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Data Median" sheetId="1" r:id="rId1"/>
    <sheet name="Iterasi 1" sheetId="2" r:id="rId2"/>
    <sheet name="Iterasi 2" sheetId="3" r:id="rId3"/>
    <sheet name="Iterasi 3" sheetId="5" r:id="rId4"/>
    <sheet name="Iterasi 4" sheetId="6" r:id="rId5"/>
    <sheet name="Iterasi 5" sheetId="7" r:id="rId6"/>
    <sheet name="DBI" sheetId="4" r:id="rId7"/>
  </sheets>
  <calcPr calcId="144525"/>
</workbook>
</file>

<file path=xl/sharedStrings.xml><?xml version="1.0" encoding="utf-8"?>
<sst xmlns="http://schemas.openxmlformats.org/spreadsheetml/2006/main" count="1188" uniqueCount="89">
  <si>
    <t>-</t>
  </si>
  <si>
    <t xml:space="preserve"> Luas Tanam Jagung (Hektar) </t>
  </si>
  <si>
    <t>Luas Panen Jagung (Hektar)</t>
  </si>
  <si>
    <t xml:space="preserve"> Produksi Jagung (Ton-Pipil Kering) </t>
  </si>
  <si>
    <t>Produktivitas (Ku/Ha)</t>
  </si>
  <si>
    <t>Luas Puso</t>
  </si>
  <si>
    <t>Bisi-16</t>
  </si>
  <si>
    <t>Bisi-2</t>
  </si>
  <si>
    <t>P-21</t>
  </si>
  <si>
    <t>Bisi-18</t>
  </si>
  <si>
    <t>Pertiwi 3</t>
  </si>
  <si>
    <t>Bisi 816</t>
  </si>
  <si>
    <t>NK-33</t>
  </si>
  <si>
    <t>Bisi-222</t>
  </si>
  <si>
    <t>NK-22</t>
  </si>
  <si>
    <t>Lokal</t>
  </si>
  <si>
    <t>Kabupaten/Kota</t>
  </si>
  <si>
    <t>Kab. Pacitan</t>
  </si>
  <si>
    <t>c3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</si>
  <si>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</si>
  <si>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</si>
  <si>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</si>
  <si>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</si>
  <si>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</si>
  <si>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</si>
  <si>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</si>
  <si>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</si>
  <si>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</si>
  <si>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</si>
  <si>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</si>
  <si>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</si>
  <si>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</si>
  <si>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</si>
  <si>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</si>
  <si>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</si>
  <si>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C2</t>
  </si>
  <si>
    <t>Kab. Nganjuk</t>
  </si>
  <si>
    <t>Kab. Madiun</t>
  </si>
  <si>
    <t>Kab. Magetan</t>
  </si>
  <si>
    <t>Kab. Ngawi</t>
  </si>
  <si>
    <t>Kab. Bojonegoro</t>
  </si>
  <si>
    <t>Kab. Tuban</t>
  </si>
  <si>
    <t>C1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</si>
  <si>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</si>
  <si>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</si>
  <si>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</si>
  <si>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</si>
  <si>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</si>
  <si>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</si>
  <si>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</si>
  <si>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</si>
  <si>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</si>
  <si>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</si>
  <si>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</si>
  <si>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</si>
  <si>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</si>
  <si>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</si>
  <si>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</si>
  <si>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Iterasi 1</t>
  </si>
  <si>
    <t>Sumenep</t>
  </si>
  <si>
    <t>Pamekasan</t>
  </si>
  <si>
    <t>Lumajang</t>
  </si>
  <si>
    <t>Cluster 1</t>
  </si>
  <si>
    <t>No</t>
  </si>
  <si>
    <t>Kab/Kota</t>
  </si>
  <si>
    <t>C3</t>
  </si>
  <si>
    <t>Jarak Terdekat</t>
  </si>
  <si>
    <t>Kelompok Data/Cluster</t>
  </si>
  <si>
    <t>Data ke i</t>
  </si>
  <si>
    <t>x</t>
  </si>
  <si>
    <t>Jumlah</t>
  </si>
  <si>
    <t>Jumlah Data</t>
  </si>
  <si>
    <t>Cluster 2</t>
  </si>
  <si>
    <t>Cluster 3</t>
  </si>
  <si>
    <t>Iterasi 2</t>
  </si>
  <si>
    <t>Kelompok data/Cluster</t>
  </si>
  <si>
    <t>Iterasi 3</t>
  </si>
  <si>
    <t>Iterasi 4</t>
  </si>
  <si>
    <t>1. Hasil Kluster Sebelumnya</t>
  </si>
  <si>
    <t>SSW</t>
  </si>
  <si>
    <t>Matriks yang dibagi dirinya sendiri =0</t>
  </si>
  <si>
    <t>3. SSB</t>
  </si>
  <si>
    <t>SSB</t>
  </si>
  <si>
    <t>4. Menghitung rasio</t>
  </si>
  <si>
    <t>R12</t>
  </si>
  <si>
    <t>R23</t>
  </si>
  <si>
    <t>R13</t>
  </si>
  <si>
    <t>5. Menghitung DBI</t>
  </si>
  <si>
    <t>DBI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</si>
</sst>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42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5" borderId="9" applyNumberFormat="0" applyFon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42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6" fillId="21" borderId="3" applyNumberFormat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" fontId="1" fillId="0" borderId="2" xfId="0" applyNumberFormat="1" applyFont="1" applyBorder="1"/>
    <xf numFmtId="0" fontId="0" fillId="3" borderId="0" xfId="0" applyFill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2" fillId="4" borderId="2" xfId="0" applyFont="1" applyFill="1" applyBorder="1" applyAlignment="1">
      <alignment horizontal="center" vertical="top"/>
    </xf>
    <xf numFmtId="0" fontId="1" fillId="3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2" fillId="12" borderId="2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13" borderId="2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2" fillId="14" borderId="2" xfId="0" applyFont="1" applyFill="1" applyBorder="1" applyAlignment="1">
      <alignment horizontal="center" vertical="top"/>
    </xf>
    <xf numFmtId="0" fontId="2" fillId="15" borderId="2" xfId="0" applyFont="1" applyFill="1" applyBorder="1" applyAlignment="1">
      <alignment horizontal="center" vertical="top"/>
    </xf>
    <xf numFmtId="0" fontId="2" fillId="16" borderId="2" xfId="0" applyFont="1" applyFill="1" applyBorder="1" applyAlignment="1">
      <alignment horizontal="center" vertical="top"/>
    </xf>
    <xf numFmtId="0" fontId="2" fillId="17" borderId="2" xfId="0" applyFont="1" applyFill="1" applyBorder="1" applyAlignment="1">
      <alignment horizontal="center" vertical="top"/>
    </xf>
    <xf numFmtId="0" fontId="2" fillId="18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4" borderId="2" xfId="0" applyFill="1" applyBorder="1"/>
    <xf numFmtId="0" fontId="2" fillId="3" borderId="2" xfId="0" applyFont="1" applyFill="1" applyBorder="1" applyAlignment="1">
      <alignment horizontal="center" vertical="top"/>
    </xf>
    <xf numFmtId="0" fontId="0" fillId="19" borderId="2" xfId="0" applyFill="1" applyBorder="1"/>
    <xf numFmtId="0" fontId="0" fillId="20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2" borderId="2" xfId="0" applyFill="1" applyBorder="1"/>
    <xf numFmtId="0" fontId="0" fillId="13" borderId="2" xfId="0" applyFill="1" applyBorder="1"/>
    <xf numFmtId="1" fontId="0" fillId="7" borderId="2" xfId="0" applyNumberFormat="1" applyFill="1" applyBorder="1"/>
    <xf numFmtId="1" fontId="0" fillId="14" borderId="2" xfId="0" applyNumberFormat="1" applyFill="1" applyBorder="1"/>
    <xf numFmtId="1" fontId="0" fillId="15" borderId="2" xfId="0" applyNumberFormat="1" applyFill="1" applyBorder="1"/>
    <xf numFmtId="1" fontId="0" fillId="16" borderId="2" xfId="0" applyNumberFormat="1" applyFill="1" applyBorder="1"/>
    <xf numFmtId="1" fontId="0" fillId="17" borderId="2" xfId="0" applyNumberFormat="1" applyFill="1" applyBorder="1"/>
    <xf numFmtId="1" fontId="0" fillId="18" borderId="2" xfId="0" applyNumberForma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40"/>
  <sheetViews>
    <sheetView workbookViewId="0">
      <selection activeCell="B25" sqref="B25"/>
    </sheetView>
  </sheetViews>
  <sheetFormatPr defaultColWidth="9" defaultRowHeight="15"/>
  <cols>
    <col min="2" max="2" width="16.7083333333333" customWidth="1"/>
    <col min="39" max="39" width="9.56666666666667" customWidth="1"/>
  </cols>
  <sheetData>
    <row r="1" spans="1:92">
      <c r="A1" s="34"/>
      <c r="B1" s="34" t="s">
        <v>0</v>
      </c>
      <c r="C1" s="18" t="s">
        <v>1</v>
      </c>
      <c r="D1" s="18"/>
      <c r="E1" s="18"/>
      <c r="F1" s="18"/>
      <c r="G1" s="18"/>
      <c r="H1" s="18"/>
      <c r="I1" s="22" t="s">
        <v>2</v>
      </c>
      <c r="J1" s="22"/>
      <c r="K1" s="22"/>
      <c r="L1" s="22"/>
      <c r="M1" s="22"/>
      <c r="N1" s="22"/>
      <c r="O1" s="23" t="s">
        <v>3</v>
      </c>
      <c r="P1" s="23"/>
      <c r="Q1" s="23"/>
      <c r="R1" s="23"/>
      <c r="S1" s="23"/>
      <c r="T1" s="23"/>
      <c r="U1" s="24" t="s">
        <v>4</v>
      </c>
      <c r="V1" s="24"/>
      <c r="W1" s="24"/>
      <c r="X1" s="24"/>
      <c r="Y1" s="24"/>
      <c r="Z1" s="24"/>
      <c r="AA1" s="25" t="s">
        <v>5</v>
      </c>
      <c r="AB1" s="25"/>
      <c r="AC1" s="25"/>
      <c r="AD1" s="25"/>
      <c r="AE1" s="25"/>
      <c r="AF1" s="25"/>
      <c r="AG1" s="26" t="s">
        <v>6</v>
      </c>
      <c r="AH1" s="26" t="s">
        <v>7</v>
      </c>
      <c r="AI1" s="26" t="s">
        <v>8</v>
      </c>
      <c r="AJ1" s="26" t="s">
        <v>9</v>
      </c>
      <c r="AK1" s="26" t="s">
        <v>10</v>
      </c>
      <c r="AL1" s="26" t="s">
        <v>11</v>
      </c>
      <c r="AM1" s="26" t="s">
        <v>12</v>
      </c>
      <c r="AN1" s="26" t="s">
        <v>13</v>
      </c>
      <c r="AO1" s="26" t="s">
        <v>14</v>
      </c>
      <c r="AP1" s="26" t="s">
        <v>15</v>
      </c>
      <c r="AQ1" s="27" t="s">
        <v>6</v>
      </c>
      <c r="AR1" s="27" t="s">
        <v>7</v>
      </c>
      <c r="AS1" s="27" t="s">
        <v>8</v>
      </c>
      <c r="AT1" s="27" t="s">
        <v>9</v>
      </c>
      <c r="AU1" s="27" t="s">
        <v>10</v>
      </c>
      <c r="AV1" s="27" t="s">
        <v>11</v>
      </c>
      <c r="AW1" s="27" t="s">
        <v>12</v>
      </c>
      <c r="AX1" s="27" t="s">
        <v>13</v>
      </c>
      <c r="AY1" s="27" t="s">
        <v>14</v>
      </c>
      <c r="AZ1" s="27" t="s">
        <v>15</v>
      </c>
      <c r="BA1" s="28" t="s">
        <v>6</v>
      </c>
      <c r="BB1" s="28" t="s">
        <v>7</v>
      </c>
      <c r="BC1" s="28" t="s">
        <v>8</v>
      </c>
      <c r="BD1" s="28" t="s">
        <v>9</v>
      </c>
      <c r="BE1" s="28" t="s">
        <v>10</v>
      </c>
      <c r="BF1" s="28" t="s">
        <v>11</v>
      </c>
      <c r="BG1" s="28" t="s">
        <v>12</v>
      </c>
      <c r="BH1" s="28" t="s">
        <v>13</v>
      </c>
      <c r="BI1" s="28" t="s">
        <v>14</v>
      </c>
      <c r="BJ1" s="28" t="s">
        <v>15</v>
      </c>
      <c r="BK1" s="29" t="s">
        <v>6</v>
      </c>
      <c r="BL1" s="29" t="s">
        <v>7</v>
      </c>
      <c r="BM1" s="29" t="s">
        <v>8</v>
      </c>
      <c r="BN1" s="29" t="s">
        <v>9</v>
      </c>
      <c r="BO1" s="29" t="s">
        <v>10</v>
      </c>
      <c r="BP1" s="29" t="s">
        <v>11</v>
      </c>
      <c r="BQ1" s="29" t="s">
        <v>12</v>
      </c>
      <c r="BR1" s="29" t="s">
        <v>13</v>
      </c>
      <c r="BS1" s="29" t="s">
        <v>14</v>
      </c>
      <c r="BT1" s="29" t="s">
        <v>15</v>
      </c>
      <c r="BU1" s="30" t="s">
        <v>6</v>
      </c>
      <c r="BV1" s="30" t="s">
        <v>7</v>
      </c>
      <c r="BW1" s="30" t="s">
        <v>8</v>
      </c>
      <c r="BX1" s="30" t="s">
        <v>9</v>
      </c>
      <c r="BY1" s="30" t="s">
        <v>10</v>
      </c>
      <c r="BZ1" s="30" t="s">
        <v>11</v>
      </c>
      <c r="CA1" s="30" t="s">
        <v>12</v>
      </c>
      <c r="CB1" s="30" t="s">
        <v>13</v>
      </c>
      <c r="CC1" s="30" t="s">
        <v>14</v>
      </c>
      <c r="CD1" s="30" t="s">
        <v>15</v>
      </c>
      <c r="CE1" s="31" t="s">
        <v>6</v>
      </c>
      <c r="CF1" s="31" t="s">
        <v>7</v>
      </c>
      <c r="CG1" s="31" t="s">
        <v>8</v>
      </c>
      <c r="CH1" s="31" t="s">
        <v>9</v>
      </c>
      <c r="CI1" s="31" t="s">
        <v>10</v>
      </c>
      <c r="CJ1" s="31" t="s">
        <v>11</v>
      </c>
      <c r="CK1" s="31" t="s">
        <v>12</v>
      </c>
      <c r="CL1" s="31" t="s">
        <v>13</v>
      </c>
      <c r="CM1" s="31" t="s">
        <v>14</v>
      </c>
      <c r="CN1" s="31" t="s">
        <v>15</v>
      </c>
    </row>
    <row r="2" spans="1:92">
      <c r="A2" s="34"/>
      <c r="B2" s="34" t="s">
        <v>16</v>
      </c>
      <c r="C2" s="18">
        <v>2017</v>
      </c>
      <c r="D2" s="18">
        <v>2018</v>
      </c>
      <c r="E2" s="18">
        <v>2019</v>
      </c>
      <c r="F2" s="18">
        <v>2020</v>
      </c>
      <c r="G2" s="18">
        <v>2021</v>
      </c>
      <c r="H2" s="18">
        <v>2022</v>
      </c>
      <c r="I2" s="22">
        <v>2017</v>
      </c>
      <c r="J2" s="22">
        <v>2018</v>
      </c>
      <c r="K2" s="22">
        <v>2019</v>
      </c>
      <c r="L2" s="22">
        <v>2020</v>
      </c>
      <c r="M2" s="22">
        <v>2021</v>
      </c>
      <c r="N2" s="22">
        <v>2022</v>
      </c>
      <c r="O2" s="23">
        <v>2017</v>
      </c>
      <c r="P2" s="23">
        <v>2018</v>
      </c>
      <c r="Q2" s="23">
        <v>2019</v>
      </c>
      <c r="R2" s="23">
        <v>2020</v>
      </c>
      <c r="S2" s="23">
        <v>2021</v>
      </c>
      <c r="T2" s="23">
        <v>2022</v>
      </c>
      <c r="U2" s="24">
        <v>2017</v>
      </c>
      <c r="V2" s="24">
        <v>2018</v>
      </c>
      <c r="W2" s="24">
        <v>2019</v>
      </c>
      <c r="X2" s="24">
        <v>2020</v>
      </c>
      <c r="Y2" s="24">
        <v>2021</v>
      </c>
      <c r="Z2" s="24">
        <v>2022</v>
      </c>
      <c r="AA2" s="25">
        <v>2017</v>
      </c>
      <c r="AB2" s="25">
        <v>2018</v>
      </c>
      <c r="AC2" s="25">
        <v>2019</v>
      </c>
      <c r="AD2" s="25">
        <v>2020</v>
      </c>
      <c r="AE2" s="25">
        <v>2021</v>
      </c>
      <c r="AF2" s="25">
        <v>2022</v>
      </c>
      <c r="AG2" s="26">
        <v>2017</v>
      </c>
      <c r="AH2" s="26">
        <v>2017</v>
      </c>
      <c r="AI2" s="26">
        <v>2017</v>
      </c>
      <c r="AJ2" s="26">
        <v>2017</v>
      </c>
      <c r="AK2" s="26">
        <v>2017</v>
      </c>
      <c r="AL2" s="26">
        <v>2017</v>
      </c>
      <c r="AM2" s="26">
        <v>2017</v>
      </c>
      <c r="AN2" s="26">
        <v>2017</v>
      </c>
      <c r="AO2" s="26">
        <v>2017</v>
      </c>
      <c r="AP2" s="26">
        <v>2017</v>
      </c>
      <c r="AQ2" s="27">
        <v>2018</v>
      </c>
      <c r="AR2" s="27">
        <v>2018</v>
      </c>
      <c r="AS2" s="27">
        <v>2018</v>
      </c>
      <c r="AT2" s="27">
        <v>2018</v>
      </c>
      <c r="AU2" s="27">
        <v>2018</v>
      </c>
      <c r="AV2" s="27">
        <v>2018</v>
      </c>
      <c r="AW2" s="27">
        <v>2018</v>
      </c>
      <c r="AX2" s="27">
        <v>2018</v>
      </c>
      <c r="AY2" s="27">
        <v>2018</v>
      </c>
      <c r="AZ2" s="27">
        <v>2018</v>
      </c>
      <c r="BA2" s="28">
        <v>2019</v>
      </c>
      <c r="BB2" s="28">
        <v>2019</v>
      </c>
      <c r="BC2" s="28">
        <v>2019</v>
      </c>
      <c r="BD2" s="28">
        <v>2019</v>
      </c>
      <c r="BE2" s="28">
        <v>2019</v>
      </c>
      <c r="BF2" s="28">
        <v>2019</v>
      </c>
      <c r="BG2" s="28">
        <v>2019</v>
      </c>
      <c r="BH2" s="28">
        <v>2019</v>
      </c>
      <c r="BI2" s="28">
        <v>2019</v>
      </c>
      <c r="BJ2" s="28">
        <v>2019</v>
      </c>
      <c r="BK2" s="29">
        <v>2020</v>
      </c>
      <c r="BL2" s="29">
        <v>2020</v>
      </c>
      <c r="BM2" s="29">
        <v>2020</v>
      </c>
      <c r="BN2" s="29">
        <v>2020</v>
      </c>
      <c r="BO2" s="29">
        <v>2020</v>
      </c>
      <c r="BP2" s="29">
        <v>2020</v>
      </c>
      <c r="BQ2" s="29">
        <v>2020</v>
      </c>
      <c r="BR2" s="29">
        <v>2020</v>
      </c>
      <c r="BS2" s="29">
        <v>2020</v>
      </c>
      <c r="BT2" s="29">
        <v>2020</v>
      </c>
      <c r="BU2" s="30">
        <v>2021</v>
      </c>
      <c r="BV2" s="30">
        <v>2021</v>
      </c>
      <c r="BW2" s="30">
        <v>2021</v>
      </c>
      <c r="BX2" s="30">
        <v>2021</v>
      </c>
      <c r="BY2" s="30">
        <v>2021</v>
      </c>
      <c r="BZ2" s="30">
        <v>2021</v>
      </c>
      <c r="CA2" s="30">
        <v>2021</v>
      </c>
      <c r="CB2" s="30">
        <v>2021</v>
      </c>
      <c r="CC2" s="30">
        <v>2021</v>
      </c>
      <c r="CD2" s="30">
        <v>2021</v>
      </c>
      <c r="CE2" s="31">
        <v>2022</v>
      </c>
      <c r="CF2" s="31">
        <v>2022</v>
      </c>
      <c r="CG2" s="31">
        <v>2022</v>
      </c>
      <c r="CH2" s="31">
        <v>2022</v>
      </c>
      <c r="CI2" s="31">
        <v>2022</v>
      </c>
      <c r="CJ2" s="31">
        <v>2022</v>
      </c>
      <c r="CK2" s="31">
        <v>2022</v>
      </c>
      <c r="CL2" s="31">
        <v>2022</v>
      </c>
      <c r="CM2" s="31">
        <v>2022</v>
      </c>
      <c r="CN2" s="31">
        <v>2022</v>
      </c>
    </row>
    <row r="3" spans="1:93">
      <c r="A3" s="34">
        <v>0</v>
      </c>
      <c r="B3" s="35" t="s">
        <v>17</v>
      </c>
      <c r="C3" s="36">
        <v>19912.71</v>
      </c>
      <c r="D3" s="36">
        <v>16120</v>
      </c>
      <c r="E3" s="36">
        <v>11468.1</v>
      </c>
      <c r="F3" s="36">
        <v>16095.6</v>
      </c>
      <c r="G3" s="36">
        <v>14418.3</v>
      </c>
      <c r="H3" s="36">
        <v>14536</v>
      </c>
      <c r="I3" s="40">
        <v>19116.2</v>
      </c>
      <c r="J3" s="40">
        <v>20791.7</v>
      </c>
      <c r="K3" s="40">
        <v>11009.4</v>
      </c>
      <c r="L3" s="40">
        <v>15451.8</v>
      </c>
      <c r="M3" s="40">
        <v>13841.6</v>
      </c>
      <c r="N3" s="40">
        <v>13954</v>
      </c>
      <c r="O3" s="41">
        <v>97446</v>
      </c>
      <c r="P3" s="41">
        <v>116969</v>
      </c>
      <c r="Q3" s="41">
        <v>60294.6</v>
      </c>
      <c r="R3" s="41">
        <v>92994.37</v>
      </c>
      <c r="S3" s="41">
        <v>68197.06</v>
      </c>
      <c r="T3" s="41">
        <v>83977</v>
      </c>
      <c r="U3" s="42">
        <v>50.98</v>
      </c>
      <c r="V3" s="42">
        <v>56.26</v>
      </c>
      <c r="W3" s="42">
        <v>54.77</v>
      </c>
      <c r="X3" s="42">
        <v>60.18</v>
      </c>
      <c r="Y3" s="42">
        <v>52.88</v>
      </c>
      <c r="Z3" s="42">
        <v>60.1813100186327</v>
      </c>
      <c r="AA3" s="43">
        <v>1</v>
      </c>
      <c r="AB3" s="43">
        <v>1</v>
      </c>
      <c r="AC3" s="43">
        <v>1.7</v>
      </c>
      <c r="AD3" s="43">
        <v>155.8</v>
      </c>
      <c r="AE3" s="43">
        <v>8</v>
      </c>
      <c r="AF3" s="43">
        <v>8</v>
      </c>
      <c r="AG3" s="44">
        <v>348</v>
      </c>
      <c r="AH3" s="44">
        <v>1072</v>
      </c>
      <c r="AI3" s="44">
        <v>883.769230769231</v>
      </c>
      <c r="AJ3" s="44">
        <v>856.176470588235</v>
      </c>
      <c r="AK3" s="44">
        <v>556.95</v>
      </c>
      <c r="AL3" s="44">
        <v>494.952380952381</v>
      </c>
      <c r="AM3" s="44">
        <v>580.444444444444</v>
      </c>
      <c r="AN3" s="44">
        <v>25</v>
      </c>
      <c r="AO3" s="44">
        <v>532.818181818182</v>
      </c>
      <c r="AP3" s="44">
        <v>4</v>
      </c>
      <c r="AQ3" s="45">
        <v>1577</v>
      </c>
      <c r="AR3" s="45">
        <v>970</v>
      </c>
      <c r="AS3" s="45">
        <v>23</v>
      </c>
      <c r="AT3" s="45">
        <v>80</v>
      </c>
      <c r="AU3" s="45">
        <v>76</v>
      </c>
      <c r="AV3" s="45">
        <v>96</v>
      </c>
      <c r="AW3" s="45">
        <v>43</v>
      </c>
      <c r="AX3" s="45">
        <v>25</v>
      </c>
      <c r="AY3" s="45">
        <v>36.5</v>
      </c>
      <c r="AZ3" s="45">
        <v>275</v>
      </c>
      <c r="BA3" s="46">
        <v>20</v>
      </c>
      <c r="BB3" s="46">
        <v>2250</v>
      </c>
      <c r="BC3" s="46">
        <v>39</v>
      </c>
      <c r="BD3" s="46">
        <v>290</v>
      </c>
      <c r="BE3" s="46">
        <v>408.5</v>
      </c>
      <c r="BF3" s="46">
        <v>172</v>
      </c>
      <c r="BG3" s="46">
        <v>264.5</v>
      </c>
      <c r="BH3" s="46">
        <v>40</v>
      </c>
      <c r="BI3" s="46">
        <v>151</v>
      </c>
      <c r="BJ3" s="46">
        <v>1065</v>
      </c>
      <c r="BK3" s="47">
        <v>252</v>
      </c>
      <c r="BL3" s="47">
        <v>570</v>
      </c>
      <c r="BM3" s="47">
        <v>17</v>
      </c>
      <c r="BN3" s="47">
        <v>180</v>
      </c>
      <c r="BO3" s="47">
        <v>331</v>
      </c>
      <c r="BP3" s="47">
        <v>75</v>
      </c>
      <c r="BQ3" s="47">
        <v>189</v>
      </c>
      <c r="BR3" s="47">
        <v>10</v>
      </c>
      <c r="BS3" s="47">
        <v>147</v>
      </c>
      <c r="BT3" s="47">
        <v>480</v>
      </c>
      <c r="BU3" s="48">
        <v>6186</v>
      </c>
      <c r="BV3" s="48">
        <v>112</v>
      </c>
      <c r="BW3" s="48">
        <v>44</v>
      </c>
      <c r="BX3" s="48">
        <v>212</v>
      </c>
      <c r="BY3" s="48">
        <v>5</v>
      </c>
      <c r="BZ3" s="48">
        <v>106</v>
      </c>
      <c r="CA3" s="48">
        <v>270</v>
      </c>
      <c r="CB3" s="48">
        <v>20</v>
      </c>
      <c r="CC3" s="48">
        <v>68</v>
      </c>
      <c r="CD3" s="48">
        <v>29</v>
      </c>
      <c r="CE3" s="49">
        <v>320</v>
      </c>
      <c r="CF3" s="49">
        <v>277</v>
      </c>
      <c r="CG3" s="49">
        <v>18</v>
      </c>
      <c r="CH3" s="49">
        <v>44</v>
      </c>
      <c r="CI3" s="49">
        <v>239</v>
      </c>
      <c r="CJ3" s="49">
        <v>50</v>
      </c>
      <c r="CK3" s="49">
        <v>17</v>
      </c>
      <c r="CL3" s="49">
        <v>32</v>
      </c>
      <c r="CM3" s="49">
        <v>800</v>
      </c>
      <c r="CN3" s="49">
        <v>22</v>
      </c>
      <c r="CO3" t="s">
        <v>18</v>
      </c>
    </row>
    <row r="4" spans="1:92">
      <c r="A4" s="34">
        <v>1</v>
      </c>
      <c r="B4" s="35" t="s">
        <v>19</v>
      </c>
      <c r="C4" s="36">
        <v>35787.92</v>
      </c>
      <c r="D4" s="36">
        <v>39228</v>
      </c>
      <c r="E4" s="36">
        <v>45443.4</v>
      </c>
      <c r="F4" s="36">
        <v>31392.2</v>
      </c>
      <c r="G4" s="36">
        <v>45022.7</v>
      </c>
      <c r="H4" s="36">
        <v>38512</v>
      </c>
      <c r="I4" s="40">
        <v>34356.4</v>
      </c>
      <c r="J4" s="40">
        <v>39464.1</v>
      </c>
      <c r="K4" s="40">
        <v>43625.7</v>
      </c>
      <c r="L4" s="40">
        <v>30136.5</v>
      </c>
      <c r="M4" s="40">
        <v>43221.8</v>
      </c>
      <c r="N4" s="40">
        <v>36971</v>
      </c>
      <c r="O4" s="41">
        <v>220705</v>
      </c>
      <c r="P4" s="41">
        <v>252920</v>
      </c>
      <c r="Q4" s="41">
        <v>310968.1</v>
      </c>
      <c r="R4" s="41">
        <v>208105.28</v>
      </c>
      <c r="S4" s="41">
        <v>303345.92</v>
      </c>
      <c r="T4" s="41">
        <v>255286</v>
      </c>
      <c r="U4" s="42">
        <v>64.24</v>
      </c>
      <c r="V4" s="42">
        <v>64.09</v>
      </c>
      <c r="W4" s="42">
        <v>71.28</v>
      </c>
      <c r="X4" s="42">
        <v>69.05</v>
      </c>
      <c r="Y4" s="42">
        <v>73.57</v>
      </c>
      <c r="Z4" s="42">
        <v>69.050336750426</v>
      </c>
      <c r="AA4" s="43">
        <v>9.15</v>
      </c>
      <c r="AB4" s="43">
        <v>7.3</v>
      </c>
      <c r="AC4" s="43">
        <v>77.09</v>
      </c>
      <c r="AD4" s="43">
        <v>425.54</v>
      </c>
      <c r="AE4" s="43">
        <v>87.72</v>
      </c>
      <c r="AF4" s="43">
        <v>45.87</v>
      </c>
      <c r="AG4" s="44">
        <v>492</v>
      </c>
      <c r="AH4" s="44">
        <v>1854</v>
      </c>
      <c r="AI4" s="44">
        <v>293</v>
      </c>
      <c r="AJ4" s="44">
        <v>219</v>
      </c>
      <c r="AK4" s="44">
        <v>556.95</v>
      </c>
      <c r="AL4" s="44">
        <v>289</v>
      </c>
      <c r="AM4" s="44">
        <v>580.444444444444</v>
      </c>
      <c r="AN4" s="44">
        <v>51</v>
      </c>
      <c r="AO4" s="44">
        <v>1200</v>
      </c>
      <c r="AP4" s="44">
        <v>8</v>
      </c>
      <c r="AQ4" s="45">
        <v>1372</v>
      </c>
      <c r="AR4" s="45">
        <v>390</v>
      </c>
      <c r="AS4" s="45">
        <v>340</v>
      </c>
      <c r="AT4" s="45">
        <v>210</v>
      </c>
      <c r="AU4" s="45">
        <v>76</v>
      </c>
      <c r="AV4" s="45">
        <v>190</v>
      </c>
      <c r="AW4" s="45">
        <v>43</v>
      </c>
      <c r="AX4" s="45">
        <v>19</v>
      </c>
      <c r="AY4" s="45">
        <v>36.5</v>
      </c>
      <c r="AZ4" s="45">
        <v>35</v>
      </c>
      <c r="BA4" s="46">
        <v>169</v>
      </c>
      <c r="BB4" s="46">
        <v>1213</v>
      </c>
      <c r="BC4" s="46">
        <v>540</v>
      </c>
      <c r="BD4" s="46">
        <v>588</v>
      </c>
      <c r="BE4" s="46">
        <v>408.5</v>
      </c>
      <c r="BF4" s="46">
        <v>436</v>
      </c>
      <c r="BG4" s="46">
        <v>264.5</v>
      </c>
      <c r="BH4" s="46">
        <v>80</v>
      </c>
      <c r="BI4" s="46">
        <v>151</v>
      </c>
      <c r="BJ4" s="46">
        <v>80</v>
      </c>
      <c r="BK4" s="47">
        <v>487</v>
      </c>
      <c r="BL4" s="47">
        <v>530</v>
      </c>
      <c r="BM4" s="47">
        <v>380</v>
      </c>
      <c r="BN4" s="47">
        <v>285</v>
      </c>
      <c r="BO4" s="47">
        <v>331</v>
      </c>
      <c r="BP4" s="47">
        <v>363</v>
      </c>
      <c r="BQ4" s="47">
        <v>189</v>
      </c>
      <c r="BR4" s="47">
        <v>96</v>
      </c>
      <c r="BS4" s="47">
        <v>147</v>
      </c>
      <c r="BT4" s="47">
        <v>77</v>
      </c>
      <c r="BU4" s="48">
        <v>89</v>
      </c>
      <c r="BV4" s="48">
        <v>282</v>
      </c>
      <c r="BW4" s="48">
        <v>125</v>
      </c>
      <c r="BX4" s="48">
        <v>212</v>
      </c>
      <c r="BY4" s="48">
        <v>34</v>
      </c>
      <c r="BZ4" s="48">
        <v>106</v>
      </c>
      <c r="CA4" s="48">
        <v>219</v>
      </c>
      <c r="CB4" s="48">
        <v>99</v>
      </c>
      <c r="CC4" s="48">
        <v>68</v>
      </c>
      <c r="CD4" s="48">
        <v>6</v>
      </c>
      <c r="CE4" s="49">
        <v>424</v>
      </c>
      <c r="CF4" s="49">
        <v>150</v>
      </c>
      <c r="CG4" s="49">
        <v>60</v>
      </c>
      <c r="CH4" s="49">
        <v>23</v>
      </c>
      <c r="CI4" s="49">
        <v>239</v>
      </c>
      <c r="CJ4" s="49">
        <v>82</v>
      </c>
      <c r="CK4" s="49">
        <v>17</v>
      </c>
      <c r="CL4" s="49">
        <v>49</v>
      </c>
      <c r="CM4" s="49">
        <v>800</v>
      </c>
      <c r="CN4" s="49">
        <v>14</v>
      </c>
    </row>
    <row r="5" spans="1:92">
      <c r="A5" s="34">
        <v>2</v>
      </c>
      <c r="B5" s="35" t="s">
        <v>20</v>
      </c>
      <c r="C5" s="36">
        <v>11645.42</v>
      </c>
      <c r="D5" s="36">
        <v>14967</v>
      </c>
      <c r="E5" s="36">
        <v>15091.6</v>
      </c>
      <c r="F5" s="36">
        <v>17096.1</v>
      </c>
      <c r="G5" s="36">
        <v>18731.8</v>
      </c>
      <c r="H5" s="36">
        <v>19813</v>
      </c>
      <c r="I5" s="40">
        <v>11179.6</v>
      </c>
      <c r="J5" s="40">
        <v>14024.5</v>
      </c>
      <c r="K5" s="40">
        <v>14487.9</v>
      </c>
      <c r="L5" s="40">
        <v>16412.3</v>
      </c>
      <c r="M5" s="40">
        <v>17982.5</v>
      </c>
      <c r="N5" s="40">
        <v>19021</v>
      </c>
      <c r="O5" s="41">
        <v>67642</v>
      </c>
      <c r="P5" s="41">
        <v>79683</v>
      </c>
      <c r="Q5" s="41">
        <v>90148.8</v>
      </c>
      <c r="R5" s="41">
        <v>110970.69</v>
      </c>
      <c r="S5" s="41">
        <v>115147.35</v>
      </c>
      <c r="T5" s="41">
        <v>128600</v>
      </c>
      <c r="U5" s="42">
        <v>60.5</v>
      </c>
      <c r="V5" s="42">
        <v>56.82</v>
      </c>
      <c r="W5" s="42">
        <v>62.22</v>
      </c>
      <c r="X5" s="42">
        <v>67.61</v>
      </c>
      <c r="Y5" s="42">
        <v>68.05</v>
      </c>
      <c r="Z5" s="42">
        <v>67.6094842542453</v>
      </c>
      <c r="AA5" s="43">
        <v>25.8</v>
      </c>
      <c r="AB5" s="43">
        <v>34.8</v>
      </c>
      <c r="AC5" s="43">
        <v>67.61</v>
      </c>
      <c r="AD5" s="43">
        <v>72.82</v>
      </c>
      <c r="AE5" s="43">
        <v>49.64</v>
      </c>
      <c r="AF5" s="43">
        <v>34.76</v>
      </c>
      <c r="AG5" s="44">
        <v>2391</v>
      </c>
      <c r="AH5" s="44">
        <v>1043</v>
      </c>
      <c r="AI5" s="44">
        <v>582</v>
      </c>
      <c r="AJ5" s="44">
        <v>856.176470588235</v>
      </c>
      <c r="AK5" s="44">
        <v>329</v>
      </c>
      <c r="AL5" s="44">
        <v>494.952380952381</v>
      </c>
      <c r="AM5" s="44">
        <v>277</v>
      </c>
      <c r="AN5" s="44">
        <v>428.727272727273</v>
      </c>
      <c r="AO5" s="44">
        <v>437</v>
      </c>
      <c r="AP5" s="44">
        <v>902.157894736842</v>
      </c>
      <c r="AQ5" s="45">
        <v>2493</v>
      </c>
      <c r="AR5" s="45">
        <v>105</v>
      </c>
      <c r="AS5" s="45">
        <v>34</v>
      </c>
      <c r="AT5" s="45">
        <v>142</v>
      </c>
      <c r="AU5" s="45">
        <v>13</v>
      </c>
      <c r="AV5" s="45">
        <v>109.5</v>
      </c>
      <c r="AW5" s="45">
        <v>25</v>
      </c>
      <c r="AX5" s="45">
        <v>92</v>
      </c>
      <c r="AY5" s="45">
        <v>36.5</v>
      </c>
      <c r="AZ5" s="45">
        <v>278.5</v>
      </c>
      <c r="BA5" s="46">
        <v>1546</v>
      </c>
      <c r="BB5" s="46">
        <v>1076</v>
      </c>
      <c r="BC5" s="46">
        <v>108</v>
      </c>
      <c r="BD5" s="46">
        <v>829</v>
      </c>
      <c r="BE5" s="46">
        <v>101</v>
      </c>
      <c r="BF5" s="46">
        <v>270</v>
      </c>
      <c r="BG5" s="46">
        <v>250</v>
      </c>
      <c r="BH5" s="46">
        <v>80</v>
      </c>
      <c r="BI5" s="46">
        <v>1650</v>
      </c>
      <c r="BJ5" s="46">
        <v>996.5</v>
      </c>
      <c r="BK5" s="47">
        <v>547</v>
      </c>
      <c r="BL5" s="47">
        <v>897</v>
      </c>
      <c r="BM5" s="47">
        <v>269</v>
      </c>
      <c r="BN5" s="47">
        <v>285</v>
      </c>
      <c r="BO5" s="47">
        <v>107</v>
      </c>
      <c r="BP5" s="47">
        <v>162</v>
      </c>
      <c r="BQ5" s="47">
        <v>256</v>
      </c>
      <c r="BR5" s="47">
        <v>96</v>
      </c>
      <c r="BS5" s="47">
        <v>147</v>
      </c>
      <c r="BT5" s="47">
        <v>305</v>
      </c>
      <c r="BU5" s="48">
        <v>2386</v>
      </c>
      <c r="BV5" s="48">
        <v>125</v>
      </c>
      <c r="BW5" s="48">
        <v>109</v>
      </c>
      <c r="BX5" s="48">
        <v>212</v>
      </c>
      <c r="BY5" s="48">
        <v>23</v>
      </c>
      <c r="BZ5" s="48">
        <v>51</v>
      </c>
      <c r="CA5" s="48">
        <v>270</v>
      </c>
      <c r="CB5" s="48">
        <v>127.5</v>
      </c>
      <c r="CC5" s="48">
        <v>450</v>
      </c>
      <c r="CD5" s="48">
        <v>74</v>
      </c>
      <c r="CE5" s="49">
        <v>1830</v>
      </c>
      <c r="CF5" s="49">
        <v>331</v>
      </c>
      <c r="CG5" s="49">
        <v>277</v>
      </c>
      <c r="CH5" s="49">
        <v>404.5</v>
      </c>
      <c r="CI5" s="49">
        <v>213</v>
      </c>
      <c r="CJ5" s="49">
        <v>211</v>
      </c>
      <c r="CK5" s="49">
        <v>455</v>
      </c>
      <c r="CL5" s="49">
        <v>233</v>
      </c>
      <c r="CM5" s="49">
        <v>800</v>
      </c>
      <c r="CN5" s="49">
        <v>27</v>
      </c>
    </row>
    <row r="6" spans="1:92">
      <c r="A6" s="34">
        <v>3</v>
      </c>
      <c r="B6" s="35" t="s">
        <v>21</v>
      </c>
      <c r="C6" s="36">
        <v>42997.29</v>
      </c>
      <c r="D6" s="36">
        <v>50750</v>
      </c>
      <c r="E6" s="36">
        <v>52670.9</v>
      </c>
      <c r="F6" s="36">
        <v>20661.9</v>
      </c>
      <c r="G6" s="36">
        <v>53745.8</v>
      </c>
      <c r="H6" s="36">
        <v>35398</v>
      </c>
      <c r="I6" s="40">
        <v>41277.4</v>
      </c>
      <c r="J6" s="40">
        <v>50106.5</v>
      </c>
      <c r="K6" s="40">
        <v>50564.1</v>
      </c>
      <c r="L6" s="40">
        <v>19835.4</v>
      </c>
      <c r="M6" s="40">
        <v>51596</v>
      </c>
      <c r="N6" s="40">
        <v>33982</v>
      </c>
      <c r="O6" s="41">
        <v>269528</v>
      </c>
      <c r="P6" s="41">
        <v>338243</v>
      </c>
      <c r="Q6" s="41">
        <v>359004.8</v>
      </c>
      <c r="R6" s="41">
        <v>147851.98</v>
      </c>
      <c r="S6" s="41">
        <v>361498.08</v>
      </c>
      <c r="T6" s="41">
        <v>253303</v>
      </c>
      <c r="U6" s="42">
        <v>65.3</v>
      </c>
      <c r="V6" s="42">
        <v>67.5</v>
      </c>
      <c r="W6" s="42">
        <v>71</v>
      </c>
      <c r="X6" s="42">
        <v>74.54</v>
      </c>
      <c r="Y6" s="42">
        <v>67.69</v>
      </c>
      <c r="Z6" s="42">
        <v>74.5403448884704</v>
      </c>
      <c r="AA6" s="43">
        <v>109.51</v>
      </c>
      <c r="AB6" s="43">
        <v>18.62</v>
      </c>
      <c r="AC6" s="43">
        <v>47.61</v>
      </c>
      <c r="AD6" s="43">
        <v>2790.81</v>
      </c>
      <c r="AE6" s="43">
        <v>94.15</v>
      </c>
      <c r="AF6" s="43">
        <v>87.99</v>
      </c>
      <c r="AG6" s="44">
        <v>255</v>
      </c>
      <c r="AH6" s="44">
        <v>67</v>
      </c>
      <c r="AI6" s="44">
        <v>1930</v>
      </c>
      <c r="AJ6" s="44">
        <v>45</v>
      </c>
      <c r="AK6" s="44">
        <v>37</v>
      </c>
      <c r="AL6" s="44">
        <v>40</v>
      </c>
      <c r="AM6" s="44">
        <v>2134</v>
      </c>
      <c r="AN6" s="44">
        <v>65</v>
      </c>
      <c r="AO6" s="44">
        <v>1540</v>
      </c>
      <c r="AP6" s="44">
        <v>5</v>
      </c>
      <c r="AQ6" s="45">
        <v>844</v>
      </c>
      <c r="AR6" s="45">
        <v>110</v>
      </c>
      <c r="AS6" s="45">
        <v>175</v>
      </c>
      <c r="AT6" s="45">
        <v>151</v>
      </c>
      <c r="AU6" s="45">
        <v>25</v>
      </c>
      <c r="AV6" s="45">
        <v>750</v>
      </c>
      <c r="AW6" s="45">
        <v>1069</v>
      </c>
      <c r="AX6" s="45">
        <v>165</v>
      </c>
      <c r="AY6" s="45">
        <v>1350</v>
      </c>
      <c r="AZ6" s="45">
        <v>278.5</v>
      </c>
      <c r="BA6" s="46">
        <v>155</v>
      </c>
      <c r="BB6" s="46">
        <v>110</v>
      </c>
      <c r="BC6" s="46">
        <v>964</v>
      </c>
      <c r="BD6" s="46">
        <v>151</v>
      </c>
      <c r="BE6" s="46">
        <v>86</v>
      </c>
      <c r="BF6" s="46">
        <v>55</v>
      </c>
      <c r="BG6" s="46">
        <v>1815</v>
      </c>
      <c r="BH6" s="46">
        <v>80</v>
      </c>
      <c r="BI6" s="46">
        <v>662</v>
      </c>
      <c r="BJ6" s="46">
        <v>996.5</v>
      </c>
      <c r="BK6" s="47">
        <v>191</v>
      </c>
      <c r="BL6" s="47">
        <v>45</v>
      </c>
      <c r="BM6" s="47">
        <v>1583</v>
      </c>
      <c r="BN6" s="47">
        <v>72</v>
      </c>
      <c r="BO6" s="47">
        <v>27</v>
      </c>
      <c r="BP6" s="47">
        <v>48</v>
      </c>
      <c r="BQ6" s="47">
        <v>1305</v>
      </c>
      <c r="BR6" s="47">
        <v>96</v>
      </c>
      <c r="BS6" s="47">
        <v>1606</v>
      </c>
      <c r="BT6" s="47">
        <v>305</v>
      </c>
      <c r="BU6" s="48">
        <v>5032</v>
      </c>
      <c r="BV6" s="48">
        <v>125</v>
      </c>
      <c r="BW6" s="48">
        <v>255</v>
      </c>
      <c r="BX6" s="48">
        <v>70</v>
      </c>
      <c r="BY6" s="48">
        <v>63</v>
      </c>
      <c r="BZ6" s="48">
        <v>108</v>
      </c>
      <c r="CA6" s="48">
        <v>270</v>
      </c>
      <c r="CB6" s="48">
        <v>245</v>
      </c>
      <c r="CC6" s="48">
        <v>15</v>
      </c>
      <c r="CD6" s="48">
        <v>74</v>
      </c>
      <c r="CE6" s="49">
        <v>5489</v>
      </c>
      <c r="CF6" s="49">
        <v>125</v>
      </c>
      <c r="CG6" s="49">
        <v>568</v>
      </c>
      <c r="CH6" s="49">
        <v>580</v>
      </c>
      <c r="CI6" s="49">
        <v>365</v>
      </c>
      <c r="CJ6" s="49">
        <v>555</v>
      </c>
      <c r="CK6" s="49">
        <v>1350</v>
      </c>
      <c r="CL6" s="49">
        <v>1300</v>
      </c>
      <c r="CM6" s="49">
        <v>800</v>
      </c>
      <c r="CN6" s="49">
        <v>27</v>
      </c>
    </row>
    <row r="7" spans="1:92">
      <c r="A7" s="34">
        <v>4</v>
      </c>
      <c r="B7" s="35" t="s">
        <v>22</v>
      </c>
      <c r="C7" s="36">
        <v>54268.75</v>
      </c>
      <c r="D7" s="36">
        <v>61311</v>
      </c>
      <c r="E7" s="36">
        <v>61577.5</v>
      </c>
      <c r="F7" s="36">
        <v>56083.7</v>
      </c>
      <c r="G7" s="36">
        <v>45461.3</v>
      </c>
      <c r="H7" s="36">
        <v>51212</v>
      </c>
      <c r="I7" s="40">
        <v>52098</v>
      </c>
      <c r="J7" s="40">
        <v>56952.7</v>
      </c>
      <c r="K7" s="40">
        <v>59114.4</v>
      </c>
      <c r="L7" s="40">
        <v>53840.4</v>
      </c>
      <c r="M7" s="40">
        <v>43642.8</v>
      </c>
      <c r="N7" s="40">
        <v>49164</v>
      </c>
      <c r="O7" s="41">
        <v>312385</v>
      </c>
      <c r="P7" s="41">
        <v>355902</v>
      </c>
      <c r="Q7" s="41">
        <v>363516</v>
      </c>
      <c r="R7" s="41">
        <v>333275.46</v>
      </c>
      <c r="S7" s="41">
        <v>256583.08</v>
      </c>
      <c r="T7" s="41">
        <v>304323</v>
      </c>
      <c r="U7" s="42">
        <v>59.96</v>
      </c>
      <c r="V7" s="42">
        <v>62.49</v>
      </c>
      <c r="W7" s="42">
        <v>61.49</v>
      </c>
      <c r="X7" s="42">
        <v>61.9</v>
      </c>
      <c r="Y7" s="42">
        <v>57.67</v>
      </c>
      <c r="Z7" s="42">
        <v>61.8995606541372</v>
      </c>
      <c r="AA7" s="43">
        <v>63.87</v>
      </c>
      <c r="AB7" s="43">
        <v>60.12</v>
      </c>
      <c r="AC7" s="43">
        <v>141.05</v>
      </c>
      <c r="AD7" s="43">
        <v>140.69</v>
      </c>
      <c r="AE7" s="43">
        <v>827.38</v>
      </c>
      <c r="AF7" s="43">
        <v>765.32</v>
      </c>
      <c r="AG7" s="44">
        <v>16</v>
      </c>
      <c r="AH7" s="44">
        <v>479</v>
      </c>
      <c r="AI7" s="44">
        <v>1462</v>
      </c>
      <c r="AJ7" s="44">
        <v>856.176470588235</v>
      </c>
      <c r="AK7" s="44">
        <v>556.95</v>
      </c>
      <c r="AL7" s="44">
        <v>1154</v>
      </c>
      <c r="AM7" s="44">
        <v>591</v>
      </c>
      <c r="AN7" s="44">
        <v>428.727272727273</v>
      </c>
      <c r="AO7" s="44">
        <v>103</v>
      </c>
      <c r="AP7" s="44">
        <v>902.157894736842</v>
      </c>
      <c r="AQ7" s="45">
        <v>1693.7</v>
      </c>
      <c r="AR7" s="45">
        <v>76</v>
      </c>
      <c r="AS7" s="45">
        <v>69</v>
      </c>
      <c r="AT7" s="45">
        <v>203</v>
      </c>
      <c r="AU7" s="45">
        <v>76</v>
      </c>
      <c r="AV7" s="45">
        <v>450</v>
      </c>
      <c r="AW7" s="45">
        <v>84</v>
      </c>
      <c r="AX7" s="45">
        <v>92</v>
      </c>
      <c r="AY7" s="45">
        <v>43</v>
      </c>
      <c r="AZ7" s="45">
        <v>278.5</v>
      </c>
      <c r="BA7" s="46">
        <v>813</v>
      </c>
      <c r="BB7" s="46">
        <v>1286</v>
      </c>
      <c r="BC7" s="46">
        <v>75</v>
      </c>
      <c r="BD7" s="46">
        <v>2113</v>
      </c>
      <c r="BE7" s="46">
        <v>574</v>
      </c>
      <c r="BF7" s="46">
        <v>1605</v>
      </c>
      <c r="BG7" s="46">
        <v>509</v>
      </c>
      <c r="BH7" s="46">
        <v>80</v>
      </c>
      <c r="BI7" s="46">
        <v>151</v>
      </c>
      <c r="BJ7" s="46">
        <v>1991</v>
      </c>
      <c r="BK7" s="47">
        <v>938</v>
      </c>
      <c r="BL7" s="47">
        <v>304</v>
      </c>
      <c r="BM7" s="47">
        <v>46</v>
      </c>
      <c r="BN7" s="47">
        <v>2198</v>
      </c>
      <c r="BO7" s="47">
        <v>345</v>
      </c>
      <c r="BP7" s="47">
        <v>435</v>
      </c>
      <c r="BQ7" s="47">
        <v>137</v>
      </c>
      <c r="BR7" s="47">
        <v>25</v>
      </c>
      <c r="BS7" s="47">
        <v>63</v>
      </c>
      <c r="BT7" s="47">
        <v>305</v>
      </c>
      <c r="BU7" s="48">
        <v>2226.57142857143</v>
      </c>
      <c r="BV7" s="48">
        <v>426</v>
      </c>
      <c r="BW7" s="48">
        <v>157</v>
      </c>
      <c r="BX7" s="48">
        <v>212</v>
      </c>
      <c r="BY7" s="48">
        <v>123</v>
      </c>
      <c r="BZ7" s="48">
        <v>373</v>
      </c>
      <c r="CA7" s="48">
        <v>270</v>
      </c>
      <c r="CB7" s="48">
        <v>127.5</v>
      </c>
      <c r="CC7" s="48">
        <v>68</v>
      </c>
      <c r="CD7" s="48">
        <v>74</v>
      </c>
      <c r="CE7" s="49">
        <v>1899.66666666667</v>
      </c>
      <c r="CF7" s="49">
        <v>331</v>
      </c>
      <c r="CG7" s="49">
        <v>90</v>
      </c>
      <c r="CH7" s="49">
        <v>74</v>
      </c>
      <c r="CI7" s="49">
        <v>239</v>
      </c>
      <c r="CJ7" s="49">
        <v>211</v>
      </c>
      <c r="CK7" s="49">
        <v>17</v>
      </c>
      <c r="CL7" s="49">
        <v>233</v>
      </c>
      <c r="CM7" s="49">
        <v>800</v>
      </c>
      <c r="CN7" s="49">
        <v>27</v>
      </c>
    </row>
    <row r="8" spans="1:92">
      <c r="A8" s="34">
        <v>5</v>
      </c>
      <c r="B8" s="35" t="s">
        <v>23</v>
      </c>
      <c r="C8" s="36">
        <v>53409.69</v>
      </c>
      <c r="D8" s="36">
        <v>52399</v>
      </c>
      <c r="E8" s="36">
        <v>47341.6</v>
      </c>
      <c r="F8" s="36">
        <v>48054.8</v>
      </c>
      <c r="G8" s="36">
        <v>46920.4</v>
      </c>
      <c r="H8" s="36">
        <v>50754</v>
      </c>
      <c r="I8" s="40">
        <v>51273.3</v>
      </c>
      <c r="J8" s="40">
        <v>52339.1</v>
      </c>
      <c r="K8" s="40">
        <v>45447.9</v>
      </c>
      <c r="L8" s="40">
        <v>46132.6</v>
      </c>
      <c r="M8" s="40">
        <v>45043.6</v>
      </c>
      <c r="N8" s="40">
        <v>48724</v>
      </c>
      <c r="O8" s="41">
        <v>345757</v>
      </c>
      <c r="P8" s="41">
        <v>373705</v>
      </c>
      <c r="Q8" s="41">
        <v>340255.7</v>
      </c>
      <c r="R8" s="41">
        <v>329098.34</v>
      </c>
      <c r="S8" s="41">
        <v>338892.71</v>
      </c>
      <c r="T8" s="41">
        <v>347595</v>
      </c>
      <c r="U8" s="42">
        <v>67.43</v>
      </c>
      <c r="V8" s="42">
        <v>71.4</v>
      </c>
      <c r="W8" s="42">
        <v>74.87</v>
      </c>
      <c r="X8" s="42">
        <v>71.34</v>
      </c>
      <c r="Y8" s="42">
        <v>77.91</v>
      </c>
      <c r="Z8" s="42">
        <v>71.3395862408669</v>
      </c>
      <c r="AA8" s="43">
        <v>177.96</v>
      </c>
      <c r="AB8" s="43">
        <v>135.25</v>
      </c>
      <c r="AC8" s="43">
        <v>274.74</v>
      </c>
      <c r="AD8" s="43">
        <v>601.47</v>
      </c>
      <c r="AE8" s="43">
        <v>275.74</v>
      </c>
      <c r="AF8" s="43">
        <v>346.12</v>
      </c>
      <c r="AG8" s="44">
        <v>56</v>
      </c>
      <c r="AH8" s="44">
        <v>413</v>
      </c>
      <c r="AI8" s="44">
        <v>610</v>
      </c>
      <c r="AJ8" s="44">
        <v>1770</v>
      </c>
      <c r="AK8" s="44">
        <v>759</v>
      </c>
      <c r="AL8" s="44">
        <v>846</v>
      </c>
      <c r="AM8" s="44">
        <v>366</v>
      </c>
      <c r="AN8" s="44">
        <v>783</v>
      </c>
      <c r="AO8" s="44">
        <v>532.818181818182</v>
      </c>
      <c r="AP8" s="44">
        <v>902.157894736842</v>
      </c>
      <c r="AQ8" s="45">
        <v>1693.7</v>
      </c>
      <c r="AR8" s="45">
        <v>36</v>
      </c>
      <c r="AS8" s="45">
        <v>128</v>
      </c>
      <c r="AT8" s="45">
        <v>142</v>
      </c>
      <c r="AU8" s="45">
        <v>160</v>
      </c>
      <c r="AV8" s="45">
        <v>126</v>
      </c>
      <c r="AW8" s="45">
        <v>33</v>
      </c>
      <c r="AX8" s="45">
        <v>416</v>
      </c>
      <c r="AY8" s="45">
        <v>36.5</v>
      </c>
      <c r="AZ8" s="45">
        <v>278.5</v>
      </c>
      <c r="BA8" s="46">
        <v>813</v>
      </c>
      <c r="BB8" s="46">
        <v>521</v>
      </c>
      <c r="BC8" s="46">
        <v>588</v>
      </c>
      <c r="BD8" s="46">
        <v>2423</v>
      </c>
      <c r="BE8" s="46">
        <v>1144</v>
      </c>
      <c r="BF8" s="46">
        <v>1417</v>
      </c>
      <c r="BG8" s="46">
        <v>310</v>
      </c>
      <c r="BH8" s="46">
        <v>665</v>
      </c>
      <c r="BI8" s="46">
        <v>151</v>
      </c>
      <c r="BJ8" s="46">
        <v>996.5</v>
      </c>
      <c r="BK8" s="47">
        <v>938</v>
      </c>
      <c r="BL8" s="47">
        <v>74</v>
      </c>
      <c r="BM8" s="47">
        <v>265</v>
      </c>
      <c r="BN8" s="47">
        <v>554</v>
      </c>
      <c r="BO8" s="47">
        <v>331</v>
      </c>
      <c r="BP8" s="47">
        <v>258</v>
      </c>
      <c r="BQ8" s="47">
        <v>79</v>
      </c>
      <c r="BR8" s="47">
        <v>108</v>
      </c>
      <c r="BS8" s="47">
        <v>147</v>
      </c>
      <c r="BT8" s="47">
        <v>305</v>
      </c>
      <c r="BU8" s="48">
        <v>4167</v>
      </c>
      <c r="BV8" s="48">
        <v>219</v>
      </c>
      <c r="BW8" s="48">
        <v>24</v>
      </c>
      <c r="BX8" s="48">
        <v>278</v>
      </c>
      <c r="BY8" s="48">
        <v>76</v>
      </c>
      <c r="BZ8" s="48">
        <v>306</v>
      </c>
      <c r="CA8" s="48">
        <v>270</v>
      </c>
      <c r="CB8" s="48">
        <v>135</v>
      </c>
      <c r="CC8" s="48">
        <v>68</v>
      </c>
      <c r="CD8" s="48">
        <v>74</v>
      </c>
      <c r="CE8" s="49">
        <v>2028</v>
      </c>
      <c r="CF8" s="49">
        <v>766</v>
      </c>
      <c r="CG8" s="49">
        <v>90</v>
      </c>
      <c r="CH8" s="49">
        <v>1081</v>
      </c>
      <c r="CI8" s="49">
        <v>176</v>
      </c>
      <c r="CJ8" s="49">
        <v>861</v>
      </c>
      <c r="CK8" s="49">
        <v>17</v>
      </c>
      <c r="CL8" s="49">
        <v>339</v>
      </c>
      <c r="CM8" s="49">
        <v>800</v>
      </c>
      <c r="CN8" s="49">
        <v>27</v>
      </c>
    </row>
    <row r="9" spans="1:92">
      <c r="A9" s="34">
        <v>6</v>
      </c>
      <c r="B9" s="35" t="s">
        <v>24</v>
      </c>
      <c r="C9" s="36">
        <v>46805.42</v>
      </c>
      <c r="D9" s="36">
        <v>47813</v>
      </c>
      <c r="E9" s="36">
        <v>47945.5</v>
      </c>
      <c r="F9" s="36">
        <v>66217.2</v>
      </c>
      <c r="G9" s="36">
        <v>52123.9</v>
      </c>
      <c r="H9" s="36">
        <v>49524</v>
      </c>
      <c r="I9" s="40">
        <v>44933.2</v>
      </c>
      <c r="J9" s="40">
        <v>42200.3</v>
      </c>
      <c r="K9" s="40">
        <v>46027.7</v>
      </c>
      <c r="L9" s="40">
        <v>63568.5</v>
      </c>
      <c r="M9" s="40">
        <v>50038.9</v>
      </c>
      <c r="N9" s="40">
        <v>47543</v>
      </c>
      <c r="O9" s="41">
        <v>260458</v>
      </c>
      <c r="P9" s="41">
        <v>242105</v>
      </c>
      <c r="Q9" s="41">
        <v>266803.2</v>
      </c>
      <c r="R9" s="41">
        <v>347354.08</v>
      </c>
      <c r="S9" s="41">
        <v>262646.59</v>
      </c>
      <c r="T9" s="41">
        <v>259773</v>
      </c>
      <c r="U9" s="42">
        <v>57.97</v>
      </c>
      <c r="V9" s="42">
        <v>57.37</v>
      </c>
      <c r="W9" s="42">
        <v>57.97</v>
      </c>
      <c r="X9" s="42">
        <v>54.64</v>
      </c>
      <c r="Y9" s="42">
        <v>53.69</v>
      </c>
      <c r="Z9" s="42">
        <v>54.6395894243106</v>
      </c>
      <c r="AA9" s="43">
        <v>119.1</v>
      </c>
      <c r="AB9" s="43">
        <v>77.7</v>
      </c>
      <c r="AC9" s="43">
        <v>224.9</v>
      </c>
      <c r="AD9" s="43">
        <v>360.55</v>
      </c>
      <c r="AE9" s="43">
        <v>323</v>
      </c>
      <c r="AF9" s="43">
        <v>99.78</v>
      </c>
      <c r="AG9" s="44">
        <v>3838</v>
      </c>
      <c r="AH9" s="44">
        <v>4942</v>
      </c>
      <c r="AI9" s="44">
        <v>232</v>
      </c>
      <c r="AJ9" s="44">
        <v>1634</v>
      </c>
      <c r="AK9" s="44">
        <v>993</v>
      </c>
      <c r="AL9" s="44">
        <v>1171</v>
      </c>
      <c r="AM9" s="44">
        <v>580.444444444444</v>
      </c>
      <c r="AN9" s="44">
        <v>196</v>
      </c>
      <c r="AO9" s="44">
        <v>532.818181818182</v>
      </c>
      <c r="AP9" s="44">
        <v>212</v>
      </c>
      <c r="AQ9" s="45">
        <v>1693.7</v>
      </c>
      <c r="AR9" s="45">
        <v>384</v>
      </c>
      <c r="AS9" s="45">
        <v>70</v>
      </c>
      <c r="AT9" s="45">
        <v>156</v>
      </c>
      <c r="AU9" s="45">
        <v>125</v>
      </c>
      <c r="AV9" s="45">
        <v>205</v>
      </c>
      <c r="AW9" s="45">
        <v>43</v>
      </c>
      <c r="AX9" s="45">
        <v>92</v>
      </c>
      <c r="AY9" s="45">
        <v>36.5</v>
      </c>
      <c r="AZ9" s="45">
        <v>257</v>
      </c>
      <c r="BA9" s="46">
        <v>813</v>
      </c>
      <c r="BB9" s="46">
        <v>671</v>
      </c>
      <c r="BC9" s="46">
        <v>530</v>
      </c>
      <c r="BD9" s="46">
        <v>829</v>
      </c>
      <c r="BE9" s="46">
        <v>453</v>
      </c>
      <c r="BF9" s="46">
        <v>1070</v>
      </c>
      <c r="BG9" s="46">
        <v>264.5</v>
      </c>
      <c r="BH9" s="46">
        <v>80</v>
      </c>
      <c r="BI9" s="46">
        <v>151</v>
      </c>
      <c r="BJ9" s="46">
        <v>402</v>
      </c>
      <c r="BK9" s="47">
        <v>938</v>
      </c>
      <c r="BL9" s="47">
        <v>1738</v>
      </c>
      <c r="BM9" s="47">
        <v>594</v>
      </c>
      <c r="BN9" s="47">
        <v>341</v>
      </c>
      <c r="BO9" s="47">
        <v>872</v>
      </c>
      <c r="BP9" s="47">
        <v>882</v>
      </c>
      <c r="BQ9" s="47">
        <v>189</v>
      </c>
      <c r="BR9" s="47">
        <v>94</v>
      </c>
      <c r="BS9" s="47">
        <v>147</v>
      </c>
      <c r="BT9" s="47">
        <v>614</v>
      </c>
      <c r="BU9" s="48">
        <v>2226.57142857143</v>
      </c>
      <c r="BV9" s="48">
        <v>895</v>
      </c>
      <c r="BW9" s="48">
        <v>21</v>
      </c>
      <c r="BX9" s="48">
        <v>637</v>
      </c>
      <c r="BY9" s="48">
        <v>325</v>
      </c>
      <c r="BZ9" s="48">
        <v>520</v>
      </c>
      <c r="CA9" s="48">
        <v>270</v>
      </c>
      <c r="CB9" s="48">
        <v>127.5</v>
      </c>
      <c r="CC9" s="48">
        <v>68</v>
      </c>
      <c r="CD9" s="48">
        <v>27</v>
      </c>
      <c r="CE9" s="49">
        <v>1899.66666666667</v>
      </c>
      <c r="CF9" s="49">
        <v>445</v>
      </c>
      <c r="CG9" s="49">
        <v>90</v>
      </c>
      <c r="CH9" s="49">
        <v>362</v>
      </c>
      <c r="CI9" s="49">
        <v>375</v>
      </c>
      <c r="CJ9" s="49">
        <v>292</v>
      </c>
      <c r="CK9" s="49">
        <v>17</v>
      </c>
      <c r="CL9" s="49">
        <v>233</v>
      </c>
      <c r="CM9" s="49">
        <v>800</v>
      </c>
      <c r="CN9" s="49">
        <v>7</v>
      </c>
    </row>
    <row r="10" spans="1:92">
      <c r="A10" s="34">
        <v>7</v>
      </c>
      <c r="B10" s="35" t="s">
        <v>25</v>
      </c>
      <c r="C10" s="36">
        <v>25232.6</v>
      </c>
      <c r="D10" s="36">
        <v>22625</v>
      </c>
      <c r="E10" s="36">
        <v>26415.3</v>
      </c>
      <c r="F10" s="36">
        <v>29074</v>
      </c>
      <c r="G10" s="36">
        <v>25087.2</v>
      </c>
      <c r="H10" s="36">
        <v>26779</v>
      </c>
      <c r="I10" s="40">
        <v>24223.3</v>
      </c>
      <c r="J10" s="40">
        <v>24534.3</v>
      </c>
      <c r="K10" s="40">
        <v>25358.7</v>
      </c>
      <c r="L10" s="40">
        <v>27911</v>
      </c>
      <c r="M10" s="40">
        <v>24083.7</v>
      </c>
      <c r="N10" s="40">
        <v>25708</v>
      </c>
      <c r="O10" s="41">
        <v>137507</v>
      </c>
      <c r="P10" s="41">
        <v>131849</v>
      </c>
      <c r="Q10" s="41">
        <v>147852.9</v>
      </c>
      <c r="R10" s="41">
        <v>169899.33</v>
      </c>
      <c r="S10" s="41">
        <v>134821.3</v>
      </c>
      <c r="T10" s="41">
        <v>156484</v>
      </c>
      <c r="U10" s="42">
        <v>56.77</v>
      </c>
      <c r="V10" s="42">
        <v>53.74</v>
      </c>
      <c r="W10" s="42">
        <v>58.3</v>
      </c>
      <c r="X10" s="42">
        <v>60.87</v>
      </c>
      <c r="Y10" s="42">
        <v>57.37</v>
      </c>
      <c r="Z10" s="42">
        <v>60.8697681655516</v>
      </c>
      <c r="AA10" s="43">
        <v>66.6</v>
      </c>
      <c r="AB10" s="43">
        <v>49.45</v>
      </c>
      <c r="AC10" s="43">
        <v>204.85</v>
      </c>
      <c r="AD10" s="43">
        <v>226.8</v>
      </c>
      <c r="AE10" s="43">
        <v>86.12</v>
      </c>
      <c r="AF10" s="43">
        <v>45.98</v>
      </c>
      <c r="AG10" s="44">
        <v>1296</v>
      </c>
      <c r="AH10" s="44">
        <v>2183</v>
      </c>
      <c r="AI10" s="44">
        <v>1221</v>
      </c>
      <c r="AJ10" s="44">
        <v>856.176470588235</v>
      </c>
      <c r="AK10" s="44">
        <v>556.95</v>
      </c>
      <c r="AL10" s="44">
        <v>494.952380952381</v>
      </c>
      <c r="AM10" s="44">
        <v>580.444444444444</v>
      </c>
      <c r="AN10" s="44">
        <v>428.727272727273</v>
      </c>
      <c r="AO10" s="44">
        <v>532.818181818182</v>
      </c>
      <c r="AP10" s="44">
        <v>1139</v>
      </c>
      <c r="AQ10" s="45">
        <v>3301</v>
      </c>
      <c r="AR10" s="45">
        <v>143</v>
      </c>
      <c r="AS10" s="45">
        <v>271</v>
      </c>
      <c r="AT10" s="45">
        <v>142</v>
      </c>
      <c r="AU10" s="45">
        <v>76</v>
      </c>
      <c r="AV10" s="45">
        <v>109.5</v>
      </c>
      <c r="AW10" s="45">
        <v>43</v>
      </c>
      <c r="AX10" s="45">
        <v>92</v>
      </c>
      <c r="AY10" s="45">
        <v>36.5</v>
      </c>
      <c r="AZ10" s="45">
        <v>170</v>
      </c>
      <c r="BA10" s="46">
        <v>1336</v>
      </c>
      <c r="BB10" s="46">
        <v>1808</v>
      </c>
      <c r="BC10" s="46">
        <v>287</v>
      </c>
      <c r="BD10" s="46">
        <v>829</v>
      </c>
      <c r="BE10" s="46">
        <v>408.5</v>
      </c>
      <c r="BF10" s="46">
        <v>270</v>
      </c>
      <c r="BG10" s="46">
        <v>264.5</v>
      </c>
      <c r="BH10" s="46">
        <v>80</v>
      </c>
      <c r="BI10" s="46">
        <v>151</v>
      </c>
      <c r="BJ10" s="46">
        <v>1309</v>
      </c>
      <c r="BK10" s="47">
        <v>2388</v>
      </c>
      <c r="BL10" s="47">
        <v>271</v>
      </c>
      <c r="BM10" s="47">
        <v>448</v>
      </c>
      <c r="BN10" s="47">
        <v>285</v>
      </c>
      <c r="BO10" s="47">
        <v>331</v>
      </c>
      <c r="BP10" s="47">
        <v>162</v>
      </c>
      <c r="BQ10" s="47">
        <v>189</v>
      </c>
      <c r="BR10" s="47">
        <v>96</v>
      </c>
      <c r="BS10" s="47">
        <v>147</v>
      </c>
      <c r="BT10" s="47">
        <v>1197</v>
      </c>
      <c r="BU10" s="48">
        <v>2226.57142857143</v>
      </c>
      <c r="BV10" s="48">
        <v>125</v>
      </c>
      <c r="BW10" s="48">
        <v>631</v>
      </c>
      <c r="BX10" s="48">
        <v>212</v>
      </c>
      <c r="BY10" s="48">
        <v>110</v>
      </c>
      <c r="BZ10" s="48">
        <v>37</v>
      </c>
      <c r="CA10" s="48">
        <v>117</v>
      </c>
      <c r="CB10" s="48">
        <v>127.5</v>
      </c>
      <c r="CC10" s="48">
        <v>71</v>
      </c>
      <c r="CD10" s="48">
        <v>68</v>
      </c>
      <c r="CE10" s="49">
        <v>1899.66666666667</v>
      </c>
      <c r="CF10" s="49">
        <v>331</v>
      </c>
      <c r="CG10" s="49">
        <v>929</v>
      </c>
      <c r="CH10" s="49">
        <v>404.5</v>
      </c>
      <c r="CI10" s="49">
        <v>239</v>
      </c>
      <c r="CJ10" s="49">
        <v>211</v>
      </c>
      <c r="CK10" s="49">
        <v>17</v>
      </c>
      <c r="CL10" s="49">
        <v>233</v>
      </c>
      <c r="CM10" s="49">
        <v>800</v>
      </c>
      <c r="CN10" s="49">
        <v>52</v>
      </c>
    </row>
    <row r="11" spans="1:92">
      <c r="A11" s="34">
        <v>8</v>
      </c>
      <c r="B11" s="35" t="s">
        <v>26</v>
      </c>
      <c r="C11" s="36">
        <v>66912.71</v>
      </c>
      <c r="D11" s="36">
        <v>60668</v>
      </c>
      <c r="E11" s="36">
        <v>61102.8</v>
      </c>
      <c r="F11" s="36">
        <v>66889.7</v>
      </c>
      <c r="G11" s="36">
        <v>55516</v>
      </c>
      <c r="H11" s="36">
        <v>68685</v>
      </c>
      <c r="I11" s="40">
        <v>64236.2</v>
      </c>
      <c r="J11" s="40">
        <v>60812.1</v>
      </c>
      <c r="K11" s="40">
        <v>58658.7</v>
      </c>
      <c r="L11" s="40">
        <v>64214.1</v>
      </c>
      <c r="M11" s="40">
        <v>53295.4</v>
      </c>
      <c r="N11" s="40">
        <v>65938</v>
      </c>
      <c r="O11" s="41">
        <v>471285</v>
      </c>
      <c r="P11" s="41">
        <v>498644</v>
      </c>
      <c r="Q11" s="41">
        <v>504504.7</v>
      </c>
      <c r="R11" s="41">
        <v>515222.29</v>
      </c>
      <c r="S11" s="41">
        <v>415604.75</v>
      </c>
      <c r="T11" s="41">
        <v>529085</v>
      </c>
      <c r="U11" s="42">
        <v>73.37</v>
      </c>
      <c r="V11" s="42">
        <v>82</v>
      </c>
      <c r="W11" s="42">
        <v>86.01</v>
      </c>
      <c r="X11" s="42">
        <v>80.24</v>
      </c>
      <c r="Y11" s="42">
        <v>81.56</v>
      </c>
      <c r="Z11" s="42">
        <v>80.2397706936819</v>
      </c>
      <c r="AA11" s="43">
        <v>454.75</v>
      </c>
      <c r="AB11" s="43">
        <v>165.2</v>
      </c>
      <c r="AC11" s="43">
        <v>291.56</v>
      </c>
      <c r="AD11" s="43">
        <v>411.5</v>
      </c>
      <c r="AE11" s="43">
        <v>142.65</v>
      </c>
      <c r="AF11" s="43">
        <v>123.87</v>
      </c>
      <c r="AG11" s="44">
        <v>753.583333333333</v>
      </c>
      <c r="AH11" s="44">
        <v>888.387096774194</v>
      </c>
      <c r="AI11" s="44">
        <v>2334</v>
      </c>
      <c r="AJ11" s="44">
        <v>1710</v>
      </c>
      <c r="AK11" s="44">
        <v>1247</v>
      </c>
      <c r="AL11" s="44">
        <v>132</v>
      </c>
      <c r="AM11" s="44">
        <v>2266</v>
      </c>
      <c r="AN11" s="44">
        <v>428.727272727273</v>
      </c>
      <c r="AO11" s="44">
        <v>701</v>
      </c>
      <c r="AP11" s="44">
        <v>29</v>
      </c>
      <c r="AQ11" s="45">
        <v>2081</v>
      </c>
      <c r="AR11" s="45">
        <v>110</v>
      </c>
      <c r="AS11" s="45">
        <v>69</v>
      </c>
      <c r="AT11" s="45">
        <v>103</v>
      </c>
      <c r="AU11" s="45">
        <v>76</v>
      </c>
      <c r="AV11" s="45">
        <v>109.5</v>
      </c>
      <c r="AW11" s="45">
        <v>117</v>
      </c>
      <c r="AX11" s="45">
        <v>92</v>
      </c>
      <c r="AY11" s="45">
        <v>129</v>
      </c>
      <c r="AZ11" s="45">
        <v>278.5</v>
      </c>
      <c r="BA11" s="46">
        <v>1245</v>
      </c>
      <c r="BB11" s="46">
        <v>814</v>
      </c>
      <c r="BC11" s="46">
        <v>672</v>
      </c>
      <c r="BD11" s="46">
        <v>1529</v>
      </c>
      <c r="BE11" s="46">
        <v>408.5</v>
      </c>
      <c r="BF11" s="46">
        <v>270</v>
      </c>
      <c r="BG11" s="46">
        <v>2152</v>
      </c>
      <c r="BH11" s="46">
        <v>80</v>
      </c>
      <c r="BI11" s="46">
        <v>1188</v>
      </c>
      <c r="BJ11" s="46">
        <v>996.5</v>
      </c>
      <c r="BK11" s="47">
        <v>1795</v>
      </c>
      <c r="BL11" s="47">
        <v>411</v>
      </c>
      <c r="BM11" s="47">
        <v>64</v>
      </c>
      <c r="BN11" s="47">
        <v>398</v>
      </c>
      <c r="BO11" s="47">
        <v>331</v>
      </c>
      <c r="BP11" s="47">
        <v>162</v>
      </c>
      <c r="BQ11" s="47">
        <v>117</v>
      </c>
      <c r="BR11" s="47">
        <v>96</v>
      </c>
      <c r="BS11" s="47">
        <v>74</v>
      </c>
      <c r="BT11" s="47">
        <v>305</v>
      </c>
      <c r="BU11" s="48">
        <v>3238</v>
      </c>
      <c r="BV11" s="48">
        <v>125</v>
      </c>
      <c r="BW11" s="48">
        <v>163</v>
      </c>
      <c r="BX11" s="48">
        <v>92</v>
      </c>
      <c r="BY11" s="48">
        <v>63</v>
      </c>
      <c r="BZ11" s="48">
        <v>106</v>
      </c>
      <c r="CA11" s="48">
        <v>328</v>
      </c>
      <c r="CB11" s="48">
        <v>127.5</v>
      </c>
      <c r="CC11" s="48">
        <v>65</v>
      </c>
      <c r="CD11" s="48">
        <v>74</v>
      </c>
      <c r="CE11" s="49">
        <v>1436</v>
      </c>
      <c r="CF11" s="49">
        <v>4</v>
      </c>
      <c r="CG11" s="49">
        <v>44</v>
      </c>
      <c r="CH11" s="49">
        <v>42</v>
      </c>
      <c r="CI11" s="49">
        <v>239</v>
      </c>
      <c r="CJ11" s="49">
        <v>211</v>
      </c>
      <c r="CK11" s="49">
        <v>4</v>
      </c>
      <c r="CL11" s="49">
        <v>233</v>
      </c>
      <c r="CM11" s="49">
        <v>800</v>
      </c>
      <c r="CN11" s="49">
        <v>27</v>
      </c>
    </row>
    <row r="12" spans="1:92">
      <c r="A12" s="34">
        <v>9</v>
      </c>
      <c r="B12" s="35" t="s">
        <v>27</v>
      </c>
      <c r="C12" s="36">
        <v>33699.38</v>
      </c>
      <c r="D12" s="36">
        <v>28456</v>
      </c>
      <c r="E12" s="36">
        <v>19705.9</v>
      </c>
      <c r="F12" s="36">
        <v>28357.4</v>
      </c>
      <c r="G12" s="36">
        <v>30703</v>
      </c>
      <c r="H12" s="36">
        <v>34355</v>
      </c>
      <c r="I12" s="40">
        <v>32351.4</v>
      </c>
      <c r="J12" s="40">
        <v>26705.3</v>
      </c>
      <c r="K12" s="40">
        <v>18917.7</v>
      </c>
      <c r="L12" s="40">
        <v>27223.1</v>
      </c>
      <c r="M12" s="40">
        <v>29474.9</v>
      </c>
      <c r="N12" s="40">
        <v>32981</v>
      </c>
      <c r="O12" s="41">
        <v>207513</v>
      </c>
      <c r="P12" s="41">
        <v>193533</v>
      </c>
      <c r="Q12" s="41">
        <v>140594.5</v>
      </c>
      <c r="R12" s="41">
        <v>191950.34</v>
      </c>
      <c r="S12" s="41">
        <v>212872.9</v>
      </c>
      <c r="T12" s="41">
        <v>232547</v>
      </c>
      <c r="U12" s="42">
        <v>64.14</v>
      </c>
      <c r="V12" s="42">
        <v>72.47</v>
      </c>
      <c r="W12" s="42">
        <v>74.32</v>
      </c>
      <c r="X12" s="42">
        <v>70.51</v>
      </c>
      <c r="Y12" s="42">
        <v>69.54</v>
      </c>
      <c r="Z12" s="42">
        <v>70.5093841908978</v>
      </c>
      <c r="AA12" s="43">
        <v>79.1</v>
      </c>
      <c r="AB12" s="43">
        <v>176.7</v>
      </c>
      <c r="AC12" s="43">
        <v>60.14</v>
      </c>
      <c r="AD12" s="43">
        <v>69.57</v>
      </c>
      <c r="AE12" s="43">
        <v>26.2</v>
      </c>
      <c r="AF12" s="43">
        <v>18.74</v>
      </c>
      <c r="AG12" s="44">
        <v>106</v>
      </c>
      <c r="AH12" s="44">
        <v>958</v>
      </c>
      <c r="AI12" s="44">
        <v>345</v>
      </c>
      <c r="AJ12" s="44">
        <v>768</v>
      </c>
      <c r="AK12" s="44">
        <v>2115</v>
      </c>
      <c r="AL12" s="44">
        <v>494.952380952381</v>
      </c>
      <c r="AM12" s="44">
        <v>274</v>
      </c>
      <c r="AN12" s="44">
        <v>428.727272727273</v>
      </c>
      <c r="AO12" s="44">
        <v>532.818181818182</v>
      </c>
      <c r="AP12" s="44">
        <v>6</v>
      </c>
      <c r="AQ12" s="45">
        <v>1693.7</v>
      </c>
      <c r="AR12" s="45">
        <v>76</v>
      </c>
      <c r="AS12" s="45">
        <v>188</v>
      </c>
      <c r="AT12" s="45">
        <v>263</v>
      </c>
      <c r="AU12" s="45">
        <v>401</v>
      </c>
      <c r="AV12" s="45">
        <v>109.5</v>
      </c>
      <c r="AW12" s="45">
        <v>43</v>
      </c>
      <c r="AX12" s="45">
        <v>92</v>
      </c>
      <c r="AY12" s="45">
        <v>36.5</v>
      </c>
      <c r="AZ12" s="45">
        <v>278.5</v>
      </c>
      <c r="BA12" s="46">
        <v>813</v>
      </c>
      <c r="BB12" s="46">
        <v>942</v>
      </c>
      <c r="BC12" s="46">
        <v>389</v>
      </c>
      <c r="BD12" s="46">
        <v>895</v>
      </c>
      <c r="BE12" s="46">
        <v>1863</v>
      </c>
      <c r="BF12" s="46">
        <v>270</v>
      </c>
      <c r="BG12" s="46">
        <v>184</v>
      </c>
      <c r="BH12" s="46">
        <v>80</v>
      </c>
      <c r="BI12" s="46">
        <v>129</v>
      </c>
      <c r="BJ12" s="46">
        <v>928</v>
      </c>
      <c r="BK12" s="47">
        <v>938</v>
      </c>
      <c r="BL12" s="47">
        <v>173</v>
      </c>
      <c r="BM12" s="47">
        <v>190</v>
      </c>
      <c r="BN12" s="47">
        <v>136</v>
      </c>
      <c r="BO12" s="47">
        <v>516</v>
      </c>
      <c r="BP12" s="47">
        <v>162</v>
      </c>
      <c r="BQ12" s="47">
        <v>80</v>
      </c>
      <c r="BR12" s="47">
        <v>96</v>
      </c>
      <c r="BS12" s="47">
        <v>147</v>
      </c>
      <c r="BT12" s="47">
        <v>102</v>
      </c>
      <c r="BU12" s="48">
        <v>2226.57142857143</v>
      </c>
      <c r="BV12" s="48">
        <v>21</v>
      </c>
      <c r="BW12" s="48">
        <v>157</v>
      </c>
      <c r="BX12" s="48">
        <v>212</v>
      </c>
      <c r="BY12" s="48">
        <v>50</v>
      </c>
      <c r="BZ12" s="48">
        <v>25</v>
      </c>
      <c r="CA12" s="48">
        <v>633</v>
      </c>
      <c r="CB12" s="48">
        <v>930</v>
      </c>
      <c r="CC12" s="48">
        <v>68</v>
      </c>
      <c r="CD12" s="48">
        <v>80</v>
      </c>
      <c r="CE12" s="49">
        <v>1899.66666666667</v>
      </c>
      <c r="CF12" s="49">
        <v>331</v>
      </c>
      <c r="CG12" s="49">
        <v>90</v>
      </c>
      <c r="CH12" s="49">
        <v>404.5</v>
      </c>
      <c r="CI12" s="49">
        <v>239</v>
      </c>
      <c r="CJ12" s="49">
        <v>211</v>
      </c>
      <c r="CK12" s="49">
        <v>17</v>
      </c>
      <c r="CL12" s="49">
        <v>11</v>
      </c>
      <c r="CM12" s="49">
        <v>800</v>
      </c>
      <c r="CN12" s="49">
        <v>24</v>
      </c>
    </row>
    <row r="13" spans="1:92">
      <c r="A13" s="34">
        <v>10</v>
      </c>
      <c r="B13" s="35" t="s">
        <v>28</v>
      </c>
      <c r="C13" s="36">
        <v>32888.75</v>
      </c>
      <c r="D13" s="36">
        <v>21364</v>
      </c>
      <c r="E13" s="36">
        <v>27195.3</v>
      </c>
      <c r="F13" s="36">
        <v>8733</v>
      </c>
      <c r="G13" s="36">
        <v>36456.4</v>
      </c>
      <c r="H13" s="36">
        <v>22619</v>
      </c>
      <c r="I13" s="40">
        <v>31573.2</v>
      </c>
      <c r="J13" s="40">
        <v>23916.8</v>
      </c>
      <c r="K13" s="40">
        <v>26107.5</v>
      </c>
      <c r="L13" s="40">
        <v>8383.7</v>
      </c>
      <c r="M13" s="40">
        <v>34998.1</v>
      </c>
      <c r="N13" s="40">
        <v>21714</v>
      </c>
      <c r="O13" s="41">
        <v>130516</v>
      </c>
      <c r="P13" s="41">
        <v>103913</v>
      </c>
      <c r="Q13" s="41">
        <v>94558.2</v>
      </c>
      <c r="R13" s="41">
        <v>33012.48</v>
      </c>
      <c r="S13" s="41">
        <v>198266.22</v>
      </c>
      <c r="T13" s="41">
        <v>85509</v>
      </c>
      <c r="U13" s="42">
        <v>41.34</v>
      </c>
      <c r="V13" s="42">
        <v>43.45</v>
      </c>
      <c r="W13" s="42">
        <v>36.22</v>
      </c>
      <c r="X13" s="42">
        <v>39.38</v>
      </c>
      <c r="Y13" s="42">
        <v>56.39</v>
      </c>
      <c r="Z13" s="42">
        <v>39.3796628903012</v>
      </c>
      <c r="AA13" s="43">
        <v>0</v>
      </c>
      <c r="AB13" s="43">
        <v>4.5</v>
      </c>
      <c r="AC13" s="43">
        <v>12.1</v>
      </c>
      <c r="AD13" s="43">
        <v>62.4</v>
      </c>
      <c r="AE13" s="43">
        <v>21.55</v>
      </c>
      <c r="AF13" s="43">
        <v>32.12</v>
      </c>
      <c r="AG13" s="44">
        <v>1355</v>
      </c>
      <c r="AH13" s="44">
        <v>708</v>
      </c>
      <c r="AI13" s="44">
        <v>512</v>
      </c>
      <c r="AJ13" s="44">
        <v>34</v>
      </c>
      <c r="AK13" s="44">
        <v>556.95</v>
      </c>
      <c r="AL13" s="44">
        <v>113</v>
      </c>
      <c r="AM13" s="44">
        <v>201</v>
      </c>
      <c r="AN13" s="44">
        <v>428.727272727273</v>
      </c>
      <c r="AO13" s="44">
        <v>179</v>
      </c>
      <c r="AP13" s="44">
        <v>18</v>
      </c>
      <c r="AQ13" s="45">
        <v>1693.7</v>
      </c>
      <c r="AR13" s="45">
        <v>112</v>
      </c>
      <c r="AS13" s="45">
        <v>164</v>
      </c>
      <c r="AT13" s="45">
        <v>142</v>
      </c>
      <c r="AU13" s="45">
        <v>76</v>
      </c>
      <c r="AV13" s="45">
        <v>275</v>
      </c>
      <c r="AW13" s="45">
        <v>447</v>
      </c>
      <c r="AX13" s="45">
        <v>92</v>
      </c>
      <c r="AY13" s="45">
        <v>360</v>
      </c>
      <c r="AZ13" s="45">
        <v>278.5</v>
      </c>
      <c r="BA13" s="46">
        <v>813</v>
      </c>
      <c r="BB13" s="46">
        <v>1247</v>
      </c>
      <c r="BC13" s="46">
        <v>258</v>
      </c>
      <c r="BD13" s="46">
        <v>829</v>
      </c>
      <c r="BE13" s="46">
        <v>408.5</v>
      </c>
      <c r="BF13" s="46">
        <v>205</v>
      </c>
      <c r="BG13" s="46">
        <v>279</v>
      </c>
      <c r="BH13" s="46">
        <v>80</v>
      </c>
      <c r="BI13" s="46">
        <v>124</v>
      </c>
      <c r="BJ13" s="46">
        <v>996.5</v>
      </c>
      <c r="BK13" s="47">
        <v>938</v>
      </c>
      <c r="BL13" s="47">
        <v>610</v>
      </c>
      <c r="BM13" s="47">
        <v>317</v>
      </c>
      <c r="BN13" s="47">
        <v>285</v>
      </c>
      <c r="BO13" s="47">
        <v>331</v>
      </c>
      <c r="BP13" s="47">
        <v>206</v>
      </c>
      <c r="BQ13" s="47">
        <v>300</v>
      </c>
      <c r="BR13" s="47">
        <v>96</v>
      </c>
      <c r="BS13" s="47">
        <v>269</v>
      </c>
      <c r="BT13" s="47">
        <v>305</v>
      </c>
      <c r="BU13" s="48">
        <v>2226.57142857143</v>
      </c>
      <c r="BV13" s="48">
        <v>965</v>
      </c>
      <c r="BW13" s="48">
        <v>157</v>
      </c>
      <c r="BX13" s="48">
        <v>212</v>
      </c>
      <c r="BY13" s="48">
        <v>63</v>
      </c>
      <c r="BZ13" s="48">
        <v>130</v>
      </c>
      <c r="CA13" s="48">
        <v>270</v>
      </c>
      <c r="CB13" s="48">
        <v>127.5</v>
      </c>
      <c r="CC13" s="48">
        <v>68</v>
      </c>
      <c r="CD13" s="48">
        <v>74</v>
      </c>
      <c r="CE13" s="49">
        <v>1899.66666666667</v>
      </c>
      <c r="CF13" s="49">
        <v>15</v>
      </c>
      <c r="CG13" s="49">
        <v>90</v>
      </c>
      <c r="CH13" s="49">
        <v>16</v>
      </c>
      <c r="CI13" s="49">
        <v>24</v>
      </c>
      <c r="CJ13" s="49">
        <v>190</v>
      </c>
      <c r="CK13" s="49">
        <v>17</v>
      </c>
      <c r="CL13" s="49">
        <v>233</v>
      </c>
      <c r="CM13" s="49">
        <v>800</v>
      </c>
      <c r="CN13" s="49">
        <v>2</v>
      </c>
    </row>
    <row r="14" spans="1:92">
      <c r="A14" s="34">
        <v>11</v>
      </c>
      <c r="B14" s="35" t="s">
        <v>29</v>
      </c>
      <c r="C14" s="36">
        <v>51741.88</v>
      </c>
      <c r="D14" s="36">
        <v>53815</v>
      </c>
      <c r="E14" s="36">
        <v>42608.3</v>
      </c>
      <c r="F14" s="36">
        <v>30710.7</v>
      </c>
      <c r="G14" s="36">
        <v>53120.4</v>
      </c>
      <c r="H14" s="36">
        <v>35243</v>
      </c>
      <c r="I14" s="40">
        <v>49672.2</v>
      </c>
      <c r="J14" s="40">
        <v>49646.9</v>
      </c>
      <c r="K14" s="40">
        <v>40904</v>
      </c>
      <c r="L14" s="40">
        <v>29482.3</v>
      </c>
      <c r="M14" s="40">
        <v>50995.6</v>
      </c>
      <c r="N14" s="40">
        <v>33833</v>
      </c>
      <c r="O14" s="41">
        <v>248421</v>
      </c>
      <c r="P14" s="41">
        <v>257599</v>
      </c>
      <c r="Q14" s="41">
        <v>222716.5</v>
      </c>
      <c r="R14" s="41">
        <v>155633.05</v>
      </c>
      <c r="S14" s="41">
        <v>261525.68</v>
      </c>
      <c r="T14" s="41">
        <v>178604</v>
      </c>
      <c r="U14" s="42">
        <v>50.01</v>
      </c>
      <c r="V14" s="42">
        <v>51.89</v>
      </c>
      <c r="W14" s="42">
        <v>54.45</v>
      </c>
      <c r="X14" s="42">
        <v>52.79</v>
      </c>
      <c r="Y14" s="42">
        <v>53.38</v>
      </c>
      <c r="Z14" s="42">
        <v>52.7898797032483</v>
      </c>
      <c r="AA14" s="43">
        <v>99.9</v>
      </c>
      <c r="AB14" s="43">
        <v>39.8</v>
      </c>
      <c r="AC14" s="43">
        <v>50.2</v>
      </c>
      <c r="AD14" s="43">
        <v>1580.15</v>
      </c>
      <c r="AE14" s="43">
        <v>145.24</v>
      </c>
      <c r="AF14" s="43">
        <v>23.56</v>
      </c>
      <c r="AG14" s="44">
        <v>1975</v>
      </c>
      <c r="AH14" s="44">
        <v>4363</v>
      </c>
      <c r="AI14" s="44">
        <v>2488</v>
      </c>
      <c r="AJ14" s="44">
        <v>2456</v>
      </c>
      <c r="AK14" s="44">
        <v>556.95</v>
      </c>
      <c r="AL14" s="44">
        <v>494.952380952381</v>
      </c>
      <c r="AM14" s="44">
        <v>316</v>
      </c>
      <c r="AN14" s="44">
        <v>428.727272727273</v>
      </c>
      <c r="AO14" s="44">
        <v>532.818181818182</v>
      </c>
      <c r="AP14" s="44">
        <v>902.157894736842</v>
      </c>
      <c r="AQ14" s="45">
        <v>1693.7</v>
      </c>
      <c r="AR14" s="45">
        <v>745</v>
      </c>
      <c r="AS14" s="45">
        <v>272</v>
      </c>
      <c r="AT14" s="45">
        <v>905</v>
      </c>
      <c r="AU14" s="45">
        <v>165</v>
      </c>
      <c r="AV14" s="45">
        <v>109.5</v>
      </c>
      <c r="AW14" s="45">
        <v>0</v>
      </c>
      <c r="AX14" s="45">
        <v>92</v>
      </c>
      <c r="AY14" s="45">
        <v>36.5</v>
      </c>
      <c r="AZ14" s="45">
        <v>41</v>
      </c>
      <c r="BA14" s="46">
        <v>813</v>
      </c>
      <c r="BB14" s="46">
        <v>3183</v>
      </c>
      <c r="BC14" s="46">
        <v>552</v>
      </c>
      <c r="BD14" s="46">
        <v>1849</v>
      </c>
      <c r="BE14" s="46">
        <v>364</v>
      </c>
      <c r="BF14" s="46">
        <v>270</v>
      </c>
      <c r="BG14" s="46">
        <v>316</v>
      </c>
      <c r="BH14" s="46">
        <v>80</v>
      </c>
      <c r="BI14" s="46">
        <v>110</v>
      </c>
      <c r="BJ14" s="46">
        <v>41</v>
      </c>
      <c r="BK14" s="47">
        <v>938</v>
      </c>
      <c r="BL14" s="47">
        <v>1679</v>
      </c>
      <c r="BM14" s="47">
        <v>842</v>
      </c>
      <c r="BN14" s="47">
        <v>1687</v>
      </c>
      <c r="BO14" s="47">
        <v>350</v>
      </c>
      <c r="BP14" s="47">
        <v>162</v>
      </c>
      <c r="BQ14" s="47">
        <v>189</v>
      </c>
      <c r="BR14" s="47">
        <v>96</v>
      </c>
      <c r="BS14" s="47">
        <v>147</v>
      </c>
      <c r="BT14" s="47">
        <v>45</v>
      </c>
      <c r="BU14" s="48">
        <v>21</v>
      </c>
      <c r="BV14" s="48">
        <v>2009</v>
      </c>
      <c r="BW14" s="48">
        <v>157</v>
      </c>
      <c r="BX14" s="48">
        <v>212</v>
      </c>
      <c r="BY14" s="48">
        <v>1375</v>
      </c>
      <c r="BZ14" s="48">
        <v>2327</v>
      </c>
      <c r="CA14" s="48">
        <v>270</v>
      </c>
      <c r="CB14" s="48">
        <v>127.5</v>
      </c>
      <c r="CC14" s="48">
        <v>68</v>
      </c>
      <c r="CD14" s="48">
        <v>7</v>
      </c>
      <c r="CE14" s="49">
        <v>1722</v>
      </c>
      <c r="CF14" s="49">
        <v>1224</v>
      </c>
      <c r="CG14" s="49">
        <v>90</v>
      </c>
      <c r="CH14" s="49">
        <v>404.5</v>
      </c>
      <c r="CI14" s="49">
        <v>1166</v>
      </c>
      <c r="CJ14" s="49">
        <v>2192</v>
      </c>
      <c r="CK14" s="49">
        <v>0</v>
      </c>
      <c r="CL14" s="49">
        <v>233</v>
      </c>
      <c r="CM14" s="49">
        <v>800</v>
      </c>
      <c r="CN14" s="49">
        <v>30</v>
      </c>
    </row>
    <row r="15" spans="1:92">
      <c r="A15" s="34">
        <v>12</v>
      </c>
      <c r="B15" s="35" t="s">
        <v>30</v>
      </c>
      <c r="C15" s="36">
        <v>60497.92</v>
      </c>
      <c r="D15" s="36">
        <v>43632</v>
      </c>
      <c r="E15" s="36">
        <v>28674.4</v>
      </c>
      <c r="F15" s="36">
        <v>34499.2</v>
      </c>
      <c r="G15" s="36">
        <v>39387.4</v>
      </c>
      <c r="H15" s="36">
        <v>39880</v>
      </c>
      <c r="I15" s="40">
        <v>58078</v>
      </c>
      <c r="J15" s="40">
        <v>42254.5</v>
      </c>
      <c r="K15" s="40">
        <v>27527.4</v>
      </c>
      <c r="L15" s="40">
        <v>33119.2</v>
      </c>
      <c r="M15" s="40">
        <v>37811.9</v>
      </c>
      <c r="N15" s="40">
        <v>38284</v>
      </c>
      <c r="O15" s="41">
        <v>270441</v>
      </c>
      <c r="P15" s="41">
        <v>192161</v>
      </c>
      <c r="Q15" s="41">
        <v>125090.9</v>
      </c>
      <c r="R15" s="41">
        <v>180135.77</v>
      </c>
      <c r="S15" s="41">
        <v>205620.15</v>
      </c>
      <c r="T15" s="41">
        <v>208229</v>
      </c>
      <c r="U15" s="42">
        <v>46.57</v>
      </c>
      <c r="V15" s="42">
        <v>45.48</v>
      </c>
      <c r="W15" s="42">
        <v>45.44</v>
      </c>
      <c r="X15" s="42">
        <v>54.39</v>
      </c>
      <c r="Y15" s="42">
        <v>55</v>
      </c>
      <c r="Z15" s="42">
        <v>54.3906070421064</v>
      </c>
      <c r="AA15" s="43">
        <v>278.9</v>
      </c>
      <c r="AB15" s="43">
        <v>286</v>
      </c>
      <c r="AC15" s="43">
        <v>297.1</v>
      </c>
      <c r="AD15" s="43">
        <v>366.85</v>
      </c>
      <c r="AE15" s="43">
        <v>197.75</v>
      </c>
      <c r="AF15" s="43">
        <v>125.89</v>
      </c>
      <c r="AG15" s="44">
        <v>321</v>
      </c>
      <c r="AH15" s="44">
        <v>829</v>
      </c>
      <c r="AI15" s="44">
        <v>659</v>
      </c>
      <c r="AJ15" s="44">
        <v>742</v>
      </c>
      <c r="AK15" s="44">
        <v>324</v>
      </c>
      <c r="AL15" s="44">
        <v>450</v>
      </c>
      <c r="AM15" s="44">
        <v>124</v>
      </c>
      <c r="AN15" s="44">
        <v>428.727272727273</v>
      </c>
      <c r="AO15" s="44">
        <v>191</v>
      </c>
      <c r="AP15" s="44">
        <v>666</v>
      </c>
      <c r="AQ15" s="45">
        <v>1693.7</v>
      </c>
      <c r="AR15" s="45">
        <v>522</v>
      </c>
      <c r="AS15" s="45">
        <v>472</v>
      </c>
      <c r="AT15" s="45">
        <v>142</v>
      </c>
      <c r="AU15" s="45">
        <v>374</v>
      </c>
      <c r="AV15" s="45">
        <v>16</v>
      </c>
      <c r="AW15" s="45">
        <v>43</v>
      </c>
      <c r="AX15" s="45">
        <v>92</v>
      </c>
      <c r="AY15" s="45">
        <v>156</v>
      </c>
      <c r="AZ15" s="45">
        <v>401</v>
      </c>
      <c r="BA15" s="46">
        <v>813</v>
      </c>
      <c r="BB15" s="46">
        <v>1491</v>
      </c>
      <c r="BC15" s="46">
        <v>992</v>
      </c>
      <c r="BD15" s="46">
        <v>829</v>
      </c>
      <c r="BE15" s="46">
        <v>849</v>
      </c>
      <c r="BF15" s="46">
        <v>1246</v>
      </c>
      <c r="BG15" s="46">
        <v>211</v>
      </c>
      <c r="BH15" s="46">
        <v>80</v>
      </c>
      <c r="BI15" s="46">
        <v>173</v>
      </c>
      <c r="BJ15" s="46">
        <v>1907</v>
      </c>
      <c r="BK15" s="47">
        <v>938</v>
      </c>
      <c r="BL15" s="47">
        <v>510</v>
      </c>
      <c r="BM15" s="47">
        <v>543</v>
      </c>
      <c r="BN15" s="47">
        <v>285</v>
      </c>
      <c r="BO15" s="47">
        <v>436</v>
      </c>
      <c r="BP15" s="47">
        <v>442</v>
      </c>
      <c r="BQ15" s="47">
        <v>145</v>
      </c>
      <c r="BR15" s="47">
        <v>96</v>
      </c>
      <c r="BS15" s="47">
        <v>112</v>
      </c>
      <c r="BT15" s="47">
        <v>2730</v>
      </c>
      <c r="BU15" s="48">
        <v>2226.57142857143</v>
      </c>
      <c r="BV15" s="48">
        <v>201</v>
      </c>
      <c r="BW15" s="48">
        <v>151</v>
      </c>
      <c r="BX15" s="48">
        <v>587</v>
      </c>
      <c r="BY15" s="48">
        <v>63</v>
      </c>
      <c r="BZ15" s="48">
        <v>139</v>
      </c>
      <c r="CA15" s="48">
        <v>270</v>
      </c>
      <c r="CB15" s="48">
        <v>127.5</v>
      </c>
      <c r="CC15" s="48">
        <v>68</v>
      </c>
      <c r="CD15" s="48">
        <v>124</v>
      </c>
      <c r="CE15" s="49">
        <v>1899.66666666667</v>
      </c>
      <c r="CF15" s="49">
        <v>439</v>
      </c>
      <c r="CG15" s="49">
        <v>106</v>
      </c>
      <c r="CH15" s="49">
        <v>404.5</v>
      </c>
      <c r="CI15" s="49">
        <v>1435</v>
      </c>
      <c r="CJ15" s="49">
        <v>211</v>
      </c>
      <c r="CK15" s="49">
        <v>17</v>
      </c>
      <c r="CL15" s="49">
        <v>233</v>
      </c>
      <c r="CM15" s="49">
        <v>800</v>
      </c>
      <c r="CN15" s="49">
        <v>27</v>
      </c>
    </row>
    <row r="16" spans="1:92">
      <c r="A16" s="34">
        <v>13</v>
      </c>
      <c r="B16" s="35" t="s">
        <v>31</v>
      </c>
      <c r="C16" s="36">
        <v>48692.29</v>
      </c>
      <c r="D16" s="36">
        <v>50670</v>
      </c>
      <c r="E16" s="36">
        <v>40624.4</v>
      </c>
      <c r="F16" s="36">
        <v>48859.8</v>
      </c>
      <c r="G16" s="36">
        <v>50514.4</v>
      </c>
      <c r="H16" s="36">
        <v>51134</v>
      </c>
      <c r="I16" s="40">
        <v>46744.6</v>
      </c>
      <c r="J16" s="40">
        <v>52616.5</v>
      </c>
      <c r="K16" s="40">
        <v>38999.4</v>
      </c>
      <c r="L16" s="40">
        <v>46905.4</v>
      </c>
      <c r="M16" s="40">
        <v>48493.8</v>
      </c>
      <c r="N16" s="40">
        <v>49089</v>
      </c>
      <c r="O16" s="41">
        <v>284785</v>
      </c>
      <c r="P16" s="41">
        <v>338102</v>
      </c>
      <c r="Q16" s="41">
        <v>248997.2</v>
      </c>
      <c r="R16" s="41">
        <v>298099.03</v>
      </c>
      <c r="S16" s="41">
        <v>291812.15</v>
      </c>
      <c r="T16" s="41">
        <v>311958</v>
      </c>
      <c r="U16" s="42">
        <v>60.92</v>
      </c>
      <c r="V16" s="42">
        <v>64.26</v>
      </c>
      <c r="W16" s="42">
        <v>63.85</v>
      </c>
      <c r="X16" s="42">
        <v>63.55</v>
      </c>
      <c r="Y16" s="42">
        <v>63.69</v>
      </c>
      <c r="Z16" s="42">
        <v>63.549471368331</v>
      </c>
      <c r="AA16" s="43">
        <v>9.95</v>
      </c>
      <c r="AB16" s="43">
        <v>11.57</v>
      </c>
      <c r="AC16" s="43">
        <v>27.5</v>
      </c>
      <c r="AD16" s="43">
        <v>42.92</v>
      </c>
      <c r="AE16" s="43">
        <v>74.01</v>
      </c>
      <c r="AF16" s="43">
        <v>34.56</v>
      </c>
      <c r="AG16" s="44">
        <v>578</v>
      </c>
      <c r="AH16" s="44">
        <v>559</v>
      </c>
      <c r="AI16" s="44">
        <v>1376</v>
      </c>
      <c r="AJ16" s="44">
        <v>2284</v>
      </c>
      <c r="AK16" s="44">
        <v>274</v>
      </c>
      <c r="AL16" s="44">
        <v>469</v>
      </c>
      <c r="AM16" s="44">
        <v>605</v>
      </c>
      <c r="AN16" s="44">
        <v>33</v>
      </c>
      <c r="AO16" s="44">
        <v>109</v>
      </c>
      <c r="AP16" s="44">
        <v>1042</v>
      </c>
      <c r="AQ16" s="45">
        <v>2118</v>
      </c>
      <c r="AR16" s="45">
        <v>46</v>
      </c>
      <c r="AS16" s="45">
        <v>59</v>
      </c>
      <c r="AT16" s="45">
        <v>39</v>
      </c>
      <c r="AU16" s="45">
        <v>21</v>
      </c>
      <c r="AV16" s="45">
        <v>122</v>
      </c>
      <c r="AW16" s="45">
        <v>39</v>
      </c>
      <c r="AX16" s="45">
        <v>62</v>
      </c>
      <c r="AY16" s="45">
        <v>24</v>
      </c>
      <c r="AZ16" s="45">
        <v>517</v>
      </c>
      <c r="BA16" s="46">
        <v>714</v>
      </c>
      <c r="BB16" s="46">
        <v>539</v>
      </c>
      <c r="BC16" s="46">
        <v>606</v>
      </c>
      <c r="BD16" s="46">
        <v>1111</v>
      </c>
      <c r="BE16" s="46">
        <v>477</v>
      </c>
      <c r="BF16" s="46">
        <v>1047</v>
      </c>
      <c r="BG16" s="46">
        <v>534</v>
      </c>
      <c r="BH16" s="46">
        <v>46</v>
      </c>
      <c r="BI16" s="46">
        <v>413</v>
      </c>
      <c r="BJ16" s="46">
        <v>3429</v>
      </c>
      <c r="BK16" s="47">
        <v>1760</v>
      </c>
      <c r="BL16" s="47">
        <v>481</v>
      </c>
      <c r="BM16" s="47">
        <v>657</v>
      </c>
      <c r="BN16" s="47">
        <v>731</v>
      </c>
      <c r="BO16" s="47">
        <v>207</v>
      </c>
      <c r="BP16" s="47">
        <v>809</v>
      </c>
      <c r="BQ16" s="47">
        <v>415</v>
      </c>
      <c r="BR16" s="47">
        <v>96</v>
      </c>
      <c r="BS16" s="47">
        <v>245</v>
      </c>
      <c r="BT16" s="47">
        <v>4367</v>
      </c>
      <c r="BU16" s="48">
        <v>2226.57142857143</v>
      </c>
      <c r="BV16" s="48">
        <v>125</v>
      </c>
      <c r="BW16" s="48">
        <v>658</v>
      </c>
      <c r="BX16" s="48">
        <v>1512</v>
      </c>
      <c r="BY16" s="48">
        <v>63</v>
      </c>
      <c r="BZ16" s="48">
        <v>106</v>
      </c>
      <c r="CA16" s="48">
        <v>270</v>
      </c>
      <c r="CB16" s="48">
        <v>127.5</v>
      </c>
      <c r="CC16" s="48">
        <v>68</v>
      </c>
      <c r="CD16" s="48">
        <v>74</v>
      </c>
      <c r="CE16" s="49">
        <v>1899.66666666667</v>
      </c>
      <c r="CF16" s="49">
        <v>331</v>
      </c>
      <c r="CG16" s="49">
        <v>90</v>
      </c>
      <c r="CH16" s="49">
        <v>2430</v>
      </c>
      <c r="CI16" s="49">
        <v>239</v>
      </c>
      <c r="CJ16" s="49">
        <v>877</v>
      </c>
      <c r="CK16" s="49">
        <v>17</v>
      </c>
      <c r="CL16" s="49">
        <v>233</v>
      </c>
      <c r="CM16" s="49">
        <v>800</v>
      </c>
      <c r="CN16" s="49">
        <v>27</v>
      </c>
    </row>
    <row r="17" spans="1:92">
      <c r="A17" s="34">
        <v>14</v>
      </c>
      <c r="B17" s="35" t="s">
        <v>32</v>
      </c>
      <c r="C17" s="36">
        <v>230.1</v>
      </c>
      <c r="D17" s="36">
        <v>307</v>
      </c>
      <c r="E17" s="36">
        <v>579.7</v>
      </c>
      <c r="F17" s="36">
        <v>313.3</v>
      </c>
      <c r="G17" s="36">
        <v>299.6</v>
      </c>
      <c r="H17" s="36">
        <v>366</v>
      </c>
      <c r="I17" s="40">
        <v>220.9</v>
      </c>
      <c r="J17" s="40">
        <v>125.2</v>
      </c>
      <c r="K17" s="40">
        <v>556.5</v>
      </c>
      <c r="L17" s="40">
        <v>300.8</v>
      </c>
      <c r="M17" s="40">
        <v>287.6</v>
      </c>
      <c r="N17" s="40">
        <v>351</v>
      </c>
      <c r="O17" s="41">
        <v>1415</v>
      </c>
      <c r="P17" s="41">
        <v>838</v>
      </c>
      <c r="Q17" s="41">
        <v>4409.3</v>
      </c>
      <c r="R17" s="41">
        <v>2572.3</v>
      </c>
      <c r="S17" s="41">
        <v>2608.4</v>
      </c>
      <c r="T17" s="41">
        <v>3004</v>
      </c>
      <c r="U17" s="42">
        <v>64.06</v>
      </c>
      <c r="V17" s="42">
        <v>66.93</v>
      </c>
      <c r="W17" s="42">
        <v>79.23</v>
      </c>
      <c r="X17" s="42">
        <v>85.52</v>
      </c>
      <c r="Y17" s="42">
        <v>91.66</v>
      </c>
      <c r="Z17" s="42">
        <v>85.5840455840456</v>
      </c>
      <c r="AA17" s="43">
        <v>0</v>
      </c>
      <c r="AB17" s="43">
        <v>0</v>
      </c>
      <c r="AC17" s="43">
        <v>0.8</v>
      </c>
      <c r="AD17" s="43">
        <v>66.6</v>
      </c>
      <c r="AE17" s="43">
        <v>23.75</v>
      </c>
      <c r="AF17" s="43">
        <v>76.23</v>
      </c>
      <c r="AG17" s="44">
        <v>753.583333333333</v>
      </c>
      <c r="AH17" s="44">
        <v>888.387096774194</v>
      </c>
      <c r="AI17" s="44">
        <v>45</v>
      </c>
      <c r="AJ17" s="44">
        <v>2</v>
      </c>
      <c r="AK17" s="44">
        <v>556.95</v>
      </c>
      <c r="AL17" s="44">
        <v>3</v>
      </c>
      <c r="AM17" s="44">
        <v>580.444444444444</v>
      </c>
      <c r="AN17" s="44">
        <v>428.727272727273</v>
      </c>
      <c r="AO17" s="44">
        <v>532.818181818182</v>
      </c>
      <c r="AP17" s="44">
        <v>902.157894736842</v>
      </c>
      <c r="AQ17" s="45">
        <v>1693.7</v>
      </c>
      <c r="AR17" s="45">
        <v>110</v>
      </c>
      <c r="AS17" s="45">
        <v>4</v>
      </c>
      <c r="AT17" s="45">
        <v>142</v>
      </c>
      <c r="AU17" s="45">
        <v>76</v>
      </c>
      <c r="AV17" s="45">
        <v>109.5</v>
      </c>
      <c r="AW17" s="45">
        <v>43</v>
      </c>
      <c r="AX17" s="45">
        <v>92</v>
      </c>
      <c r="AY17" s="45">
        <v>36.5</v>
      </c>
      <c r="AZ17" s="45">
        <v>282</v>
      </c>
      <c r="BA17" s="46">
        <v>813</v>
      </c>
      <c r="BB17" s="46">
        <v>814</v>
      </c>
      <c r="BC17" s="46">
        <v>9</v>
      </c>
      <c r="BD17" s="46">
        <v>2589</v>
      </c>
      <c r="BE17" s="46">
        <v>408.5</v>
      </c>
      <c r="BF17" s="46">
        <v>270</v>
      </c>
      <c r="BG17" s="46">
        <v>264.5</v>
      </c>
      <c r="BH17" s="46">
        <v>80</v>
      </c>
      <c r="BI17" s="46">
        <v>24</v>
      </c>
      <c r="BJ17" s="46">
        <v>996.5</v>
      </c>
      <c r="BK17" s="47">
        <v>938</v>
      </c>
      <c r="BL17" s="47">
        <v>411</v>
      </c>
      <c r="BM17" s="47">
        <v>11</v>
      </c>
      <c r="BN17" s="47">
        <v>285</v>
      </c>
      <c r="BO17" s="47">
        <v>331</v>
      </c>
      <c r="BP17" s="47">
        <v>162</v>
      </c>
      <c r="BQ17" s="47">
        <v>189</v>
      </c>
      <c r="BR17" s="47">
        <v>96</v>
      </c>
      <c r="BS17" s="47">
        <v>147</v>
      </c>
      <c r="BT17" s="47">
        <v>305</v>
      </c>
      <c r="BU17" s="48">
        <v>2226.57142857143</v>
      </c>
      <c r="BV17" s="48">
        <v>125</v>
      </c>
      <c r="BW17" s="48">
        <v>157</v>
      </c>
      <c r="BX17" s="48">
        <v>212</v>
      </c>
      <c r="BY17" s="48">
        <v>63</v>
      </c>
      <c r="BZ17" s="48">
        <v>106</v>
      </c>
      <c r="CA17" s="48">
        <v>270</v>
      </c>
      <c r="CB17" s="48">
        <v>127.5</v>
      </c>
      <c r="CC17" s="48">
        <v>68</v>
      </c>
      <c r="CD17" s="48">
        <v>74</v>
      </c>
      <c r="CE17" s="49">
        <v>1899.66666666667</v>
      </c>
      <c r="CF17" s="49">
        <v>2</v>
      </c>
      <c r="CG17" s="49">
        <v>90</v>
      </c>
      <c r="CH17" s="49">
        <v>404.5</v>
      </c>
      <c r="CI17" s="49">
        <v>239</v>
      </c>
      <c r="CJ17" s="49">
        <v>211</v>
      </c>
      <c r="CK17" s="49">
        <v>17</v>
      </c>
      <c r="CL17" s="49">
        <v>233</v>
      </c>
      <c r="CM17" s="49">
        <v>800</v>
      </c>
      <c r="CN17" s="49">
        <v>27</v>
      </c>
    </row>
    <row r="18" spans="1:92">
      <c r="A18" s="34">
        <v>15</v>
      </c>
      <c r="B18" s="35" t="s">
        <v>33</v>
      </c>
      <c r="C18" s="36">
        <v>24592.29</v>
      </c>
      <c r="D18" s="36">
        <v>22466</v>
      </c>
      <c r="E18" s="36">
        <v>23389.3</v>
      </c>
      <c r="F18" s="36">
        <v>27228.8</v>
      </c>
      <c r="G18" s="36">
        <v>24051.8</v>
      </c>
      <c r="H18" s="36">
        <v>27884</v>
      </c>
      <c r="I18" s="40">
        <v>23608.6</v>
      </c>
      <c r="J18" s="40">
        <v>22550.8</v>
      </c>
      <c r="K18" s="40">
        <v>22453.7</v>
      </c>
      <c r="L18" s="40">
        <v>26139.6</v>
      </c>
      <c r="M18" s="40">
        <v>23089.7</v>
      </c>
      <c r="N18" s="40">
        <v>26769</v>
      </c>
      <c r="O18" s="41">
        <v>151967</v>
      </c>
      <c r="P18" s="41">
        <v>148815</v>
      </c>
      <c r="Q18" s="41">
        <v>144035.4</v>
      </c>
      <c r="R18" s="41">
        <v>167783.49</v>
      </c>
      <c r="S18" s="41">
        <v>173564.11</v>
      </c>
      <c r="T18" s="41">
        <v>171830</v>
      </c>
      <c r="U18" s="42">
        <v>64.37</v>
      </c>
      <c r="V18" s="42">
        <v>65.99</v>
      </c>
      <c r="W18" s="42">
        <v>64.15</v>
      </c>
      <c r="X18" s="42">
        <v>64.19</v>
      </c>
      <c r="Y18" s="42">
        <v>75.3</v>
      </c>
      <c r="Z18" s="42">
        <v>64.1899211774814</v>
      </c>
      <c r="AA18" s="43">
        <v>80.61</v>
      </c>
      <c r="AB18" s="43">
        <v>44.03</v>
      </c>
      <c r="AC18" s="43">
        <v>165.19</v>
      </c>
      <c r="AD18" s="43">
        <v>168.58</v>
      </c>
      <c r="AE18" s="43">
        <v>121.99</v>
      </c>
      <c r="AF18" s="43">
        <v>98.32</v>
      </c>
      <c r="AG18" s="44">
        <v>753.583333333333</v>
      </c>
      <c r="AH18" s="44">
        <v>806</v>
      </c>
      <c r="AI18" s="44">
        <v>1878</v>
      </c>
      <c r="AJ18" s="44">
        <v>669</v>
      </c>
      <c r="AK18" s="44">
        <v>556.95</v>
      </c>
      <c r="AL18" s="44">
        <v>494.952380952381</v>
      </c>
      <c r="AM18" s="44">
        <v>580.444444444444</v>
      </c>
      <c r="AN18" s="44">
        <v>428.727272727273</v>
      </c>
      <c r="AO18" s="44">
        <v>532.818181818182</v>
      </c>
      <c r="AP18" s="44">
        <v>5</v>
      </c>
      <c r="AQ18" s="45">
        <v>1693.7</v>
      </c>
      <c r="AR18" s="45">
        <v>110</v>
      </c>
      <c r="AS18" s="45">
        <v>4700</v>
      </c>
      <c r="AT18" s="45">
        <v>2589</v>
      </c>
      <c r="AU18" s="45">
        <v>76</v>
      </c>
      <c r="AV18" s="45">
        <v>25</v>
      </c>
      <c r="AW18" s="45">
        <v>43</v>
      </c>
      <c r="AX18" s="45">
        <v>92</v>
      </c>
      <c r="AY18" s="45">
        <v>36.5</v>
      </c>
      <c r="AZ18" s="45">
        <v>278.5</v>
      </c>
      <c r="BA18" s="46">
        <v>813</v>
      </c>
      <c r="BB18" s="46">
        <v>825</v>
      </c>
      <c r="BC18" s="46">
        <v>5545</v>
      </c>
      <c r="BD18" s="46">
        <v>748</v>
      </c>
      <c r="BE18" s="46">
        <v>408.5</v>
      </c>
      <c r="BF18" s="46">
        <v>157</v>
      </c>
      <c r="BG18" s="46">
        <v>264.5</v>
      </c>
      <c r="BH18" s="46">
        <v>80</v>
      </c>
      <c r="BI18" s="46">
        <v>151</v>
      </c>
      <c r="BJ18" s="46">
        <v>996.5</v>
      </c>
      <c r="BK18" s="47">
        <v>938</v>
      </c>
      <c r="BL18" s="47">
        <v>411</v>
      </c>
      <c r="BM18" s="47">
        <v>387</v>
      </c>
      <c r="BN18" s="47">
        <v>140</v>
      </c>
      <c r="BO18" s="47">
        <v>331</v>
      </c>
      <c r="BP18" s="47">
        <v>162</v>
      </c>
      <c r="BQ18" s="47">
        <v>189</v>
      </c>
      <c r="BR18" s="47">
        <v>96</v>
      </c>
      <c r="BS18" s="47">
        <v>147</v>
      </c>
      <c r="BT18" s="47">
        <v>305</v>
      </c>
      <c r="BU18" s="48">
        <v>5174</v>
      </c>
      <c r="BV18" s="48">
        <v>125</v>
      </c>
      <c r="BW18" s="48">
        <v>157</v>
      </c>
      <c r="BX18" s="48">
        <v>212</v>
      </c>
      <c r="BY18" s="48">
        <v>63</v>
      </c>
      <c r="BZ18" s="48">
        <v>106</v>
      </c>
      <c r="CA18" s="48">
        <v>270</v>
      </c>
      <c r="CB18" s="48">
        <v>127.5</v>
      </c>
      <c r="CC18" s="48">
        <v>68</v>
      </c>
      <c r="CD18" s="48">
        <v>74</v>
      </c>
      <c r="CE18" s="49">
        <v>1899.66666666667</v>
      </c>
      <c r="CF18" s="49">
        <v>331</v>
      </c>
      <c r="CG18" s="49">
        <v>90</v>
      </c>
      <c r="CH18" s="49">
        <v>404.5</v>
      </c>
      <c r="CI18" s="49">
        <v>239</v>
      </c>
      <c r="CJ18" s="49">
        <v>211</v>
      </c>
      <c r="CK18" s="49">
        <v>17</v>
      </c>
      <c r="CL18" s="49">
        <v>233</v>
      </c>
      <c r="CM18" s="49">
        <v>800</v>
      </c>
      <c r="CN18" s="49">
        <v>27</v>
      </c>
    </row>
    <row r="19" spans="1:93">
      <c r="A19" s="37">
        <v>16</v>
      </c>
      <c r="B19" s="35" t="s">
        <v>34</v>
      </c>
      <c r="C19" s="38">
        <v>39159.69</v>
      </c>
      <c r="D19" s="38">
        <v>39574</v>
      </c>
      <c r="E19" s="38">
        <v>38097.8</v>
      </c>
      <c r="F19" s="38">
        <v>23831.4</v>
      </c>
      <c r="G19" s="38">
        <v>32853.8</v>
      </c>
      <c r="H19" s="38">
        <v>30971</v>
      </c>
      <c r="I19" s="40">
        <v>37593.3</v>
      </c>
      <c r="J19" s="40">
        <v>38662.3</v>
      </c>
      <c r="K19" s="40">
        <v>36573.9</v>
      </c>
      <c r="L19" s="40">
        <v>22878.1</v>
      </c>
      <c r="M19" s="40">
        <v>31539.6</v>
      </c>
      <c r="N19" s="40">
        <v>29733</v>
      </c>
      <c r="O19" s="41">
        <v>254234</v>
      </c>
      <c r="P19" s="41">
        <v>283091</v>
      </c>
      <c r="Q19" s="41">
        <v>276702.2</v>
      </c>
      <c r="R19" s="41">
        <v>158528.98</v>
      </c>
      <c r="S19" s="41">
        <v>212425.32</v>
      </c>
      <c r="T19" s="41">
        <v>206017</v>
      </c>
      <c r="U19" s="42">
        <v>67.63</v>
      </c>
      <c r="V19" s="42">
        <v>73.22</v>
      </c>
      <c r="W19" s="42">
        <v>75.66</v>
      </c>
      <c r="X19" s="42">
        <v>69.29</v>
      </c>
      <c r="Y19" s="42">
        <v>67.78</v>
      </c>
      <c r="Z19" s="42">
        <v>69.2890054821242</v>
      </c>
      <c r="AA19" s="43">
        <v>66.4</v>
      </c>
      <c r="AB19" s="43">
        <v>18.02</v>
      </c>
      <c r="AC19" s="43">
        <v>105.85</v>
      </c>
      <c r="AD19" s="43">
        <v>162.89</v>
      </c>
      <c r="AE19" s="43">
        <v>144.44</v>
      </c>
      <c r="AF19" s="43">
        <v>123.76</v>
      </c>
      <c r="AG19" s="44">
        <v>1249</v>
      </c>
      <c r="AH19" s="44">
        <v>888.387096774194</v>
      </c>
      <c r="AI19" s="44">
        <v>2535</v>
      </c>
      <c r="AJ19" s="44">
        <v>856.176470588235</v>
      </c>
      <c r="AK19" s="44">
        <v>2239</v>
      </c>
      <c r="AL19" s="44">
        <v>1948</v>
      </c>
      <c r="AM19" s="44">
        <v>580.444444444444</v>
      </c>
      <c r="AN19" s="44">
        <v>428.727272727273</v>
      </c>
      <c r="AO19" s="44">
        <v>532.818181818182</v>
      </c>
      <c r="AP19" s="44">
        <v>902.157894736842</v>
      </c>
      <c r="AQ19" s="45">
        <v>987</v>
      </c>
      <c r="AR19" s="45">
        <v>87</v>
      </c>
      <c r="AS19" s="45">
        <v>65</v>
      </c>
      <c r="AT19" s="45">
        <v>67</v>
      </c>
      <c r="AU19" s="45">
        <v>76</v>
      </c>
      <c r="AV19" s="45">
        <v>21</v>
      </c>
      <c r="AW19" s="45">
        <v>43</v>
      </c>
      <c r="AX19" s="45">
        <v>92</v>
      </c>
      <c r="AY19" s="45">
        <v>36.5</v>
      </c>
      <c r="AZ19" s="45">
        <v>278.5</v>
      </c>
      <c r="BA19" s="46">
        <v>813</v>
      </c>
      <c r="BB19" s="46">
        <v>473</v>
      </c>
      <c r="BC19" s="46">
        <v>1275</v>
      </c>
      <c r="BD19" s="46">
        <v>1328</v>
      </c>
      <c r="BE19" s="46">
        <v>3164</v>
      </c>
      <c r="BF19" s="46">
        <v>2550</v>
      </c>
      <c r="BG19" s="46">
        <v>264.5</v>
      </c>
      <c r="BH19" s="46">
        <v>80</v>
      </c>
      <c r="BI19" s="46">
        <v>151</v>
      </c>
      <c r="BJ19" s="46">
        <v>996.5</v>
      </c>
      <c r="BK19" s="47">
        <v>983</v>
      </c>
      <c r="BL19" s="47">
        <v>53</v>
      </c>
      <c r="BM19" s="47">
        <v>50</v>
      </c>
      <c r="BN19" s="47">
        <v>1288</v>
      </c>
      <c r="BO19" s="47">
        <v>2912</v>
      </c>
      <c r="BP19" s="47">
        <v>104</v>
      </c>
      <c r="BQ19" s="47">
        <v>189</v>
      </c>
      <c r="BR19" s="47">
        <v>96</v>
      </c>
      <c r="BS19" s="47">
        <v>147</v>
      </c>
      <c r="BT19" s="47">
        <v>305</v>
      </c>
      <c r="BU19" s="48">
        <v>3821</v>
      </c>
      <c r="BV19" s="48">
        <v>125</v>
      </c>
      <c r="BW19" s="48">
        <v>157</v>
      </c>
      <c r="BX19" s="48">
        <v>212</v>
      </c>
      <c r="BY19" s="48">
        <v>63</v>
      </c>
      <c r="BZ19" s="48">
        <v>0</v>
      </c>
      <c r="CA19" s="48">
        <v>270</v>
      </c>
      <c r="CB19" s="48">
        <v>127.5</v>
      </c>
      <c r="CC19" s="48">
        <v>68</v>
      </c>
      <c r="CD19" s="48">
        <v>74</v>
      </c>
      <c r="CE19" s="49">
        <v>3617</v>
      </c>
      <c r="CF19" s="49">
        <v>67</v>
      </c>
      <c r="CG19" s="49">
        <v>90</v>
      </c>
      <c r="CH19" s="49">
        <v>404.5</v>
      </c>
      <c r="CI19" s="49">
        <v>239</v>
      </c>
      <c r="CJ19" s="49">
        <v>232</v>
      </c>
      <c r="CK19" s="49">
        <v>17</v>
      </c>
      <c r="CL19" s="49">
        <v>469</v>
      </c>
      <c r="CM19" s="49">
        <v>169</v>
      </c>
      <c r="CN19" s="49">
        <v>27</v>
      </c>
      <c r="CO19" t="s">
        <v>35</v>
      </c>
    </row>
    <row r="20" spans="1:92">
      <c r="A20" s="34">
        <v>17</v>
      </c>
      <c r="B20" s="35" t="s">
        <v>36</v>
      </c>
      <c r="C20" s="36">
        <v>29831.88</v>
      </c>
      <c r="D20" s="36">
        <v>35006</v>
      </c>
      <c r="E20" s="36">
        <v>36414.4</v>
      </c>
      <c r="F20" s="36">
        <v>27684.6</v>
      </c>
      <c r="G20" s="36">
        <v>31760.4</v>
      </c>
      <c r="H20" s="36">
        <v>29326</v>
      </c>
      <c r="I20" s="40">
        <v>28638.6</v>
      </c>
      <c r="J20" s="40">
        <v>32344.6</v>
      </c>
      <c r="K20" s="40">
        <v>34957.8</v>
      </c>
      <c r="L20" s="40">
        <v>26577.2</v>
      </c>
      <c r="M20" s="40">
        <v>30490</v>
      </c>
      <c r="N20" s="40">
        <v>28153</v>
      </c>
      <c r="O20" s="41">
        <v>208248</v>
      </c>
      <c r="P20" s="41">
        <v>239872</v>
      </c>
      <c r="Q20" s="41">
        <v>268726</v>
      </c>
      <c r="R20" s="41">
        <v>189568.45</v>
      </c>
      <c r="S20" s="41">
        <v>214444.17</v>
      </c>
      <c r="T20" s="41">
        <v>200813</v>
      </c>
      <c r="U20" s="42">
        <v>72.72</v>
      </c>
      <c r="V20" s="42">
        <v>74.16</v>
      </c>
      <c r="W20" s="42">
        <v>76.87</v>
      </c>
      <c r="X20" s="42">
        <v>71.33</v>
      </c>
      <c r="Y20" s="42">
        <v>74.25</v>
      </c>
      <c r="Z20" s="42">
        <v>71.329165630661</v>
      </c>
      <c r="AA20" s="43">
        <v>49.7</v>
      </c>
      <c r="AB20" s="43">
        <v>10.43</v>
      </c>
      <c r="AC20" s="43">
        <v>128.09</v>
      </c>
      <c r="AD20" s="43">
        <v>230.52</v>
      </c>
      <c r="AE20" s="43">
        <v>83.51</v>
      </c>
      <c r="AF20" s="43">
        <v>76.54</v>
      </c>
      <c r="AG20" s="44">
        <v>498</v>
      </c>
      <c r="AH20" s="44">
        <v>1352</v>
      </c>
      <c r="AI20" s="44">
        <v>1235</v>
      </c>
      <c r="AJ20" s="44">
        <v>1380</v>
      </c>
      <c r="AK20" s="44">
        <v>526</v>
      </c>
      <c r="AL20" s="44">
        <v>650</v>
      </c>
      <c r="AM20" s="44">
        <v>580.444444444444</v>
      </c>
      <c r="AN20" s="44">
        <v>428.727272727273</v>
      </c>
      <c r="AO20" s="44">
        <v>1117</v>
      </c>
      <c r="AP20" s="44">
        <v>902.157894736842</v>
      </c>
      <c r="AQ20" s="45">
        <v>1693.7</v>
      </c>
      <c r="AR20" s="45">
        <v>24</v>
      </c>
      <c r="AS20" s="45">
        <v>38</v>
      </c>
      <c r="AT20" s="45">
        <v>65</v>
      </c>
      <c r="AU20" s="45">
        <v>20</v>
      </c>
      <c r="AV20" s="45">
        <v>19</v>
      </c>
      <c r="AW20" s="45">
        <v>12</v>
      </c>
      <c r="AX20" s="45">
        <v>92</v>
      </c>
      <c r="AY20" s="45">
        <v>30</v>
      </c>
      <c r="AZ20" s="45">
        <v>278.5</v>
      </c>
      <c r="BA20" s="46">
        <v>813</v>
      </c>
      <c r="BB20" s="46">
        <v>1353</v>
      </c>
      <c r="BC20" s="46">
        <v>234</v>
      </c>
      <c r="BD20" s="46">
        <v>1965</v>
      </c>
      <c r="BE20" s="46">
        <v>647</v>
      </c>
      <c r="BF20" s="46">
        <v>802</v>
      </c>
      <c r="BG20" s="46">
        <v>1089</v>
      </c>
      <c r="BH20" s="46">
        <v>80</v>
      </c>
      <c r="BI20" s="46">
        <v>1322</v>
      </c>
      <c r="BJ20" s="46">
        <v>996.5</v>
      </c>
      <c r="BK20" s="47">
        <v>938</v>
      </c>
      <c r="BL20" s="47">
        <v>169</v>
      </c>
      <c r="BM20" s="47">
        <v>202</v>
      </c>
      <c r="BN20" s="47">
        <v>700</v>
      </c>
      <c r="BO20" s="47">
        <v>111</v>
      </c>
      <c r="BP20" s="47">
        <v>162</v>
      </c>
      <c r="BQ20" s="47">
        <v>189</v>
      </c>
      <c r="BR20" s="47">
        <v>96</v>
      </c>
      <c r="BS20" s="47">
        <v>182</v>
      </c>
      <c r="BT20" s="47">
        <v>305</v>
      </c>
      <c r="BU20" s="48">
        <v>2226.57142857143</v>
      </c>
      <c r="BV20" s="48">
        <v>125</v>
      </c>
      <c r="BW20" s="48">
        <v>157</v>
      </c>
      <c r="BX20" s="48">
        <v>203</v>
      </c>
      <c r="BY20" s="48">
        <v>63</v>
      </c>
      <c r="BZ20" s="48">
        <v>106</v>
      </c>
      <c r="CA20" s="48">
        <v>270</v>
      </c>
      <c r="CB20" s="48">
        <v>127.5</v>
      </c>
      <c r="CC20" s="48">
        <v>68</v>
      </c>
      <c r="CD20" s="48">
        <v>74</v>
      </c>
      <c r="CE20" s="49">
        <v>1899.66666666667</v>
      </c>
      <c r="CF20" s="49">
        <v>331</v>
      </c>
      <c r="CG20" s="49">
        <v>90</v>
      </c>
      <c r="CH20" s="49">
        <v>447</v>
      </c>
      <c r="CI20" s="49">
        <v>239</v>
      </c>
      <c r="CJ20" s="49">
        <v>211</v>
      </c>
      <c r="CK20" s="49">
        <v>17</v>
      </c>
      <c r="CL20" s="49">
        <v>233</v>
      </c>
      <c r="CM20" s="49">
        <v>800</v>
      </c>
      <c r="CN20" s="49">
        <v>27</v>
      </c>
    </row>
    <row r="21" spans="1:92">
      <c r="A21" s="34">
        <v>18</v>
      </c>
      <c r="B21" s="35" t="s">
        <v>37</v>
      </c>
      <c r="C21" s="36">
        <v>8785.42</v>
      </c>
      <c r="D21" s="36">
        <v>9173</v>
      </c>
      <c r="E21" s="36">
        <v>8993.9</v>
      </c>
      <c r="F21" s="36">
        <v>8630.4</v>
      </c>
      <c r="G21" s="36">
        <v>6653.2</v>
      </c>
      <c r="H21" s="36">
        <v>6754</v>
      </c>
      <c r="I21" s="40">
        <v>8434</v>
      </c>
      <c r="J21" s="40">
        <v>7804.4</v>
      </c>
      <c r="K21" s="40">
        <v>8634.1</v>
      </c>
      <c r="L21" s="40">
        <v>8285.2</v>
      </c>
      <c r="M21" s="40">
        <v>6387.1</v>
      </c>
      <c r="N21" s="40">
        <v>6484</v>
      </c>
      <c r="O21" s="41">
        <v>52277</v>
      </c>
      <c r="P21" s="41">
        <v>55102</v>
      </c>
      <c r="Q21" s="41">
        <v>66191.8</v>
      </c>
      <c r="R21" s="41">
        <v>57335.67</v>
      </c>
      <c r="S21" s="41">
        <v>41982.59</v>
      </c>
      <c r="T21" s="41">
        <v>44869</v>
      </c>
      <c r="U21" s="42">
        <v>61.98</v>
      </c>
      <c r="V21" s="42">
        <v>70.6</v>
      </c>
      <c r="W21" s="42">
        <v>76.66</v>
      </c>
      <c r="X21" s="42">
        <v>69.2</v>
      </c>
      <c r="Y21" s="42">
        <v>66.44</v>
      </c>
      <c r="Z21" s="42">
        <v>69.1995681677977</v>
      </c>
      <c r="AA21" s="43">
        <v>0</v>
      </c>
      <c r="AB21" s="43">
        <v>0</v>
      </c>
      <c r="AC21" s="43">
        <v>21.08</v>
      </c>
      <c r="AD21" s="43">
        <v>17.85</v>
      </c>
      <c r="AE21" s="43">
        <v>1.54</v>
      </c>
      <c r="AF21" s="43">
        <v>1.32</v>
      </c>
      <c r="AG21" s="44">
        <v>114</v>
      </c>
      <c r="AH21" s="44">
        <v>1004</v>
      </c>
      <c r="AI21" s="44">
        <v>243</v>
      </c>
      <c r="AJ21" s="44">
        <v>50</v>
      </c>
      <c r="AK21" s="44">
        <v>556.95</v>
      </c>
      <c r="AL21" s="44">
        <v>240</v>
      </c>
      <c r="AM21" s="44">
        <v>580.444444444444</v>
      </c>
      <c r="AN21" s="44">
        <v>21</v>
      </c>
      <c r="AO21" s="44">
        <v>532.818181818182</v>
      </c>
      <c r="AP21" s="44">
        <v>902.157894736842</v>
      </c>
      <c r="AQ21" s="45">
        <v>1693.7</v>
      </c>
      <c r="AR21" s="45">
        <v>150</v>
      </c>
      <c r="AS21" s="45">
        <v>2</v>
      </c>
      <c r="AT21" s="45">
        <v>142</v>
      </c>
      <c r="AU21" s="45">
        <v>76</v>
      </c>
      <c r="AV21" s="45">
        <v>10</v>
      </c>
      <c r="AW21" s="45">
        <v>43</v>
      </c>
      <c r="AX21" s="45">
        <v>42</v>
      </c>
      <c r="AY21" s="45">
        <v>15</v>
      </c>
      <c r="AZ21" s="45">
        <v>278.5</v>
      </c>
      <c r="BA21" s="46">
        <v>813</v>
      </c>
      <c r="BB21" s="46">
        <v>1538</v>
      </c>
      <c r="BC21" s="46">
        <v>52</v>
      </c>
      <c r="BD21" s="46">
        <v>50</v>
      </c>
      <c r="BE21" s="46">
        <v>408.5</v>
      </c>
      <c r="BF21" s="46">
        <v>270</v>
      </c>
      <c r="BG21" s="46">
        <v>90</v>
      </c>
      <c r="BH21" s="46">
        <v>40</v>
      </c>
      <c r="BI21" s="46">
        <v>151</v>
      </c>
      <c r="BJ21" s="46">
        <v>996.5</v>
      </c>
      <c r="BK21" s="47">
        <v>938</v>
      </c>
      <c r="BL21" s="47">
        <v>516</v>
      </c>
      <c r="BM21" s="47">
        <v>82</v>
      </c>
      <c r="BN21" s="47">
        <v>285</v>
      </c>
      <c r="BO21" s="47">
        <v>331</v>
      </c>
      <c r="BP21" s="47">
        <v>20</v>
      </c>
      <c r="BQ21" s="47">
        <v>189</v>
      </c>
      <c r="BR21" s="47">
        <v>96</v>
      </c>
      <c r="BS21" s="47">
        <v>15</v>
      </c>
      <c r="BT21" s="47">
        <v>305</v>
      </c>
      <c r="BU21" s="48">
        <v>218</v>
      </c>
      <c r="BV21" s="48">
        <v>11</v>
      </c>
      <c r="BW21" s="48">
        <v>157</v>
      </c>
      <c r="BX21" s="48">
        <v>45</v>
      </c>
      <c r="BY21" s="48">
        <v>63</v>
      </c>
      <c r="BZ21" s="48">
        <v>26</v>
      </c>
      <c r="CA21" s="48">
        <v>2</v>
      </c>
      <c r="CB21" s="48">
        <v>127.5</v>
      </c>
      <c r="CC21" s="48">
        <v>68</v>
      </c>
      <c r="CD21" s="48">
        <v>74</v>
      </c>
      <c r="CE21" s="49">
        <v>231</v>
      </c>
      <c r="CF21" s="49">
        <v>219</v>
      </c>
      <c r="CG21" s="49">
        <v>10</v>
      </c>
      <c r="CH21" s="49">
        <v>65</v>
      </c>
      <c r="CI21" s="49">
        <v>239</v>
      </c>
      <c r="CJ21" s="49">
        <v>165</v>
      </c>
      <c r="CK21" s="49">
        <v>17</v>
      </c>
      <c r="CL21" s="49">
        <v>98</v>
      </c>
      <c r="CM21" s="49">
        <v>800</v>
      </c>
      <c r="CN21" s="49">
        <v>27</v>
      </c>
    </row>
    <row r="22" spans="1:92">
      <c r="A22" s="34">
        <v>19</v>
      </c>
      <c r="B22" s="35" t="s">
        <v>38</v>
      </c>
      <c r="C22" s="36">
        <v>15295.52</v>
      </c>
      <c r="D22" s="36">
        <v>15342</v>
      </c>
      <c r="E22" s="36">
        <v>13345</v>
      </c>
      <c r="F22" s="36">
        <v>12279.8</v>
      </c>
      <c r="G22" s="36">
        <v>17955.9</v>
      </c>
      <c r="H22" s="36">
        <v>13461</v>
      </c>
      <c r="I22" s="40">
        <v>14683.7</v>
      </c>
      <c r="J22" s="40">
        <v>15583.2</v>
      </c>
      <c r="K22" s="40">
        <v>12811.2</v>
      </c>
      <c r="L22" s="40">
        <v>11788.6</v>
      </c>
      <c r="M22" s="40">
        <v>17237.7</v>
      </c>
      <c r="N22" s="40">
        <v>12922</v>
      </c>
      <c r="O22" s="41">
        <v>96326</v>
      </c>
      <c r="P22" s="41">
        <v>110368</v>
      </c>
      <c r="Q22" s="41">
        <v>100948.4</v>
      </c>
      <c r="R22" s="41">
        <v>74445.74</v>
      </c>
      <c r="S22" s="41">
        <v>119374.95</v>
      </c>
      <c r="T22" s="41">
        <v>81603</v>
      </c>
      <c r="U22" s="42">
        <v>65.6</v>
      </c>
      <c r="V22" s="42">
        <v>70.82</v>
      </c>
      <c r="W22" s="42">
        <v>78.8</v>
      </c>
      <c r="X22" s="42">
        <v>63.15</v>
      </c>
      <c r="Y22" s="42">
        <v>80.8</v>
      </c>
      <c r="Z22" s="42">
        <v>63.1504411081876</v>
      </c>
      <c r="AA22" s="43">
        <v>15.58</v>
      </c>
      <c r="AB22" s="43">
        <v>0.2</v>
      </c>
      <c r="AC22" s="43">
        <v>1.48</v>
      </c>
      <c r="AD22" s="43">
        <v>250.25</v>
      </c>
      <c r="AE22" s="43">
        <v>1.44</v>
      </c>
      <c r="AF22" s="43">
        <v>1.89</v>
      </c>
      <c r="AG22" s="44">
        <v>86</v>
      </c>
      <c r="AH22" s="44">
        <v>446</v>
      </c>
      <c r="AI22" s="44">
        <v>209</v>
      </c>
      <c r="AJ22" s="44">
        <v>856.176470588235</v>
      </c>
      <c r="AK22" s="44">
        <v>7</v>
      </c>
      <c r="AL22" s="44">
        <v>75</v>
      </c>
      <c r="AM22" s="44">
        <v>39</v>
      </c>
      <c r="AN22" s="44">
        <v>282</v>
      </c>
      <c r="AO22" s="44">
        <v>532.818181818182</v>
      </c>
      <c r="AP22" s="44">
        <v>902.157894736842</v>
      </c>
      <c r="AQ22" s="45">
        <v>1693.7</v>
      </c>
      <c r="AR22" s="45">
        <v>45</v>
      </c>
      <c r="AS22" s="45">
        <v>50</v>
      </c>
      <c r="AT22" s="45">
        <v>142</v>
      </c>
      <c r="AU22" s="45">
        <v>9</v>
      </c>
      <c r="AV22" s="45">
        <v>97</v>
      </c>
      <c r="AW22" s="45">
        <v>20</v>
      </c>
      <c r="AX22" s="45">
        <v>645</v>
      </c>
      <c r="AY22" s="45">
        <v>11</v>
      </c>
      <c r="AZ22" s="45">
        <v>278.5</v>
      </c>
      <c r="BA22" s="46">
        <v>813</v>
      </c>
      <c r="BB22" s="46">
        <v>750</v>
      </c>
      <c r="BC22" s="46">
        <v>260</v>
      </c>
      <c r="BD22" s="46">
        <v>829</v>
      </c>
      <c r="BE22" s="46">
        <v>9</v>
      </c>
      <c r="BF22" s="46">
        <v>184</v>
      </c>
      <c r="BG22" s="46">
        <v>100</v>
      </c>
      <c r="BH22" s="46">
        <v>157</v>
      </c>
      <c r="BI22" s="46">
        <v>11</v>
      </c>
      <c r="BJ22" s="46">
        <v>996.5</v>
      </c>
      <c r="BK22" s="47">
        <v>938</v>
      </c>
      <c r="BL22" s="47">
        <v>799</v>
      </c>
      <c r="BM22" s="47">
        <v>417</v>
      </c>
      <c r="BN22" s="47">
        <v>405</v>
      </c>
      <c r="BO22" s="47">
        <v>41</v>
      </c>
      <c r="BP22" s="47">
        <v>350</v>
      </c>
      <c r="BQ22" s="47">
        <v>78</v>
      </c>
      <c r="BR22" s="47">
        <v>508</v>
      </c>
      <c r="BS22" s="47">
        <v>240</v>
      </c>
      <c r="BT22" s="47">
        <v>305</v>
      </c>
      <c r="BU22" s="48">
        <v>2226.57142857143</v>
      </c>
      <c r="BV22" s="48">
        <v>47</v>
      </c>
      <c r="BW22" s="48">
        <v>190</v>
      </c>
      <c r="BX22" s="48">
        <v>212</v>
      </c>
      <c r="BY22" s="48">
        <v>4</v>
      </c>
      <c r="BZ22" s="48">
        <v>16</v>
      </c>
      <c r="CA22" s="48">
        <v>10</v>
      </c>
      <c r="CB22" s="48">
        <v>23</v>
      </c>
      <c r="CC22" s="48">
        <v>68</v>
      </c>
      <c r="CD22" s="48">
        <v>74</v>
      </c>
      <c r="CE22" s="49">
        <v>1899.66666666667</v>
      </c>
      <c r="CF22" s="49">
        <v>1151</v>
      </c>
      <c r="CG22" s="49">
        <v>361</v>
      </c>
      <c r="CH22" s="49">
        <v>404.5</v>
      </c>
      <c r="CI22" s="49">
        <v>239</v>
      </c>
      <c r="CJ22" s="49">
        <v>376</v>
      </c>
      <c r="CK22" s="49">
        <v>17</v>
      </c>
      <c r="CL22" s="49">
        <v>233</v>
      </c>
      <c r="CM22" s="49">
        <v>800</v>
      </c>
      <c r="CN22" s="49">
        <v>27</v>
      </c>
    </row>
    <row r="23" spans="1:92">
      <c r="A23" s="34">
        <v>20</v>
      </c>
      <c r="B23" s="35" t="s">
        <v>39</v>
      </c>
      <c r="C23" s="36">
        <v>28043.44</v>
      </c>
      <c r="D23" s="36">
        <v>33505</v>
      </c>
      <c r="E23" s="36">
        <v>36502.6</v>
      </c>
      <c r="F23" s="36">
        <v>24156.1</v>
      </c>
      <c r="G23" s="36">
        <v>35806.4</v>
      </c>
      <c r="H23" s="36">
        <v>25014</v>
      </c>
      <c r="I23" s="40">
        <v>26921.7</v>
      </c>
      <c r="J23" s="40">
        <v>34090.6</v>
      </c>
      <c r="K23" s="40">
        <v>35042.5</v>
      </c>
      <c r="L23" s="40">
        <v>23189.9</v>
      </c>
      <c r="M23" s="40">
        <v>34374.1</v>
      </c>
      <c r="N23" s="40">
        <v>24014</v>
      </c>
      <c r="O23" s="41">
        <v>170879</v>
      </c>
      <c r="P23" s="41">
        <v>255988</v>
      </c>
      <c r="Q23" s="41">
        <v>246262.9</v>
      </c>
      <c r="R23" s="41">
        <v>166829.58</v>
      </c>
      <c r="S23" s="41">
        <v>242374.48</v>
      </c>
      <c r="T23" s="41">
        <v>172754</v>
      </c>
      <c r="U23" s="42">
        <v>63.47</v>
      </c>
      <c r="V23" s="42">
        <v>75.09</v>
      </c>
      <c r="W23" s="42">
        <v>70.28</v>
      </c>
      <c r="X23" s="42">
        <v>71.94</v>
      </c>
      <c r="Y23" s="42">
        <v>68.58</v>
      </c>
      <c r="Z23" s="42">
        <v>71.9388689930874</v>
      </c>
      <c r="AA23" s="43">
        <v>32.1</v>
      </c>
      <c r="AB23" s="43">
        <v>2</v>
      </c>
      <c r="AC23" s="43">
        <v>157.7</v>
      </c>
      <c r="AD23" s="43">
        <v>83.77</v>
      </c>
      <c r="AE23" s="43">
        <v>39.55</v>
      </c>
      <c r="AF23" s="43">
        <v>76.54</v>
      </c>
      <c r="AG23" s="44">
        <v>6</v>
      </c>
      <c r="AH23" s="44">
        <v>126</v>
      </c>
      <c r="AI23" s="44">
        <v>30</v>
      </c>
      <c r="AJ23" s="44">
        <v>127</v>
      </c>
      <c r="AK23" s="44">
        <v>204</v>
      </c>
      <c r="AL23" s="44">
        <v>10</v>
      </c>
      <c r="AM23" s="44">
        <v>17</v>
      </c>
      <c r="AN23" s="44">
        <v>428.727272727273</v>
      </c>
      <c r="AO23" s="44">
        <v>532.818181818182</v>
      </c>
      <c r="AP23" s="44">
        <v>902.157894736842</v>
      </c>
      <c r="AQ23" s="45">
        <v>1693.7</v>
      </c>
      <c r="AR23" s="45">
        <v>171</v>
      </c>
      <c r="AS23" s="45">
        <v>55</v>
      </c>
      <c r="AT23" s="45">
        <v>5</v>
      </c>
      <c r="AU23" s="45">
        <v>76</v>
      </c>
      <c r="AV23" s="45">
        <v>6</v>
      </c>
      <c r="AW23" s="45">
        <v>43</v>
      </c>
      <c r="AX23" s="45">
        <v>92</v>
      </c>
      <c r="AY23" s="45">
        <v>36.5</v>
      </c>
      <c r="AZ23" s="45">
        <v>278.5</v>
      </c>
      <c r="BA23" s="46">
        <v>813</v>
      </c>
      <c r="BB23" s="46">
        <v>366</v>
      </c>
      <c r="BC23" s="46">
        <v>330</v>
      </c>
      <c r="BD23" s="46">
        <v>522</v>
      </c>
      <c r="BE23" s="46">
        <v>204</v>
      </c>
      <c r="BF23" s="46">
        <v>5</v>
      </c>
      <c r="BG23" s="46">
        <v>21</v>
      </c>
      <c r="BH23" s="46">
        <v>80</v>
      </c>
      <c r="BI23" s="46">
        <v>151</v>
      </c>
      <c r="BJ23" s="46">
        <v>32</v>
      </c>
      <c r="BK23" s="47">
        <v>938</v>
      </c>
      <c r="BL23" s="47">
        <v>1689</v>
      </c>
      <c r="BM23" s="47">
        <v>208</v>
      </c>
      <c r="BN23" s="47">
        <v>4</v>
      </c>
      <c r="BO23" s="47">
        <v>331</v>
      </c>
      <c r="BP23" s="47">
        <v>2</v>
      </c>
      <c r="BQ23" s="47">
        <v>189</v>
      </c>
      <c r="BR23" s="47">
        <v>96</v>
      </c>
      <c r="BS23" s="47">
        <v>147</v>
      </c>
      <c r="BT23" s="47">
        <v>47</v>
      </c>
      <c r="BU23" s="48">
        <v>2226.57142857143</v>
      </c>
      <c r="BV23" s="48">
        <v>776</v>
      </c>
      <c r="BW23" s="48">
        <v>50</v>
      </c>
      <c r="BX23" s="48">
        <v>265</v>
      </c>
      <c r="BY23" s="48">
        <v>63</v>
      </c>
      <c r="BZ23" s="48">
        <v>360</v>
      </c>
      <c r="CA23" s="48">
        <v>10</v>
      </c>
      <c r="CB23" s="48">
        <v>40</v>
      </c>
      <c r="CC23" s="48">
        <v>68</v>
      </c>
      <c r="CD23" s="48">
        <v>74</v>
      </c>
      <c r="CE23" s="49">
        <v>1899.66666666667</v>
      </c>
      <c r="CF23" s="49">
        <v>1215</v>
      </c>
      <c r="CG23" s="49">
        <v>62</v>
      </c>
      <c r="CH23" s="49">
        <v>2015</v>
      </c>
      <c r="CI23" s="49">
        <v>239</v>
      </c>
      <c r="CJ23" s="49">
        <v>211</v>
      </c>
      <c r="CK23" s="49">
        <v>17</v>
      </c>
      <c r="CL23" s="49">
        <v>233</v>
      </c>
      <c r="CM23" s="49">
        <v>800</v>
      </c>
      <c r="CN23" s="49">
        <v>27</v>
      </c>
    </row>
    <row r="24" spans="1:92">
      <c r="A24" s="34">
        <v>21</v>
      </c>
      <c r="B24" s="35" t="s">
        <v>40</v>
      </c>
      <c r="C24" s="36">
        <v>48330.52</v>
      </c>
      <c r="D24" s="36">
        <v>59062</v>
      </c>
      <c r="E24" s="36">
        <v>56403</v>
      </c>
      <c r="F24" s="36">
        <v>59955.2</v>
      </c>
      <c r="G24" s="36">
        <v>61619.5</v>
      </c>
      <c r="H24" s="36">
        <v>63758</v>
      </c>
      <c r="I24" s="40">
        <v>46397.3</v>
      </c>
      <c r="J24" s="40">
        <v>58011</v>
      </c>
      <c r="K24" s="40">
        <v>54146.9</v>
      </c>
      <c r="L24" s="40">
        <v>57557</v>
      </c>
      <c r="M24" s="40">
        <v>59154.7</v>
      </c>
      <c r="N24" s="40">
        <v>61207</v>
      </c>
      <c r="O24" s="41">
        <v>204026</v>
      </c>
      <c r="P24" s="41">
        <v>239637</v>
      </c>
      <c r="Q24" s="41">
        <v>290715</v>
      </c>
      <c r="R24" s="41">
        <v>254839.49</v>
      </c>
      <c r="S24" s="41">
        <v>292472.27</v>
      </c>
      <c r="T24" s="41">
        <v>271026</v>
      </c>
      <c r="U24" s="42">
        <v>43.97</v>
      </c>
      <c r="V24" s="42">
        <v>41.31</v>
      </c>
      <c r="W24" s="42">
        <v>53.69</v>
      </c>
      <c r="X24" s="42">
        <v>44.28</v>
      </c>
      <c r="Y24" s="42">
        <v>48.02</v>
      </c>
      <c r="Z24" s="42">
        <v>44.2802293855278</v>
      </c>
      <c r="AA24" s="43">
        <v>129.1</v>
      </c>
      <c r="AB24" s="43">
        <v>51.25</v>
      </c>
      <c r="AC24" s="43">
        <v>920.76</v>
      </c>
      <c r="AD24" s="43">
        <v>721.25</v>
      </c>
      <c r="AE24" s="43">
        <v>262.05</v>
      </c>
      <c r="AF24" s="43">
        <v>387.54</v>
      </c>
      <c r="AG24" s="44">
        <v>233</v>
      </c>
      <c r="AH24" s="44">
        <v>314</v>
      </c>
      <c r="AI24" s="44">
        <v>617</v>
      </c>
      <c r="AJ24" s="44">
        <v>856.176470588235</v>
      </c>
      <c r="AK24" s="44">
        <v>484</v>
      </c>
      <c r="AL24" s="44">
        <v>494.952380952381</v>
      </c>
      <c r="AM24" s="44">
        <v>411</v>
      </c>
      <c r="AN24" s="44">
        <v>428.727272727273</v>
      </c>
      <c r="AO24" s="44">
        <v>532.818181818182</v>
      </c>
      <c r="AP24" s="44">
        <v>13</v>
      </c>
      <c r="AQ24" s="45">
        <v>1693.7</v>
      </c>
      <c r="AR24" s="45">
        <v>131</v>
      </c>
      <c r="AS24" s="45">
        <v>227</v>
      </c>
      <c r="AT24" s="45">
        <v>142</v>
      </c>
      <c r="AU24" s="45">
        <v>87</v>
      </c>
      <c r="AV24" s="45">
        <v>109.5</v>
      </c>
      <c r="AW24" s="45">
        <v>410</v>
      </c>
      <c r="AX24" s="45">
        <v>92</v>
      </c>
      <c r="AY24" s="45">
        <v>36.5</v>
      </c>
      <c r="AZ24" s="45">
        <v>278.5</v>
      </c>
      <c r="BA24" s="46">
        <v>813</v>
      </c>
      <c r="BB24" s="46">
        <v>814</v>
      </c>
      <c r="BC24" s="46">
        <v>737</v>
      </c>
      <c r="BD24" s="46">
        <v>19</v>
      </c>
      <c r="BE24" s="46">
        <v>120</v>
      </c>
      <c r="BF24" s="46">
        <v>270</v>
      </c>
      <c r="BG24" s="46">
        <v>509</v>
      </c>
      <c r="BH24" s="46">
        <v>80</v>
      </c>
      <c r="BI24" s="46">
        <v>151</v>
      </c>
      <c r="BJ24" s="46">
        <v>30</v>
      </c>
      <c r="BK24" s="47">
        <v>938</v>
      </c>
      <c r="BL24" s="47">
        <v>2516</v>
      </c>
      <c r="BM24" s="47">
        <v>953</v>
      </c>
      <c r="BN24" s="47">
        <v>285</v>
      </c>
      <c r="BO24" s="47">
        <v>334</v>
      </c>
      <c r="BP24" s="47">
        <v>162</v>
      </c>
      <c r="BQ24" s="47">
        <v>400</v>
      </c>
      <c r="BR24" s="47">
        <v>96</v>
      </c>
      <c r="BS24" s="47">
        <v>147</v>
      </c>
      <c r="BT24" s="47">
        <v>6</v>
      </c>
      <c r="BU24" s="48">
        <v>2226.57142857143</v>
      </c>
      <c r="BV24" s="48">
        <v>309</v>
      </c>
      <c r="BW24" s="48">
        <v>607</v>
      </c>
      <c r="BX24" s="48">
        <v>1098</v>
      </c>
      <c r="BY24" s="48">
        <v>194</v>
      </c>
      <c r="BZ24" s="48">
        <v>106</v>
      </c>
      <c r="CA24" s="48">
        <v>270</v>
      </c>
      <c r="CB24" s="48">
        <v>127.5</v>
      </c>
      <c r="CC24" s="48">
        <v>68</v>
      </c>
      <c r="CD24" s="48">
        <v>74</v>
      </c>
      <c r="CE24" s="49">
        <v>1899.66666666667</v>
      </c>
      <c r="CF24" s="49">
        <v>765</v>
      </c>
      <c r="CG24" s="49">
        <v>979</v>
      </c>
      <c r="CH24" s="49">
        <v>2253</v>
      </c>
      <c r="CI24" s="49">
        <v>327</v>
      </c>
      <c r="CJ24" s="49">
        <v>211</v>
      </c>
      <c r="CK24" s="49">
        <v>17</v>
      </c>
      <c r="CL24" s="49">
        <v>233</v>
      </c>
      <c r="CM24" s="49">
        <v>800</v>
      </c>
      <c r="CN24" s="49">
        <v>27</v>
      </c>
    </row>
    <row r="25" spans="1:93">
      <c r="A25" s="37">
        <v>22</v>
      </c>
      <c r="B25" s="35" t="s">
        <v>41</v>
      </c>
      <c r="C25" s="39">
        <v>121301.56</v>
      </c>
      <c r="D25" s="39">
        <v>120087</v>
      </c>
      <c r="E25" s="39">
        <v>108830.8</v>
      </c>
      <c r="F25" s="39">
        <v>144611.7</v>
      </c>
      <c r="G25" s="39">
        <v>138178.2</v>
      </c>
      <c r="H25" s="39">
        <v>142152</v>
      </c>
      <c r="I25" s="40">
        <v>116449.5</v>
      </c>
      <c r="J25" s="40">
        <v>112027</v>
      </c>
      <c r="K25" s="40">
        <v>104477.6</v>
      </c>
      <c r="L25" s="40">
        <v>138827.2</v>
      </c>
      <c r="M25" s="40">
        <v>132651.1</v>
      </c>
      <c r="N25" s="40">
        <v>136466</v>
      </c>
      <c r="O25" s="41">
        <v>627283</v>
      </c>
      <c r="P25" s="41">
        <v>614810</v>
      </c>
      <c r="Q25" s="41">
        <v>588836.8</v>
      </c>
      <c r="R25" s="41">
        <v>706805.56</v>
      </c>
      <c r="S25" s="41">
        <v>742766.7</v>
      </c>
      <c r="T25" s="41">
        <v>694749</v>
      </c>
      <c r="U25" s="42">
        <v>53.87</v>
      </c>
      <c r="V25" s="42">
        <v>54.88</v>
      </c>
      <c r="W25" s="42">
        <v>56.36</v>
      </c>
      <c r="X25" s="42">
        <v>50.91</v>
      </c>
      <c r="Y25" s="42">
        <v>56.8</v>
      </c>
      <c r="Z25" s="42">
        <v>50.9100435273255</v>
      </c>
      <c r="AA25" s="43">
        <v>408.7</v>
      </c>
      <c r="AB25" s="43">
        <v>110.7</v>
      </c>
      <c r="AC25" s="43">
        <v>2587.1</v>
      </c>
      <c r="AD25" s="43">
        <v>8242.05</v>
      </c>
      <c r="AE25" s="43">
        <v>669.71</v>
      </c>
      <c r="AF25" s="43">
        <v>876.92</v>
      </c>
      <c r="AG25" s="44">
        <v>1845</v>
      </c>
      <c r="AH25" s="44">
        <v>787</v>
      </c>
      <c r="AI25" s="44">
        <v>1342</v>
      </c>
      <c r="AJ25" s="44">
        <v>580</v>
      </c>
      <c r="AK25" s="44">
        <v>755</v>
      </c>
      <c r="AL25" s="44">
        <v>50</v>
      </c>
      <c r="AM25" s="44">
        <v>631</v>
      </c>
      <c r="AN25" s="44">
        <v>20</v>
      </c>
      <c r="AO25" s="44">
        <v>243</v>
      </c>
      <c r="AP25" s="44">
        <v>105</v>
      </c>
      <c r="AQ25" s="45">
        <v>2100</v>
      </c>
      <c r="AR25" s="45">
        <v>429</v>
      </c>
      <c r="AS25" s="45">
        <v>286</v>
      </c>
      <c r="AT25" s="45">
        <v>142</v>
      </c>
      <c r="AU25" s="45">
        <v>171</v>
      </c>
      <c r="AV25" s="45">
        <v>169</v>
      </c>
      <c r="AW25" s="45">
        <v>112</v>
      </c>
      <c r="AX25" s="45">
        <v>264</v>
      </c>
      <c r="AY25" s="45">
        <v>36.5</v>
      </c>
      <c r="AZ25" s="45">
        <v>278.5</v>
      </c>
      <c r="BA25" s="46">
        <v>2100</v>
      </c>
      <c r="BB25" s="46">
        <v>1547</v>
      </c>
      <c r="BC25" s="46">
        <v>1176</v>
      </c>
      <c r="BD25" s="46">
        <v>364</v>
      </c>
      <c r="BE25" s="46">
        <v>662</v>
      </c>
      <c r="BF25" s="46">
        <v>403</v>
      </c>
      <c r="BG25" s="46">
        <v>397</v>
      </c>
      <c r="BH25" s="46">
        <v>128</v>
      </c>
      <c r="BI25" s="46">
        <v>151</v>
      </c>
      <c r="BJ25" s="46">
        <v>315</v>
      </c>
      <c r="BK25" s="47">
        <v>938</v>
      </c>
      <c r="BL25" s="47">
        <v>1474</v>
      </c>
      <c r="BM25" s="47">
        <v>1163</v>
      </c>
      <c r="BN25" s="47">
        <v>212</v>
      </c>
      <c r="BO25" s="47">
        <v>594</v>
      </c>
      <c r="BP25" s="47">
        <v>221</v>
      </c>
      <c r="BQ25" s="47">
        <v>482</v>
      </c>
      <c r="BR25" s="47">
        <v>98</v>
      </c>
      <c r="BS25" s="47">
        <v>147</v>
      </c>
      <c r="BT25" s="47">
        <v>305</v>
      </c>
      <c r="BU25" s="48">
        <v>2226.57142857143</v>
      </c>
      <c r="BV25" s="48">
        <v>2466</v>
      </c>
      <c r="BW25" s="48">
        <v>3278</v>
      </c>
      <c r="BX25" s="48">
        <v>2458</v>
      </c>
      <c r="BY25" s="48">
        <v>1844</v>
      </c>
      <c r="BZ25" s="48">
        <v>106</v>
      </c>
      <c r="CA25" s="48">
        <v>1411</v>
      </c>
      <c r="CB25" s="48">
        <v>895</v>
      </c>
      <c r="CC25" s="48">
        <v>68</v>
      </c>
      <c r="CD25" s="48">
        <v>74</v>
      </c>
      <c r="CE25" s="49">
        <v>1899.66666666667</v>
      </c>
      <c r="CF25" s="49">
        <v>336</v>
      </c>
      <c r="CG25" s="49">
        <v>90</v>
      </c>
      <c r="CH25" s="49">
        <v>1514</v>
      </c>
      <c r="CI25" s="49">
        <v>239</v>
      </c>
      <c r="CJ25" s="49">
        <v>211</v>
      </c>
      <c r="CK25" s="49">
        <v>17</v>
      </c>
      <c r="CL25" s="49">
        <v>233</v>
      </c>
      <c r="CM25" s="49">
        <v>2907</v>
      </c>
      <c r="CN25" s="49">
        <v>27</v>
      </c>
      <c r="CO25" t="s">
        <v>42</v>
      </c>
    </row>
    <row r="26" spans="1:92">
      <c r="A26" s="34">
        <v>23</v>
      </c>
      <c r="B26" s="35" t="s">
        <v>43</v>
      </c>
      <c r="C26" s="36">
        <v>69583.54</v>
      </c>
      <c r="D26" s="36">
        <v>56287</v>
      </c>
      <c r="E26" s="36">
        <v>58981.4</v>
      </c>
      <c r="F26" s="36">
        <v>45721.9</v>
      </c>
      <c r="G26" s="36">
        <v>60578.1</v>
      </c>
      <c r="H26" s="36">
        <v>49034</v>
      </c>
      <c r="I26" s="40">
        <v>66800.2</v>
      </c>
      <c r="J26" s="40">
        <v>53897.3</v>
      </c>
      <c r="K26" s="40">
        <v>56622.1</v>
      </c>
      <c r="L26" s="40">
        <v>43893</v>
      </c>
      <c r="M26" s="40">
        <v>58155</v>
      </c>
      <c r="N26" s="40">
        <v>47073</v>
      </c>
      <c r="O26" s="41">
        <v>426133</v>
      </c>
      <c r="P26" s="41">
        <v>383267</v>
      </c>
      <c r="Q26" s="41">
        <v>408041.2</v>
      </c>
      <c r="R26" s="41">
        <v>301714.74</v>
      </c>
      <c r="S26" s="41">
        <v>368517.64</v>
      </c>
      <c r="T26" s="41">
        <v>323578</v>
      </c>
      <c r="U26" s="42">
        <v>63.79</v>
      </c>
      <c r="V26" s="42">
        <v>71.11</v>
      </c>
      <c r="W26" s="42">
        <v>72.06</v>
      </c>
      <c r="X26" s="42">
        <v>68.74</v>
      </c>
      <c r="Y26" s="42">
        <v>64.34</v>
      </c>
      <c r="Z26" s="42">
        <v>68.7396171903214</v>
      </c>
      <c r="AA26" s="43">
        <v>398.65</v>
      </c>
      <c r="AB26" s="43">
        <v>445.32</v>
      </c>
      <c r="AC26" s="43">
        <v>901.18</v>
      </c>
      <c r="AD26" s="43">
        <v>9015.86</v>
      </c>
      <c r="AE26" s="43">
        <v>477.71</v>
      </c>
      <c r="AF26" s="43">
        <v>325.76</v>
      </c>
      <c r="AG26" s="44">
        <v>917</v>
      </c>
      <c r="AH26" s="44">
        <v>1550</v>
      </c>
      <c r="AI26" s="44">
        <v>621</v>
      </c>
      <c r="AJ26" s="44">
        <v>856.176470588235</v>
      </c>
      <c r="AK26" s="44">
        <v>710</v>
      </c>
      <c r="AL26" s="44">
        <v>2476</v>
      </c>
      <c r="AM26" s="44">
        <v>753</v>
      </c>
      <c r="AN26" s="44">
        <v>428.727272727273</v>
      </c>
      <c r="AO26" s="44">
        <v>532.818181818182</v>
      </c>
      <c r="AP26" s="44">
        <v>1541</v>
      </c>
      <c r="AQ26" s="45">
        <v>1693.7</v>
      </c>
      <c r="AR26" s="45">
        <v>108</v>
      </c>
      <c r="AS26" s="45">
        <v>45</v>
      </c>
      <c r="AT26" s="45">
        <v>142</v>
      </c>
      <c r="AU26" s="45">
        <v>92</v>
      </c>
      <c r="AV26" s="45">
        <v>261</v>
      </c>
      <c r="AW26" s="45">
        <v>54</v>
      </c>
      <c r="AX26" s="45">
        <v>92</v>
      </c>
      <c r="AY26" s="45">
        <v>36.5</v>
      </c>
      <c r="AZ26" s="45">
        <v>278.5</v>
      </c>
      <c r="BA26" s="46">
        <v>813</v>
      </c>
      <c r="BB26" s="46">
        <v>2863</v>
      </c>
      <c r="BC26" s="46">
        <v>211</v>
      </c>
      <c r="BD26" s="46">
        <v>829</v>
      </c>
      <c r="BE26" s="46">
        <v>954</v>
      </c>
      <c r="BF26" s="46">
        <v>1617</v>
      </c>
      <c r="BG26" s="46">
        <v>374</v>
      </c>
      <c r="BH26" s="46">
        <v>319</v>
      </c>
      <c r="BI26" s="46">
        <v>151</v>
      </c>
      <c r="BJ26" s="46">
        <v>1519</v>
      </c>
      <c r="BK26" s="47">
        <v>938</v>
      </c>
      <c r="BL26" s="47">
        <v>2161</v>
      </c>
      <c r="BM26" s="47">
        <v>39</v>
      </c>
      <c r="BN26" s="47">
        <v>285</v>
      </c>
      <c r="BO26" s="47">
        <v>1865</v>
      </c>
      <c r="BP26" s="47">
        <v>2133</v>
      </c>
      <c r="BQ26" s="47">
        <v>622</v>
      </c>
      <c r="BR26" s="47">
        <v>96</v>
      </c>
      <c r="BS26" s="47">
        <v>147</v>
      </c>
      <c r="BT26" s="47">
        <v>2</v>
      </c>
      <c r="BU26" s="48">
        <v>324</v>
      </c>
      <c r="BV26" s="48">
        <v>54</v>
      </c>
      <c r="BW26" s="48">
        <v>157</v>
      </c>
      <c r="BX26" s="48">
        <v>212</v>
      </c>
      <c r="BY26" s="48">
        <v>63</v>
      </c>
      <c r="BZ26" s="48">
        <v>124</v>
      </c>
      <c r="CA26" s="48">
        <v>2254</v>
      </c>
      <c r="CB26" s="48">
        <v>1214</v>
      </c>
      <c r="CC26" s="48">
        <v>68</v>
      </c>
      <c r="CD26" s="48">
        <v>74</v>
      </c>
      <c r="CE26" s="49">
        <v>1899.66666666667</v>
      </c>
      <c r="CF26" s="49">
        <v>950</v>
      </c>
      <c r="CG26" s="49">
        <v>90</v>
      </c>
      <c r="CH26" s="49">
        <v>1095</v>
      </c>
      <c r="CI26" s="49">
        <v>1110</v>
      </c>
      <c r="CJ26" s="49">
        <v>211</v>
      </c>
      <c r="CK26" s="49">
        <v>17</v>
      </c>
      <c r="CL26" s="49">
        <v>1200</v>
      </c>
      <c r="CM26" s="49">
        <v>800</v>
      </c>
      <c r="CN26" s="49">
        <v>27</v>
      </c>
    </row>
    <row r="27" spans="1:92">
      <c r="A27" s="34">
        <v>24</v>
      </c>
      <c r="B27" s="35" t="s">
        <v>44</v>
      </c>
      <c r="C27" s="36">
        <v>24178.96</v>
      </c>
      <c r="D27" s="36">
        <v>31651</v>
      </c>
      <c r="E27" s="36">
        <v>25158.7</v>
      </c>
      <c r="F27" s="36">
        <v>15931</v>
      </c>
      <c r="G27" s="36">
        <v>17502.4</v>
      </c>
      <c r="H27" s="36">
        <v>10920</v>
      </c>
      <c r="I27" s="40">
        <v>23211.8</v>
      </c>
      <c r="J27" s="40">
        <v>29837.1</v>
      </c>
      <c r="K27" s="40">
        <v>24152.4</v>
      </c>
      <c r="L27" s="40">
        <v>15293.8</v>
      </c>
      <c r="M27" s="40">
        <v>16802.3</v>
      </c>
      <c r="N27" s="40">
        <v>10483</v>
      </c>
      <c r="O27" s="41">
        <v>139513</v>
      </c>
      <c r="P27" s="41">
        <v>180607</v>
      </c>
      <c r="Q27" s="41">
        <v>151067.4</v>
      </c>
      <c r="R27" s="41">
        <v>94779.82</v>
      </c>
      <c r="S27" s="41">
        <v>112901.59</v>
      </c>
      <c r="T27" s="41">
        <v>64962</v>
      </c>
      <c r="U27" s="42">
        <v>60.1</v>
      </c>
      <c r="V27" s="42">
        <v>60.53</v>
      </c>
      <c r="W27" s="42">
        <v>62.55</v>
      </c>
      <c r="X27" s="42">
        <v>61.97</v>
      </c>
      <c r="Y27" s="42">
        <v>68.27</v>
      </c>
      <c r="Z27" s="42">
        <v>61.9689020318611</v>
      </c>
      <c r="AA27" s="43">
        <v>44.59</v>
      </c>
      <c r="AB27" s="43">
        <v>50.91</v>
      </c>
      <c r="AC27" s="43">
        <v>226.7</v>
      </c>
      <c r="AD27" s="43">
        <v>209.97</v>
      </c>
      <c r="AE27" s="43">
        <v>144</v>
      </c>
      <c r="AF27" s="43">
        <v>129.76</v>
      </c>
      <c r="AG27" s="44">
        <v>753.583333333333</v>
      </c>
      <c r="AH27" s="44">
        <v>292</v>
      </c>
      <c r="AI27" s="44">
        <v>123</v>
      </c>
      <c r="AJ27" s="44">
        <v>856.176470588235</v>
      </c>
      <c r="AK27" s="44">
        <v>556.95</v>
      </c>
      <c r="AL27" s="44">
        <v>494.952380952381</v>
      </c>
      <c r="AM27" s="44">
        <v>1344</v>
      </c>
      <c r="AN27" s="44">
        <v>3199</v>
      </c>
      <c r="AO27" s="44">
        <v>532.818181818182</v>
      </c>
      <c r="AP27" s="44">
        <v>106</v>
      </c>
      <c r="AQ27" s="45">
        <v>1693.7</v>
      </c>
      <c r="AR27" s="45">
        <v>7408</v>
      </c>
      <c r="AS27" s="45">
        <v>69</v>
      </c>
      <c r="AT27" s="45">
        <v>142</v>
      </c>
      <c r="AU27" s="45">
        <v>76</v>
      </c>
      <c r="AV27" s="45">
        <v>109.5</v>
      </c>
      <c r="AW27" s="45">
        <v>43</v>
      </c>
      <c r="AX27" s="45">
        <v>92</v>
      </c>
      <c r="AY27" s="45">
        <v>36.5</v>
      </c>
      <c r="AZ27" s="45">
        <v>866</v>
      </c>
      <c r="BA27" s="46">
        <v>813</v>
      </c>
      <c r="BB27" s="46">
        <v>10066</v>
      </c>
      <c r="BC27" s="46">
        <v>389</v>
      </c>
      <c r="BD27" s="46">
        <v>829</v>
      </c>
      <c r="BE27" s="46">
        <v>408.5</v>
      </c>
      <c r="BF27" s="46">
        <v>282</v>
      </c>
      <c r="BG27" s="46">
        <v>159</v>
      </c>
      <c r="BH27" s="46">
        <v>80</v>
      </c>
      <c r="BI27" s="46">
        <v>151</v>
      </c>
      <c r="BJ27" s="46">
        <v>20284</v>
      </c>
      <c r="BK27" s="47">
        <v>938</v>
      </c>
      <c r="BL27" s="47">
        <v>447</v>
      </c>
      <c r="BM27" s="47">
        <v>267</v>
      </c>
      <c r="BN27" s="47">
        <v>285</v>
      </c>
      <c r="BO27" s="47">
        <v>331</v>
      </c>
      <c r="BP27" s="47">
        <v>2</v>
      </c>
      <c r="BQ27" s="47">
        <v>189</v>
      </c>
      <c r="BR27" s="47">
        <v>96</v>
      </c>
      <c r="BS27" s="47">
        <v>147</v>
      </c>
      <c r="BT27" s="47">
        <v>6815</v>
      </c>
      <c r="BU27" s="48">
        <v>2226.57142857143</v>
      </c>
      <c r="BV27" s="48">
        <v>125</v>
      </c>
      <c r="BW27" s="48">
        <v>157</v>
      </c>
      <c r="BX27" s="48">
        <v>212</v>
      </c>
      <c r="BY27" s="48">
        <v>63</v>
      </c>
      <c r="BZ27" s="48">
        <v>106</v>
      </c>
      <c r="CA27" s="48">
        <v>321</v>
      </c>
      <c r="CB27" s="48">
        <v>120</v>
      </c>
      <c r="CC27" s="48">
        <v>68</v>
      </c>
      <c r="CD27" s="48">
        <v>26</v>
      </c>
      <c r="CE27" s="49">
        <v>1899.66666666667</v>
      </c>
      <c r="CF27" s="49">
        <v>1343</v>
      </c>
      <c r="CG27" s="49">
        <v>90</v>
      </c>
      <c r="CH27" s="49">
        <v>404.5</v>
      </c>
      <c r="CI27" s="49">
        <v>886</v>
      </c>
      <c r="CJ27" s="49">
        <v>211</v>
      </c>
      <c r="CK27" s="49">
        <v>17</v>
      </c>
      <c r="CL27" s="49">
        <v>233</v>
      </c>
      <c r="CM27" s="49">
        <v>800</v>
      </c>
      <c r="CN27" s="49">
        <v>160</v>
      </c>
    </row>
    <row r="28" spans="1:92">
      <c r="A28" s="34">
        <v>25</v>
      </c>
      <c r="B28" s="35" t="s">
        <v>45</v>
      </c>
      <c r="C28" s="36">
        <v>63150.63</v>
      </c>
      <c r="D28" s="36">
        <v>63644</v>
      </c>
      <c r="E28" s="36">
        <v>51157.8</v>
      </c>
      <c r="F28" s="36">
        <v>47835.2</v>
      </c>
      <c r="G28" s="36">
        <v>48877.2</v>
      </c>
      <c r="H28" s="36">
        <v>49453</v>
      </c>
      <c r="I28" s="40">
        <v>60624.6</v>
      </c>
      <c r="J28" s="40">
        <v>63067.8</v>
      </c>
      <c r="K28" s="40">
        <v>49111.5</v>
      </c>
      <c r="L28" s="40">
        <v>45921.8</v>
      </c>
      <c r="M28" s="40">
        <v>46922.1</v>
      </c>
      <c r="N28" s="40">
        <v>47475</v>
      </c>
      <c r="O28" s="41">
        <v>132602</v>
      </c>
      <c r="P28" s="41">
        <v>145062</v>
      </c>
      <c r="Q28" s="41">
        <v>119491.4</v>
      </c>
      <c r="R28" s="41">
        <v>133161.34</v>
      </c>
      <c r="S28" s="41">
        <v>106174.97</v>
      </c>
      <c r="T28" s="41">
        <v>137677</v>
      </c>
      <c r="U28" s="42">
        <v>21.87</v>
      </c>
      <c r="V28" s="42">
        <v>23</v>
      </c>
      <c r="W28" s="42">
        <v>24.33</v>
      </c>
      <c r="X28" s="42">
        <v>29</v>
      </c>
      <c r="Y28" s="42">
        <v>22.53</v>
      </c>
      <c r="Z28" s="42">
        <v>28.9998946814113</v>
      </c>
      <c r="AA28" s="43">
        <v>171.95</v>
      </c>
      <c r="AB28" s="43">
        <v>57.6</v>
      </c>
      <c r="AC28" s="43">
        <v>156.4</v>
      </c>
      <c r="AD28" s="43">
        <v>652</v>
      </c>
      <c r="AE28" s="43">
        <v>246.4</v>
      </c>
      <c r="AF28" s="43">
        <v>87.67</v>
      </c>
      <c r="AG28" s="44">
        <v>81</v>
      </c>
      <c r="AH28" s="44">
        <v>81</v>
      </c>
      <c r="AI28" s="44">
        <v>883.769230769231</v>
      </c>
      <c r="AJ28" s="44">
        <v>856.176470588235</v>
      </c>
      <c r="AK28" s="44">
        <v>556.95</v>
      </c>
      <c r="AL28" s="44">
        <v>494.952380952381</v>
      </c>
      <c r="AM28" s="44">
        <v>580.444444444444</v>
      </c>
      <c r="AN28" s="44">
        <v>428.727272727273</v>
      </c>
      <c r="AO28" s="44">
        <v>532.818181818182</v>
      </c>
      <c r="AP28" s="44">
        <v>5603</v>
      </c>
      <c r="AQ28" s="45">
        <v>1693.7</v>
      </c>
      <c r="AR28" s="45">
        <v>175</v>
      </c>
      <c r="AS28" s="45">
        <v>69</v>
      </c>
      <c r="AT28" s="45">
        <v>142</v>
      </c>
      <c r="AU28" s="45">
        <v>76</v>
      </c>
      <c r="AV28" s="45">
        <v>109.5</v>
      </c>
      <c r="AW28" s="45">
        <v>43</v>
      </c>
      <c r="AX28" s="45">
        <v>92</v>
      </c>
      <c r="AY28" s="45">
        <v>36.5</v>
      </c>
      <c r="AZ28" s="45">
        <v>1750</v>
      </c>
      <c r="BA28" s="46">
        <v>813</v>
      </c>
      <c r="BB28" s="46">
        <v>262</v>
      </c>
      <c r="BC28" s="46">
        <v>389</v>
      </c>
      <c r="BD28" s="46">
        <v>829</v>
      </c>
      <c r="BE28" s="46">
        <v>565</v>
      </c>
      <c r="BF28" s="46">
        <v>270</v>
      </c>
      <c r="BG28" s="46">
        <v>264.5</v>
      </c>
      <c r="BH28" s="46">
        <v>80</v>
      </c>
      <c r="BI28" s="46">
        <v>288</v>
      </c>
      <c r="BJ28" s="46">
        <v>11168</v>
      </c>
      <c r="BK28" s="47">
        <v>938</v>
      </c>
      <c r="BL28" s="47">
        <v>105</v>
      </c>
      <c r="BM28" s="47">
        <v>267</v>
      </c>
      <c r="BN28" s="47">
        <v>285</v>
      </c>
      <c r="BO28" s="47">
        <v>331</v>
      </c>
      <c r="BP28" s="47">
        <v>162</v>
      </c>
      <c r="BQ28" s="47">
        <v>189</v>
      </c>
      <c r="BR28" s="47">
        <v>96</v>
      </c>
      <c r="BS28" s="47">
        <v>147</v>
      </c>
      <c r="BT28" s="47">
        <v>1055</v>
      </c>
      <c r="BU28" s="48">
        <v>418</v>
      </c>
      <c r="BV28" s="48">
        <v>112</v>
      </c>
      <c r="BW28" s="48">
        <v>157</v>
      </c>
      <c r="BX28" s="48">
        <v>212</v>
      </c>
      <c r="BY28" s="48">
        <v>63</v>
      </c>
      <c r="BZ28" s="48">
        <v>106</v>
      </c>
      <c r="CA28" s="48">
        <v>270</v>
      </c>
      <c r="CB28" s="48">
        <v>127.5</v>
      </c>
      <c r="CC28" s="48">
        <v>68</v>
      </c>
      <c r="CD28" s="48">
        <v>551</v>
      </c>
      <c r="CE28" s="49">
        <v>1899.66666666667</v>
      </c>
      <c r="CF28" s="49">
        <v>331</v>
      </c>
      <c r="CG28" s="49">
        <v>90</v>
      </c>
      <c r="CH28" s="49">
        <v>404.5</v>
      </c>
      <c r="CI28" s="49">
        <v>239</v>
      </c>
      <c r="CJ28" s="49">
        <v>211</v>
      </c>
      <c r="CK28" s="49">
        <v>17</v>
      </c>
      <c r="CL28" s="49">
        <v>233</v>
      </c>
      <c r="CM28" s="49">
        <v>800</v>
      </c>
      <c r="CN28" s="49">
        <v>27</v>
      </c>
    </row>
    <row r="29" spans="1:92">
      <c r="A29" s="34">
        <v>26</v>
      </c>
      <c r="B29" s="35" t="s">
        <v>46</v>
      </c>
      <c r="C29" s="36">
        <v>55558.85</v>
      </c>
      <c r="D29" s="36">
        <v>53718</v>
      </c>
      <c r="E29" s="36">
        <v>49701.4</v>
      </c>
      <c r="F29" s="36">
        <v>69486.8</v>
      </c>
      <c r="G29" s="36">
        <v>68990.6</v>
      </c>
      <c r="H29" s="36">
        <v>72852</v>
      </c>
      <c r="I29" s="40">
        <v>53336.5</v>
      </c>
      <c r="J29" s="40">
        <v>53414</v>
      </c>
      <c r="K29" s="40">
        <v>47713.3</v>
      </c>
      <c r="L29" s="40">
        <v>66707.3</v>
      </c>
      <c r="M29" s="40">
        <v>66231</v>
      </c>
      <c r="N29" s="40">
        <v>69938</v>
      </c>
      <c r="O29" s="41">
        <v>92242</v>
      </c>
      <c r="P29" s="41">
        <v>94910</v>
      </c>
      <c r="Q29" s="41">
        <v>105508</v>
      </c>
      <c r="R29" s="41">
        <v>205126.66</v>
      </c>
      <c r="S29" s="41">
        <v>153025.52</v>
      </c>
      <c r="T29" s="41">
        <v>215059</v>
      </c>
      <c r="U29" s="42">
        <v>17.29</v>
      </c>
      <c r="V29" s="42">
        <v>17.77</v>
      </c>
      <c r="W29" s="42">
        <v>22.11</v>
      </c>
      <c r="X29" s="42">
        <v>30.75</v>
      </c>
      <c r="Y29" s="42">
        <v>18.04</v>
      </c>
      <c r="Z29" s="42">
        <v>30.749949955675</v>
      </c>
      <c r="AA29" s="43">
        <v>18.7</v>
      </c>
      <c r="AB29" s="43">
        <v>32.25</v>
      </c>
      <c r="AC29" s="43">
        <v>5.9</v>
      </c>
      <c r="AD29" s="43">
        <v>247.05</v>
      </c>
      <c r="AE29" s="43">
        <v>111.1</v>
      </c>
      <c r="AF29" s="43">
        <v>121.1</v>
      </c>
      <c r="AG29" s="44">
        <v>753.583333333333</v>
      </c>
      <c r="AH29" s="44">
        <v>4</v>
      </c>
      <c r="AI29" s="44">
        <v>883.769230769231</v>
      </c>
      <c r="AJ29" s="44">
        <v>856.176470588235</v>
      </c>
      <c r="AK29" s="44">
        <v>556.95</v>
      </c>
      <c r="AL29" s="44">
        <v>494.952380952381</v>
      </c>
      <c r="AM29" s="44">
        <v>580.444444444444</v>
      </c>
      <c r="AN29" s="44">
        <v>428.727272727273</v>
      </c>
      <c r="AO29" s="44">
        <v>532.818181818182</v>
      </c>
      <c r="AP29" s="44">
        <v>3062</v>
      </c>
      <c r="AQ29" s="45">
        <v>1693.7</v>
      </c>
      <c r="AR29" s="45">
        <v>110</v>
      </c>
      <c r="AS29" s="45">
        <v>69</v>
      </c>
      <c r="AT29" s="45">
        <v>142</v>
      </c>
      <c r="AU29" s="45">
        <v>76</v>
      </c>
      <c r="AV29" s="45">
        <v>109.5</v>
      </c>
      <c r="AW29" s="45">
        <v>43</v>
      </c>
      <c r="AX29" s="45">
        <v>92</v>
      </c>
      <c r="AY29" s="45">
        <v>36.5</v>
      </c>
      <c r="AZ29" s="45">
        <v>1290</v>
      </c>
      <c r="BA29" s="46">
        <v>813</v>
      </c>
      <c r="BB29" s="46">
        <v>354</v>
      </c>
      <c r="BC29" s="46">
        <v>389</v>
      </c>
      <c r="BD29" s="46">
        <v>829</v>
      </c>
      <c r="BE29" s="46">
        <v>408.5</v>
      </c>
      <c r="BF29" s="46">
        <v>270</v>
      </c>
      <c r="BG29" s="46">
        <v>264.5</v>
      </c>
      <c r="BH29" s="46">
        <v>80</v>
      </c>
      <c r="BI29" s="46">
        <v>151</v>
      </c>
      <c r="BJ29" s="46">
        <v>3264</v>
      </c>
      <c r="BK29" s="47">
        <v>938</v>
      </c>
      <c r="BL29" s="47">
        <v>411</v>
      </c>
      <c r="BM29" s="47">
        <v>267</v>
      </c>
      <c r="BN29" s="47">
        <v>285</v>
      </c>
      <c r="BO29" s="47">
        <v>331</v>
      </c>
      <c r="BP29" s="47">
        <v>162</v>
      </c>
      <c r="BQ29" s="47">
        <v>189</v>
      </c>
      <c r="BR29" s="47">
        <v>96</v>
      </c>
      <c r="BS29" s="47">
        <v>147</v>
      </c>
      <c r="BT29" s="47">
        <v>635</v>
      </c>
      <c r="BU29" s="48">
        <v>2226.57142857143</v>
      </c>
      <c r="BV29" s="48">
        <v>671</v>
      </c>
      <c r="BW29" s="48">
        <v>157</v>
      </c>
      <c r="BX29" s="48">
        <v>712</v>
      </c>
      <c r="BY29" s="48">
        <v>63</v>
      </c>
      <c r="BZ29" s="48">
        <v>106</v>
      </c>
      <c r="CA29" s="48">
        <v>270</v>
      </c>
      <c r="CB29" s="48">
        <v>127.5</v>
      </c>
      <c r="CC29" s="48">
        <v>68</v>
      </c>
      <c r="CD29" s="48">
        <v>3901</v>
      </c>
      <c r="CE29" s="49">
        <v>1899.66666666667</v>
      </c>
      <c r="CF29" s="49">
        <v>1750</v>
      </c>
      <c r="CG29" s="49">
        <v>90</v>
      </c>
      <c r="CH29" s="49">
        <v>1495</v>
      </c>
      <c r="CI29" s="49">
        <v>46</v>
      </c>
      <c r="CJ29" s="49">
        <v>211</v>
      </c>
      <c r="CK29" s="49">
        <v>17</v>
      </c>
      <c r="CL29" s="49">
        <v>233</v>
      </c>
      <c r="CM29" s="49">
        <v>800</v>
      </c>
      <c r="CN29" s="49">
        <v>4570</v>
      </c>
    </row>
    <row r="30" spans="1:92">
      <c r="A30" s="34">
        <v>27</v>
      </c>
      <c r="B30" s="35" t="s">
        <v>47</v>
      </c>
      <c r="C30" s="36">
        <v>40445.21</v>
      </c>
      <c r="D30" s="36">
        <v>36183</v>
      </c>
      <c r="E30" s="36">
        <v>27197.7</v>
      </c>
      <c r="F30" s="36">
        <v>38768.1</v>
      </c>
      <c r="G30" s="36">
        <v>35553.9</v>
      </c>
      <c r="H30" s="36">
        <v>34098</v>
      </c>
      <c r="I30" s="40">
        <v>38827.4</v>
      </c>
      <c r="J30" s="40">
        <v>36472</v>
      </c>
      <c r="K30" s="40">
        <v>26109.8</v>
      </c>
      <c r="L30" s="40">
        <v>37217.4</v>
      </c>
      <c r="M30" s="40">
        <v>34131.7</v>
      </c>
      <c r="N30" s="40">
        <v>32734</v>
      </c>
      <c r="O30" s="41">
        <v>87668</v>
      </c>
      <c r="P30" s="41">
        <v>94519</v>
      </c>
      <c r="Q30" s="41">
        <v>66101.6</v>
      </c>
      <c r="R30" s="41">
        <v>76673.89</v>
      </c>
      <c r="S30" s="41">
        <v>83670.25</v>
      </c>
      <c r="T30" s="41">
        <v>67432</v>
      </c>
      <c r="U30" s="42">
        <v>22.58</v>
      </c>
      <c r="V30" s="42">
        <v>25.92</v>
      </c>
      <c r="W30" s="42">
        <v>25.32</v>
      </c>
      <c r="X30" s="42">
        <v>20.6</v>
      </c>
      <c r="Y30" s="42">
        <v>22.09</v>
      </c>
      <c r="Z30" s="42">
        <v>20.5999877802896</v>
      </c>
      <c r="AA30" s="43">
        <v>696.9</v>
      </c>
      <c r="AB30" s="43">
        <v>92.95</v>
      </c>
      <c r="AC30" s="43">
        <v>289.3</v>
      </c>
      <c r="AD30" s="43">
        <v>646.7</v>
      </c>
      <c r="AE30" s="43">
        <v>83.6</v>
      </c>
      <c r="AF30" s="43">
        <v>74.75</v>
      </c>
      <c r="AG30" s="44">
        <v>27</v>
      </c>
      <c r="AH30" s="44">
        <v>497</v>
      </c>
      <c r="AI30" s="44">
        <v>28</v>
      </c>
      <c r="AJ30" s="44">
        <v>856.176470588235</v>
      </c>
      <c r="AK30" s="44">
        <v>30</v>
      </c>
      <c r="AL30" s="44">
        <v>494.952380952381</v>
      </c>
      <c r="AM30" s="44">
        <v>580.444444444444</v>
      </c>
      <c r="AN30" s="44">
        <v>428.727272727273</v>
      </c>
      <c r="AO30" s="44">
        <v>532.818181818182</v>
      </c>
      <c r="AP30" s="44">
        <v>3349</v>
      </c>
      <c r="AQ30" s="45">
        <v>1693.7</v>
      </c>
      <c r="AR30" s="45">
        <v>94</v>
      </c>
      <c r="AS30" s="45">
        <v>69</v>
      </c>
      <c r="AT30" s="45">
        <v>142</v>
      </c>
      <c r="AU30" s="45">
        <v>17</v>
      </c>
      <c r="AV30" s="45">
        <v>109.5</v>
      </c>
      <c r="AW30" s="45">
        <v>43</v>
      </c>
      <c r="AX30" s="45">
        <v>92</v>
      </c>
      <c r="AY30" s="45">
        <v>36.5</v>
      </c>
      <c r="AZ30" s="45">
        <v>86</v>
      </c>
      <c r="BA30" s="46">
        <v>813</v>
      </c>
      <c r="BB30" s="46">
        <v>1012</v>
      </c>
      <c r="BC30" s="46">
        <v>24</v>
      </c>
      <c r="BD30" s="46">
        <v>829</v>
      </c>
      <c r="BE30" s="46">
        <v>109</v>
      </c>
      <c r="BF30" s="46">
        <v>270</v>
      </c>
      <c r="BG30" s="46">
        <v>90</v>
      </c>
      <c r="BH30" s="46">
        <v>80</v>
      </c>
      <c r="BI30" s="46">
        <v>151</v>
      </c>
      <c r="BJ30" s="46">
        <v>214</v>
      </c>
      <c r="BK30" s="47">
        <v>938</v>
      </c>
      <c r="BL30" s="47">
        <v>375</v>
      </c>
      <c r="BM30" s="47">
        <v>267</v>
      </c>
      <c r="BN30" s="47">
        <v>285</v>
      </c>
      <c r="BO30" s="47">
        <v>25</v>
      </c>
      <c r="BP30" s="47">
        <v>162</v>
      </c>
      <c r="BQ30" s="47">
        <v>189</v>
      </c>
      <c r="BR30" s="47">
        <v>96</v>
      </c>
      <c r="BS30" s="47">
        <v>147</v>
      </c>
      <c r="BT30" s="47">
        <v>85</v>
      </c>
      <c r="BU30" s="48">
        <v>2226.57142857143</v>
      </c>
      <c r="BV30" s="48">
        <v>98</v>
      </c>
      <c r="BW30" s="48">
        <v>157</v>
      </c>
      <c r="BX30" s="48">
        <v>212</v>
      </c>
      <c r="BY30" s="48">
        <v>63</v>
      </c>
      <c r="BZ30" s="48">
        <v>106</v>
      </c>
      <c r="CA30" s="48">
        <v>270</v>
      </c>
      <c r="CB30" s="48">
        <v>127.5</v>
      </c>
      <c r="CC30" s="48">
        <v>68</v>
      </c>
      <c r="CD30" s="48">
        <v>1644</v>
      </c>
      <c r="CE30" s="49">
        <v>1899.66666666667</v>
      </c>
      <c r="CF30" s="49">
        <v>331</v>
      </c>
      <c r="CG30" s="49">
        <v>90</v>
      </c>
      <c r="CH30" s="49">
        <v>404.5</v>
      </c>
      <c r="CI30" s="49">
        <v>239</v>
      </c>
      <c r="CJ30" s="49">
        <v>134</v>
      </c>
      <c r="CK30" s="49">
        <v>17</v>
      </c>
      <c r="CL30" s="49">
        <v>233</v>
      </c>
      <c r="CM30" s="49">
        <v>800</v>
      </c>
      <c r="CN30" s="49">
        <v>86</v>
      </c>
    </row>
    <row r="31" spans="1:93">
      <c r="A31" s="34">
        <v>28</v>
      </c>
      <c r="B31" s="35" t="s">
        <v>48</v>
      </c>
      <c r="C31" s="39">
        <v>149182.4</v>
      </c>
      <c r="D31" s="39">
        <v>132610</v>
      </c>
      <c r="E31" s="39">
        <v>103376.9</v>
      </c>
      <c r="F31" s="39">
        <v>165335</v>
      </c>
      <c r="G31" s="39">
        <v>126499</v>
      </c>
      <c r="H31" s="39">
        <v>123249</v>
      </c>
      <c r="I31" s="40">
        <v>143215.1</v>
      </c>
      <c r="J31" s="40">
        <v>139183.9</v>
      </c>
      <c r="K31" s="40">
        <v>99241.8</v>
      </c>
      <c r="L31" s="40">
        <v>158721.6</v>
      </c>
      <c r="M31" s="40">
        <v>121439</v>
      </c>
      <c r="N31" s="40">
        <v>118319</v>
      </c>
      <c r="O31" s="41">
        <v>325326</v>
      </c>
      <c r="P31" s="41">
        <v>379850</v>
      </c>
      <c r="Q31" s="41">
        <v>270882</v>
      </c>
      <c r="R31" s="41">
        <v>465078.8</v>
      </c>
      <c r="S31" s="41">
        <v>325861.29</v>
      </c>
      <c r="T31" s="41">
        <v>346675</v>
      </c>
      <c r="U31" s="42">
        <v>22.72</v>
      </c>
      <c r="V31" s="42">
        <v>27.29</v>
      </c>
      <c r="W31" s="42">
        <v>27.3</v>
      </c>
      <c r="X31" s="42">
        <v>29.3</v>
      </c>
      <c r="Y31" s="42">
        <v>27.08</v>
      </c>
      <c r="Z31" s="42">
        <v>29.3000278907023</v>
      </c>
      <c r="AA31" s="43">
        <v>209.5</v>
      </c>
      <c r="AB31" s="43">
        <v>140.95</v>
      </c>
      <c r="AC31" s="43">
        <v>113.9</v>
      </c>
      <c r="AD31" s="43">
        <v>774.1</v>
      </c>
      <c r="AE31" s="43">
        <v>312.7</v>
      </c>
      <c r="AF31" s="43">
        <v>113.56</v>
      </c>
      <c r="AG31" s="44">
        <v>753.583333333333</v>
      </c>
      <c r="AH31" s="44">
        <v>579</v>
      </c>
      <c r="AI31" s="44">
        <v>883.769230769231</v>
      </c>
      <c r="AJ31" s="44">
        <v>856.176470588235</v>
      </c>
      <c r="AK31" s="44">
        <v>82</v>
      </c>
      <c r="AL31" s="44">
        <v>494.952380952381</v>
      </c>
      <c r="AM31" s="44">
        <v>580.444444444444</v>
      </c>
      <c r="AN31" s="44">
        <v>428.727272727273</v>
      </c>
      <c r="AO31" s="44">
        <v>532.818181818182</v>
      </c>
      <c r="AP31" s="44">
        <v>228</v>
      </c>
      <c r="AQ31" s="45">
        <v>1693.7</v>
      </c>
      <c r="AR31" s="45">
        <v>5</v>
      </c>
      <c r="AS31" s="45">
        <v>69</v>
      </c>
      <c r="AT31" s="45">
        <v>142</v>
      </c>
      <c r="AU31" s="45">
        <v>76</v>
      </c>
      <c r="AV31" s="45">
        <v>109.5</v>
      </c>
      <c r="AW31" s="45">
        <v>43</v>
      </c>
      <c r="AX31" s="45">
        <v>92</v>
      </c>
      <c r="AY31" s="45">
        <v>36.5</v>
      </c>
      <c r="AZ31" s="45">
        <v>278.5</v>
      </c>
      <c r="BA31" s="46">
        <v>813</v>
      </c>
      <c r="BB31" s="46">
        <v>194</v>
      </c>
      <c r="BC31" s="46">
        <v>389</v>
      </c>
      <c r="BD31" s="46">
        <v>829</v>
      </c>
      <c r="BE31" s="46">
        <v>74</v>
      </c>
      <c r="BF31" s="46">
        <v>270</v>
      </c>
      <c r="BG31" s="46">
        <v>264.5</v>
      </c>
      <c r="BH31" s="46">
        <v>80</v>
      </c>
      <c r="BI31" s="46">
        <v>151</v>
      </c>
      <c r="BJ31" s="46">
        <v>228</v>
      </c>
      <c r="BK31" s="47">
        <v>938</v>
      </c>
      <c r="BL31" s="47">
        <v>228</v>
      </c>
      <c r="BM31" s="47">
        <v>267</v>
      </c>
      <c r="BN31" s="47">
        <v>285</v>
      </c>
      <c r="BO31" s="47">
        <v>22</v>
      </c>
      <c r="BP31" s="47">
        <v>162</v>
      </c>
      <c r="BQ31" s="47">
        <v>189</v>
      </c>
      <c r="BR31" s="47">
        <v>96</v>
      </c>
      <c r="BS31" s="47">
        <v>147</v>
      </c>
      <c r="BT31" s="47">
        <v>305</v>
      </c>
      <c r="BU31" s="48">
        <v>2226.57142857143</v>
      </c>
      <c r="BV31" s="48">
        <v>231</v>
      </c>
      <c r="BW31" s="48">
        <v>157</v>
      </c>
      <c r="BX31" s="48">
        <v>41</v>
      </c>
      <c r="BY31" s="48">
        <v>63</v>
      </c>
      <c r="BZ31" s="48">
        <v>106</v>
      </c>
      <c r="CA31" s="48">
        <v>270</v>
      </c>
      <c r="CB31" s="48">
        <v>127.5</v>
      </c>
      <c r="CC31" s="48">
        <v>68</v>
      </c>
      <c r="CD31" s="48">
        <v>1690</v>
      </c>
      <c r="CE31" s="49">
        <v>1899.66666666667</v>
      </c>
      <c r="CF31" s="49">
        <v>331</v>
      </c>
      <c r="CG31" s="49">
        <v>90</v>
      </c>
      <c r="CH31" s="49">
        <v>404.5</v>
      </c>
      <c r="CI31" s="49">
        <v>239</v>
      </c>
      <c r="CJ31" s="49">
        <v>146</v>
      </c>
      <c r="CK31" s="49">
        <v>17</v>
      </c>
      <c r="CL31" s="49">
        <v>233</v>
      </c>
      <c r="CM31" s="49">
        <v>800</v>
      </c>
      <c r="CN31" s="49">
        <v>124</v>
      </c>
      <c r="CO31" t="s">
        <v>42</v>
      </c>
    </row>
    <row r="32" spans="1:92">
      <c r="A32" s="34">
        <v>29</v>
      </c>
      <c r="B32" s="35" t="s">
        <v>49</v>
      </c>
      <c r="C32" s="36">
        <v>1023.44</v>
      </c>
      <c r="D32" s="36">
        <v>1076</v>
      </c>
      <c r="E32" s="36">
        <v>923.8</v>
      </c>
      <c r="F32" s="36">
        <v>1118.1</v>
      </c>
      <c r="G32" s="36">
        <v>783.8</v>
      </c>
      <c r="H32" s="36">
        <v>1122</v>
      </c>
      <c r="I32" s="40">
        <v>982.5</v>
      </c>
      <c r="J32" s="40">
        <v>972.6</v>
      </c>
      <c r="K32" s="40">
        <v>886.8</v>
      </c>
      <c r="L32" s="40">
        <v>1073.4</v>
      </c>
      <c r="M32" s="40">
        <v>752.4</v>
      </c>
      <c r="N32" s="40">
        <v>1077</v>
      </c>
      <c r="O32" s="41">
        <v>6514</v>
      </c>
      <c r="P32" s="41">
        <v>6806</v>
      </c>
      <c r="Q32" s="41">
        <v>7283.6</v>
      </c>
      <c r="R32" s="41">
        <v>9236.23</v>
      </c>
      <c r="S32" s="41">
        <v>6553.9</v>
      </c>
      <c r="T32" s="41">
        <v>9270</v>
      </c>
      <c r="U32" s="42">
        <v>66.3</v>
      </c>
      <c r="V32" s="42">
        <v>69.98</v>
      </c>
      <c r="W32" s="42">
        <v>82.13</v>
      </c>
      <c r="X32" s="42">
        <v>86.05</v>
      </c>
      <c r="Y32" s="42">
        <v>81.88</v>
      </c>
      <c r="Z32" s="42">
        <v>86.0724233983287</v>
      </c>
      <c r="AA32" s="43">
        <v>2.08</v>
      </c>
      <c r="AB32" s="43">
        <v>2.62</v>
      </c>
      <c r="AC32" s="43">
        <v>21.18</v>
      </c>
      <c r="AD32" s="43">
        <v>26.9</v>
      </c>
      <c r="AE32" s="43">
        <v>17.43</v>
      </c>
      <c r="AF32" s="43">
        <v>20.76</v>
      </c>
      <c r="AG32" s="44">
        <v>3</v>
      </c>
      <c r="AH32" s="44">
        <v>63</v>
      </c>
      <c r="AI32" s="44">
        <v>883.769230769231</v>
      </c>
      <c r="AJ32" s="44">
        <v>85</v>
      </c>
      <c r="AK32" s="44">
        <v>9</v>
      </c>
      <c r="AL32" s="44">
        <v>81</v>
      </c>
      <c r="AM32" s="44">
        <v>580.444444444444</v>
      </c>
      <c r="AN32" s="44">
        <v>428.727272727273</v>
      </c>
      <c r="AO32" s="44">
        <v>532.818181818182</v>
      </c>
      <c r="AP32" s="44">
        <v>902.157894736842</v>
      </c>
      <c r="AQ32" s="45">
        <v>64</v>
      </c>
      <c r="AR32" s="45">
        <v>2</v>
      </c>
      <c r="AS32" s="45">
        <v>69</v>
      </c>
      <c r="AT32" s="45">
        <v>142</v>
      </c>
      <c r="AU32" s="45">
        <v>76</v>
      </c>
      <c r="AV32" s="45">
        <v>109.5</v>
      </c>
      <c r="AW32" s="45">
        <v>43</v>
      </c>
      <c r="AX32" s="45">
        <v>92</v>
      </c>
      <c r="AY32" s="45">
        <v>36.5</v>
      </c>
      <c r="AZ32" s="45">
        <v>278.5</v>
      </c>
      <c r="BA32" s="46">
        <v>32</v>
      </c>
      <c r="BB32" s="46">
        <v>127</v>
      </c>
      <c r="BC32" s="46">
        <v>389</v>
      </c>
      <c r="BD32" s="46">
        <v>106</v>
      </c>
      <c r="BE32" s="46">
        <v>14</v>
      </c>
      <c r="BF32" s="46">
        <v>107</v>
      </c>
      <c r="BG32" s="46">
        <v>264.5</v>
      </c>
      <c r="BH32" s="46">
        <v>77</v>
      </c>
      <c r="BI32" s="46">
        <v>151</v>
      </c>
      <c r="BJ32" s="46">
        <v>996.5</v>
      </c>
      <c r="BK32" s="47">
        <v>39</v>
      </c>
      <c r="BL32" s="47">
        <v>5</v>
      </c>
      <c r="BM32" s="47">
        <v>267</v>
      </c>
      <c r="BN32" s="47">
        <v>285</v>
      </c>
      <c r="BO32" s="47">
        <v>4</v>
      </c>
      <c r="BP32" s="47">
        <v>14</v>
      </c>
      <c r="BQ32" s="47">
        <v>189</v>
      </c>
      <c r="BR32" s="47">
        <v>96</v>
      </c>
      <c r="BS32" s="47">
        <v>147</v>
      </c>
      <c r="BT32" s="47">
        <v>305</v>
      </c>
      <c r="BU32" s="48">
        <v>16</v>
      </c>
      <c r="BV32" s="48">
        <v>7</v>
      </c>
      <c r="BW32" s="48">
        <v>157</v>
      </c>
      <c r="BX32" s="48">
        <v>2</v>
      </c>
      <c r="BY32" s="48">
        <v>63</v>
      </c>
      <c r="BZ32" s="48">
        <v>0</v>
      </c>
      <c r="CA32" s="48">
        <v>270</v>
      </c>
      <c r="CB32" s="48">
        <v>127.5</v>
      </c>
      <c r="CC32" s="48">
        <v>68</v>
      </c>
      <c r="CD32" s="48">
        <v>74</v>
      </c>
      <c r="CE32" s="49">
        <v>1899.66666666667</v>
      </c>
      <c r="CF32" s="49">
        <v>33</v>
      </c>
      <c r="CG32" s="49">
        <v>90</v>
      </c>
      <c r="CH32" s="49">
        <v>23</v>
      </c>
      <c r="CI32" s="49">
        <v>239</v>
      </c>
      <c r="CJ32" s="49">
        <v>19</v>
      </c>
      <c r="CK32" s="49">
        <v>17</v>
      </c>
      <c r="CL32" s="49">
        <v>233</v>
      </c>
      <c r="CM32" s="49">
        <v>800</v>
      </c>
      <c r="CN32" s="49">
        <v>27</v>
      </c>
    </row>
    <row r="33" spans="1:92">
      <c r="A33" s="34">
        <v>30</v>
      </c>
      <c r="B33" s="35" t="s">
        <v>50</v>
      </c>
      <c r="C33" s="36">
        <v>1721.67</v>
      </c>
      <c r="D33" s="36">
        <v>2423</v>
      </c>
      <c r="E33" s="36">
        <v>1503.8</v>
      </c>
      <c r="F33" s="36">
        <v>1323.4</v>
      </c>
      <c r="G33" s="36">
        <v>1299.4</v>
      </c>
      <c r="H33" s="36">
        <v>1789</v>
      </c>
      <c r="I33" s="40">
        <v>1652.8</v>
      </c>
      <c r="J33" s="40">
        <v>1923.2</v>
      </c>
      <c r="K33" s="40">
        <v>1443.6</v>
      </c>
      <c r="L33" s="40">
        <v>1270.5</v>
      </c>
      <c r="M33" s="40">
        <v>1247.4</v>
      </c>
      <c r="N33" s="40">
        <v>1718</v>
      </c>
      <c r="O33" s="41">
        <v>8163</v>
      </c>
      <c r="P33" s="41">
        <v>8873</v>
      </c>
      <c r="Q33" s="41">
        <v>6405.7</v>
      </c>
      <c r="R33" s="41">
        <v>7544.01</v>
      </c>
      <c r="S33" s="41">
        <v>7020.85</v>
      </c>
      <c r="T33" s="41">
        <v>10199</v>
      </c>
      <c r="U33" s="42">
        <v>49.39</v>
      </c>
      <c r="V33" s="42">
        <v>46.14</v>
      </c>
      <c r="W33" s="42">
        <v>44.37</v>
      </c>
      <c r="X33" s="42">
        <v>59.38</v>
      </c>
      <c r="Y33" s="42">
        <v>55.57</v>
      </c>
      <c r="Z33" s="42">
        <v>59.3655413271246</v>
      </c>
      <c r="AA33" s="43">
        <v>0.42</v>
      </c>
      <c r="AB33" s="43">
        <v>2.94</v>
      </c>
      <c r="AC33" s="43">
        <v>10.65</v>
      </c>
      <c r="AD33" s="43">
        <v>21.26</v>
      </c>
      <c r="AE33" s="43">
        <v>0</v>
      </c>
      <c r="AF33" s="43">
        <v>124.132222222222</v>
      </c>
      <c r="AG33" s="44">
        <v>753.583333333333</v>
      </c>
      <c r="AH33" s="44">
        <v>7</v>
      </c>
      <c r="AI33" s="44">
        <v>883.769230769231</v>
      </c>
      <c r="AJ33" s="44">
        <v>856.176470588235</v>
      </c>
      <c r="AK33" s="44">
        <v>556.95</v>
      </c>
      <c r="AL33" s="44">
        <v>60</v>
      </c>
      <c r="AM33" s="44">
        <v>90</v>
      </c>
      <c r="AN33" s="44">
        <v>41</v>
      </c>
      <c r="AO33" s="44">
        <v>41</v>
      </c>
      <c r="AP33" s="44">
        <v>902.157894736842</v>
      </c>
      <c r="AQ33" s="45">
        <v>1693.7</v>
      </c>
      <c r="AR33" s="45">
        <v>110</v>
      </c>
      <c r="AS33" s="45">
        <v>69</v>
      </c>
      <c r="AT33" s="45">
        <v>142</v>
      </c>
      <c r="AU33" s="45">
        <v>76</v>
      </c>
      <c r="AV33" s="45">
        <v>109.5</v>
      </c>
      <c r="AW33" s="45">
        <v>43</v>
      </c>
      <c r="AX33" s="45">
        <v>92</v>
      </c>
      <c r="AY33" s="45">
        <v>36.5</v>
      </c>
      <c r="AZ33" s="45">
        <v>278.5</v>
      </c>
      <c r="BA33" s="46">
        <v>813</v>
      </c>
      <c r="BB33" s="46">
        <v>101</v>
      </c>
      <c r="BC33" s="46">
        <v>389</v>
      </c>
      <c r="BD33" s="46">
        <v>829</v>
      </c>
      <c r="BE33" s="46">
        <v>408.5</v>
      </c>
      <c r="BF33" s="46">
        <v>102</v>
      </c>
      <c r="BG33" s="46">
        <v>90</v>
      </c>
      <c r="BH33" s="46">
        <v>60</v>
      </c>
      <c r="BI33" s="46">
        <v>13</v>
      </c>
      <c r="BJ33" s="46">
        <v>996.5</v>
      </c>
      <c r="BK33" s="47">
        <v>938</v>
      </c>
      <c r="BL33" s="47">
        <v>32</v>
      </c>
      <c r="BM33" s="47">
        <v>267</v>
      </c>
      <c r="BN33" s="47">
        <v>25</v>
      </c>
      <c r="BO33" s="47">
        <v>331</v>
      </c>
      <c r="BP33" s="47">
        <v>162</v>
      </c>
      <c r="BQ33" s="47">
        <v>189</v>
      </c>
      <c r="BR33" s="47">
        <v>96</v>
      </c>
      <c r="BS33" s="47">
        <v>147</v>
      </c>
      <c r="BT33" s="47">
        <v>305</v>
      </c>
      <c r="BU33" s="48">
        <v>2226.57142857143</v>
      </c>
      <c r="BV33" s="48">
        <v>1</v>
      </c>
      <c r="BW33" s="48">
        <v>157</v>
      </c>
      <c r="BX33" s="48">
        <v>212</v>
      </c>
      <c r="BY33" s="48">
        <v>63</v>
      </c>
      <c r="BZ33" s="48">
        <v>106</v>
      </c>
      <c r="CA33" s="48">
        <v>270</v>
      </c>
      <c r="CB33" s="48">
        <v>127.5</v>
      </c>
      <c r="CC33" s="48">
        <v>68</v>
      </c>
      <c r="CD33" s="48">
        <v>74</v>
      </c>
      <c r="CE33" s="49">
        <v>1899.66666666667</v>
      </c>
      <c r="CF33" s="49">
        <v>331</v>
      </c>
      <c r="CG33" s="49">
        <v>90</v>
      </c>
      <c r="CH33" s="49">
        <v>2</v>
      </c>
      <c r="CI33" s="49">
        <v>239</v>
      </c>
      <c r="CJ33" s="49">
        <v>211</v>
      </c>
      <c r="CK33" s="49">
        <v>17</v>
      </c>
      <c r="CL33" s="49">
        <v>233</v>
      </c>
      <c r="CM33" s="49">
        <v>800</v>
      </c>
      <c r="CN33" s="49">
        <v>27</v>
      </c>
    </row>
    <row r="34" spans="1:92">
      <c r="A34" s="34">
        <v>31</v>
      </c>
      <c r="B34" s="35" t="s">
        <v>51</v>
      </c>
      <c r="C34" s="36">
        <v>67.6</v>
      </c>
      <c r="D34" s="36">
        <v>114</v>
      </c>
      <c r="E34" s="36">
        <v>96</v>
      </c>
      <c r="F34" s="36">
        <v>104</v>
      </c>
      <c r="G34" s="36">
        <v>108.3</v>
      </c>
      <c r="H34" s="36">
        <v>102</v>
      </c>
      <c r="I34" s="40">
        <v>64.9</v>
      </c>
      <c r="J34" s="40">
        <v>96.7</v>
      </c>
      <c r="K34" s="40">
        <v>92.2</v>
      </c>
      <c r="L34" s="40">
        <v>99.8</v>
      </c>
      <c r="M34" s="40">
        <v>104</v>
      </c>
      <c r="N34" s="40">
        <v>98</v>
      </c>
      <c r="O34" s="41">
        <v>238</v>
      </c>
      <c r="P34" s="41">
        <v>247</v>
      </c>
      <c r="Q34" s="41">
        <v>390.8</v>
      </c>
      <c r="R34" s="41">
        <v>448.47</v>
      </c>
      <c r="S34" s="41">
        <v>510.4</v>
      </c>
      <c r="T34" s="41">
        <v>439</v>
      </c>
      <c r="U34" s="42">
        <v>36.67</v>
      </c>
      <c r="V34" s="42">
        <v>25.54</v>
      </c>
      <c r="W34" s="42">
        <v>42.41</v>
      </c>
      <c r="X34" s="42">
        <v>44.92</v>
      </c>
      <c r="Y34" s="42">
        <v>49.21</v>
      </c>
      <c r="Z34" s="42">
        <v>44.7959183673469</v>
      </c>
      <c r="AA34" s="43">
        <v>0.25</v>
      </c>
      <c r="AB34" s="43">
        <v>0</v>
      </c>
      <c r="AC34" s="43">
        <v>2</v>
      </c>
      <c r="AD34" s="43">
        <v>2.3</v>
      </c>
      <c r="AE34" s="43">
        <v>6</v>
      </c>
      <c r="AF34" s="43">
        <v>3</v>
      </c>
      <c r="AG34" s="44">
        <v>753.583333333333</v>
      </c>
      <c r="AH34" s="44">
        <v>888.387096774194</v>
      </c>
      <c r="AI34" s="44">
        <v>883.769230769231</v>
      </c>
      <c r="AJ34" s="44">
        <v>856.176470588235</v>
      </c>
      <c r="AK34" s="44">
        <v>14</v>
      </c>
      <c r="AL34" s="44">
        <v>494.952380952381</v>
      </c>
      <c r="AM34" s="44">
        <v>580.444444444444</v>
      </c>
      <c r="AN34" s="44">
        <v>428.727272727273</v>
      </c>
      <c r="AO34" s="44">
        <v>532.818181818182</v>
      </c>
      <c r="AP34" s="44">
        <v>902.157894736842</v>
      </c>
      <c r="AQ34" s="45">
        <v>1693.7</v>
      </c>
      <c r="AR34" s="45">
        <v>110</v>
      </c>
      <c r="AS34" s="45">
        <v>69</v>
      </c>
      <c r="AT34" s="45">
        <v>142</v>
      </c>
      <c r="AU34" s="45">
        <v>4</v>
      </c>
      <c r="AV34" s="45">
        <v>109.5</v>
      </c>
      <c r="AW34" s="45">
        <v>43</v>
      </c>
      <c r="AX34" s="45">
        <v>92</v>
      </c>
      <c r="AY34" s="45">
        <v>36.5</v>
      </c>
      <c r="AZ34" s="45">
        <v>278.5</v>
      </c>
      <c r="BA34" s="46">
        <v>813</v>
      </c>
      <c r="BB34" s="46">
        <v>814</v>
      </c>
      <c r="BC34" s="46">
        <v>389</v>
      </c>
      <c r="BD34" s="46">
        <v>829</v>
      </c>
      <c r="BE34" s="46">
        <v>4</v>
      </c>
      <c r="BF34" s="46">
        <v>270</v>
      </c>
      <c r="BG34" s="46">
        <v>17</v>
      </c>
      <c r="BH34" s="46">
        <v>80</v>
      </c>
      <c r="BI34" s="46">
        <v>151</v>
      </c>
      <c r="BJ34" s="46">
        <v>996.5</v>
      </c>
      <c r="BK34" s="47">
        <v>938</v>
      </c>
      <c r="BL34" s="47">
        <v>411</v>
      </c>
      <c r="BM34" s="47">
        <v>267</v>
      </c>
      <c r="BN34" s="47">
        <v>285</v>
      </c>
      <c r="BO34" s="47">
        <v>331</v>
      </c>
      <c r="BP34" s="47">
        <v>162</v>
      </c>
      <c r="BQ34" s="47">
        <v>189</v>
      </c>
      <c r="BR34" s="47">
        <v>96</v>
      </c>
      <c r="BS34" s="47">
        <v>147</v>
      </c>
      <c r="BT34" s="47">
        <v>305</v>
      </c>
      <c r="BU34" s="48">
        <v>2226.57142857143</v>
      </c>
      <c r="BV34" s="48">
        <v>125</v>
      </c>
      <c r="BW34" s="48">
        <v>157</v>
      </c>
      <c r="BX34" s="48">
        <v>212</v>
      </c>
      <c r="BY34" s="48">
        <v>40</v>
      </c>
      <c r="BZ34" s="48">
        <v>24</v>
      </c>
      <c r="CA34" s="48">
        <v>270</v>
      </c>
      <c r="CB34" s="48">
        <v>127.5</v>
      </c>
      <c r="CC34" s="48">
        <v>68</v>
      </c>
      <c r="CD34" s="48">
        <v>74</v>
      </c>
      <c r="CE34" s="49">
        <v>1899.66666666667</v>
      </c>
      <c r="CF34" s="49">
        <v>331</v>
      </c>
      <c r="CG34" s="49">
        <v>8</v>
      </c>
      <c r="CH34" s="49">
        <v>404.5</v>
      </c>
      <c r="CI34" s="49">
        <v>5</v>
      </c>
      <c r="CJ34" s="49">
        <v>211</v>
      </c>
      <c r="CK34" s="49">
        <v>17</v>
      </c>
      <c r="CL34" s="49">
        <v>233</v>
      </c>
      <c r="CM34" s="49">
        <v>800</v>
      </c>
      <c r="CN34" s="49">
        <v>27</v>
      </c>
    </row>
    <row r="35" spans="1:92">
      <c r="A35" s="34">
        <v>32</v>
      </c>
      <c r="B35" s="35" t="s">
        <v>52</v>
      </c>
      <c r="C35" s="36">
        <v>4282.08</v>
      </c>
      <c r="D35" s="36">
        <v>4332</v>
      </c>
      <c r="E35" s="36">
        <v>4895.8</v>
      </c>
      <c r="F35" s="36">
        <v>4795.8</v>
      </c>
      <c r="G35" s="36">
        <v>4389.5</v>
      </c>
      <c r="H35" s="36">
        <v>4894</v>
      </c>
      <c r="I35" s="40">
        <v>4110.8</v>
      </c>
      <c r="J35" s="40">
        <v>4663.4</v>
      </c>
      <c r="K35" s="40">
        <v>4700</v>
      </c>
      <c r="L35" s="40">
        <v>4604</v>
      </c>
      <c r="M35" s="40">
        <v>4213.9</v>
      </c>
      <c r="N35" s="40">
        <v>4698</v>
      </c>
      <c r="O35" s="41">
        <v>24655</v>
      </c>
      <c r="P35" s="41">
        <v>33749</v>
      </c>
      <c r="Q35" s="41">
        <v>32946.1</v>
      </c>
      <c r="R35" s="41">
        <v>28603.82</v>
      </c>
      <c r="S35" s="41">
        <v>26838.34</v>
      </c>
      <c r="T35" s="41">
        <v>29189</v>
      </c>
      <c r="U35" s="42">
        <v>59.98</v>
      </c>
      <c r="V35" s="42">
        <v>72.37</v>
      </c>
      <c r="W35" s="42">
        <v>70.1</v>
      </c>
      <c r="X35" s="42">
        <v>62.13</v>
      </c>
      <c r="Y35" s="42">
        <v>62</v>
      </c>
      <c r="Z35" s="42">
        <v>62.1306939123031</v>
      </c>
      <c r="AA35" s="43">
        <v>47.65</v>
      </c>
      <c r="AB35" s="43">
        <v>135.05</v>
      </c>
      <c r="AC35" s="43">
        <v>64.75</v>
      </c>
      <c r="AD35" s="43">
        <v>111.15</v>
      </c>
      <c r="AE35" s="43">
        <v>46.6</v>
      </c>
      <c r="AF35" s="43">
        <v>34.89</v>
      </c>
      <c r="AG35" s="44">
        <v>753.583333333333</v>
      </c>
      <c r="AH35" s="44">
        <v>149</v>
      </c>
      <c r="AI35" s="44">
        <v>883.769230769231</v>
      </c>
      <c r="AJ35" s="44">
        <v>856.176470588235</v>
      </c>
      <c r="AK35" s="44">
        <v>556.95</v>
      </c>
      <c r="AL35" s="44">
        <v>130</v>
      </c>
      <c r="AM35" s="44">
        <v>580.444444444444</v>
      </c>
      <c r="AN35" s="44">
        <v>428.727272727273</v>
      </c>
      <c r="AO35" s="44">
        <v>532.818181818182</v>
      </c>
      <c r="AP35" s="44">
        <v>902.157894736842</v>
      </c>
      <c r="AQ35" s="45">
        <v>1693.7</v>
      </c>
      <c r="AR35" s="45">
        <v>110</v>
      </c>
      <c r="AS35" s="45">
        <v>69</v>
      </c>
      <c r="AT35" s="45">
        <v>142</v>
      </c>
      <c r="AU35" s="45">
        <v>76</v>
      </c>
      <c r="AV35" s="45">
        <v>109.5</v>
      </c>
      <c r="AW35" s="45">
        <v>43</v>
      </c>
      <c r="AX35" s="45">
        <v>92</v>
      </c>
      <c r="AY35" s="45">
        <v>36.5</v>
      </c>
      <c r="AZ35" s="45">
        <v>278.5</v>
      </c>
      <c r="BA35" s="46">
        <v>813</v>
      </c>
      <c r="BB35" s="46">
        <v>149</v>
      </c>
      <c r="BC35" s="46">
        <v>389</v>
      </c>
      <c r="BD35" s="46">
        <v>829</v>
      </c>
      <c r="BE35" s="46">
        <v>408.5</v>
      </c>
      <c r="BF35" s="46">
        <v>130</v>
      </c>
      <c r="BG35" s="46">
        <v>264.5</v>
      </c>
      <c r="BH35" s="46">
        <v>130</v>
      </c>
      <c r="BI35" s="46">
        <v>151</v>
      </c>
      <c r="BJ35" s="46">
        <v>996.5</v>
      </c>
      <c r="BK35" s="47">
        <v>938</v>
      </c>
      <c r="BL35" s="47">
        <v>39</v>
      </c>
      <c r="BM35" s="47">
        <v>267</v>
      </c>
      <c r="BN35" s="47">
        <v>285</v>
      </c>
      <c r="BO35" s="47">
        <v>331</v>
      </c>
      <c r="BP35" s="47">
        <v>3</v>
      </c>
      <c r="BQ35" s="47">
        <v>189</v>
      </c>
      <c r="BR35" s="47">
        <v>96</v>
      </c>
      <c r="BS35" s="47">
        <v>147</v>
      </c>
      <c r="BT35" s="47">
        <v>305</v>
      </c>
      <c r="BU35" s="48">
        <v>2226.57142857143</v>
      </c>
      <c r="BV35" s="48">
        <v>7</v>
      </c>
      <c r="BW35" s="48">
        <v>157</v>
      </c>
      <c r="BX35" s="48">
        <v>4</v>
      </c>
      <c r="BY35" s="48">
        <v>15</v>
      </c>
      <c r="BZ35" s="48">
        <v>106</v>
      </c>
      <c r="CA35" s="48">
        <v>270</v>
      </c>
      <c r="CB35" s="48">
        <v>127.5</v>
      </c>
      <c r="CC35" s="48">
        <v>68</v>
      </c>
      <c r="CD35" s="48">
        <v>74</v>
      </c>
      <c r="CE35" s="49">
        <v>1899.66666666667</v>
      </c>
      <c r="CF35" s="49">
        <v>154</v>
      </c>
      <c r="CG35" s="49">
        <v>90</v>
      </c>
      <c r="CH35" s="49">
        <v>404.5</v>
      </c>
      <c r="CI35" s="49">
        <v>142</v>
      </c>
      <c r="CJ35" s="49">
        <v>211</v>
      </c>
      <c r="CK35" s="49">
        <v>17</v>
      </c>
      <c r="CL35" s="49">
        <v>233</v>
      </c>
      <c r="CM35" s="49">
        <v>800</v>
      </c>
      <c r="CN35" s="49">
        <v>27</v>
      </c>
    </row>
    <row r="36" spans="1:92">
      <c r="A36" s="34">
        <v>33</v>
      </c>
      <c r="B36" s="35" t="s">
        <v>53</v>
      </c>
      <c r="C36" s="36">
        <v>0</v>
      </c>
      <c r="D36" s="36">
        <v>0</v>
      </c>
      <c r="E36" s="36">
        <v>10.2</v>
      </c>
      <c r="F36" s="36">
        <v>18.9</v>
      </c>
      <c r="G36" s="36">
        <v>0.7</v>
      </c>
      <c r="H36" s="36">
        <v>12</v>
      </c>
      <c r="I36" s="40">
        <v>0</v>
      </c>
      <c r="J36" s="40">
        <v>0</v>
      </c>
      <c r="K36" s="40">
        <v>9.8</v>
      </c>
      <c r="L36" s="40">
        <v>18.1</v>
      </c>
      <c r="M36" s="40">
        <v>0.7</v>
      </c>
      <c r="N36" s="40">
        <v>12</v>
      </c>
      <c r="O36" s="41">
        <v>0</v>
      </c>
      <c r="P36" s="41">
        <v>0</v>
      </c>
      <c r="Q36" s="41">
        <v>65.9</v>
      </c>
      <c r="R36" s="41">
        <v>124.12</v>
      </c>
      <c r="S36" s="41">
        <v>4.26</v>
      </c>
      <c r="T36" s="41">
        <v>80</v>
      </c>
      <c r="U36" s="42">
        <v>0</v>
      </c>
      <c r="V36" s="42">
        <v>0</v>
      </c>
      <c r="W36" s="42">
        <v>67.31</v>
      </c>
      <c r="X36" s="42">
        <v>68.41</v>
      </c>
      <c r="Y36" s="42">
        <v>67.52</v>
      </c>
      <c r="Z36" s="42">
        <v>66.6666666666667</v>
      </c>
      <c r="AA36" s="43">
        <v>0</v>
      </c>
      <c r="AB36" s="43">
        <v>0</v>
      </c>
      <c r="AC36" s="43">
        <v>0</v>
      </c>
      <c r="AD36" s="43">
        <v>0</v>
      </c>
      <c r="AE36" s="43">
        <v>2.1</v>
      </c>
      <c r="AF36" s="43">
        <v>1</v>
      </c>
      <c r="AG36" s="44">
        <v>753.583333333333</v>
      </c>
      <c r="AH36" s="44">
        <v>888.387096774194</v>
      </c>
      <c r="AI36" s="44">
        <v>883.769230769231</v>
      </c>
      <c r="AJ36" s="44">
        <v>856.176470588235</v>
      </c>
      <c r="AK36" s="44">
        <v>556.95</v>
      </c>
      <c r="AL36" s="44">
        <v>494.952380952381</v>
      </c>
      <c r="AM36" s="44">
        <v>580.444444444444</v>
      </c>
      <c r="AN36" s="44">
        <v>428.727272727273</v>
      </c>
      <c r="AO36" s="44">
        <v>532.818181818182</v>
      </c>
      <c r="AP36" s="44">
        <v>902.157894736842</v>
      </c>
      <c r="AQ36" s="45">
        <v>1693.7</v>
      </c>
      <c r="AR36" s="45">
        <v>110</v>
      </c>
      <c r="AS36" s="45">
        <v>69</v>
      </c>
      <c r="AT36" s="45">
        <v>142</v>
      </c>
      <c r="AU36" s="45">
        <v>76</v>
      </c>
      <c r="AV36" s="45">
        <v>109.5</v>
      </c>
      <c r="AW36" s="45">
        <v>43</v>
      </c>
      <c r="AX36" s="45">
        <v>92</v>
      </c>
      <c r="AY36" s="45">
        <v>36.5</v>
      </c>
      <c r="AZ36" s="45">
        <v>278.5</v>
      </c>
      <c r="BA36" s="46">
        <v>813</v>
      </c>
      <c r="BB36" s="46">
        <v>814</v>
      </c>
      <c r="BC36" s="46">
        <v>389</v>
      </c>
      <c r="BD36" s="46">
        <v>829</v>
      </c>
      <c r="BE36" s="46">
        <v>408.5</v>
      </c>
      <c r="BF36" s="46">
        <v>270</v>
      </c>
      <c r="BG36" s="46">
        <v>264.5</v>
      </c>
      <c r="BH36" s="46">
        <v>80</v>
      </c>
      <c r="BI36" s="46">
        <v>151</v>
      </c>
      <c r="BJ36" s="46">
        <v>996.5</v>
      </c>
      <c r="BK36" s="47">
        <v>938</v>
      </c>
      <c r="BL36" s="47">
        <v>411</v>
      </c>
      <c r="BM36" s="47">
        <v>267</v>
      </c>
      <c r="BN36" s="47">
        <v>285</v>
      </c>
      <c r="BO36" s="47">
        <v>331</v>
      </c>
      <c r="BP36" s="47">
        <v>162</v>
      </c>
      <c r="BQ36" s="47">
        <v>189</v>
      </c>
      <c r="BR36" s="47">
        <v>96</v>
      </c>
      <c r="BS36" s="47">
        <v>147</v>
      </c>
      <c r="BT36" s="47">
        <v>0</v>
      </c>
      <c r="BU36" s="48">
        <v>2226.57142857143</v>
      </c>
      <c r="BV36" s="48">
        <v>125</v>
      </c>
      <c r="BW36" s="48">
        <v>157</v>
      </c>
      <c r="BX36" s="48">
        <v>212</v>
      </c>
      <c r="BY36" s="48">
        <v>63</v>
      </c>
      <c r="BZ36" s="48">
        <v>10</v>
      </c>
      <c r="CA36" s="48">
        <v>270</v>
      </c>
      <c r="CB36" s="48">
        <v>127.5</v>
      </c>
      <c r="CC36" s="48">
        <v>68</v>
      </c>
      <c r="CD36" s="48">
        <v>74</v>
      </c>
      <c r="CE36" s="49">
        <v>1899.66666666667</v>
      </c>
      <c r="CF36" s="49">
        <v>331</v>
      </c>
      <c r="CG36" s="49">
        <v>90</v>
      </c>
      <c r="CH36" s="49">
        <v>404.5</v>
      </c>
      <c r="CI36" s="49">
        <v>239</v>
      </c>
      <c r="CJ36" s="49">
        <v>211</v>
      </c>
      <c r="CK36" s="49">
        <v>17</v>
      </c>
      <c r="CL36" s="49">
        <v>233</v>
      </c>
      <c r="CM36" s="49">
        <v>800</v>
      </c>
      <c r="CN36" s="49">
        <v>27</v>
      </c>
    </row>
    <row r="37" spans="1:92">
      <c r="A37" s="34">
        <v>34</v>
      </c>
      <c r="B37" s="35" t="s">
        <v>54</v>
      </c>
      <c r="C37" s="36">
        <v>0</v>
      </c>
      <c r="D37" s="36">
        <v>2</v>
      </c>
      <c r="E37" s="36">
        <v>0.9</v>
      </c>
      <c r="F37" s="36">
        <v>162.5</v>
      </c>
      <c r="G37" s="36">
        <v>16.4</v>
      </c>
      <c r="H37" s="36">
        <v>0</v>
      </c>
      <c r="I37" s="40">
        <v>0</v>
      </c>
      <c r="J37" s="40">
        <v>0</v>
      </c>
      <c r="K37" s="40">
        <v>0.9</v>
      </c>
      <c r="L37" s="40">
        <v>156</v>
      </c>
      <c r="M37" s="40">
        <v>15.7</v>
      </c>
      <c r="N37" s="40">
        <v>0</v>
      </c>
      <c r="O37" s="41">
        <v>0</v>
      </c>
      <c r="P37" s="41">
        <v>0</v>
      </c>
      <c r="Q37" s="41">
        <v>5.8</v>
      </c>
      <c r="R37" s="41">
        <v>1074.58</v>
      </c>
      <c r="S37" s="41">
        <v>94.41</v>
      </c>
      <c r="T37" s="41">
        <v>0</v>
      </c>
      <c r="U37" s="42">
        <v>0</v>
      </c>
      <c r="V37" s="42">
        <v>0</v>
      </c>
      <c r="W37" s="42">
        <v>67.31</v>
      </c>
      <c r="X37" s="42">
        <v>68.88</v>
      </c>
      <c r="Y37" s="42">
        <v>60.55</v>
      </c>
      <c r="Z37" s="42">
        <v>0</v>
      </c>
      <c r="AA37" s="43">
        <v>0</v>
      </c>
      <c r="AB37" s="43">
        <v>0</v>
      </c>
      <c r="AC37" s="43">
        <v>0</v>
      </c>
      <c r="AD37" s="43">
        <v>2.28</v>
      </c>
      <c r="AE37" s="43">
        <v>0.25</v>
      </c>
      <c r="AF37" s="43">
        <v>0.1</v>
      </c>
      <c r="AG37" s="44">
        <v>753.583333333333</v>
      </c>
      <c r="AH37" s="44">
        <v>888.387096774194</v>
      </c>
      <c r="AI37" s="44">
        <v>883.769230769231</v>
      </c>
      <c r="AJ37" s="44">
        <v>856.176470588235</v>
      </c>
      <c r="AK37" s="44">
        <v>556.95</v>
      </c>
      <c r="AL37" s="44">
        <v>494.952380952381</v>
      </c>
      <c r="AM37" s="44">
        <v>580.444444444444</v>
      </c>
      <c r="AN37" s="44">
        <v>428.727272727273</v>
      </c>
      <c r="AO37" s="44">
        <v>532.818181818182</v>
      </c>
      <c r="AP37" s="44">
        <v>902.157894736842</v>
      </c>
      <c r="AQ37" s="45">
        <v>1693.7</v>
      </c>
      <c r="AR37" s="45">
        <v>110</v>
      </c>
      <c r="AS37" s="45">
        <v>23</v>
      </c>
      <c r="AT37" s="45">
        <v>12</v>
      </c>
      <c r="AU37" s="45">
        <v>76</v>
      </c>
      <c r="AV37" s="45">
        <v>8</v>
      </c>
      <c r="AW37" s="45">
        <v>43</v>
      </c>
      <c r="AX37" s="45">
        <v>92</v>
      </c>
      <c r="AY37" s="45">
        <v>36.5</v>
      </c>
      <c r="AZ37" s="45">
        <v>278.5</v>
      </c>
      <c r="BA37" s="46">
        <v>813</v>
      </c>
      <c r="BB37" s="46">
        <v>19</v>
      </c>
      <c r="BC37" s="46">
        <v>868</v>
      </c>
      <c r="BD37" s="46">
        <v>6512</v>
      </c>
      <c r="BE37" s="46">
        <v>408.5</v>
      </c>
      <c r="BF37" s="46">
        <v>182</v>
      </c>
      <c r="BG37" s="46">
        <v>264.5</v>
      </c>
      <c r="BH37" s="46">
        <v>80</v>
      </c>
      <c r="BI37" s="46">
        <v>151</v>
      </c>
      <c r="BJ37" s="46">
        <v>996.5</v>
      </c>
      <c r="BK37" s="47">
        <v>938</v>
      </c>
      <c r="BL37" s="47">
        <v>411</v>
      </c>
      <c r="BM37" s="47">
        <v>58</v>
      </c>
      <c r="BN37" s="47">
        <v>65</v>
      </c>
      <c r="BO37" s="47">
        <v>331</v>
      </c>
      <c r="BP37" s="47">
        <v>35</v>
      </c>
      <c r="BQ37" s="47">
        <v>189</v>
      </c>
      <c r="BR37" s="47">
        <v>96</v>
      </c>
      <c r="BS37" s="47">
        <v>147</v>
      </c>
      <c r="BT37" s="47">
        <v>305</v>
      </c>
      <c r="BU37" s="48">
        <v>82</v>
      </c>
      <c r="BV37" s="48">
        <v>125</v>
      </c>
      <c r="BW37" s="48">
        <v>157</v>
      </c>
      <c r="BX37" s="48">
        <v>36</v>
      </c>
      <c r="BY37" s="48">
        <v>63</v>
      </c>
      <c r="BZ37" s="48">
        <v>106</v>
      </c>
      <c r="CA37" s="48">
        <v>270</v>
      </c>
      <c r="CB37" s="48">
        <v>127.5</v>
      </c>
      <c r="CC37" s="48">
        <v>68</v>
      </c>
      <c r="CD37" s="48">
        <v>74</v>
      </c>
      <c r="CE37" s="49">
        <v>1899.66666666667</v>
      </c>
      <c r="CF37" s="49">
        <v>331</v>
      </c>
      <c r="CG37" s="49">
        <v>90</v>
      </c>
      <c r="CH37" s="49">
        <v>404.5</v>
      </c>
      <c r="CI37" s="49">
        <v>239</v>
      </c>
      <c r="CJ37" s="49">
        <v>211</v>
      </c>
      <c r="CK37" s="49">
        <v>17</v>
      </c>
      <c r="CL37" s="49">
        <v>233</v>
      </c>
      <c r="CM37" s="49">
        <v>800</v>
      </c>
      <c r="CN37" s="49">
        <v>27</v>
      </c>
    </row>
    <row r="38" spans="1:92">
      <c r="A38" s="34">
        <v>35</v>
      </c>
      <c r="B38" s="35" t="s">
        <v>55</v>
      </c>
      <c r="C38" s="36">
        <v>0</v>
      </c>
      <c r="D38" s="36">
        <v>7</v>
      </c>
      <c r="E38" s="36">
        <v>13.3</v>
      </c>
      <c r="F38" s="36">
        <v>4</v>
      </c>
      <c r="G38" s="36">
        <v>8.1</v>
      </c>
      <c r="H38" s="36">
        <v>8</v>
      </c>
      <c r="I38" s="40">
        <v>0</v>
      </c>
      <c r="J38" s="40">
        <v>6.6</v>
      </c>
      <c r="K38" s="40">
        <v>12.8</v>
      </c>
      <c r="L38" s="40">
        <v>3.8</v>
      </c>
      <c r="M38" s="40">
        <v>7.8</v>
      </c>
      <c r="N38" s="40">
        <v>8</v>
      </c>
      <c r="O38" s="41">
        <v>0</v>
      </c>
      <c r="P38" s="41">
        <v>48</v>
      </c>
      <c r="Q38" s="41">
        <v>67.4</v>
      </c>
      <c r="R38" s="41">
        <v>26.45</v>
      </c>
      <c r="S38" s="41">
        <v>50.94</v>
      </c>
      <c r="T38" s="41">
        <v>53</v>
      </c>
      <c r="U38" s="42">
        <v>0</v>
      </c>
      <c r="V38" s="42">
        <v>72.73</v>
      </c>
      <c r="W38" s="42">
        <v>52.8</v>
      </c>
      <c r="X38" s="42">
        <v>68.88</v>
      </c>
      <c r="Y38" s="42">
        <v>66.06</v>
      </c>
      <c r="Z38" s="42">
        <v>66.25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124.132222222222</v>
      </c>
      <c r="AG38" s="44">
        <v>753.583333333333</v>
      </c>
      <c r="AH38" s="44">
        <v>888.387096774194</v>
      </c>
      <c r="AI38" s="44">
        <v>883.769230769231</v>
      </c>
      <c r="AJ38" s="44">
        <v>856.176470588235</v>
      </c>
      <c r="AK38" s="44">
        <v>556.95</v>
      </c>
      <c r="AL38" s="44">
        <v>494.952380952381</v>
      </c>
      <c r="AM38" s="44">
        <v>580.444444444444</v>
      </c>
      <c r="AN38" s="44">
        <v>428.727272727273</v>
      </c>
      <c r="AO38" s="44">
        <v>532.818181818182</v>
      </c>
      <c r="AP38" s="44">
        <v>902.157894736842</v>
      </c>
      <c r="AQ38" s="45">
        <v>1693.7</v>
      </c>
      <c r="AR38" s="45">
        <v>110</v>
      </c>
      <c r="AS38" s="45">
        <v>69</v>
      </c>
      <c r="AT38" s="45">
        <v>142</v>
      </c>
      <c r="AU38" s="45">
        <v>76</v>
      </c>
      <c r="AV38" s="45">
        <v>109.5</v>
      </c>
      <c r="AW38" s="45">
        <v>43</v>
      </c>
      <c r="AX38" s="45">
        <v>92</v>
      </c>
      <c r="AY38" s="45">
        <v>36.5</v>
      </c>
      <c r="AZ38" s="45">
        <v>278.5</v>
      </c>
      <c r="BA38" s="46">
        <v>813</v>
      </c>
      <c r="BB38" s="46">
        <v>814</v>
      </c>
      <c r="BC38" s="46">
        <v>389</v>
      </c>
      <c r="BD38" s="46">
        <v>829</v>
      </c>
      <c r="BE38" s="46">
        <v>408.5</v>
      </c>
      <c r="BF38" s="46">
        <v>270</v>
      </c>
      <c r="BG38" s="46">
        <v>264.5</v>
      </c>
      <c r="BH38" s="46">
        <v>80</v>
      </c>
      <c r="BI38" s="46">
        <v>151</v>
      </c>
      <c r="BJ38" s="46">
        <v>996.5</v>
      </c>
      <c r="BK38" s="47">
        <v>938</v>
      </c>
      <c r="BL38" s="47">
        <v>3</v>
      </c>
      <c r="BM38" s="47">
        <v>267</v>
      </c>
      <c r="BN38" s="47">
        <v>285</v>
      </c>
      <c r="BO38" s="47">
        <v>331</v>
      </c>
      <c r="BP38" s="47">
        <v>162</v>
      </c>
      <c r="BQ38" s="47">
        <v>189</v>
      </c>
      <c r="BR38" s="47">
        <v>96</v>
      </c>
      <c r="BS38" s="47">
        <v>147</v>
      </c>
      <c r="BT38" s="47">
        <v>305</v>
      </c>
      <c r="BU38" s="48">
        <v>2226.57142857143</v>
      </c>
      <c r="BV38" s="48">
        <v>3</v>
      </c>
      <c r="BW38" s="48">
        <v>157</v>
      </c>
      <c r="BX38" s="48">
        <v>212</v>
      </c>
      <c r="BY38" s="48">
        <v>63</v>
      </c>
      <c r="BZ38" s="48">
        <v>106</v>
      </c>
      <c r="CA38" s="48">
        <v>270</v>
      </c>
      <c r="CB38" s="48">
        <v>127.5</v>
      </c>
      <c r="CC38" s="48">
        <v>68</v>
      </c>
      <c r="CD38" s="48">
        <v>74</v>
      </c>
      <c r="CE38" s="49">
        <v>1899.66666666667</v>
      </c>
      <c r="CF38" s="49">
        <v>3</v>
      </c>
      <c r="CG38" s="49">
        <v>90</v>
      </c>
      <c r="CH38" s="49">
        <v>404.5</v>
      </c>
      <c r="CI38" s="49">
        <v>239</v>
      </c>
      <c r="CJ38" s="49">
        <v>211</v>
      </c>
      <c r="CK38" s="49">
        <v>17</v>
      </c>
      <c r="CL38" s="49">
        <v>233</v>
      </c>
      <c r="CM38" s="49">
        <v>800</v>
      </c>
      <c r="CN38" s="49">
        <v>27</v>
      </c>
    </row>
    <row r="39" spans="1:92">
      <c r="A39" s="34">
        <v>36</v>
      </c>
      <c r="B39" s="35" t="s">
        <v>56</v>
      </c>
      <c r="C39" s="36">
        <v>68.23</v>
      </c>
      <c r="D39" s="36">
        <v>103</v>
      </c>
      <c r="E39" s="36">
        <v>37.2</v>
      </c>
      <c r="F39" s="36">
        <v>86.8</v>
      </c>
      <c r="G39" s="36">
        <v>49.7</v>
      </c>
      <c r="H39" s="36">
        <v>39</v>
      </c>
      <c r="I39" s="40">
        <v>65.5</v>
      </c>
      <c r="J39" s="40">
        <v>55.1</v>
      </c>
      <c r="K39" s="40">
        <v>35.7</v>
      </c>
      <c r="L39" s="40">
        <v>83.3</v>
      </c>
      <c r="M39" s="40">
        <v>47.7</v>
      </c>
      <c r="N39" s="40">
        <v>37</v>
      </c>
      <c r="O39" s="41">
        <v>307</v>
      </c>
      <c r="P39" s="41">
        <v>192</v>
      </c>
      <c r="Q39" s="41">
        <v>120.8</v>
      </c>
      <c r="R39" s="41">
        <v>275.71</v>
      </c>
      <c r="S39" s="41">
        <v>156.66</v>
      </c>
      <c r="T39" s="41">
        <v>124</v>
      </c>
      <c r="U39" s="42">
        <v>46.87</v>
      </c>
      <c r="V39" s="42">
        <v>34.85</v>
      </c>
      <c r="W39" s="42">
        <v>33.81</v>
      </c>
      <c r="X39" s="42">
        <v>33.09</v>
      </c>
      <c r="Y39" s="42">
        <v>32.83</v>
      </c>
      <c r="Z39" s="42">
        <v>33.5135135135135</v>
      </c>
      <c r="AA39" s="43">
        <v>0</v>
      </c>
      <c r="AB39" s="43">
        <v>0.4</v>
      </c>
      <c r="AC39" s="43">
        <v>0</v>
      </c>
      <c r="AD39" s="43">
        <v>62.36</v>
      </c>
      <c r="AE39" s="43">
        <v>4.3</v>
      </c>
      <c r="AF39" s="43">
        <v>3.56</v>
      </c>
      <c r="AG39" s="44">
        <v>753.583333333333</v>
      </c>
      <c r="AH39" s="44">
        <v>3</v>
      </c>
      <c r="AI39" s="44">
        <v>883.769230769231</v>
      </c>
      <c r="AJ39" s="44">
        <v>856.176470588235</v>
      </c>
      <c r="AK39" s="44">
        <v>556.95</v>
      </c>
      <c r="AL39" s="44">
        <v>494.952380952381</v>
      </c>
      <c r="AM39" s="44">
        <v>580.444444444444</v>
      </c>
      <c r="AN39" s="44">
        <v>428.727272727273</v>
      </c>
      <c r="AO39" s="44">
        <v>532.818181818182</v>
      </c>
      <c r="AP39" s="44">
        <v>902.157894736842</v>
      </c>
      <c r="AQ39" s="45">
        <v>1693.7</v>
      </c>
      <c r="AR39" s="45">
        <v>110</v>
      </c>
      <c r="AS39" s="45">
        <v>69</v>
      </c>
      <c r="AT39" s="45">
        <v>142</v>
      </c>
      <c r="AU39" s="45">
        <v>76</v>
      </c>
      <c r="AV39" s="45">
        <v>109.5</v>
      </c>
      <c r="AW39" s="45">
        <v>43</v>
      </c>
      <c r="AX39" s="45">
        <v>92</v>
      </c>
      <c r="AY39" s="45">
        <v>36.5</v>
      </c>
      <c r="AZ39" s="45">
        <v>278.5</v>
      </c>
      <c r="BA39" s="46">
        <v>813</v>
      </c>
      <c r="BB39" s="46">
        <v>3</v>
      </c>
      <c r="BC39" s="46">
        <v>389</v>
      </c>
      <c r="BD39" s="46">
        <v>829</v>
      </c>
      <c r="BE39" s="46">
        <v>408.5</v>
      </c>
      <c r="BF39" s="46">
        <v>270</v>
      </c>
      <c r="BG39" s="46">
        <v>264.5</v>
      </c>
      <c r="BH39" s="46">
        <v>80</v>
      </c>
      <c r="BI39" s="46">
        <v>151</v>
      </c>
      <c r="BJ39" s="46">
        <v>996.5</v>
      </c>
      <c r="BK39" s="47">
        <v>938</v>
      </c>
      <c r="BL39" s="47">
        <v>411</v>
      </c>
      <c r="BM39" s="47">
        <v>267</v>
      </c>
      <c r="BN39" s="47">
        <v>285</v>
      </c>
      <c r="BO39" s="47">
        <v>331</v>
      </c>
      <c r="BP39" s="47">
        <v>162</v>
      </c>
      <c r="BQ39" s="47">
        <v>189</v>
      </c>
      <c r="BR39" s="47">
        <v>96</v>
      </c>
      <c r="BS39" s="47">
        <v>147</v>
      </c>
      <c r="BT39" s="47">
        <v>305</v>
      </c>
      <c r="BU39" s="48">
        <v>2226.57142857143</v>
      </c>
      <c r="BV39" s="48">
        <v>125</v>
      </c>
      <c r="BW39" s="48">
        <v>157</v>
      </c>
      <c r="BX39" s="48">
        <v>212</v>
      </c>
      <c r="BY39" s="48">
        <v>63</v>
      </c>
      <c r="BZ39" s="48">
        <v>106</v>
      </c>
      <c r="CA39" s="48">
        <v>270</v>
      </c>
      <c r="CB39" s="48">
        <v>127.5</v>
      </c>
      <c r="CC39" s="48">
        <v>68</v>
      </c>
      <c r="CD39" s="48">
        <v>74</v>
      </c>
      <c r="CE39" s="49">
        <v>1899.66666666667</v>
      </c>
      <c r="CF39" s="49">
        <v>331</v>
      </c>
      <c r="CG39" s="49">
        <v>90</v>
      </c>
      <c r="CH39" s="49">
        <v>404.5</v>
      </c>
      <c r="CI39" s="49">
        <v>239</v>
      </c>
      <c r="CJ39" s="49">
        <v>211</v>
      </c>
      <c r="CK39" s="49">
        <v>17</v>
      </c>
      <c r="CL39" s="49">
        <v>233</v>
      </c>
      <c r="CM39" s="49">
        <v>800</v>
      </c>
      <c r="CN39" s="49">
        <v>2</v>
      </c>
    </row>
    <row r="40" spans="1:92">
      <c r="A40" s="34">
        <v>37</v>
      </c>
      <c r="B40" s="35" t="s">
        <v>57</v>
      </c>
      <c r="C40" s="36">
        <v>165.1</v>
      </c>
      <c r="D40" s="36">
        <v>527</v>
      </c>
      <c r="E40" s="36">
        <v>332.4</v>
      </c>
      <c r="F40" s="36">
        <v>630</v>
      </c>
      <c r="G40" s="36">
        <v>343.3</v>
      </c>
      <c r="H40" s="36">
        <v>526</v>
      </c>
      <c r="I40" s="40">
        <v>158.5</v>
      </c>
      <c r="J40" s="40">
        <v>299.2</v>
      </c>
      <c r="K40" s="40">
        <v>319.1</v>
      </c>
      <c r="L40" s="40">
        <v>604.8</v>
      </c>
      <c r="M40" s="40">
        <v>329.6</v>
      </c>
      <c r="N40" s="40">
        <v>505</v>
      </c>
      <c r="O40" s="41">
        <v>847</v>
      </c>
      <c r="P40" s="41">
        <v>1584</v>
      </c>
      <c r="Q40" s="41">
        <v>1588</v>
      </c>
      <c r="R40" s="41">
        <v>3350.21</v>
      </c>
      <c r="S40" s="41">
        <v>2062.8</v>
      </c>
      <c r="T40" s="41">
        <v>2799</v>
      </c>
      <c r="U40" s="42">
        <v>53.44</v>
      </c>
      <c r="V40" s="42">
        <v>52.94</v>
      </c>
      <c r="W40" s="42">
        <v>49.76</v>
      </c>
      <c r="X40" s="42">
        <v>55.4</v>
      </c>
      <c r="Y40" s="42">
        <v>55.8</v>
      </c>
      <c r="Z40" s="42">
        <v>55.4257425742574</v>
      </c>
      <c r="AA40" s="43">
        <v>9.75</v>
      </c>
      <c r="AB40" s="43">
        <v>7.05</v>
      </c>
      <c r="AC40" s="43">
        <v>15.55</v>
      </c>
      <c r="AD40" s="43">
        <v>51.75</v>
      </c>
      <c r="AE40" s="43">
        <v>21.15</v>
      </c>
      <c r="AF40" s="43">
        <v>41.23</v>
      </c>
      <c r="AG40" s="44">
        <v>753.583333333333</v>
      </c>
      <c r="AH40" s="44">
        <v>10</v>
      </c>
      <c r="AI40" s="44">
        <v>28</v>
      </c>
      <c r="AJ40" s="44">
        <v>856.176470588235</v>
      </c>
      <c r="AK40" s="44">
        <v>1</v>
      </c>
      <c r="AL40" s="44">
        <v>7</v>
      </c>
      <c r="AM40" s="44">
        <v>9</v>
      </c>
      <c r="AN40" s="44">
        <v>428.727272727273</v>
      </c>
      <c r="AO40" s="44">
        <v>532.818181818182</v>
      </c>
      <c r="AP40" s="44">
        <v>902.157894736842</v>
      </c>
      <c r="AQ40" s="45">
        <v>1693.7</v>
      </c>
      <c r="AR40" s="45">
        <v>10</v>
      </c>
      <c r="AS40" s="45">
        <v>11</v>
      </c>
      <c r="AT40" s="45">
        <v>142</v>
      </c>
      <c r="AU40" s="45">
        <v>1</v>
      </c>
      <c r="AV40" s="45">
        <v>109.5</v>
      </c>
      <c r="AW40" s="45">
        <v>2</v>
      </c>
      <c r="AX40" s="45">
        <v>92</v>
      </c>
      <c r="AY40" s="45">
        <v>7</v>
      </c>
      <c r="AZ40" s="45">
        <v>278.5</v>
      </c>
      <c r="BA40" s="46">
        <v>813</v>
      </c>
      <c r="BB40" s="46">
        <v>15</v>
      </c>
      <c r="BC40" s="46">
        <v>25</v>
      </c>
      <c r="BD40" s="46">
        <v>2</v>
      </c>
      <c r="BE40" s="46">
        <v>1</v>
      </c>
      <c r="BF40" s="46">
        <v>12</v>
      </c>
      <c r="BG40" s="46">
        <v>12</v>
      </c>
      <c r="BH40" s="46">
        <v>80</v>
      </c>
      <c r="BI40" s="46">
        <v>17</v>
      </c>
      <c r="BJ40" s="46">
        <v>996.5</v>
      </c>
      <c r="BK40" s="47">
        <v>938</v>
      </c>
      <c r="BL40" s="47">
        <v>7</v>
      </c>
      <c r="BM40" s="47">
        <v>10</v>
      </c>
      <c r="BN40" s="47">
        <v>2</v>
      </c>
      <c r="BO40" s="47">
        <v>1</v>
      </c>
      <c r="BP40" s="47">
        <v>9</v>
      </c>
      <c r="BQ40" s="47">
        <v>2</v>
      </c>
      <c r="BR40" s="47">
        <v>96</v>
      </c>
      <c r="BS40" s="47">
        <v>6</v>
      </c>
      <c r="BT40" s="47">
        <v>305</v>
      </c>
      <c r="BU40" s="48">
        <v>2226.57142857143</v>
      </c>
      <c r="BV40" s="48">
        <v>12</v>
      </c>
      <c r="BW40" s="48">
        <v>157</v>
      </c>
      <c r="BX40" s="48">
        <v>212</v>
      </c>
      <c r="BY40" s="48">
        <v>63</v>
      </c>
      <c r="BZ40" s="48">
        <v>106</v>
      </c>
      <c r="CA40" s="48">
        <v>270</v>
      </c>
      <c r="CB40" s="48">
        <v>127.5</v>
      </c>
      <c r="CC40" s="48">
        <v>68</v>
      </c>
      <c r="CD40" s="48">
        <v>74</v>
      </c>
      <c r="CE40" s="49">
        <v>1899.66666666667</v>
      </c>
      <c r="CF40" s="49">
        <v>331</v>
      </c>
      <c r="CG40" s="49">
        <v>90</v>
      </c>
      <c r="CH40" s="49">
        <v>404.5</v>
      </c>
      <c r="CI40" s="49">
        <v>26</v>
      </c>
      <c r="CJ40" s="49">
        <v>211</v>
      </c>
      <c r="CK40" s="49">
        <v>17</v>
      </c>
      <c r="CL40" s="49">
        <v>233</v>
      </c>
      <c r="CM40" s="49">
        <v>800</v>
      </c>
      <c r="CN40" s="49">
        <v>27</v>
      </c>
    </row>
  </sheetData>
  <mergeCells count="5">
    <mergeCell ref="C1:H1"/>
    <mergeCell ref="I1:N1"/>
    <mergeCell ref="O1:T1"/>
    <mergeCell ref="U1:Z1"/>
    <mergeCell ref="AA1:A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39"/>
  <sheetViews>
    <sheetView tabSelected="1" workbookViewId="0">
      <selection activeCell="O7" sqref="O7"/>
    </sheetView>
  </sheetViews>
  <sheetFormatPr defaultColWidth="9" defaultRowHeight="15"/>
  <cols>
    <col min="2" max="2" width="15.5666666666667" customWidth="1"/>
    <col min="6" max="6" width="13.8583333333333" customWidth="1"/>
    <col min="7" max="7" width="23" customWidth="1"/>
  </cols>
  <sheetData>
    <row r="1" spans="1:2">
      <c r="A1" s="33" t="s">
        <v>58</v>
      </c>
      <c r="B1" s="33"/>
    </row>
    <row r="2" spans="3:103">
      <c r="C2" t="s">
        <v>59</v>
      </c>
      <c r="D2" t="s">
        <v>60</v>
      </c>
      <c r="E2" t="s">
        <v>61</v>
      </c>
      <c r="N2" s="32" t="s">
        <v>62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</row>
    <row r="3" spans="1:103">
      <c r="A3" s="2" t="s">
        <v>63</v>
      </c>
      <c r="B3" s="2" t="s">
        <v>64</v>
      </c>
      <c r="C3" s="13" t="s">
        <v>42</v>
      </c>
      <c r="D3" s="13" t="s">
        <v>35</v>
      </c>
      <c r="E3" s="13" t="s">
        <v>65</v>
      </c>
      <c r="F3" s="13" t="s">
        <v>66</v>
      </c>
      <c r="G3" s="13" t="s">
        <v>67</v>
      </c>
      <c r="N3" s="18" t="s">
        <v>1</v>
      </c>
      <c r="O3" s="18"/>
      <c r="P3" s="18"/>
      <c r="Q3" s="18"/>
      <c r="R3" s="18"/>
      <c r="S3" s="18"/>
      <c r="T3" s="22" t="s">
        <v>2</v>
      </c>
      <c r="U3" s="22"/>
      <c r="V3" s="22"/>
      <c r="W3" s="22"/>
      <c r="X3" s="22"/>
      <c r="Y3" s="22"/>
      <c r="Z3" s="23" t="s">
        <v>3</v>
      </c>
      <c r="AA3" s="23"/>
      <c r="AB3" s="23"/>
      <c r="AC3" s="23"/>
      <c r="AD3" s="23"/>
      <c r="AE3" s="23"/>
      <c r="AF3" s="24" t="s">
        <v>4</v>
      </c>
      <c r="AG3" s="24"/>
      <c r="AH3" s="24"/>
      <c r="AI3" s="24"/>
      <c r="AJ3" s="24"/>
      <c r="AK3" s="24"/>
      <c r="AL3" s="25" t="s">
        <v>5</v>
      </c>
      <c r="AM3" s="25"/>
      <c r="AN3" s="25"/>
      <c r="AO3" s="25"/>
      <c r="AP3" s="25"/>
      <c r="AQ3" s="25"/>
      <c r="AR3" s="26" t="s">
        <v>6</v>
      </c>
      <c r="AS3" s="26" t="s">
        <v>7</v>
      </c>
      <c r="AT3" s="26" t="s">
        <v>8</v>
      </c>
      <c r="AU3" s="26" t="s">
        <v>9</v>
      </c>
      <c r="AV3" s="26" t="s">
        <v>10</v>
      </c>
      <c r="AW3" s="26" t="s">
        <v>11</v>
      </c>
      <c r="AX3" s="26" t="s">
        <v>12</v>
      </c>
      <c r="AY3" s="26" t="s">
        <v>13</v>
      </c>
      <c r="AZ3" s="26" t="s">
        <v>14</v>
      </c>
      <c r="BA3" s="26" t="s">
        <v>15</v>
      </c>
      <c r="BB3" s="27" t="s">
        <v>6</v>
      </c>
      <c r="BC3" s="27" t="s">
        <v>7</v>
      </c>
      <c r="BD3" s="27" t="s">
        <v>8</v>
      </c>
      <c r="BE3" s="27" t="s">
        <v>9</v>
      </c>
      <c r="BF3" s="27" t="s">
        <v>10</v>
      </c>
      <c r="BG3" s="27" t="s">
        <v>11</v>
      </c>
      <c r="BH3" s="27" t="s">
        <v>12</v>
      </c>
      <c r="BI3" s="27" t="s">
        <v>13</v>
      </c>
      <c r="BJ3" s="27" t="s">
        <v>14</v>
      </c>
      <c r="BK3" s="27" t="s">
        <v>15</v>
      </c>
      <c r="BL3" s="28" t="s">
        <v>6</v>
      </c>
      <c r="BM3" s="28" t="s">
        <v>7</v>
      </c>
      <c r="BN3" s="28" t="s">
        <v>8</v>
      </c>
      <c r="BO3" s="28" t="s">
        <v>9</v>
      </c>
      <c r="BP3" s="28" t="s">
        <v>10</v>
      </c>
      <c r="BQ3" s="28" t="s">
        <v>11</v>
      </c>
      <c r="BR3" s="28" t="s">
        <v>12</v>
      </c>
      <c r="BS3" s="28" t="s">
        <v>13</v>
      </c>
      <c r="BT3" s="28" t="s">
        <v>14</v>
      </c>
      <c r="BU3" s="28" t="s">
        <v>15</v>
      </c>
      <c r="BV3" s="29" t="s">
        <v>6</v>
      </c>
      <c r="BW3" s="29" t="s">
        <v>7</v>
      </c>
      <c r="BX3" s="29" t="s">
        <v>8</v>
      </c>
      <c r="BY3" s="29" t="s">
        <v>9</v>
      </c>
      <c r="BZ3" s="29" t="s">
        <v>10</v>
      </c>
      <c r="CA3" s="29" t="s">
        <v>11</v>
      </c>
      <c r="CB3" s="29" t="s">
        <v>12</v>
      </c>
      <c r="CC3" s="29" t="s">
        <v>13</v>
      </c>
      <c r="CD3" s="29" t="s">
        <v>14</v>
      </c>
      <c r="CE3" s="29" t="s">
        <v>15</v>
      </c>
      <c r="CF3" s="30" t="s">
        <v>6</v>
      </c>
      <c r="CG3" s="30" t="s">
        <v>7</v>
      </c>
      <c r="CH3" s="30" t="s">
        <v>8</v>
      </c>
      <c r="CI3" s="30" t="s">
        <v>9</v>
      </c>
      <c r="CJ3" s="30" t="s">
        <v>10</v>
      </c>
      <c r="CK3" s="30" t="s">
        <v>11</v>
      </c>
      <c r="CL3" s="30" t="s">
        <v>12</v>
      </c>
      <c r="CM3" s="30" t="s">
        <v>13</v>
      </c>
      <c r="CN3" s="30" t="s">
        <v>14</v>
      </c>
      <c r="CO3" s="30" t="s">
        <v>15</v>
      </c>
      <c r="CP3" s="31" t="s">
        <v>6</v>
      </c>
      <c r="CQ3" s="31" t="s">
        <v>7</v>
      </c>
      <c r="CR3" s="31" t="s">
        <v>8</v>
      </c>
      <c r="CS3" s="31" t="s">
        <v>9</v>
      </c>
      <c r="CT3" s="31" t="s">
        <v>10</v>
      </c>
      <c r="CU3" s="31" t="s">
        <v>11</v>
      </c>
      <c r="CV3" s="31" t="s">
        <v>12</v>
      </c>
      <c r="CW3" s="31" t="s">
        <v>13</v>
      </c>
      <c r="CX3" s="31" t="s">
        <v>14</v>
      </c>
      <c r="CY3" s="31" t="s">
        <v>15</v>
      </c>
    </row>
    <row r="4" spans="1:103">
      <c r="A4" s="3">
        <v>1</v>
      </c>
      <c r="B4" s="4" t="s">
        <v>17</v>
      </c>
      <c r="C4">
        <f>SQRT((('Data Median'!C3-'Data Median'!$C$31)^2)+(('Data Median'!D3-'Data Median'!$D$31)^2)+(('Data Median'!E3-'Data Median'!$E$31)^2)+(('Data Median'!F3-'Data Median'!$F$31)^2)+(('Data Median'!G3-'Data Median'!$G$31)^2)+(('Data Median'!H3-'Data Median'!$H$31)^2)+(('Data Median'!I3-'Data Median'!$I$31)^2)+(('Data Median'!J3-'Data Median'!$J$31)^2)+(('Data Median'!K3-'Data Median'!$K$31)^2)+(('Data Median'!L3-'Data Median'!$L$31)^2)+(('Data Median'!M3-'Data Median'!$M$31)^2)+(('Data Median'!N3-'Data Median'!$N$31)^2)+(('Data Median'!O3-'Data Median'!$O$31)^2)+(('Data Median'!P3-'Data Median'!$P$31)^2)+(('Data Median'!Q3-'Data Median'!$Q$31)^2)+(('Data Median'!R3-'Data Median'!$R$31)^2)+(('Data Median'!S3-'Data Median'!$S$31)^2)+(('Data Median'!T3-'Data Median'!$T$31)^2)+(('Data Median'!U3-'Data Median'!$U$31)^2)+(('Data Median'!V3-'Data Median'!$V$31)^2)+(('Data Median'!W3-'Data Median'!$W$31)^2)+(('Data Median'!X3-'Data Median'!$X$31)^2)+(('Data Median'!Y3-'Data Median'!$Y$31)^2)+(('Data Median'!Z3-'Data Median'!$Z$31)^2)+(('Data Median'!AA3-'Data Median'!$AA$31)^2)+(('Data Median'!AB3-'Data Median'!$AB$31)^2)+(('Data Median'!AC3-'Data Median'!$AC$31)^2)+(('Data Median'!AD3-'Data Median'!$AD$31)^2)+(('Data Median'!AE3-'Data Median'!$AE$31)^2)+(('Data Median'!AF3-'Data Median'!$AF$31)^2)+(('Data Median'!AG3-'Data Median'!$AG$31)^2)+(('Data Median'!AH3-'Data Median'!$AH$31)^2)+(('Data Median'!AI3-'Data Median'!$AI$31)^2)+(('Data Median'!AJ3-'Data Median'!$AJ$31)^2)+(('Data Median'!AK3-'Data Median'!$AK$31)^2)+(('Data Median'!AL3-'Data Median'!$AL$31)^2)+(('Data Median'!AM3-'Data Median'!$AM$31)^2)+(('Data Median'!AN3-'Data Median'!$AN$31)^2)+(('Data Median'!AO3-'Data Median'!$AO$31)^2)+(('Data Median'!AP3-'Data Median'!$AP$31)^2)+(('Data Median'!AQ3-'Data Median'!$AQ$31)^2)+(('Data Median'!AR3-'Data Median'!$AR$31)^2)+(('Data Median'!AS3-'Data Median'!$AS$31)^2)+(('Data Median'!AT3-'Data Median'!$AT$31)^2)+(('Data Median'!AU3-'Data Median'!$AU$31)^2)+(('Data Median'!AV3-'Data Median'!$AV$31)^2)+(('Data Median'!AW3-'Data Median'!$AW$31)^2)+(('Data Median'!AX3-'Data Median'!$AX$31)^2)+(('Data Median'!AY3-'Data Median'!$AY$31)^2)+(('Data Median'!AZ3-'Data Median'!$AZ$31)^2)+(('Data Median'!BA3-'Data Median'!$BA$31)^2)+(('Data Median'!BB3-'Data Median'!$BB$31)^2)+(('Data Median'!BC3-'Data Median'!$BC$31)^2)+(('Data Median'!BD3-'Data Median'!$BD$31)^2)+(('Data Median'!BE3-'Data Median'!$BE$31)^2)+(('Data Median'!BF3-'Data Median'!$BF$31)^2)+(('Data Median'!BG3-'Data Median'!$BG$31)^2)+(('Data Median'!BH3-'Data Median'!$BH$31)^2)+(('Data Median'!BI3-'Data Median'!$BI$31)^2)+(('Data Median'!BJ3-'Data Median'!$BJ$31)^2)+(('Data Median'!BK3-'Data Median'!$BK$31)^2)+(('Data Median'!BL3-'Data Median'!$BL$31)^2)+(('Data Median'!BM3-'Data Median'!$BM$31)^2)+(('Data Median'!BN3-'Data Median'!$BN$31)^2)+(('Data Median'!BO3-'Data Median'!$BO$31)^2)+(('Data Median'!BP3-'Data Median'!$BP$31)^2)+(('Data Median'!BQ3-'Data Median'!$BQ$31)^2)+(('Data Median'!BR3-'Data Median'!$BR$31)^2)+(('Data Median'!BS3-'Data Median'!$BS$31)^2)+(('Data Median'!BT3-'Data Median'!$BT$31)^2)+(('Data Median'!BU3-'Data Median'!$BU$31)^2)+(('Data Median'!BV3-'Data Median'!$BV$31)^2)+(('Data Median'!BW3-'Data Median'!$BW$31)^2)+(('Data Median'!BX3-'Data Median'!$BX$31)^2)+(('Data Median'!BY3-'Data Median'!$BY$31)^2)+(('Data Median'!BZ3-'Data Median'!$BZ$31)^2)+(('Data Median'!CA3-'Data Median'!$CA$31)^2)+(('Data Median'!CB3-'Data Median'!$CB$31)^2)+(('Data Median'!CC3-'Data Median'!$CC$31)^2)+(('Data Median'!CD3-'Data Median'!$CD$31)^2)+(('Data Median'!CE3-'Data Median'!$CE$31)^2)+(('Data Median'!CF3-'Data Median'!$CF$31)^2)+(('Data Median'!CG3-'Data Median'!$CG$31)^2)+(('Data Median'!CH3-'Data Median'!$CH$31)^2)+(('Data Median'!CI3-'Data Median'!$CI$31)^2)+(('Data Median'!CJ3-'Data Median'!$CJ$31)^2)+(('Data Median'!CK3-'Data Median'!$CK$31)^2)+(('Data Median'!CL3-'Data Median'!$CL$31)^2)+(('Data Median'!CM3-'Data Median'!$CM$31)^2)+(('Data Median'!CN3-'Data Median'!$CN$31)^2))</f>
        <v>777714.371456</v>
      </c>
      <c r="D4">
        <f>SQRT((('Data Median'!C3-'Data Median'!$C$30)^2)+(('Data Median'!D3-'Data Median'!$D$30)^2)+(('Data Median'!E3-'Data Median'!$E$30)^2)+(('Data Median'!F3-'Data Median'!$F$30)^2)+(('Data Median'!G3-'Data Median'!$G$30)^2)+(('Data Median'!H3-'Data Median'!$H$30)^2)+(('Data Median'!I3-'Data Median'!$I$30)^2)+(('Data Median'!J3-'Data Median'!$J$30)^2)+(('Data Median'!K3-'Data Median'!$K$30)^2)+(('Data Median'!L3-'Data Median'!$L$30)^2)+(('Data Median'!M3-'Data Median'!$M$30)^2)+(('Data Median'!N3-'Data Median'!$N$30)^2)+(('Data Median'!O3-'Data Median'!$O$30)^2)+(('Data Median'!P3-'Data Median'!$P$30)^2)+(('Data Median'!Q3-'Data Median'!$Q$30)^2)+(('Data Median'!R3-'Data Median'!$R$30)^2)+(('Data Median'!S3-'Data Median'!$S$30)^2)+(('Data Median'!T3-'Data Median'!$T$30)^2)+(('Data Median'!U3-'Data Median'!$U$30)^2)+(('Data Median'!V3-'Data Median'!$V$30)^2)+(('Data Median'!W3-'Data Median'!$W$30)^2)+(('Data Median'!X3-'Data Median'!$X$30)^2)+(('Data Median'!Y3-'Data Median'!$Y$30)^2)+(('Data Median'!Z3-'Data Median'!$Z$30)^2)+(('Data Median'!AA3-'Data Median'!$AA$30)^2)+(('Data Median'!AB3-'Data Median'!$AB$30)^2)+(('Data Median'!AC3-'Data Median'!$AC$30)^2)+(('Data Median'!AD3-'Data Median'!$AD$30)^2)+(('Data Median'!AE3-'Data Median'!$AE$30)^2)+(('Data Median'!AF3-'Data Median'!$AF$30)^2)+(('Data Median'!AG3-'Data Median'!$AG$30)^2)+(('Data Median'!AH3-'Data Median'!$AH$30)^2)+(('Data Median'!AI3-'Data Median'!$AI$30)^2)+(('Data Median'!AJ3-'Data Median'!$AJ$30)^2)+(('Data Median'!AK3-'Data Median'!$AK$30)^2)+(('Data Median'!AL3-'Data Median'!$AL$30)^2)+(('Data Median'!AM3-'Data Median'!$AM$30)^2)+(('Data Median'!AN3-'Data Median'!$AN$30)^2)+(('Data Median'!AO3-'Data Median'!$AO$30)^2)+(('Data Median'!AP3-'Data Median'!$AP$30)^2)+(('Data Median'!AQ3-'Data Median'!$AQ$30)^2)+(('Data Median'!AR3-'Data Median'!$AR$30)^2)+(('Data Median'!AS3-'Data Median'!$AS$30)^2)+(('Data Median'!AT3-'Data Median'!$AT$30)^2)+(('Data Median'!AU3-'Data Median'!$AU$30)^2)+(('Data Median'!AV3-'Data Median'!$AV$30)^2)+(('Data Median'!AW3-'Data Median'!$AW$30)^2)+(('Data Median'!AX3-'Data Median'!$AX$30)^2)+(('Data Median'!AY3-'Data Median'!$AY$30)^2)+(('Data Median'!AZ3-'Data Median'!$AZ$30)^2)+(('Data Median'!BA3-'Data Median'!$BA$30)^2)+(('Data Median'!BB3-'Data Median'!$BB$30)^2)+(('Data Median'!BC3-'Data Median'!$BC$30)^2)+(('Data Median'!BD3-'Data Median'!$BD$30)^2)+(('Data Median'!BE3-'Data Median'!$BE$30)^2)+(('Data Median'!BF3-'Data Median'!$BF$30)^2)+(('Data Median'!BG3-'Data Median'!$BG$30)^2)+(('Data Median'!BH3-'Data Median'!$BH$30)^2)+(('Data Median'!BI3-'Data Median'!$BI$30)^2)+(('Data Median'!BJ3-'Data Median'!$BJ$30)^2)+(('Data Median'!BK3-'Data Median'!$BK$30)^2)+(('Data Median'!BL3-'Data Median'!$BL$30)^2)+(('Data Median'!BM3-'Data Median'!$BM$30)^2)+(('Data Median'!BN3-'Data Median'!$BN$30)^2)+(('Data Median'!BO3-'Data Median'!$BO$30)^2)+(('Data Median'!BP3-'Data Median'!$BP$30)^2)+(('Data Median'!BQ3-'Data Median'!$BQ$30)^2)+(('Data Median'!BR3-'Data Median'!$BR$30)^2)+(('Data Median'!BS3-'Data Median'!$BS$30)^2)+(('Data Median'!BT3-'Data Median'!$BT$30)^2)+(('Data Median'!BU3-'Data Median'!$BU$30)^2)+(('Data Median'!BV3-'Data Median'!$BV$30)^2)+(('Data Median'!BW3-'Data Median'!$BW$30)^2)+(('Data Median'!BX3-'Data Median'!$BX$30)^2)+(('Data Median'!BY3-'Data Median'!$BY$30)^2)+(('Data Median'!BZ3-'Data Median'!$BZ$30)^2)+(('Data Median'!CA3-'Data Median'!$CA$30)^2)+(('Data Median'!CB3-'Data Median'!$CB$30)^2)+(('Data Median'!CC3-'Data Median'!$CC$30)^2)+(('Data Median'!CD3-'Data Median'!$CD$30)^2)+(('Data Median'!CE3-'Data Median'!$CE$30)^2)+(('Data Median'!CF3-'Data Median'!$CF$30)^2)+(('Data Median'!CG3-'Data Median'!$CG$30)^2)+(('Data Median'!CH3-'Data Median'!$CH$30)^2)+(('Data Median'!CI3-'Data Median'!$CI$30)^2)+(('Data Median'!CJ3-'Data Median'!$CJ$30)^2)+(('Data Median'!CK3-'Data Median'!$CK$30)^2)+(('Data Median'!CL3-'Data Median'!$CL$30)^2)+(('Data Median'!CM3-'Data Median'!$CM$30)^2)+(('Data Median'!CN3-'Data Median'!$CN$30)^2))</f>
        <v>77252.5661487744</v>
      </c>
      <c r="E4">
        <f>SQRT((('Data Median'!C3-'Data Median'!$C$10)^2)+(('Data Median'!D3-'Data Median'!$D$10)^2)+(('Data Median'!E3-'Data Median'!$E$10)^2)+(('Data Median'!F3-'Data Median'!$F$10)^2)+(('Data Median'!G3-'Data Median'!$G$10)^2)+(('Data Median'!H3-'Data Median'!$H$10)^2)+(('Data Median'!I3-'Data Median'!$I$10)^2)+(('Data Median'!J3-'Data Median'!$J$10)^2)+(('Data Median'!K3-'Data Median'!$K$10)^2)+(('Data Median'!L3-'Data Median'!$L$10)^2)+(('Data Median'!M3-'Data Median'!$M$10)^2)+(('Data Median'!N3-'Data Median'!$N$10)^2)+(('Data Median'!O3-'Data Median'!$O$10)^2)+(('Data Median'!P3-'Data Median'!$P$10)^2)+(('Data Median'!Q3-'Data Median'!$Q$10)^2)+(('Data Median'!R3-'Data Median'!$R$10)^2)+(('Data Median'!S3-'Data Median'!$S$10)^2)+(('Data Median'!T3-'Data Median'!$T$10)^2)+(('Data Median'!U3-'Data Median'!$U$10)^2)+(('Data Median'!V3-'Data Median'!$V$10)^2)+(('Data Median'!W3-'Data Median'!$W$10)^2)+(('Data Median'!X3-'Data Median'!$X$10)^2)+(('Data Median'!Y3-'Data Median'!$Y$10)^2)+(('Data Median'!Z3-'Data Median'!$Z$10)^2)+(('Data Median'!AA3-'Data Median'!$AA$10)^2)+(('Data Median'!AB3-'Data Median'!$AB$10)^2)+(('Data Median'!AC3-'Data Median'!$AC$10)^2)+(('Data Median'!AD3-'Data Median'!$AD$10)^2)+(('Data Median'!AE3-'Data Median'!$AE$10)^2)+(('Data Median'!AF3-'Data Median'!$AF$10)^2)+(('Data Median'!AG3-'Data Median'!$AG$10)^2)+(('Data Median'!AH3-'Data Median'!$AH$10)^2)+(('Data Median'!AI3-'Data Median'!$AI$10)^2)+(('Data Median'!AJ3-'Data Median'!$AJ$10)^2)+(('Data Median'!AK3-'Data Median'!$AK$10)^2)+(('Data Median'!AL3-'Data Median'!$AL$10)^2)+(('Data Median'!AM3-'Data Median'!$AM$10)^2)+(('Data Median'!AN3-'Data Median'!$AN$10)^2)+(('Data Median'!AO3-'Data Median'!$AO$10)^2)+(('Data Median'!AP3-'Data Median'!$AP$10)^2)+(('Data Median'!AQ3-'Data Median'!$AQ$10)^2)+(('Data Median'!AR3-'Data Median'!$AR$10)^2)+(('Data Median'!AS3-'Data Median'!$AS$10)^2)+(('Data Median'!AT3-'Data Median'!$AT$10)^2)+(('Data Median'!AU3-'Data Median'!$AU$10)^2)+(('Data Median'!AV3-'Data Median'!$AV$10)^2)+(('Data Median'!AW3-'Data Median'!$AW$10)^2)+(('Data Median'!AX3-'Data Median'!$AX$10)^2)+(('Data Median'!AY3-'Data Median'!$AY$10)^2)+(('Data Median'!AZ3-'Data Median'!$AZ$10)^2)+(('Data Median'!BA3-'Data Median'!$BA$10)^2)+(('Data Median'!BB3-'Data Median'!$BB$10)^2)+(('Data Median'!BC3-'Data Median'!$BC$10)^2)+(('Data Median'!BD3-'Data Median'!$BD$10)^2)+(('Data Median'!BE3-'Data Median'!$BE$10)^2)+(('Data Median'!BF3-'Data Median'!$BF$10)^2)+(('Data Median'!BG3-'Data Median'!$BG$10)^2)+(('Data Median'!BH3-'Data Median'!$BH$10)^2)+(('Data Median'!BI3-'Data Median'!$BI$10)^2)+(('Data Median'!BJ3-'Data Median'!$BJ$10)^2)+(('Data Median'!BK3-'Data Median'!$BK$10)^2)+(('Data Median'!BL3-'Data Median'!$BL$10)^2)+(('Data Median'!BM3-'Data Median'!$BM$10)^2)+(('Data Median'!BN3-'Data Median'!$BN$10)^2)+(('Data Median'!BO3-'Data Median'!$BO$10)^2)+(('Data Median'!BP3-'Data Median'!$BP$10)^2)+(('Data Median'!BQ3-'Data Median'!$BQ$10)^2)+(('Data Median'!BR3-'Data Median'!$BR$10)^2)+(('Data Median'!BS3-'Data Median'!$BS$10)^2)+(('Data Median'!BT3-'Data Median'!$BT$10)^2)+(('Data Median'!BU3-'Data Median'!$BU$10)^2)+(('Data Median'!BV3-'Data Median'!$BV$10)^2)+(('Data Median'!BW3-'Data Median'!$BW$10)^2)+(('Data Median'!BX3-'Data Median'!$BX$10)^2)+(('Data Median'!BY3-'Data Median'!$BY$10)^2)+(('Data Median'!BZ3-'Data Median'!$BZ$10)^2)+(('Data Median'!CA3-'Data Median'!$CA$10)^2)+(('Data Median'!CB3-'Data Median'!$CB$10)^2)+(('Data Median'!CC3-'Data Median'!$CC$10)^2)+(('Data Median'!CD3-'Data Median'!$CD$10)^2)+(('Data Median'!CE3-'Data Median'!$CE$10)^2)+(('Data Median'!CF3-'Data Median'!$CF$10)^2)+(('Data Median'!CG3-'Data Median'!$CG$10)^2)+(('Data Median'!CH3-'Data Median'!$CH$10)^2)+(('Data Median'!CI3-'Data Median'!$CI$10)^2)+(('Data Median'!CJ3-'Data Median'!$CJ$10)^2)+(('Data Median'!CK3-'Data Median'!$CK$10)^2)+(('Data Median'!CL3-'Data Median'!$CL$10)^2)+(('Data Median'!CM3-'Data Median'!$CM$10)^2)+(('Data Median'!CN3-'Data Median'!$CN$10)^2))</f>
        <v>162814.235534824</v>
      </c>
      <c r="F4">
        <f>MIN(C4:E4)</f>
        <v>77252.5661487744</v>
      </c>
      <c r="G4" s="6">
        <f>IF(AND(C4&lt;D4,C4&lt;E4),1,IF(AND(D4&lt;C4,D4&lt;E4),2,3))</f>
        <v>2</v>
      </c>
      <c r="M4" s="10" t="s">
        <v>68</v>
      </c>
      <c r="N4" s="18">
        <v>2017</v>
      </c>
      <c r="O4" s="18">
        <v>2018</v>
      </c>
      <c r="P4" s="18">
        <v>2019</v>
      </c>
      <c r="Q4" s="18">
        <v>2020</v>
      </c>
      <c r="R4" s="18">
        <v>2021</v>
      </c>
      <c r="S4" s="18">
        <v>2022</v>
      </c>
      <c r="T4" s="22">
        <v>2017</v>
      </c>
      <c r="U4" s="22">
        <v>2018</v>
      </c>
      <c r="V4" s="22">
        <v>2019</v>
      </c>
      <c r="W4" s="22">
        <v>2020</v>
      </c>
      <c r="X4" s="22">
        <v>2021</v>
      </c>
      <c r="Y4" s="22">
        <v>2022</v>
      </c>
      <c r="Z4" s="23">
        <v>2017</v>
      </c>
      <c r="AA4" s="23">
        <v>2018</v>
      </c>
      <c r="AB4" s="23">
        <v>2019</v>
      </c>
      <c r="AC4" s="23">
        <v>2020</v>
      </c>
      <c r="AD4" s="23">
        <v>2021</v>
      </c>
      <c r="AE4" s="23">
        <v>2022</v>
      </c>
      <c r="AF4" s="24">
        <v>2017</v>
      </c>
      <c r="AG4" s="24">
        <v>2018</v>
      </c>
      <c r="AH4" s="24">
        <v>2019</v>
      </c>
      <c r="AI4" s="24">
        <v>2020</v>
      </c>
      <c r="AJ4" s="24">
        <v>2021</v>
      </c>
      <c r="AK4" s="24">
        <v>2022</v>
      </c>
      <c r="AL4" s="25">
        <v>2017</v>
      </c>
      <c r="AM4" s="25">
        <v>2018</v>
      </c>
      <c r="AN4" s="25">
        <v>2019</v>
      </c>
      <c r="AO4" s="25">
        <v>2020</v>
      </c>
      <c r="AP4" s="25">
        <v>2021</v>
      </c>
      <c r="AQ4" s="25">
        <v>2022</v>
      </c>
      <c r="AR4" s="26">
        <v>2017</v>
      </c>
      <c r="AS4" s="26">
        <v>2017</v>
      </c>
      <c r="AT4" s="26">
        <v>2017</v>
      </c>
      <c r="AU4" s="26">
        <v>2017</v>
      </c>
      <c r="AV4" s="26">
        <v>2017</v>
      </c>
      <c r="AW4" s="26">
        <v>2017</v>
      </c>
      <c r="AX4" s="26">
        <v>2017</v>
      </c>
      <c r="AY4" s="26">
        <v>2017</v>
      </c>
      <c r="AZ4" s="26">
        <v>2017</v>
      </c>
      <c r="BA4" s="26">
        <v>2017</v>
      </c>
      <c r="BB4" s="27">
        <v>2018</v>
      </c>
      <c r="BC4" s="27">
        <v>2018</v>
      </c>
      <c r="BD4" s="27">
        <v>2018</v>
      </c>
      <c r="BE4" s="27">
        <v>2018</v>
      </c>
      <c r="BF4" s="27">
        <v>2018</v>
      </c>
      <c r="BG4" s="27">
        <v>2018</v>
      </c>
      <c r="BH4" s="27">
        <v>2018</v>
      </c>
      <c r="BI4" s="27">
        <v>2018</v>
      </c>
      <c r="BJ4" s="27">
        <v>2018</v>
      </c>
      <c r="BK4" s="27">
        <v>2018</v>
      </c>
      <c r="BL4" s="28">
        <v>2019</v>
      </c>
      <c r="BM4" s="28">
        <v>2019</v>
      </c>
      <c r="BN4" s="28">
        <v>2019</v>
      </c>
      <c r="BO4" s="28">
        <v>2019</v>
      </c>
      <c r="BP4" s="28">
        <v>2019</v>
      </c>
      <c r="BQ4" s="28">
        <v>2019</v>
      </c>
      <c r="BR4" s="28">
        <v>2019</v>
      </c>
      <c r="BS4" s="28">
        <v>2019</v>
      </c>
      <c r="BT4" s="28">
        <v>2019</v>
      </c>
      <c r="BU4" s="28">
        <v>2019</v>
      </c>
      <c r="BV4" s="29">
        <v>2020</v>
      </c>
      <c r="BW4" s="29">
        <v>2020</v>
      </c>
      <c r="BX4" s="29">
        <v>2020</v>
      </c>
      <c r="BY4" s="29">
        <v>2020</v>
      </c>
      <c r="BZ4" s="29">
        <v>2020</v>
      </c>
      <c r="CA4" s="29">
        <v>2020</v>
      </c>
      <c r="CB4" s="29">
        <v>2020</v>
      </c>
      <c r="CC4" s="29">
        <v>2020</v>
      </c>
      <c r="CD4" s="29">
        <v>2020</v>
      </c>
      <c r="CE4" s="29">
        <v>2020</v>
      </c>
      <c r="CF4" s="30">
        <v>2021</v>
      </c>
      <c r="CG4" s="30">
        <v>2021</v>
      </c>
      <c r="CH4" s="30">
        <v>2021</v>
      </c>
      <c r="CI4" s="30">
        <v>2021</v>
      </c>
      <c r="CJ4" s="30">
        <v>2021</v>
      </c>
      <c r="CK4" s="30">
        <v>2021</v>
      </c>
      <c r="CL4" s="30">
        <v>2021</v>
      </c>
      <c r="CM4" s="30">
        <v>2021</v>
      </c>
      <c r="CN4" s="30">
        <v>2021</v>
      </c>
      <c r="CO4" s="30">
        <v>2021</v>
      </c>
      <c r="CP4" s="31">
        <v>2022</v>
      </c>
      <c r="CQ4" s="31">
        <v>2022</v>
      </c>
      <c r="CR4" s="31">
        <v>2022</v>
      </c>
      <c r="CS4" s="31">
        <v>2022</v>
      </c>
      <c r="CT4" s="31">
        <v>2022</v>
      </c>
      <c r="CU4" s="31">
        <v>2022</v>
      </c>
      <c r="CV4" s="31">
        <v>2022</v>
      </c>
      <c r="CW4" s="31">
        <v>2022</v>
      </c>
      <c r="CX4" s="31">
        <v>2022</v>
      </c>
      <c r="CY4" s="31">
        <v>2022</v>
      </c>
    </row>
    <row r="5" spans="1:103">
      <c r="A5" s="3">
        <v>2</v>
      </c>
      <c r="B5" s="4" t="s">
        <v>19</v>
      </c>
      <c r="C5">
        <f>SQRT((('Data Median'!C4-'Data Median'!$C$31)^2)+(('Data Median'!D4-'Data Median'!$D$31)^2)+(('Data Median'!E4-'Data Median'!$E$31)^2)+(('Data Median'!F4-'Data Median'!$F$31)^2)+(('Data Median'!G4-'Data Median'!$G$31)^2)+(('Data Median'!H4-'Data Median'!$H$31)^2)+(('Data Median'!I4-'Data Median'!$I$31)^2)+(('Data Median'!J4-'Data Median'!$J$31)^2)+(('Data Median'!K4-'Data Median'!$K$31)^2)+(('Data Median'!L4-'Data Median'!$L$31)^2)+(('Data Median'!M4-'Data Median'!$M$31)^2)+(('Data Median'!N4-'Data Median'!$N$31)^2)+(('Data Median'!O4-'Data Median'!$O$31)^2)+(('Data Median'!P4-'Data Median'!$P$31)^2)+(('Data Median'!Q4-'Data Median'!$Q$31)^2)+(('Data Median'!R4-'Data Median'!$R$31)^2)+(('Data Median'!S4-'Data Median'!$S$31)^2)+(('Data Median'!T4-'Data Median'!$T$31)^2)+(('Data Median'!U4-'Data Median'!$U$31)^2)+(('Data Median'!V4-'Data Median'!$V$31)^2)+(('Data Median'!W4-'Data Median'!$W$31)^2)+(('Data Median'!X4-'Data Median'!$X$31)^2)+(('Data Median'!Y4-'Data Median'!$Y$31)^2)+(('Data Median'!Z4-'Data Median'!$Z$31)^2)+(('Data Median'!AA4-'Data Median'!$AA$31)^2)+(('Data Median'!AB4-'Data Median'!$AB$31)^2)+(('Data Median'!AC4-'Data Median'!$AC$31)^2)+(('Data Median'!AD4-'Data Median'!$AD$31)^2)+(('Data Median'!AE4-'Data Median'!$AE$31)^2)+(('Data Median'!AF4-'Data Median'!$AF$31)^2)+(('Data Median'!AG4-'Data Median'!$AG$31)^2)+(('Data Median'!AH4-'Data Median'!$AH$31)^2)+(('Data Median'!AI4-'Data Median'!$AI$31)^2)+(('Data Median'!AJ4-'Data Median'!$AJ$31)^2)+(('Data Median'!AK4-'Data Median'!$AK$31)^2)+(('Data Median'!AL4-'Data Median'!$AL$31)^2)+(('Data Median'!AM4-'Data Median'!$AM$31)^2)+(('Data Median'!AN4-'Data Median'!$AN$31)^2)+(('Data Median'!AO4-'Data Median'!$AO$31)^2)+(('Data Median'!AP4-'Data Median'!$AP$31)^2)+(('Data Median'!AQ4-'Data Median'!$AQ$31)^2)+(('Data Median'!AR4-'Data Median'!$AR$31)^2)+(('Data Median'!AS4-'Data Median'!$AS$31)^2)+(('Data Median'!AT4-'Data Median'!$AT$31)^2)+(('Data Median'!AU4-'Data Median'!$AU$31)^2)+(('Data Median'!AV4-'Data Median'!$AV$31)^2)+(('Data Median'!AW4-'Data Median'!$AW$31)^2)+(('Data Median'!AX4-'Data Median'!$AX$31)^2)+(('Data Median'!AY4-'Data Median'!$AY$31)^2)+(('Data Median'!AZ4-'Data Median'!$AZ$31)^2)+(('Data Median'!BA4-'Data Median'!$BA$31)^2)+(('Data Median'!BB4-'Data Median'!$BB$31)^2)+(('Data Median'!BC4-'Data Median'!$BC$31)^2)+(('Data Median'!BD4-'Data Median'!$BD$31)^2)+(('Data Median'!BE4-'Data Median'!$BE$31)^2)+(('Data Median'!BF4-'Data Median'!$BF$31)^2)+(('Data Median'!BG4-'Data Median'!$BG$31)^2)+(('Data Median'!BH4-'Data Median'!$BH$31)^2)+(('Data Median'!BI4-'Data Median'!$BI$31)^2)+(('Data Median'!BJ4-'Data Median'!$BJ$31)^2)+(('Data Median'!BK4-'Data Median'!$BK$31)^2)+(('Data Median'!BL4-'Data Median'!$BL$31)^2)+(('Data Median'!BM4-'Data Median'!$BM$31)^2)+(('Data Median'!BN4-'Data Median'!$BN$31)^2)+(('Data Median'!BO4-'Data Median'!$BO$31)^2)+(('Data Median'!BP4-'Data Median'!$BP$31)^2)+(('Data Median'!BQ4-'Data Median'!$BQ$31)^2)+(('Data Median'!BR4-'Data Median'!$BR$31)^2)+(('Data Median'!BS4-'Data Median'!$BS$31)^2)+(('Data Median'!BT4-'Data Median'!$BT$31)^2)+(('Data Median'!BU4-'Data Median'!$BU$31)^2)+(('Data Median'!BV4-'Data Median'!$BV$31)^2)+(('Data Median'!BW4-'Data Median'!$BW$31)^2)+(('Data Median'!BX4-'Data Median'!$BX$31)^2)+(('Data Median'!BY4-'Data Median'!$BY$31)^2)+(('Data Median'!BZ4-'Data Median'!$BZ$31)^2)+(('Data Median'!CA4-'Data Median'!$CA$31)^2)+(('Data Median'!CB4-'Data Median'!$CB$31)^2)+(('Data Median'!CC4-'Data Median'!$CC$31)^2)+(('Data Median'!CD4-'Data Median'!$CD$31)^2)+(('Data Median'!CE4-'Data Median'!$CE$31)^2)+(('Data Median'!CF4-'Data Median'!$CF$31)^2)+(('Data Median'!CG4-'Data Median'!$CG$31)^2)+(('Data Median'!CH4-'Data Median'!$CH$31)^2)+(('Data Median'!CI4-'Data Median'!$CI$31)^2)+(('Data Median'!CJ4-'Data Median'!$CJ$31)^2)+(('Data Median'!CK4-'Data Median'!$CK$31)^2)+(('Data Median'!CL4-'Data Median'!$CL$31)^2)+(('Data Median'!CM4-'Data Median'!$CM$31)^2)+(('Data Median'!CN4-'Data Median'!$CN$31)^2))</f>
        <v>463060.658112054</v>
      </c>
      <c r="D5">
        <f>SQRT((('Data Median'!C4-'Data Median'!$C$30)^2)+(('Data Median'!D4-'Data Median'!$D$30)^2)+(('Data Median'!E4-'Data Median'!$E$30)^2)+(('Data Median'!F4-'Data Median'!$F$30)^2)+(('Data Median'!G4-'Data Median'!$G$30)^2)+(('Data Median'!H4-'Data Median'!$H$30)^2)+(('Data Median'!I4-'Data Median'!$I$30)^2)+(('Data Median'!J4-'Data Median'!$J$30)^2)+(('Data Median'!K4-'Data Median'!$K$30)^2)+(('Data Median'!L4-'Data Median'!$L$30)^2)+(('Data Median'!M4-'Data Median'!$M$30)^2)+(('Data Median'!N4-'Data Median'!$N$30)^2)+(('Data Median'!O4-'Data Median'!$O$30)^2)+(('Data Median'!P4-'Data Median'!$P$30)^2)+(('Data Median'!Q4-'Data Median'!$Q$30)^2)+(('Data Median'!R4-'Data Median'!$R$30)^2)+(('Data Median'!S4-'Data Median'!$S$30)^2)+(('Data Median'!T4-'Data Median'!$T$30)^2)+(('Data Median'!U4-'Data Median'!$U$30)^2)+(('Data Median'!V4-'Data Median'!$V$30)^2)+(('Data Median'!W4-'Data Median'!$W$30)^2)+(('Data Median'!X4-'Data Median'!$X$30)^2)+(('Data Median'!Y4-'Data Median'!$Y$30)^2)+(('Data Median'!Z4-'Data Median'!$Z$30)^2)+(('Data Median'!AA4-'Data Median'!$AA$30)^2)+(('Data Median'!AB4-'Data Median'!$AB$30)^2)+(('Data Median'!AC4-'Data Median'!$AC$30)^2)+(('Data Median'!AD4-'Data Median'!$AD$30)^2)+(('Data Median'!AE4-'Data Median'!$AE$30)^2)+(('Data Median'!AF4-'Data Median'!$AF$30)^2)+(('Data Median'!AG4-'Data Median'!$AG$30)^2)+(('Data Median'!AH4-'Data Median'!$AH$30)^2)+(('Data Median'!AI4-'Data Median'!$AI$30)^2)+(('Data Median'!AJ4-'Data Median'!$AJ$30)^2)+(('Data Median'!AK4-'Data Median'!$AK$30)^2)+(('Data Median'!AL4-'Data Median'!$AL$30)^2)+(('Data Median'!AM4-'Data Median'!$AM$30)^2)+(('Data Median'!AN4-'Data Median'!$AN$30)^2)+(('Data Median'!AO4-'Data Median'!$AO$30)^2)+(('Data Median'!AP4-'Data Median'!$AP$30)^2)+(('Data Median'!AQ4-'Data Median'!$AQ$30)^2)+(('Data Median'!AR4-'Data Median'!$AR$30)^2)+(('Data Median'!AS4-'Data Median'!$AS$30)^2)+(('Data Median'!AT4-'Data Median'!$AT$30)^2)+(('Data Median'!AU4-'Data Median'!$AU$30)^2)+(('Data Median'!AV4-'Data Median'!$AV$30)^2)+(('Data Median'!AW4-'Data Median'!$AW$30)^2)+(('Data Median'!AX4-'Data Median'!$AX$30)^2)+(('Data Median'!AY4-'Data Median'!$AY$30)^2)+(('Data Median'!AZ4-'Data Median'!$AZ$30)^2)+(('Data Median'!BA4-'Data Median'!$BA$30)^2)+(('Data Median'!BB4-'Data Median'!$BB$30)^2)+(('Data Median'!BC4-'Data Median'!$BC$30)^2)+(('Data Median'!BD4-'Data Median'!$BD$30)^2)+(('Data Median'!BE4-'Data Median'!$BE$30)^2)+(('Data Median'!BF4-'Data Median'!$BF$30)^2)+(('Data Median'!BG4-'Data Median'!$BG$30)^2)+(('Data Median'!BH4-'Data Median'!$BH$30)^2)+(('Data Median'!BI4-'Data Median'!$BI$30)^2)+(('Data Median'!BJ4-'Data Median'!$BJ$30)^2)+(('Data Median'!BK4-'Data Median'!$BK$30)^2)+(('Data Median'!BL4-'Data Median'!$BL$30)^2)+(('Data Median'!BM4-'Data Median'!$BM$30)^2)+(('Data Median'!BN4-'Data Median'!$BN$30)^2)+(('Data Median'!BO4-'Data Median'!$BO$30)^2)+(('Data Median'!BP4-'Data Median'!$BP$30)^2)+(('Data Median'!BQ4-'Data Median'!$BQ$30)^2)+(('Data Median'!BR4-'Data Median'!$BR$30)^2)+(('Data Median'!BS4-'Data Median'!$BS$30)^2)+(('Data Median'!BT4-'Data Median'!$BT$30)^2)+(('Data Median'!BU4-'Data Median'!$BU$30)^2)+(('Data Median'!BV4-'Data Median'!$BV$30)^2)+(('Data Median'!BW4-'Data Median'!$BW$30)^2)+(('Data Median'!BX4-'Data Median'!$BX$30)^2)+(('Data Median'!BY4-'Data Median'!$BY$30)^2)+(('Data Median'!BZ4-'Data Median'!$BZ$30)^2)+(('Data Median'!CA4-'Data Median'!$CA$30)^2)+(('Data Median'!CB4-'Data Median'!$CB$30)^2)+(('Data Median'!CC4-'Data Median'!$CC$30)^2)+(('Data Median'!CD4-'Data Median'!$CD$30)^2)+(('Data Median'!CE4-'Data Median'!$CE$30)^2)+(('Data Median'!CF4-'Data Median'!$CF$30)^2)+(('Data Median'!CG4-'Data Median'!$CG$30)^2)+(('Data Median'!CH4-'Data Median'!$CH$30)^2)+(('Data Median'!CI4-'Data Median'!$CI$30)^2)+(('Data Median'!CJ4-'Data Median'!$CJ$30)^2)+(('Data Median'!CK4-'Data Median'!$CK$30)^2)+(('Data Median'!CL4-'Data Median'!$CL$30)^2)+(('Data Median'!CM4-'Data Median'!$CM$30)^2)+(('Data Median'!CN4-'Data Median'!$CN$30)^2))</f>
        <v>452338.845070848</v>
      </c>
      <c r="E5">
        <f>SQRT((('Data Median'!C4-'Data Median'!$C$10)^2)+(('Data Median'!D4-'Data Median'!$D$10)^2)+(('Data Median'!E4-'Data Median'!$E$10)^2)+(('Data Median'!F4-'Data Median'!$F$10)^2)+(('Data Median'!G4-'Data Median'!$G$10)^2)+(('Data Median'!H4-'Data Median'!$H$10)^2)+(('Data Median'!I4-'Data Median'!$I$10)^2)+(('Data Median'!J4-'Data Median'!$J$10)^2)+(('Data Median'!K4-'Data Median'!$K$10)^2)+(('Data Median'!L4-'Data Median'!$L$10)^2)+(('Data Median'!M4-'Data Median'!$M$10)^2)+(('Data Median'!N4-'Data Median'!$N$10)^2)+(('Data Median'!O4-'Data Median'!$O$10)^2)+(('Data Median'!P4-'Data Median'!$P$10)^2)+(('Data Median'!Q4-'Data Median'!$Q$10)^2)+(('Data Median'!R4-'Data Median'!$R$10)^2)+(('Data Median'!S4-'Data Median'!$S$10)^2)+(('Data Median'!T4-'Data Median'!$T$10)^2)+(('Data Median'!U4-'Data Median'!$U$10)^2)+(('Data Median'!V4-'Data Median'!$V$10)^2)+(('Data Median'!W4-'Data Median'!$W$10)^2)+(('Data Median'!X4-'Data Median'!$X$10)^2)+(('Data Median'!Y4-'Data Median'!$Y$10)^2)+(('Data Median'!Z4-'Data Median'!$Z$10)^2)+(('Data Median'!AA4-'Data Median'!$AA$10)^2)+(('Data Median'!AB4-'Data Median'!$AB$10)^2)+(('Data Median'!AC4-'Data Median'!$AC$10)^2)+(('Data Median'!AD4-'Data Median'!$AD$10)^2)+(('Data Median'!AE4-'Data Median'!$AE$10)^2)+(('Data Median'!AF4-'Data Median'!$AF$10)^2)+(('Data Median'!AG4-'Data Median'!$AG$10)^2)+(('Data Median'!AH4-'Data Median'!$AH$10)^2)+(('Data Median'!AI4-'Data Median'!$AI$10)^2)+(('Data Median'!AJ4-'Data Median'!$AJ$10)^2)+(('Data Median'!AK4-'Data Median'!$AK$10)^2)+(('Data Median'!AL4-'Data Median'!$AL$10)^2)+(('Data Median'!AM4-'Data Median'!$AM$10)^2)+(('Data Median'!AN4-'Data Median'!$AN$10)^2)+(('Data Median'!AO4-'Data Median'!$AO$10)^2)+(('Data Median'!AP4-'Data Median'!$AP$10)^2)+(('Data Median'!AQ4-'Data Median'!$AQ$10)^2)+(('Data Median'!AR4-'Data Median'!$AR$10)^2)+(('Data Median'!AS4-'Data Median'!$AS$10)^2)+(('Data Median'!AT4-'Data Median'!$AT$10)^2)+(('Data Median'!AU4-'Data Median'!$AU$10)^2)+(('Data Median'!AV4-'Data Median'!$AV$10)^2)+(('Data Median'!AW4-'Data Median'!$AW$10)^2)+(('Data Median'!AX4-'Data Median'!$AX$10)^2)+(('Data Median'!AY4-'Data Median'!$AY$10)^2)+(('Data Median'!AZ4-'Data Median'!$AZ$10)^2)+(('Data Median'!BA4-'Data Median'!$BA$10)^2)+(('Data Median'!BB4-'Data Median'!$BB$10)^2)+(('Data Median'!BC4-'Data Median'!$BC$10)^2)+(('Data Median'!BD4-'Data Median'!$BD$10)^2)+(('Data Median'!BE4-'Data Median'!$BE$10)^2)+(('Data Median'!BF4-'Data Median'!$BF$10)^2)+(('Data Median'!BG4-'Data Median'!$BG$10)^2)+(('Data Median'!BH4-'Data Median'!$BH$10)^2)+(('Data Median'!BI4-'Data Median'!$BI$10)^2)+(('Data Median'!BJ4-'Data Median'!$BJ$10)^2)+(('Data Median'!BK4-'Data Median'!$BK$10)^2)+(('Data Median'!BL4-'Data Median'!$BL$10)^2)+(('Data Median'!BM4-'Data Median'!$BM$10)^2)+(('Data Median'!BN4-'Data Median'!$BN$10)^2)+(('Data Median'!BO4-'Data Median'!$BO$10)^2)+(('Data Median'!BP4-'Data Median'!$BP$10)^2)+(('Data Median'!BQ4-'Data Median'!$BQ$10)^2)+(('Data Median'!BR4-'Data Median'!$BR$10)^2)+(('Data Median'!BS4-'Data Median'!$BS$10)^2)+(('Data Median'!BT4-'Data Median'!$BT$10)^2)+(('Data Median'!BU4-'Data Median'!$BU$10)^2)+(('Data Median'!BV4-'Data Median'!$BV$10)^2)+(('Data Median'!BW4-'Data Median'!$BW$10)^2)+(('Data Median'!BX4-'Data Median'!$BX$10)^2)+(('Data Median'!BY4-'Data Median'!$BY$10)^2)+(('Data Median'!BZ4-'Data Median'!$BZ$10)^2)+(('Data Median'!CA4-'Data Median'!$CA$10)^2)+(('Data Median'!CB4-'Data Median'!$CB$10)^2)+(('Data Median'!CC4-'Data Median'!$CC$10)^2)+(('Data Median'!CD4-'Data Median'!$CD$10)^2)+(('Data Median'!CE4-'Data Median'!$CE$10)^2)+(('Data Median'!CF4-'Data Median'!$CF$10)^2)+(('Data Median'!CG4-'Data Median'!$CG$10)^2)+(('Data Median'!CH4-'Data Median'!$CH$10)^2)+(('Data Median'!CI4-'Data Median'!$CI$10)^2)+(('Data Median'!CJ4-'Data Median'!$CJ$10)^2)+(('Data Median'!CK4-'Data Median'!$CK$10)^2)+(('Data Median'!CL4-'Data Median'!$CL$10)^2)+(('Data Median'!CM4-'Data Median'!$CM$10)^2)+(('Data Median'!CN4-'Data Median'!$CN$10)^2))</f>
        <v>300466.122069131</v>
      </c>
      <c r="F5">
        <f t="shared" ref="F5:F41" si="0">MIN(C5:E5)</f>
        <v>300466.122069131</v>
      </c>
      <c r="G5" s="6">
        <f t="shared" ref="G5:G41" si="1">IF(AND(C5&lt;D5,C5&lt;E5),1,IF(AND(D5&lt;C5,D5&lt;E5),2,3))</f>
        <v>3</v>
      </c>
      <c r="M5">
        <v>1</v>
      </c>
      <c r="N5">
        <f>IF($G4=1,'Data Median'!C3,0)</f>
        <v>0</v>
      </c>
      <c r="O5">
        <f>IF($G4=1,'Data Median'!D3,0)</f>
        <v>0</v>
      </c>
      <c r="P5">
        <f>IF($G4=1,'Data Median'!E3,0)</f>
        <v>0</v>
      </c>
      <c r="Q5">
        <f>IF($G4=1,'Data Median'!F3,0)</f>
        <v>0</v>
      </c>
      <c r="R5">
        <f>IF($G4=1,'Data Median'!G3,0)</f>
        <v>0</v>
      </c>
      <c r="S5">
        <f>IF($G4=1,'Data Median'!H3,0)</f>
        <v>0</v>
      </c>
      <c r="T5">
        <f>IF($G4=1,'Data Median'!I3,0)</f>
        <v>0</v>
      </c>
      <c r="U5">
        <f>IF($G4=1,'Data Median'!J3,0)</f>
        <v>0</v>
      </c>
      <c r="V5">
        <f>IF($G4=1,'Data Median'!K3,0)</f>
        <v>0</v>
      </c>
      <c r="W5">
        <f>IF($G4=1,'Data Median'!L3,0)</f>
        <v>0</v>
      </c>
      <c r="X5">
        <f>IF($G4=1,'Data Median'!M3,0)</f>
        <v>0</v>
      </c>
      <c r="Y5">
        <f>IF($G4=1,'Data Median'!N3,0)</f>
        <v>0</v>
      </c>
      <c r="Z5">
        <f>IF($G4=1,'Data Median'!O3,0)</f>
        <v>0</v>
      </c>
      <c r="AA5">
        <f>IF($G4=1,'Data Median'!P3,0)</f>
        <v>0</v>
      </c>
      <c r="AB5">
        <f>IF($G4=1,'Data Median'!Q3,0)</f>
        <v>0</v>
      </c>
      <c r="AC5">
        <f>IF($G4=1,'Data Median'!R3,0)</f>
        <v>0</v>
      </c>
      <c r="AD5">
        <f>IF($G4=1,'Data Median'!S3,0)</f>
        <v>0</v>
      </c>
      <c r="AE5">
        <f>IF($G4=1,'Data Median'!T3,0)</f>
        <v>0</v>
      </c>
      <c r="AF5">
        <f>IF($G4=1,'Data Median'!U3,0)</f>
        <v>0</v>
      </c>
      <c r="AG5">
        <f>IF($G4=1,'Data Median'!V3,0)</f>
        <v>0</v>
      </c>
      <c r="AH5">
        <f>IF($G4=1,'Data Median'!W3,0)</f>
        <v>0</v>
      </c>
      <c r="AI5">
        <f>IF($G4=1,'Data Median'!X3,0)</f>
        <v>0</v>
      </c>
      <c r="AJ5">
        <f>IF($G4=1,'Data Median'!Y3,0)</f>
        <v>0</v>
      </c>
      <c r="AK5">
        <f>IF($G4=1,'Data Median'!Z3,0)</f>
        <v>0</v>
      </c>
      <c r="AL5">
        <f>IF($G4=1,'Data Median'!AA3,0)</f>
        <v>0</v>
      </c>
      <c r="AM5">
        <f>IF($G4=1,'Data Median'!AB3,0)</f>
        <v>0</v>
      </c>
      <c r="AN5">
        <f>IF($G4=1,'Data Median'!AC3,0)</f>
        <v>0</v>
      </c>
      <c r="AO5">
        <f>IF($G4=1,'Data Median'!AD3,0)</f>
        <v>0</v>
      </c>
      <c r="AP5">
        <f>IF($G4=1,'Data Median'!AE3,0)</f>
        <v>0</v>
      </c>
      <c r="AQ5">
        <f>IF($G4=1,'Data Median'!AF3,0)</f>
        <v>0</v>
      </c>
      <c r="AR5">
        <f>IF($G4=1,'Data Median'!AG3,0)</f>
        <v>0</v>
      </c>
      <c r="AS5">
        <f>IF($G4=1,'Data Median'!AH3,0)</f>
        <v>0</v>
      </c>
      <c r="AT5">
        <f>IF($G4=1,'Data Median'!AI3,0)</f>
        <v>0</v>
      </c>
      <c r="AU5">
        <f>IF($G4=1,'Data Median'!AJ3,0)</f>
        <v>0</v>
      </c>
      <c r="AV5">
        <f>IF($G4=1,'Data Median'!AK3,0)</f>
        <v>0</v>
      </c>
      <c r="AW5">
        <f>IF($G4=1,'Data Median'!AL3,0)</f>
        <v>0</v>
      </c>
      <c r="AX5">
        <f>IF($G4=1,'Data Median'!AM3,0)</f>
        <v>0</v>
      </c>
      <c r="AY5">
        <f>IF($G4=1,'Data Median'!AN3,0)</f>
        <v>0</v>
      </c>
      <c r="AZ5">
        <f>IF($G4=1,'Data Median'!AO3,0)</f>
        <v>0</v>
      </c>
      <c r="BA5">
        <f>IF($G4=1,'Data Median'!AP3,0)</f>
        <v>0</v>
      </c>
      <c r="BB5">
        <f>IF($G4=1,'Data Median'!AQ3,0)</f>
        <v>0</v>
      </c>
      <c r="BC5">
        <f>IF($G4=1,'Data Median'!AR3,0)</f>
        <v>0</v>
      </c>
      <c r="BD5">
        <f>IF($G4=1,'Data Median'!AS3,0)</f>
        <v>0</v>
      </c>
      <c r="BE5">
        <f>IF($G4=1,'Data Median'!AT3,0)</f>
        <v>0</v>
      </c>
      <c r="BF5">
        <f>IF($G4=1,'Data Median'!AU3,0)</f>
        <v>0</v>
      </c>
      <c r="BG5">
        <f>IF($G4=1,'Data Median'!AV3,0)</f>
        <v>0</v>
      </c>
      <c r="BH5">
        <f>IF($G4=1,'Data Median'!AW3,0)</f>
        <v>0</v>
      </c>
      <c r="BI5">
        <f>IF($G4=1,'Data Median'!AX3,0)</f>
        <v>0</v>
      </c>
      <c r="BJ5">
        <f>IF($G4=1,'Data Median'!AY3,0)</f>
        <v>0</v>
      </c>
      <c r="BK5">
        <f>IF($G4=1,'Data Median'!AZ3,0)</f>
        <v>0</v>
      </c>
      <c r="BL5">
        <f>IF($G4=1,'Data Median'!BA3,0)</f>
        <v>0</v>
      </c>
      <c r="BM5">
        <f>IF($G4=1,'Data Median'!BB3,0)</f>
        <v>0</v>
      </c>
      <c r="BN5">
        <f>IF($G4=1,'Data Median'!BC3,0)</f>
        <v>0</v>
      </c>
      <c r="BO5">
        <f>IF($G4=1,'Data Median'!BD3,0)</f>
        <v>0</v>
      </c>
      <c r="BP5">
        <f>IF($G4=1,'Data Median'!BE3,0)</f>
        <v>0</v>
      </c>
      <c r="BQ5">
        <f>IF($G4=1,'Data Median'!BF3,0)</f>
        <v>0</v>
      </c>
      <c r="BR5">
        <f>IF($G4=1,'Data Median'!BG3,0)</f>
        <v>0</v>
      </c>
      <c r="BS5">
        <f>IF($G4=1,'Data Median'!BH3,0)</f>
        <v>0</v>
      </c>
      <c r="BT5">
        <f>IF($G4=1,'Data Median'!BI3,0)</f>
        <v>0</v>
      </c>
      <c r="BU5">
        <f>IF($G4=1,'Data Median'!BJ3,0)</f>
        <v>0</v>
      </c>
      <c r="BV5">
        <f>IF($G4=1,'Data Median'!BK3,0)</f>
        <v>0</v>
      </c>
      <c r="BW5">
        <f>IF($G4=1,'Data Median'!BL3,0)</f>
        <v>0</v>
      </c>
      <c r="BX5">
        <f>IF($G4=1,'Data Median'!BM3,0)</f>
        <v>0</v>
      </c>
      <c r="BY5">
        <f>IF($G4=1,'Data Median'!BN3,0)</f>
        <v>0</v>
      </c>
      <c r="BZ5">
        <f>IF($G4=1,'Data Median'!BO3,0)</f>
        <v>0</v>
      </c>
      <c r="CA5">
        <f>IF($G4=1,'Data Median'!BP3,0)</f>
        <v>0</v>
      </c>
      <c r="CB5">
        <f>IF($G4=1,'Data Median'!BQ3,0)</f>
        <v>0</v>
      </c>
      <c r="CC5">
        <f>IF($G4=1,'Data Median'!BR3,0)</f>
        <v>0</v>
      </c>
      <c r="CD5">
        <f>IF($G4=1,'Data Median'!BS3,0)</f>
        <v>0</v>
      </c>
      <c r="CE5">
        <f>IF($G4=1,'Data Median'!BT3,0)</f>
        <v>0</v>
      </c>
      <c r="CF5">
        <f>IF($G4=1,'Data Median'!BU3,0)</f>
        <v>0</v>
      </c>
      <c r="CG5">
        <f>IF($G4=1,'Data Median'!BV3,0)</f>
        <v>0</v>
      </c>
      <c r="CH5">
        <f>IF($G4=1,'Data Median'!BW3,0)</f>
        <v>0</v>
      </c>
      <c r="CI5">
        <f>IF($G4=1,'Data Median'!BX3,0)</f>
        <v>0</v>
      </c>
      <c r="CJ5">
        <f>IF($G4=1,'Data Median'!BY3,0)</f>
        <v>0</v>
      </c>
      <c r="CK5">
        <f>IF($G4=1,'Data Median'!BZ3,0)</f>
        <v>0</v>
      </c>
      <c r="CL5">
        <f>IF($G4=1,'Data Median'!CA3,0)</f>
        <v>0</v>
      </c>
      <c r="CM5">
        <f>IF($G4=1,'Data Median'!CB3,0)</f>
        <v>0</v>
      </c>
      <c r="CN5">
        <f>IF($G4=1,'Data Median'!CC3,0)</f>
        <v>0</v>
      </c>
      <c r="CO5">
        <f>IF($G4=1,'Data Median'!CD3,0)</f>
        <v>0</v>
      </c>
      <c r="CP5">
        <f>IF($G4=1,'Data Median'!CE3,0)</f>
        <v>0</v>
      </c>
      <c r="CQ5">
        <f>IF($G4=1,'Data Median'!CF3,0)</f>
        <v>0</v>
      </c>
      <c r="CR5">
        <f>IF($G4=1,'Data Median'!CG3,0)</f>
        <v>0</v>
      </c>
      <c r="CS5">
        <f>IF($G4=1,'Data Median'!CH3,0)</f>
        <v>0</v>
      </c>
      <c r="CT5">
        <f>IF($G4=1,'Data Median'!CI3,0)</f>
        <v>0</v>
      </c>
      <c r="CU5">
        <f>IF($G4=1,'Data Median'!CJ3,0)</f>
        <v>0</v>
      </c>
      <c r="CV5">
        <f>IF($G4=1,'Data Median'!CK3,0)</f>
        <v>0</v>
      </c>
      <c r="CW5">
        <f>IF($G4=1,'Data Median'!CL3,0)</f>
        <v>0</v>
      </c>
      <c r="CX5">
        <f>IF($G4=1,'Data Median'!CM3,0)</f>
        <v>0</v>
      </c>
      <c r="CY5">
        <f>IF($G4=1,'Data Median'!CN3,0)</f>
        <v>0</v>
      </c>
    </row>
    <row r="6" spans="1:103">
      <c r="A6" s="3">
        <v>3</v>
      </c>
      <c r="B6" s="4" t="s">
        <v>20</v>
      </c>
      <c r="C6">
        <f>SQRT((('Data Median'!C5-'Data Median'!$C$31)^2)+(('Data Median'!D5-'Data Median'!$D$31)^2)+(('Data Median'!E5-'Data Median'!$E$31)^2)+(('Data Median'!F5-'Data Median'!$F$31)^2)+(('Data Median'!G5-'Data Median'!$G$31)^2)+(('Data Median'!H5-'Data Median'!$H$31)^2)+(('Data Median'!I5-'Data Median'!$I$31)^2)+(('Data Median'!J5-'Data Median'!$J$31)^2)+(('Data Median'!K5-'Data Median'!$K$31)^2)+(('Data Median'!L5-'Data Median'!$L$31)^2)+(('Data Median'!M5-'Data Median'!$M$31)^2)+(('Data Median'!N5-'Data Median'!$N$31)^2)+(('Data Median'!O5-'Data Median'!$O$31)^2)+(('Data Median'!P5-'Data Median'!$P$31)^2)+(('Data Median'!Q5-'Data Median'!$Q$31)^2)+(('Data Median'!R5-'Data Median'!$R$31)^2)+(('Data Median'!S5-'Data Median'!$S$31)^2)+(('Data Median'!T5-'Data Median'!$T$31)^2)+(('Data Median'!U5-'Data Median'!$U$31)^2)+(('Data Median'!V5-'Data Median'!$V$31)^2)+(('Data Median'!W5-'Data Median'!$W$31)^2)+(('Data Median'!X5-'Data Median'!$X$31)^2)+(('Data Median'!Y5-'Data Median'!$Y$31)^2)+(('Data Median'!Z5-'Data Median'!$Z$31)^2)+(('Data Median'!AA5-'Data Median'!$AA$31)^2)+(('Data Median'!AB5-'Data Median'!$AB$31)^2)+(('Data Median'!AC5-'Data Median'!$AC$31)^2)+(('Data Median'!AD5-'Data Median'!$AD$31)^2)+(('Data Median'!AE5-'Data Median'!$AE$31)^2)+(('Data Median'!AF5-'Data Median'!$AF$31)^2)+(('Data Median'!AG5-'Data Median'!$AG$31)^2)+(('Data Median'!AH5-'Data Median'!$AH$31)^2)+(('Data Median'!AI5-'Data Median'!$AI$31)^2)+(('Data Median'!AJ5-'Data Median'!$AJ$31)^2)+(('Data Median'!AK5-'Data Median'!$AK$31)^2)+(('Data Median'!AL5-'Data Median'!$AL$31)^2)+(('Data Median'!AM5-'Data Median'!$AM$31)^2)+(('Data Median'!AN5-'Data Median'!$AN$31)^2)+(('Data Median'!AO5-'Data Median'!$AO$31)^2)+(('Data Median'!AP5-'Data Median'!$AP$31)^2)+(('Data Median'!AQ5-'Data Median'!$AQ$31)^2)+(('Data Median'!AR5-'Data Median'!$AR$31)^2)+(('Data Median'!AS5-'Data Median'!$AS$31)^2)+(('Data Median'!AT5-'Data Median'!$AT$31)^2)+(('Data Median'!AU5-'Data Median'!$AU$31)^2)+(('Data Median'!AV5-'Data Median'!$AV$31)^2)+(('Data Median'!AW5-'Data Median'!$AW$31)^2)+(('Data Median'!AX5-'Data Median'!$AX$31)^2)+(('Data Median'!AY5-'Data Median'!$AY$31)^2)+(('Data Median'!AZ5-'Data Median'!$AZ$31)^2)+(('Data Median'!BA5-'Data Median'!$BA$31)^2)+(('Data Median'!BB5-'Data Median'!$BB$31)^2)+(('Data Median'!BC5-'Data Median'!$BC$31)^2)+(('Data Median'!BD5-'Data Median'!$BD$31)^2)+(('Data Median'!BE5-'Data Median'!$BE$31)^2)+(('Data Median'!BF5-'Data Median'!$BF$31)^2)+(('Data Median'!BG5-'Data Median'!$BG$31)^2)+(('Data Median'!BH5-'Data Median'!$BH$31)^2)+(('Data Median'!BI5-'Data Median'!$BI$31)^2)+(('Data Median'!BJ5-'Data Median'!$BJ$31)^2)+(('Data Median'!BK5-'Data Median'!$BK$31)^2)+(('Data Median'!BL5-'Data Median'!$BL$31)^2)+(('Data Median'!BM5-'Data Median'!$BM$31)^2)+(('Data Median'!BN5-'Data Median'!$BN$31)^2)+(('Data Median'!BO5-'Data Median'!$BO$31)^2)+(('Data Median'!BP5-'Data Median'!$BP$31)^2)+(('Data Median'!BQ5-'Data Median'!$BQ$31)^2)+(('Data Median'!BR5-'Data Median'!$BR$31)^2)+(('Data Median'!BS5-'Data Median'!$BS$31)^2)+(('Data Median'!BT5-'Data Median'!$BT$31)^2)+(('Data Median'!BU5-'Data Median'!$BU$31)^2)+(('Data Median'!BV5-'Data Median'!$BV$31)^2)+(('Data Median'!BW5-'Data Median'!$BW$31)^2)+(('Data Median'!BX5-'Data Median'!$BX$31)^2)+(('Data Median'!BY5-'Data Median'!$BY$31)^2)+(('Data Median'!BZ5-'Data Median'!$BZ$31)^2)+(('Data Median'!CA5-'Data Median'!$CA$31)^2)+(('Data Median'!CB5-'Data Median'!$CB$31)^2)+(('Data Median'!CC5-'Data Median'!$CC$31)^2)+(('Data Median'!CD5-'Data Median'!$CD$31)^2)+(('Data Median'!CE5-'Data Median'!$CE$31)^2)+(('Data Median'!CF5-'Data Median'!$CF$31)^2)+(('Data Median'!CG5-'Data Median'!$CG$31)^2)+(('Data Median'!CH5-'Data Median'!$CH$31)^2)+(('Data Median'!CI5-'Data Median'!$CI$31)^2)+(('Data Median'!CJ5-'Data Median'!$CJ$31)^2)+(('Data Median'!CK5-'Data Median'!$CK$31)^2)+(('Data Median'!CL5-'Data Median'!$CL$31)^2)+(('Data Median'!CM5-'Data Median'!$CM$31)^2)+(('Data Median'!CN5-'Data Median'!$CN$31)^2))</f>
        <v>756612.895735644</v>
      </c>
      <c r="D6">
        <f>SQRT((('Data Median'!C5-'Data Median'!$C$30)^2)+(('Data Median'!D5-'Data Median'!$D$30)^2)+(('Data Median'!E5-'Data Median'!$E$30)^2)+(('Data Median'!F5-'Data Median'!$F$30)^2)+(('Data Median'!G5-'Data Median'!$G$30)^2)+(('Data Median'!H5-'Data Median'!$H$30)^2)+(('Data Median'!I5-'Data Median'!$I$30)^2)+(('Data Median'!J5-'Data Median'!$J$30)^2)+(('Data Median'!K5-'Data Median'!$K$30)^2)+(('Data Median'!L5-'Data Median'!$L$30)^2)+(('Data Median'!M5-'Data Median'!$M$30)^2)+(('Data Median'!N5-'Data Median'!$N$30)^2)+(('Data Median'!O5-'Data Median'!$O$30)^2)+(('Data Median'!P5-'Data Median'!$P$30)^2)+(('Data Median'!Q5-'Data Median'!$Q$30)^2)+(('Data Median'!R5-'Data Median'!$R$30)^2)+(('Data Median'!S5-'Data Median'!$S$30)^2)+(('Data Median'!T5-'Data Median'!$T$30)^2)+(('Data Median'!U5-'Data Median'!$U$30)^2)+(('Data Median'!V5-'Data Median'!$V$30)^2)+(('Data Median'!W5-'Data Median'!$W$30)^2)+(('Data Median'!X5-'Data Median'!$X$30)^2)+(('Data Median'!Y5-'Data Median'!$Y$30)^2)+(('Data Median'!Z5-'Data Median'!$Z$30)^2)+(('Data Median'!AA5-'Data Median'!$AA$30)^2)+(('Data Median'!AB5-'Data Median'!$AB$30)^2)+(('Data Median'!AC5-'Data Median'!$AC$30)^2)+(('Data Median'!AD5-'Data Median'!$AD$30)^2)+(('Data Median'!AE5-'Data Median'!$AE$30)^2)+(('Data Median'!AF5-'Data Median'!$AF$30)^2)+(('Data Median'!AG5-'Data Median'!$AG$30)^2)+(('Data Median'!AH5-'Data Median'!$AH$30)^2)+(('Data Median'!AI5-'Data Median'!$AI$30)^2)+(('Data Median'!AJ5-'Data Median'!$AJ$30)^2)+(('Data Median'!AK5-'Data Median'!$AK$30)^2)+(('Data Median'!AL5-'Data Median'!$AL$30)^2)+(('Data Median'!AM5-'Data Median'!$AM$30)^2)+(('Data Median'!AN5-'Data Median'!$AN$30)^2)+(('Data Median'!AO5-'Data Median'!$AO$30)^2)+(('Data Median'!AP5-'Data Median'!$AP$30)^2)+(('Data Median'!AQ5-'Data Median'!$AQ$30)^2)+(('Data Median'!AR5-'Data Median'!$AR$30)^2)+(('Data Median'!AS5-'Data Median'!$AS$30)^2)+(('Data Median'!AT5-'Data Median'!$AT$30)^2)+(('Data Median'!AU5-'Data Median'!$AU$30)^2)+(('Data Median'!AV5-'Data Median'!$AV$30)^2)+(('Data Median'!AW5-'Data Median'!$AW$30)^2)+(('Data Median'!AX5-'Data Median'!$AX$30)^2)+(('Data Median'!AY5-'Data Median'!$AY$30)^2)+(('Data Median'!AZ5-'Data Median'!$AZ$30)^2)+(('Data Median'!BA5-'Data Median'!$BA$30)^2)+(('Data Median'!BB5-'Data Median'!$BB$30)^2)+(('Data Median'!BC5-'Data Median'!$BC$30)^2)+(('Data Median'!BD5-'Data Median'!$BD$30)^2)+(('Data Median'!BE5-'Data Median'!$BE$30)^2)+(('Data Median'!BF5-'Data Median'!$BF$30)^2)+(('Data Median'!BG5-'Data Median'!$BG$30)^2)+(('Data Median'!BH5-'Data Median'!$BH$30)^2)+(('Data Median'!BI5-'Data Median'!$BI$30)^2)+(('Data Median'!BJ5-'Data Median'!$BJ$30)^2)+(('Data Median'!BK5-'Data Median'!$BK$30)^2)+(('Data Median'!BL5-'Data Median'!$BL$30)^2)+(('Data Median'!BM5-'Data Median'!$BM$30)^2)+(('Data Median'!BN5-'Data Median'!$BN$30)^2)+(('Data Median'!BO5-'Data Median'!$BO$30)^2)+(('Data Median'!BP5-'Data Median'!$BP$30)^2)+(('Data Median'!BQ5-'Data Median'!$BQ$30)^2)+(('Data Median'!BR5-'Data Median'!$BR$30)^2)+(('Data Median'!BS5-'Data Median'!$BS$30)^2)+(('Data Median'!BT5-'Data Median'!$BT$30)^2)+(('Data Median'!BU5-'Data Median'!$BU$30)^2)+(('Data Median'!BV5-'Data Median'!$BV$30)^2)+(('Data Median'!BW5-'Data Median'!$BW$30)^2)+(('Data Median'!BX5-'Data Median'!$BX$30)^2)+(('Data Median'!BY5-'Data Median'!$BY$30)^2)+(('Data Median'!BZ5-'Data Median'!$BZ$30)^2)+(('Data Median'!CA5-'Data Median'!$CA$30)^2)+(('Data Median'!CB5-'Data Median'!$CB$30)^2)+(('Data Median'!CC5-'Data Median'!$CC$30)^2)+(('Data Median'!CD5-'Data Median'!$CD$30)^2)+(('Data Median'!CE5-'Data Median'!$CE$30)^2)+(('Data Median'!CF5-'Data Median'!$CF$30)^2)+(('Data Median'!CG5-'Data Median'!$CG$30)^2)+(('Data Median'!CH5-'Data Median'!$CH$30)^2)+(('Data Median'!CI5-'Data Median'!$CI$30)^2)+(('Data Median'!CJ5-'Data Median'!$CJ$30)^2)+(('Data Median'!CK5-'Data Median'!$CK$30)^2)+(('Data Median'!CL5-'Data Median'!$CL$30)^2)+(('Data Median'!CM5-'Data Median'!$CM$30)^2)+(('Data Median'!CN5-'Data Median'!$CN$30)^2))</f>
        <v>108612.131291474</v>
      </c>
      <c r="E6">
        <f>SQRT((('Data Median'!C5-'Data Median'!$C$10)^2)+(('Data Median'!D5-'Data Median'!$D$10)^2)+(('Data Median'!E5-'Data Median'!$E$10)^2)+(('Data Median'!F5-'Data Median'!$F$10)^2)+(('Data Median'!G5-'Data Median'!$G$10)^2)+(('Data Median'!H5-'Data Median'!$H$10)^2)+(('Data Median'!I5-'Data Median'!$I$10)^2)+(('Data Median'!J5-'Data Median'!$J$10)^2)+(('Data Median'!K5-'Data Median'!$K$10)^2)+(('Data Median'!L5-'Data Median'!$L$10)^2)+(('Data Median'!M5-'Data Median'!$M$10)^2)+(('Data Median'!N5-'Data Median'!$N$10)^2)+(('Data Median'!O5-'Data Median'!$O$10)^2)+(('Data Median'!P5-'Data Median'!$P$10)^2)+(('Data Median'!Q5-'Data Median'!$Q$10)^2)+(('Data Median'!R5-'Data Median'!$R$10)^2)+(('Data Median'!S5-'Data Median'!$S$10)^2)+(('Data Median'!T5-'Data Median'!$T$10)^2)+(('Data Median'!U5-'Data Median'!$U$10)^2)+(('Data Median'!V5-'Data Median'!$V$10)^2)+(('Data Median'!W5-'Data Median'!$W$10)^2)+(('Data Median'!X5-'Data Median'!$X$10)^2)+(('Data Median'!Y5-'Data Median'!$Y$10)^2)+(('Data Median'!Z5-'Data Median'!$Z$10)^2)+(('Data Median'!AA5-'Data Median'!$AA$10)^2)+(('Data Median'!AB5-'Data Median'!$AB$10)^2)+(('Data Median'!AC5-'Data Median'!$AC$10)^2)+(('Data Median'!AD5-'Data Median'!$AD$10)^2)+(('Data Median'!AE5-'Data Median'!$AE$10)^2)+(('Data Median'!AF5-'Data Median'!$AF$10)^2)+(('Data Median'!AG5-'Data Median'!$AG$10)^2)+(('Data Median'!AH5-'Data Median'!$AH$10)^2)+(('Data Median'!AI5-'Data Median'!$AI$10)^2)+(('Data Median'!AJ5-'Data Median'!$AJ$10)^2)+(('Data Median'!AK5-'Data Median'!$AK$10)^2)+(('Data Median'!AL5-'Data Median'!$AL$10)^2)+(('Data Median'!AM5-'Data Median'!$AM$10)^2)+(('Data Median'!AN5-'Data Median'!$AN$10)^2)+(('Data Median'!AO5-'Data Median'!$AO$10)^2)+(('Data Median'!AP5-'Data Median'!$AP$10)^2)+(('Data Median'!AQ5-'Data Median'!$AQ$10)^2)+(('Data Median'!AR5-'Data Median'!$AR$10)^2)+(('Data Median'!AS5-'Data Median'!$AS$10)^2)+(('Data Median'!AT5-'Data Median'!$AT$10)^2)+(('Data Median'!AU5-'Data Median'!$AU$10)^2)+(('Data Median'!AV5-'Data Median'!$AV$10)^2)+(('Data Median'!AW5-'Data Median'!$AW$10)^2)+(('Data Median'!AX5-'Data Median'!$AX$10)^2)+(('Data Median'!AY5-'Data Median'!$AY$10)^2)+(('Data Median'!AZ5-'Data Median'!$AZ$10)^2)+(('Data Median'!BA5-'Data Median'!$BA$10)^2)+(('Data Median'!BB5-'Data Median'!$BB$10)^2)+(('Data Median'!BC5-'Data Median'!$BC$10)^2)+(('Data Median'!BD5-'Data Median'!$BD$10)^2)+(('Data Median'!BE5-'Data Median'!$BE$10)^2)+(('Data Median'!BF5-'Data Median'!$BF$10)^2)+(('Data Median'!BG5-'Data Median'!$BG$10)^2)+(('Data Median'!BH5-'Data Median'!$BH$10)^2)+(('Data Median'!BI5-'Data Median'!$BI$10)^2)+(('Data Median'!BJ5-'Data Median'!$BJ$10)^2)+(('Data Median'!BK5-'Data Median'!$BK$10)^2)+(('Data Median'!BL5-'Data Median'!$BL$10)^2)+(('Data Median'!BM5-'Data Median'!$BM$10)^2)+(('Data Median'!BN5-'Data Median'!$BN$10)^2)+(('Data Median'!BO5-'Data Median'!$BO$10)^2)+(('Data Median'!BP5-'Data Median'!$BP$10)^2)+(('Data Median'!BQ5-'Data Median'!$BQ$10)^2)+(('Data Median'!BR5-'Data Median'!$BR$10)^2)+(('Data Median'!BS5-'Data Median'!$BS$10)^2)+(('Data Median'!BT5-'Data Median'!$BT$10)^2)+(('Data Median'!BU5-'Data Median'!$BU$10)^2)+(('Data Median'!BV5-'Data Median'!$BV$10)^2)+(('Data Median'!BW5-'Data Median'!$BW$10)^2)+(('Data Median'!BX5-'Data Median'!$BX$10)^2)+(('Data Median'!BY5-'Data Median'!$BY$10)^2)+(('Data Median'!BZ5-'Data Median'!$BZ$10)^2)+(('Data Median'!CA5-'Data Median'!$CA$10)^2)+(('Data Median'!CB5-'Data Median'!$CB$10)^2)+(('Data Median'!CC5-'Data Median'!$CC$10)^2)+(('Data Median'!CD5-'Data Median'!$CD$10)^2)+(('Data Median'!CE5-'Data Median'!$CE$10)^2)+(('Data Median'!CF5-'Data Median'!$CF$10)^2)+(('Data Median'!CG5-'Data Median'!$CG$10)^2)+(('Data Median'!CH5-'Data Median'!$CH$10)^2)+(('Data Median'!CI5-'Data Median'!$CI$10)^2)+(('Data Median'!CJ5-'Data Median'!$CJ$10)^2)+(('Data Median'!CK5-'Data Median'!$CK$10)^2)+(('Data Median'!CL5-'Data Median'!$CL$10)^2)+(('Data Median'!CM5-'Data Median'!$CM$10)^2)+(('Data Median'!CN5-'Data Median'!$CN$10)^2))</f>
        <v>129610.327455058</v>
      </c>
      <c r="F6">
        <f t="shared" si="0"/>
        <v>108612.131291474</v>
      </c>
      <c r="G6" s="6">
        <f t="shared" si="1"/>
        <v>2</v>
      </c>
      <c r="M6">
        <v>2</v>
      </c>
      <c r="N6">
        <f>IF($G5=1,'Data Median'!C4,0)</f>
        <v>0</v>
      </c>
      <c r="O6">
        <f>IF($G5=1,'Data Median'!D4,0)</f>
        <v>0</v>
      </c>
      <c r="P6">
        <f>IF($G5=1,'Data Median'!E4,0)</f>
        <v>0</v>
      </c>
      <c r="Q6">
        <f>IF($G5=1,'Data Median'!F4,0)</f>
        <v>0</v>
      </c>
      <c r="R6">
        <f>IF($G5=1,'Data Median'!G4,0)</f>
        <v>0</v>
      </c>
      <c r="S6">
        <f>IF($G5=1,'Data Median'!H4,0)</f>
        <v>0</v>
      </c>
      <c r="T6">
        <f>IF($G5=1,'Data Median'!I4,0)</f>
        <v>0</v>
      </c>
      <c r="U6">
        <f>IF($G5=1,'Data Median'!J4,0)</f>
        <v>0</v>
      </c>
      <c r="V6">
        <f>IF($G5=1,'Data Median'!K4,0)</f>
        <v>0</v>
      </c>
      <c r="W6">
        <f>IF($G5=1,'Data Median'!L4,0)</f>
        <v>0</v>
      </c>
      <c r="X6">
        <f>IF($G5=1,'Data Median'!M4,0)</f>
        <v>0</v>
      </c>
      <c r="Y6">
        <f>IF($G5=1,'Data Median'!N4,0)</f>
        <v>0</v>
      </c>
      <c r="Z6">
        <f>IF($G5=1,'Data Median'!O4,0)</f>
        <v>0</v>
      </c>
      <c r="AA6">
        <f>IF($G5=1,'Data Median'!P4,0)</f>
        <v>0</v>
      </c>
      <c r="AB6">
        <f>IF($G5=1,'Data Median'!Q4,0)</f>
        <v>0</v>
      </c>
      <c r="AC6">
        <f>IF($G5=1,'Data Median'!R4,0)</f>
        <v>0</v>
      </c>
      <c r="AD6">
        <f>IF($G5=1,'Data Median'!S4,0)</f>
        <v>0</v>
      </c>
      <c r="AE6">
        <f>IF($G5=1,'Data Median'!T4,0)</f>
        <v>0</v>
      </c>
      <c r="AF6">
        <f>IF($G5=1,'Data Median'!U4,0)</f>
        <v>0</v>
      </c>
      <c r="AG6">
        <f>IF($G5=1,'Data Median'!V4,0)</f>
        <v>0</v>
      </c>
      <c r="AH6">
        <f>IF($G5=1,'Data Median'!W4,0)</f>
        <v>0</v>
      </c>
      <c r="AI6">
        <f>IF($G5=1,'Data Median'!X4,0)</f>
        <v>0</v>
      </c>
      <c r="AJ6">
        <f>IF($G5=1,'Data Median'!Y4,0)</f>
        <v>0</v>
      </c>
      <c r="AK6">
        <f>IF($G5=1,'Data Median'!Z4,0)</f>
        <v>0</v>
      </c>
      <c r="AL6">
        <f>IF($G5=1,'Data Median'!AA4,0)</f>
        <v>0</v>
      </c>
      <c r="AM6">
        <f>IF($G5=1,'Data Median'!AB4,0)</f>
        <v>0</v>
      </c>
      <c r="AN6">
        <f>IF($G5=1,'Data Median'!AC4,0)</f>
        <v>0</v>
      </c>
      <c r="AO6">
        <f>IF($G5=1,'Data Median'!AD4,0)</f>
        <v>0</v>
      </c>
      <c r="AP6">
        <f>IF($G5=1,'Data Median'!AE4,0)</f>
        <v>0</v>
      </c>
      <c r="AQ6">
        <f>IF($G5=1,'Data Median'!AF4,0)</f>
        <v>0</v>
      </c>
      <c r="AR6">
        <f>IF($G5=1,'Data Median'!AG4,0)</f>
        <v>0</v>
      </c>
      <c r="AS6">
        <f>IF($G5=1,'Data Median'!AH4,0)</f>
        <v>0</v>
      </c>
      <c r="AT6">
        <f>IF($G5=1,'Data Median'!AI4,0)</f>
        <v>0</v>
      </c>
      <c r="AU6">
        <f>IF($G5=1,'Data Median'!AJ4,0)</f>
        <v>0</v>
      </c>
      <c r="AV6">
        <f>IF($G5=1,'Data Median'!AK4,0)</f>
        <v>0</v>
      </c>
      <c r="AW6">
        <f>IF($G5=1,'Data Median'!AL4,0)</f>
        <v>0</v>
      </c>
      <c r="AX6">
        <f>IF($G5=1,'Data Median'!AM4,0)</f>
        <v>0</v>
      </c>
      <c r="AY6">
        <f>IF($G5=1,'Data Median'!AN4,0)</f>
        <v>0</v>
      </c>
      <c r="AZ6">
        <f>IF($G5=1,'Data Median'!AO4,0)</f>
        <v>0</v>
      </c>
      <c r="BA6">
        <f>IF($G5=1,'Data Median'!AP4,0)</f>
        <v>0</v>
      </c>
      <c r="BB6">
        <f>IF($G5=1,'Data Median'!AQ4,0)</f>
        <v>0</v>
      </c>
      <c r="BC6">
        <f>IF($G5=1,'Data Median'!AR4,0)</f>
        <v>0</v>
      </c>
      <c r="BD6">
        <f>IF($G5=1,'Data Median'!AS4,0)</f>
        <v>0</v>
      </c>
      <c r="BE6">
        <f>IF($G5=1,'Data Median'!AT4,0)</f>
        <v>0</v>
      </c>
      <c r="BF6">
        <f>IF($G5=1,'Data Median'!AU4,0)</f>
        <v>0</v>
      </c>
      <c r="BG6">
        <f>IF($G5=1,'Data Median'!AV4,0)</f>
        <v>0</v>
      </c>
      <c r="BH6">
        <f>IF($G5=1,'Data Median'!AW4,0)</f>
        <v>0</v>
      </c>
      <c r="BI6">
        <f>IF($G5=1,'Data Median'!AX4,0)</f>
        <v>0</v>
      </c>
      <c r="BJ6">
        <f>IF($G5=1,'Data Median'!AY4,0)</f>
        <v>0</v>
      </c>
      <c r="BK6">
        <f>IF($G5=1,'Data Median'!AZ4,0)</f>
        <v>0</v>
      </c>
      <c r="BL6">
        <f>IF($G5=1,'Data Median'!BA4,0)</f>
        <v>0</v>
      </c>
      <c r="BM6">
        <f>IF($G5=1,'Data Median'!BB4,0)</f>
        <v>0</v>
      </c>
      <c r="BN6">
        <f>IF($G5=1,'Data Median'!BC4,0)</f>
        <v>0</v>
      </c>
      <c r="BO6">
        <f>IF($G5=1,'Data Median'!BD4,0)</f>
        <v>0</v>
      </c>
      <c r="BP6">
        <f>IF($G5=1,'Data Median'!BE4,0)</f>
        <v>0</v>
      </c>
      <c r="BQ6">
        <f>IF($G5=1,'Data Median'!BF4,0)</f>
        <v>0</v>
      </c>
      <c r="BR6">
        <f>IF($G5=1,'Data Median'!BG4,0)</f>
        <v>0</v>
      </c>
      <c r="BS6">
        <f>IF($G5=1,'Data Median'!BH4,0)</f>
        <v>0</v>
      </c>
      <c r="BT6">
        <f>IF($G5=1,'Data Median'!BI4,0)</f>
        <v>0</v>
      </c>
      <c r="BU6">
        <f>IF($G5=1,'Data Median'!BJ4,0)</f>
        <v>0</v>
      </c>
      <c r="BV6">
        <f>IF($G5=1,'Data Median'!BK4,0)</f>
        <v>0</v>
      </c>
      <c r="BW6">
        <f>IF($G5=1,'Data Median'!BL4,0)</f>
        <v>0</v>
      </c>
      <c r="BX6">
        <f>IF($G5=1,'Data Median'!BM4,0)</f>
        <v>0</v>
      </c>
      <c r="BY6">
        <f>IF($G5=1,'Data Median'!BN4,0)</f>
        <v>0</v>
      </c>
      <c r="BZ6">
        <f>IF($G5=1,'Data Median'!BO4,0)</f>
        <v>0</v>
      </c>
      <c r="CA6">
        <f>IF($G5=1,'Data Median'!BP4,0)</f>
        <v>0</v>
      </c>
      <c r="CB6">
        <f>IF($G5=1,'Data Median'!BQ4,0)</f>
        <v>0</v>
      </c>
      <c r="CC6">
        <f>IF($G5=1,'Data Median'!BR4,0)</f>
        <v>0</v>
      </c>
      <c r="CD6">
        <f>IF($G5=1,'Data Median'!BS4,0)</f>
        <v>0</v>
      </c>
      <c r="CE6">
        <f>IF($G5=1,'Data Median'!BT4,0)</f>
        <v>0</v>
      </c>
      <c r="CF6">
        <f>IF($G5=1,'Data Median'!BU4,0)</f>
        <v>0</v>
      </c>
      <c r="CG6">
        <f>IF($G5=1,'Data Median'!BV4,0)</f>
        <v>0</v>
      </c>
      <c r="CH6">
        <f>IF($G5=1,'Data Median'!BW4,0)</f>
        <v>0</v>
      </c>
      <c r="CI6">
        <f>IF($G5=1,'Data Median'!BX4,0)</f>
        <v>0</v>
      </c>
      <c r="CJ6">
        <f>IF($G5=1,'Data Median'!BY4,0)</f>
        <v>0</v>
      </c>
      <c r="CK6">
        <f>IF($G5=1,'Data Median'!BZ4,0)</f>
        <v>0</v>
      </c>
      <c r="CL6">
        <f>IF($G5=1,'Data Median'!CA4,0)</f>
        <v>0</v>
      </c>
      <c r="CM6">
        <f>IF($G5=1,'Data Median'!CB4,0)</f>
        <v>0</v>
      </c>
      <c r="CN6">
        <f>IF($G5=1,'Data Median'!CC4,0)</f>
        <v>0</v>
      </c>
      <c r="CO6">
        <f>IF($G5=1,'Data Median'!CD4,0)</f>
        <v>0</v>
      </c>
      <c r="CP6">
        <f>IF($G5=1,'Data Median'!CE4,0)</f>
        <v>0</v>
      </c>
      <c r="CQ6">
        <f>IF($G5=1,'Data Median'!CF4,0)</f>
        <v>0</v>
      </c>
      <c r="CR6">
        <f>IF($G5=1,'Data Median'!CG4,0)</f>
        <v>0</v>
      </c>
      <c r="CS6">
        <f>IF($G5=1,'Data Median'!CH4,0)</f>
        <v>0</v>
      </c>
      <c r="CT6">
        <f>IF($G5=1,'Data Median'!CI4,0)</f>
        <v>0</v>
      </c>
      <c r="CU6">
        <f>IF($G5=1,'Data Median'!CJ4,0)</f>
        <v>0</v>
      </c>
      <c r="CV6">
        <f>IF($G5=1,'Data Median'!CK4,0)</f>
        <v>0</v>
      </c>
      <c r="CW6">
        <f>IF($G5=1,'Data Median'!CL4,0)</f>
        <v>0</v>
      </c>
      <c r="CX6">
        <f>IF($G5=1,'Data Median'!CM4,0)</f>
        <v>0</v>
      </c>
      <c r="CY6">
        <f>IF($G5=1,'Data Median'!CN4,0)</f>
        <v>0</v>
      </c>
    </row>
    <row r="7" spans="1:103">
      <c r="A7" s="3">
        <v>4</v>
      </c>
      <c r="B7" s="4" t="s">
        <v>21</v>
      </c>
      <c r="C7">
        <f>SQRT((('Data Median'!C6-'Data Median'!$C$31)^2)+(('Data Median'!D6-'Data Median'!$D$31)^2)+(('Data Median'!E6-'Data Median'!$E$31)^2)+(('Data Median'!F6-'Data Median'!$F$31)^2)+(('Data Median'!G6-'Data Median'!$G$31)^2)+(('Data Median'!H6-'Data Median'!$H$31)^2)+(('Data Median'!I6-'Data Median'!$I$31)^2)+(('Data Median'!J6-'Data Median'!$J$31)^2)+(('Data Median'!K6-'Data Median'!$K$31)^2)+(('Data Median'!L6-'Data Median'!$L$31)^2)+(('Data Median'!M6-'Data Median'!$M$31)^2)+(('Data Median'!N6-'Data Median'!$N$31)^2)+(('Data Median'!O6-'Data Median'!$O$31)^2)+(('Data Median'!P6-'Data Median'!$P$31)^2)+(('Data Median'!Q6-'Data Median'!$Q$31)^2)+(('Data Median'!R6-'Data Median'!$R$31)^2)+(('Data Median'!S6-'Data Median'!$S$31)^2)+(('Data Median'!T6-'Data Median'!$T$31)^2)+(('Data Median'!U6-'Data Median'!$U$31)^2)+(('Data Median'!V6-'Data Median'!$V$31)^2)+(('Data Median'!W6-'Data Median'!$W$31)^2)+(('Data Median'!X6-'Data Median'!$X$31)^2)+(('Data Median'!Y6-'Data Median'!$Y$31)^2)+(('Data Median'!Z6-'Data Median'!$Z$31)^2)+(('Data Median'!AA6-'Data Median'!$AA$31)^2)+(('Data Median'!AB6-'Data Median'!$AB$31)^2)+(('Data Median'!AC6-'Data Median'!$AC$31)^2)+(('Data Median'!AD6-'Data Median'!$AD$31)^2)+(('Data Median'!AE6-'Data Median'!$AE$31)^2)+(('Data Median'!AF6-'Data Median'!$AF$31)^2)+(('Data Median'!AG6-'Data Median'!$AG$31)^2)+(('Data Median'!AH6-'Data Median'!$AH$31)^2)+(('Data Median'!AI6-'Data Median'!$AI$31)^2)+(('Data Median'!AJ6-'Data Median'!$AJ$31)^2)+(('Data Median'!AK6-'Data Median'!$AK$31)^2)+(('Data Median'!AL6-'Data Median'!$AL$31)^2)+(('Data Median'!AM6-'Data Median'!$AM$31)^2)+(('Data Median'!AN6-'Data Median'!$AN$31)^2)+(('Data Median'!AO6-'Data Median'!$AO$31)^2)+(('Data Median'!AP6-'Data Median'!$AP$31)^2)+(('Data Median'!AQ6-'Data Median'!$AQ$31)^2)+(('Data Median'!AR6-'Data Median'!$AR$31)^2)+(('Data Median'!AS6-'Data Median'!$AS$31)^2)+(('Data Median'!AT6-'Data Median'!$AT$31)^2)+(('Data Median'!AU6-'Data Median'!$AU$31)^2)+(('Data Median'!AV6-'Data Median'!$AV$31)^2)+(('Data Median'!AW6-'Data Median'!$AW$31)^2)+(('Data Median'!AX6-'Data Median'!$AX$31)^2)+(('Data Median'!AY6-'Data Median'!$AY$31)^2)+(('Data Median'!AZ6-'Data Median'!$AZ$31)^2)+(('Data Median'!BA6-'Data Median'!$BA$31)^2)+(('Data Median'!BB6-'Data Median'!$BB$31)^2)+(('Data Median'!BC6-'Data Median'!$BC$31)^2)+(('Data Median'!BD6-'Data Median'!$BD$31)^2)+(('Data Median'!BE6-'Data Median'!$BE$31)^2)+(('Data Median'!BF6-'Data Median'!$BF$31)^2)+(('Data Median'!BG6-'Data Median'!$BG$31)^2)+(('Data Median'!BH6-'Data Median'!$BH$31)^2)+(('Data Median'!BI6-'Data Median'!$BI$31)^2)+(('Data Median'!BJ6-'Data Median'!$BJ$31)^2)+(('Data Median'!BK6-'Data Median'!$BK$31)^2)+(('Data Median'!BL6-'Data Median'!$BL$31)^2)+(('Data Median'!BM6-'Data Median'!$BM$31)^2)+(('Data Median'!BN6-'Data Median'!$BN$31)^2)+(('Data Median'!BO6-'Data Median'!$BO$31)^2)+(('Data Median'!BP6-'Data Median'!$BP$31)^2)+(('Data Median'!BQ6-'Data Median'!$BQ$31)^2)+(('Data Median'!BR6-'Data Median'!$BR$31)^2)+(('Data Median'!BS6-'Data Median'!$BS$31)^2)+(('Data Median'!BT6-'Data Median'!$BT$31)^2)+(('Data Median'!BU6-'Data Median'!$BU$31)^2)+(('Data Median'!BV6-'Data Median'!$BV$31)^2)+(('Data Median'!BW6-'Data Median'!$BW$31)^2)+(('Data Median'!BX6-'Data Median'!$BX$31)^2)+(('Data Median'!BY6-'Data Median'!$BY$31)^2)+(('Data Median'!BZ6-'Data Median'!$BZ$31)^2)+(('Data Median'!CA6-'Data Median'!$CA$31)^2)+(('Data Median'!CB6-'Data Median'!$CB$31)^2)+(('Data Median'!CC6-'Data Median'!$CC$31)^2)+(('Data Median'!CD6-'Data Median'!$CD$31)^2)+(('Data Median'!CE6-'Data Median'!$CE$31)^2)+(('Data Median'!CF6-'Data Median'!$CF$31)^2)+(('Data Median'!CG6-'Data Median'!$CG$31)^2)+(('Data Median'!CH6-'Data Median'!$CH$31)^2)+(('Data Median'!CI6-'Data Median'!$CI$31)^2)+(('Data Median'!CJ6-'Data Median'!$CJ$31)^2)+(('Data Median'!CK6-'Data Median'!$CK$31)^2)+(('Data Median'!CL6-'Data Median'!$CL$31)^2)+(('Data Median'!CM6-'Data Median'!$CM$31)^2)+(('Data Median'!CN6-'Data Median'!$CN$31)^2))</f>
        <v>479319.255634272</v>
      </c>
      <c r="D7">
        <f>SQRT((('Data Median'!C6-'Data Median'!$C$30)^2)+(('Data Median'!D6-'Data Median'!$D$30)^2)+(('Data Median'!E6-'Data Median'!$E$30)^2)+(('Data Median'!F6-'Data Median'!$F$30)^2)+(('Data Median'!G6-'Data Median'!$G$30)^2)+(('Data Median'!H6-'Data Median'!$H$30)^2)+(('Data Median'!I6-'Data Median'!$I$30)^2)+(('Data Median'!J6-'Data Median'!$J$30)^2)+(('Data Median'!K6-'Data Median'!$K$30)^2)+(('Data Median'!L6-'Data Median'!$L$30)^2)+(('Data Median'!M6-'Data Median'!$M$30)^2)+(('Data Median'!N6-'Data Median'!$N$30)^2)+(('Data Median'!O6-'Data Median'!$O$30)^2)+(('Data Median'!P6-'Data Median'!$P$30)^2)+(('Data Median'!Q6-'Data Median'!$Q$30)^2)+(('Data Median'!R6-'Data Median'!$R$30)^2)+(('Data Median'!S6-'Data Median'!$S$30)^2)+(('Data Median'!T6-'Data Median'!$T$30)^2)+(('Data Median'!U6-'Data Median'!$U$30)^2)+(('Data Median'!V6-'Data Median'!$V$30)^2)+(('Data Median'!W6-'Data Median'!$W$30)^2)+(('Data Median'!X6-'Data Median'!$X$30)^2)+(('Data Median'!Y6-'Data Median'!$Y$30)^2)+(('Data Median'!Z6-'Data Median'!$Z$30)^2)+(('Data Median'!AA6-'Data Median'!$AA$30)^2)+(('Data Median'!AB6-'Data Median'!$AB$30)^2)+(('Data Median'!AC6-'Data Median'!$AC$30)^2)+(('Data Median'!AD6-'Data Median'!$AD$30)^2)+(('Data Median'!AE6-'Data Median'!$AE$30)^2)+(('Data Median'!AF6-'Data Median'!$AF$30)^2)+(('Data Median'!AG6-'Data Median'!$AG$30)^2)+(('Data Median'!AH6-'Data Median'!$AH$30)^2)+(('Data Median'!AI6-'Data Median'!$AI$30)^2)+(('Data Median'!AJ6-'Data Median'!$AJ$30)^2)+(('Data Median'!AK6-'Data Median'!$AK$30)^2)+(('Data Median'!AL6-'Data Median'!$AL$30)^2)+(('Data Median'!AM6-'Data Median'!$AM$30)^2)+(('Data Median'!AN6-'Data Median'!$AN$30)^2)+(('Data Median'!AO6-'Data Median'!$AO$30)^2)+(('Data Median'!AP6-'Data Median'!$AP$30)^2)+(('Data Median'!AQ6-'Data Median'!$AQ$30)^2)+(('Data Median'!AR6-'Data Median'!$AR$30)^2)+(('Data Median'!AS6-'Data Median'!$AS$30)^2)+(('Data Median'!AT6-'Data Median'!$AT$30)^2)+(('Data Median'!AU6-'Data Median'!$AU$30)^2)+(('Data Median'!AV6-'Data Median'!$AV$30)^2)+(('Data Median'!AW6-'Data Median'!$AW$30)^2)+(('Data Median'!AX6-'Data Median'!$AX$30)^2)+(('Data Median'!AY6-'Data Median'!$AY$30)^2)+(('Data Median'!AZ6-'Data Median'!$AZ$30)^2)+(('Data Median'!BA6-'Data Median'!$BA$30)^2)+(('Data Median'!BB6-'Data Median'!$BB$30)^2)+(('Data Median'!BC6-'Data Median'!$BC$30)^2)+(('Data Median'!BD6-'Data Median'!$BD$30)^2)+(('Data Median'!BE6-'Data Median'!$BE$30)^2)+(('Data Median'!BF6-'Data Median'!$BF$30)^2)+(('Data Median'!BG6-'Data Median'!$BG$30)^2)+(('Data Median'!BH6-'Data Median'!$BH$30)^2)+(('Data Median'!BI6-'Data Median'!$BI$30)^2)+(('Data Median'!BJ6-'Data Median'!$BJ$30)^2)+(('Data Median'!BK6-'Data Median'!$BK$30)^2)+(('Data Median'!BL6-'Data Median'!$BL$30)^2)+(('Data Median'!BM6-'Data Median'!$BM$30)^2)+(('Data Median'!BN6-'Data Median'!$BN$30)^2)+(('Data Median'!BO6-'Data Median'!$BO$30)^2)+(('Data Median'!BP6-'Data Median'!$BP$30)^2)+(('Data Median'!BQ6-'Data Median'!$BQ$30)^2)+(('Data Median'!BR6-'Data Median'!$BR$30)^2)+(('Data Median'!BS6-'Data Median'!$BS$30)^2)+(('Data Median'!BT6-'Data Median'!$BT$30)^2)+(('Data Median'!BU6-'Data Median'!$BU$30)^2)+(('Data Median'!BV6-'Data Median'!$BV$30)^2)+(('Data Median'!BW6-'Data Median'!$BW$30)^2)+(('Data Median'!BX6-'Data Median'!$BX$30)^2)+(('Data Median'!BY6-'Data Median'!$BY$30)^2)+(('Data Median'!BZ6-'Data Median'!$BZ$30)^2)+(('Data Median'!CA6-'Data Median'!$CA$30)^2)+(('Data Median'!CB6-'Data Median'!$CB$30)^2)+(('Data Median'!CC6-'Data Median'!$CC$30)^2)+(('Data Median'!CD6-'Data Median'!$CD$30)^2)+(('Data Median'!CE6-'Data Median'!$CE$30)^2)+(('Data Median'!CF6-'Data Median'!$CF$30)^2)+(('Data Median'!CG6-'Data Median'!$CG$30)^2)+(('Data Median'!CH6-'Data Median'!$CH$30)^2)+(('Data Median'!CI6-'Data Median'!$CI$30)^2)+(('Data Median'!CJ6-'Data Median'!$CJ$30)^2)+(('Data Median'!CK6-'Data Median'!$CK$30)^2)+(('Data Median'!CL6-'Data Median'!$CL$30)^2)+(('Data Median'!CM6-'Data Median'!$CM$30)^2)+(('Data Median'!CN6-'Data Median'!$CN$30)^2))</f>
        <v>545951.964934037</v>
      </c>
      <c r="E7">
        <f>SQRT((('Data Median'!C6-'Data Median'!$C$10)^2)+(('Data Median'!D6-'Data Median'!$D$10)^2)+(('Data Median'!E6-'Data Median'!$E$10)^2)+(('Data Median'!F6-'Data Median'!$F$10)^2)+(('Data Median'!G6-'Data Median'!$G$10)^2)+(('Data Median'!H6-'Data Median'!$H$10)^2)+(('Data Median'!I6-'Data Median'!$I$10)^2)+(('Data Median'!J6-'Data Median'!$J$10)^2)+(('Data Median'!K6-'Data Median'!$K$10)^2)+(('Data Median'!L6-'Data Median'!$L$10)^2)+(('Data Median'!M6-'Data Median'!$M$10)^2)+(('Data Median'!N6-'Data Median'!$N$10)^2)+(('Data Median'!O6-'Data Median'!$O$10)^2)+(('Data Median'!P6-'Data Median'!$P$10)^2)+(('Data Median'!Q6-'Data Median'!$Q$10)^2)+(('Data Median'!R6-'Data Median'!$R$10)^2)+(('Data Median'!S6-'Data Median'!$S$10)^2)+(('Data Median'!T6-'Data Median'!$T$10)^2)+(('Data Median'!U6-'Data Median'!$U$10)^2)+(('Data Median'!V6-'Data Median'!$V$10)^2)+(('Data Median'!W6-'Data Median'!$W$10)^2)+(('Data Median'!X6-'Data Median'!$X$10)^2)+(('Data Median'!Y6-'Data Median'!$Y$10)^2)+(('Data Median'!Z6-'Data Median'!$Z$10)^2)+(('Data Median'!AA6-'Data Median'!$AA$10)^2)+(('Data Median'!AB6-'Data Median'!$AB$10)^2)+(('Data Median'!AC6-'Data Median'!$AC$10)^2)+(('Data Median'!AD6-'Data Median'!$AD$10)^2)+(('Data Median'!AE6-'Data Median'!$AE$10)^2)+(('Data Median'!AF6-'Data Median'!$AF$10)^2)+(('Data Median'!AG6-'Data Median'!$AG$10)^2)+(('Data Median'!AH6-'Data Median'!$AH$10)^2)+(('Data Median'!AI6-'Data Median'!$AI$10)^2)+(('Data Median'!AJ6-'Data Median'!$AJ$10)^2)+(('Data Median'!AK6-'Data Median'!$AK$10)^2)+(('Data Median'!AL6-'Data Median'!$AL$10)^2)+(('Data Median'!AM6-'Data Median'!$AM$10)^2)+(('Data Median'!AN6-'Data Median'!$AN$10)^2)+(('Data Median'!AO6-'Data Median'!$AO$10)^2)+(('Data Median'!AP6-'Data Median'!$AP$10)^2)+(('Data Median'!AQ6-'Data Median'!$AQ$10)^2)+(('Data Median'!AR6-'Data Median'!$AR$10)^2)+(('Data Median'!AS6-'Data Median'!$AS$10)^2)+(('Data Median'!AT6-'Data Median'!$AT$10)^2)+(('Data Median'!AU6-'Data Median'!$AU$10)^2)+(('Data Median'!AV6-'Data Median'!$AV$10)^2)+(('Data Median'!AW6-'Data Median'!$AW$10)^2)+(('Data Median'!AX6-'Data Median'!$AX$10)^2)+(('Data Median'!AY6-'Data Median'!$AY$10)^2)+(('Data Median'!AZ6-'Data Median'!$AZ$10)^2)+(('Data Median'!BA6-'Data Median'!$BA$10)^2)+(('Data Median'!BB6-'Data Median'!$BB$10)^2)+(('Data Median'!BC6-'Data Median'!$BC$10)^2)+(('Data Median'!BD6-'Data Median'!$BD$10)^2)+(('Data Median'!BE6-'Data Median'!$BE$10)^2)+(('Data Median'!BF6-'Data Median'!$BF$10)^2)+(('Data Median'!BG6-'Data Median'!$BG$10)^2)+(('Data Median'!BH6-'Data Median'!$BH$10)^2)+(('Data Median'!BI6-'Data Median'!$BI$10)^2)+(('Data Median'!BJ6-'Data Median'!$BJ$10)^2)+(('Data Median'!BK6-'Data Median'!$BK$10)^2)+(('Data Median'!BL6-'Data Median'!$BL$10)^2)+(('Data Median'!BM6-'Data Median'!$BM$10)^2)+(('Data Median'!BN6-'Data Median'!$BN$10)^2)+(('Data Median'!BO6-'Data Median'!$BO$10)^2)+(('Data Median'!BP6-'Data Median'!$BP$10)^2)+(('Data Median'!BQ6-'Data Median'!$BQ$10)^2)+(('Data Median'!BR6-'Data Median'!$BR$10)^2)+(('Data Median'!BS6-'Data Median'!$BS$10)^2)+(('Data Median'!BT6-'Data Median'!$BT$10)^2)+(('Data Median'!BU6-'Data Median'!$BU$10)^2)+(('Data Median'!BV6-'Data Median'!$BV$10)^2)+(('Data Median'!BW6-'Data Median'!$BW$10)^2)+(('Data Median'!BX6-'Data Median'!$BX$10)^2)+(('Data Median'!BY6-'Data Median'!$BY$10)^2)+(('Data Median'!BZ6-'Data Median'!$BZ$10)^2)+(('Data Median'!CA6-'Data Median'!$CA$10)^2)+(('Data Median'!CB6-'Data Median'!$CB$10)^2)+(('Data Median'!CC6-'Data Median'!$CC$10)^2)+(('Data Median'!CD6-'Data Median'!$CD$10)^2)+(('Data Median'!CE6-'Data Median'!$CE$10)^2)+(('Data Median'!CF6-'Data Median'!$CF$10)^2)+(('Data Median'!CG6-'Data Median'!$CG$10)^2)+(('Data Median'!CH6-'Data Median'!$CH$10)^2)+(('Data Median'!CI6-'Data Median'!$CI$10)^2)+(('Data Median'!CJ6-'Data Median'!$CJ$10)^2)+(('Data Median'!CK6-'Data Median'!$CK$10)^2)+(('Data Median'!CL6-'Data Median'!$CL$10)^2)+(('Data Median'!CM6-'Data Median'!$CM$10)^2)+(('Data Median'!CN6-'Data Median'!$CN$10)^2))</f>
        <v>413713.973823704</v>
      </c>
      <c r="F7">
        <f t="shared" si="0"/>
        <v>413713.973823704</v>
      </c>
      <c r="G7" s="6">
        <f t="shared" si="1"/>
        <v>3</v>
      </c>
      <c r="M7">
        <v>3</v>
      </c>
      <c r="N7">
        <f>IF($G6=1,'Data Median'!C5,0)</f>
        <v>0</v>
      </c>
      <c r="O7">
        <f>IF($G6=1,'Data Median'!D5,0)</f>
        <v>0</v>
      </c>
      <c r="P7">
        <f>IF($G6=1,'Data Median'!E5,0)</f>
        <v>0</v>
      </c>
      <c r="Q7">
        <f>IF($G6=1,'Data Median'!F5,0)</f>
        <v>0</v>
      </c>
      <c r="R7">
        <f>IF($G6=1,'Data Median'!G5,0)</f>
        <v>0</v>
      </c>
      <c r="S7">
        <f>IF($G6=1,'Data Median'!H5,0)</f>
        <v>0</v>
      </c>
      <c r="T7">
        <f>IF($G6=1,'Data Median'!I5,0)</f>
        <v>0</v>
      </c>
      <c r="U7">
        <f>IF($G6=1,'Data Median'!J5,0)</f>
        <v>0</v>
      </c>
      <c r="V7">
        <f>IF($G6=1,'Data Median'!K5,0)</f>
        <v>0</v>
      </c>
      <c r="W7">
        <f>IF($G6=1,'Data Median'!L5,0)</f>
        <v>0</v>
      </c>
      <c r="X7">
        <f>IF($G6=1,'Data Median'!M5,0)</f>
        <v>0</v>
      </c>
      <c r="Y7">
        <f>IF($G6=1,'Data Median'!N5,0)</f>
        <v>0</v>
      </c>
      <c r="Z7">
        <f>IF($G6=1,'Data Median'!O5,0)</f>
        <v>0</v>
      </c>
      <c r="AA7">
        <f>IF($G6=1,'Data Median'!P5,0)</f>
        <v>0</v>
      </c>
      <c r="AB7">
        <f>IF($G6=1,'Data Median'!Q5,0)</f>
        <v>0</v>
      </c>
      <c r="AC7">
        <f>IF($G6=1,'Data Median'!R5,0)</f>
        <v>0</v>
      </c>
      <c r="AD7">
        <f>IF($G6=1,'Data Median'!S5,0)</f>
        <v>0</v>
      </c>
      <c r="AE7">
        <f>IF($G6=1,'Data Median'!T5,0)</f>
        <v>0</v>
      </c>
      <c r="AF7">
        <f>IF($G6=1,'Data Median'!U5,0)</f>
        <v>0</v>
      </c>
      <c r="AG7">
        <f>IF($G6=1,'Data Median'!V5,0)</f>
        <v>0</v>
      </c>
      <c r="AH7">
        <f>IF($G6=1,'Data Median'!W5,0)</f>
        <v>0</v>
      </c>
      <c r="AI7">
        <f>IF($G6=1,'Data Median'!X5,0)</f>
        <v>0</v>
      </c>
      <c r="AJ7">
        <f>IF($G6=1,'Data Median'!Y5,0)</f>
        <v>0</v>
      </c>
      <c r="AK7">
        <f>IF($G6=1,'Data Median'!Z5,0)</f>
        <v>0</v>
      </c>
      <c r="AL7">
        <f>IF($G6=1,'Data Median'!AA5,0)</f>
        <v>0</v>
      </c>
      <c r="AM7">
        <f>IF($G6=1,'Data Median'!AB5,0)</f>
        <v>0</v>
      </c>
      <c r="AN7">
        <f>IF($G6=1,'Data Median'!AC5,0)</f>
        <v>0</v>
      </c>
      <c r="AO7">
        <f>IF($G6=1,'Data Median'!AD5,0)</f>
        <v>0</v>
      </c>
      <c r="AP7">
        <f>IF($G6=1,'Data Median'!AE5,0)</f>
        <v>0</v>
      </c>
      <c r="AQ7">
        <f>IF($G6=1,'Data Median'!AF5,0)</f>
        <v>0</v>
      </c>
      <c r="AR7">
        <f>IF($G6=1,'Data Median'!AG5,0)</f>
        <v>0</v>
      </c>
      <c r="AS7">
        <f>IF($G6=1,'Data Median'!AH5,0)</f>
        <v>0</v>
      </c>
      <c r="AT7">
        <f>IF($G6=1,'Data Median'!AI5,0)</f>
        <v>0</v>
      </c>
      <c r="AU7">
        <f>IF($G6=1,'Data Median'!AJ5,0)</f>
        <v>0</v>
      </c>
      <c r="AV7">
        <f>IF($G6=1,'Data Median'!AK5,0)</f>
        <v>0</v>
      </c>
      <c r="AW7">
        <f>IF($G6=1,'Data Median'!AL5,0)</f>
        <v>0</v>
      </c>
      <c r="AX7">
        <f>IF($G6=1,'Data Median'!AM5,0)</f>
        <v>0</v>
      </c>
      <c r="AY7">
        <f>IF($G6=1,'Data Median'!AN5,0)</f>
        <v>0</v>
      </c>
      <c r="AZ7">
        <f>IF($G6=1,'Data Median'!AO5,0)</f>
        <v>0</v>
      </c>
      <c r="BA7">
        <f>IF($G6=1,'Data Median'!AP5,0)</f>
        <v>0</v>
      </c>
      <c r="BB7">
        <f>IF($G6=1,'Data Median'!AQ5,0)</f>
        <v>0</v>
      </c>
      <c r="BC7">
        <f>IF($G6=1,'Data Median'!AR5,0)</f>
        <v>0</v>
      </c>
      <c r="BD7">
        <f>IF($G6=1,'Data Median'!AS5,0)</f>
        <v>0</v>
      </c>
      <c r="BE7">
        <f>IF($G6=1,'Data Median'!AT5,0)</f>
        <v>0</v>
      </c>
      <c r="BF7">
        <f>IF($G6=1,'Data Median'!AU5,0)</f>
        <v>0</v>
      </c>
      <c r="BG7">
        <f>IF($G6=1,'Data Median'!AV5,0)</f>
        <v>0</v>
      </c>
      <c r="BH7">
        <f>IF($G6=1,'Data Median'!AW5,0)</f>
        <v>0</v>
      </c>
      <c r="BI7">
        <f>IF($G6=1,'Data Median'!AX5,0)</f>
        <v>0</v>
      </c>
      <c r="BJ7">
        <f>IF($G6=1,'Data Median'!AY5,0)</f>
        <v>0</v>
      </c>
      <c r="BK7">
        <f>IF($G6=1,'Data Median'!AZ5,0)</f>
        <v>0</v>
      </c>
      <c r="BL7">
        <f>IF($G6=1,'Data Median'!BA5,0)</f>
        <v>0</v>
      </c>
      <c r="BM7">
        <f>IF($G6=1,'Data Median'!BB5,0)</f>
        <v>0</v>
      </c>
      <c r="BN7">
        <f>IF($G6=1,'Data Median'!BC5,0)</f>
        <v>0</v>
      </c>
      <c r="BO7">
        <f>IF($G6=1,'Data Median'!BD5,0)</f>
        <v>0</v>
      </c>
      <c r="BP7">
        <f>IF($G6=1,'Data Median'!BE5,0)</f>
        <v>0</v>
      </c>
      <c r="BQ7">
        <f>IF($G6=1,'Data Median'!BF5,0)</f>
        <v>0</v>
      </c>
      <c r="BR7">
        <f>IF($G6=1,'Data Median'!BG5,0)</f>
        <v>0</v>
      </c>
      <c r="BS7">
        <f>IF($G6=1,'Data Median'!BH5,0)</f>
        <v>0</v>
      </c>
      <c r="BT7">
        <f>IF($G6=1,'Data Median'!BI5,0)</f>
        <v>0</v>
      </c>
      <c r="BU7">
        <f>IF($G6=1,'Data Median'!BJ5,0)</f>
        <v>0</v>
      </c>
      <c r="BV7">
        <f>IF($G6=1,'Data Median'!BK5,0)</f>
        <v>0</v>
      </c>
      <c r="BW7">
        <f>IF($G6=1,'Data Median'!BL5,0)</f>
        <v>0</v>
      </c>
      <c r="BX7">
        <f>IF($G6=1,'Data Median'!BM5,0)</f>
        <v>0</v>
      </c>
      <c r="BY7">
        <f>IF($G6=1,'Data Median'!BN5,0)</f>
        <v>0</v>
      </c>
      <c r="BZ7">
        <f>IF($G6=1,'Data Median'!BO5,0)</f>
        <v>0</v>
      </c>
      <c r="CA7">
        <f>IF($G6=1,'Data Median'!BP5,0)</f>
        <v>0</v>
      </c>
      <c r="CB7">
        <f>IF($G6=1,'Data Median'!BQ5,0)</f>
        <v>0</v>
      </c>
      <c r="CC7">
        <f>IF($G6=1,'Data Median'!BR5,0)</f>
        <v>0</v>
      </c>
      <c r="CD7">
        <f>IF($G6=1,'Data Median'!BS5,0)</f>
        <v>0</v>
      </c>
      <c r="CE7">
        <f>IF($G6=1,'Data Median'!BT5,0)</f>
        <v>0</v>
      </c>
      <c r="CF7">
        <f>IF($G6=1,'Data Median'!BU5,0)</f>
        <v>0</v>
      </c>
      <c r="CG7">
        <f>IF($G6=1,'Data Median'!BV5,0)</f>
        <v>0</v>
      </c>
      <c r="CH7">
        <f>IF($G6=1,'Data Median'!BW5,0)</f>
        <v>0</v>
      </c>
      <c r="CI7">
        <f>IF($G6=1,'Data Median'!BX5,0)</f>
        <v>0</v>
      </c>
      <c r="CJ7">
        <f>IF($G6=1,'Data Median'!BY5,0)</f>
        <v>0</v>
      </c>
      <c r="CK7">
        <f>IF($G6=1,'Data Median'!BZ5,0)</f>
        <v>0</v>
      </c>
      <c r="CL7">
        <f>IF($G6=1,'Data Median'!CA5,0)</f>
        <v>0</v>
      </c>
      <c r="CM7">
        <f>IF($G6=1,'Data Median'!CB5,0)</f>
        <v>0</v>
      </c>
      <c r="CN7">
        <f>IF($G6=1,'Data Median'!CC5,0)</f>
        <v>0</v>
      </c>
      <c r="CO7">
        <f>IF($G6=1,'Data Median'!CD5,0)</f>
        <v>0</v>
      </c>
      <c r="CP7">
        <f>IF($G6=1,'Data Median'!CE5,0)</f>
        <v>0</v>
      </c>
      <c r="CQ7">
        <f>IF($G6=1,'Data Median'!CF5,0)</f>
        <v>0</v>
      </c>
      <c r="CR7">
        <f>IF($G6=1,'Data Median'!CG5,0)</f>
        <v>0</v>
      </c>
      <c r="CS7">
        <f>IF($G6=1,'Data Median'!CH5,0)</f>
        <v>0</v>
      </c>
      <c r="CT7">
        <f>IF($G6=1,'Data Median'!CI5,0)</f>
        <v>0</v>
      </c>
      <c r="CU7">
        <f>IF($G6=1,'Data Median'!CJ5,0)</f>
        <v>0</v>
      </c>
      <c r="CV7">
        <f>IF($G6=1,'Data Median'!CK5,0)</f>
        <v>0</v>
      </c>
      <c r="CW7">
        <f>IF($G6=1,'Data Median'!CL5,0)</f>
        <v>0</v>
      </c>
      <c r="CX7">
        <f>IF($G6=1,'Data Median'!CM5,0)</f>
        <v>0</v>
      </c>
      <c r="CY7">
        <f>IF($G6=1,'Data Median'!CN5,0)</f>
        <v>0</v>
      </c>
    </row>
    <row r="8" spans="1:103">
      <c r="A8" s="3">
        <v>5</v>
      </c>
      <c r="B8" s="4" t="s">
        <v>22</v>
      </c>
      <c r="C8">
        <f>SQRT((('Data Median'!C7-'Data Median'!$C$31)^2)+(('Data Median'!D7-'Data Median'!$D$31)^2)+(('Data Median'!E7-'Data Median'!$E$31)^2)+(('Data Median'!F7-'Data Median'!$F$31)^2)+(('Data Median'!G7-'Data Median'!$G$31)^2)+(('Data Median'!H7-'Data Median'!$H$31)^2)+(('Data Median'!I7-'Data Median'!$I$31)^2)+(('Data Median'!J7-'Data Median'!$J$31)^2)+(('Data Median'!K7-'Data Median'!$K$31)^2)+(('Data Median'!L7-'Data Median'!$L$31)^2)+(('Data Median'!M7-'Data Median'!$M$31)^2)+(('Data Median'!N7-'Data Median'!$N$31)^2)+(('Data Median'!O7-'Data Median'!$O$31)^2)+(('Data Median'!P7-'Data Median'!$P$31)^2)+(('Data Median'!Q7-'Data Median'!$Q$31)^2)+(('Data Median'!R7-'Data Median'!$R$31)^2)+(('Data Median'!S7-'Data Median'!$S$31)^2)+(('Data Median'!T7-'Data Median'!$T$31)^2)+(('Data Median'!U7-'Data Median'!$U$31)^2)+(('Data Median'!V7-'Data Median'!$V$31)^2)+(('Data Median'!W7-'Data Median'!$W$31)^2)+(('Data Median'!X7-'Data Median'!$X$31)^2)+(('Data Median'!Y7-'Data Median'!$Y$31)^2)+(('Data Median'!Z7-'Data Median'!$Z$31)^2)+(('Data Median'!AA7-'Data Median'!$AA$31)^2)+(('Data Median'!AB7-'Data Median'!$AB$31)^2)+(('Data Median'!AC7-'Data Median'!$AC$31)^2)+(('Data Median'!AD7-'Data Median'!$AD$31)^2)+(('Data Median'!AE7-'Data Median'!$AE$31)^2)+(('Data Median'!AF7-'Data Median'!$AF$31)^2)+(('Data Median'!AG7-'Data Median'!$AG$31)^2)+(('Data Median'!AH7-'Data Median'!$AH$31)^2)+(('Data Median'!AI7-'Data Median'!$AI$31)^2)+(('Data Median'!AJ7-'Data Median'!$AJ$31)^2)+(('Data Median'!AK7-'Data Median'!$AK$31)^2)+(('Data Median'!AL7-'Data Median'!$AL$31)^2)+(('Data Median'!AM7-'Data Median'!$AM$31)^2)+(('Data Median'!AN7-'Data Median'!$AN$31)^2)+(('Data Median'!AO7-'Data Median'!$AO$31)^2)+(('Data Median'!AP7-'Data Median'!$AP$31)^2)+(('Data Median'!AQ7-'Data Median'!$AQ$31)^2)+(('Data Median'!AR7-'Data Median'!$AR$31)^2)+(('Data Median'!AS7-'Data Median'!$AS$31)^2)+(('Data Median'!AT7-'Data Median'!$AT$31)^2)+(('Data Median'!AU7-'Data Median'!$AU$31)^2)+(('Data Median'!AV7-'Data Median'!$AV$31)^2)+(('Data Median'!AW7-'Data Median'!$AW$31)^2)+(('Data Median'!AX7-'Data Median'!$AX$31)^2)+(('Data Median'!AY7-'Data Median'!$AY$31)^2)+(('Data Median'!AZ7-'Data Median'!$AZ$31)^2)+(('Data Median'!BA7-'Data Median'!$BA$31)^2)+(('Data Median'!BB7-'Data Median'!$BB$31)^2)+(('Data Median'!BC7-'Data Median'!$BC$31)^2)+(('Data Median'!BD7-'Data Median'!$BD$31)^2)+(('Data Median'!BE7-'Data Median'!$BE$31)^2)+(('Data Median'!BF7-'Data Median'!$BF$31)^2)+(('Data Median'!BG7-'Data Median'!$BG$31)^2)+(('Data Median'!BH7-'Data Median'!$BH$31)^2)+(('Data Median'!BI7-'Data Median'!$BI$31)^2)+(('Data Median'!BJ7-'Data Median'!$BJ$31)^2)+(('Data Median'!BK7-'Data Median'!$BK$31)^2)+(('Data Median'!BL7-'Data Median'!$BL$31)^2)+(('Data Median'!BM7-'Data Median'!$BM$31)^2)+(('Data Median'!BN7-'Data Median'!$BN$31)^2)+(('Data Median'!BO7-'Data Median'!$BO$31)^2)+(('Data Median'!BP7-'Data Median'!$BP$31)^2)+(('Data Median'!BQ7-'Data Median'!$BQ$31)^2)+(('Data Median'!BR7-'Data Median'!$BR$31)^2)+(('Data Median'!BS7-'Data Median'!$BS$31)^2)+(('Data Median'!BT7-'Data Median'!$BT$31)^2)+(('Data Median'!BU7-'Data Median'!$BU$31)^2)+(('Data Median'!BV7-'Data Median'!$BV$31)^2)+(('Data Median'!BW7-'Data Median'!$BW$31)^2)+(('Data Median'!BX7-'Data Median'!$BX$31)^2)+(('Data Median'!BY7-'Data Median'!$BY$31)^2)+(('Data Median'!BZ7-'Data Median'!$BZ$31)^2)+(('Data Median'!CA7-'Data Median'!$CA$31)^2)+(('Data Median'!CB7-'Data Median'!$CB$31)^2)+(('Data Median'!CC7-'Data Median'!$CC$31)^2)+(('Data Median'!CD7-'Data Median'!$CD$31)^2)+(('Data Median'!CE7-'Data Median'!$CE$31)^2)+(('Data Median'!CF7-'Data Median'!$CF$31)^2)+(('Data Median'!CG7-'Data Median'!$CG$31)^2)+(('Data Median'!CH7-'Data Median'!$CH$31)^2)+(('Data Median'!CI7-'Data Median'!$CI$31)^2)+(('Data Median'!CJ7-'Data Median'!$CJ$31)^2)+(('Data Median'!CK7-'Data Median'!$CK$31)^2)+(('Data Median'!CL7-'Data Median'!$CL$31)^2)+(('Data Median'!CM7-'Data Median'!$CM$31)^2)+(('Data Median'!CN7-'Data Median'!$CN$31)^2))</f>
        <v>333686.286174483</v>
      </c>
      <c r="D8">
        <f>SQRT((('Data Median'!C7-'Data Median'!$C$30)^2)+(('Data Median'!D7-'Data Median'!$D$30)^2)+(('Data Median'!E7-'Data Median'!$E$30)^2)+(('Data Median'!F7-'Data Median'!$F$30)^2)+(('Data Median'!G7-'Data Median'!$G$30)^2)+(('Data Median'!H7-'Data Median'!$H$30)^2)+(('Data Median'!I7-'Data Median'!$I$30)^2)+(('Data Median'!J7-'Data Median'!$J$30)^2)+(('Data Median'!K7-'Data Median'!$K$30)^2)+(('Data Median'!L7-'Data Median'!$L$30)^2)+(('Data Median'!M7-'Data Median'!$M$30)^2)+(('Data Median'!N7-'Data Median'!$N$30)^2)+(('Data Median'!O7-'Data Median'!$O$30)^2)+(('Data Median'!P7-'Data Median'!$P$30)^2)+(('Data Median'!Q7-'Data Median'!$Q$30)^2)+(('Data Median'!R7-'Data Median'!$R$30)^2)+(('Data Median'!S7-'Data Median'!$S$30)^2)+(('Data Median'!T7-'Data Median'!$T$30)^2)+(('Data Median'!U7-'Data Median'!$U$30)^2)+(('Data Median'!V7-'Data Median'!$V$30)^2)+(('Data Median'!W7-'Data Median'!$W$30)^2)+(('Data Median'!X7-'Data Median'!$X$30)^2)+(('Data Median'!Y7-'Data Median'!$Y$30)^2)+(('Data Median'!Z7-'Data Median'!$Z$30)^2)+(('Data Median'!AA7-'Data Median'!$AA$30)^2)+(('Data Median'!AB7-'Data Median'!$AB$30)^2)+(('Data Median'!AC7-'Data Median'!$AC$30)^2)+(('Data Median'!AD7-'Data Median'!$AD$30)^2)+(('Data Median'!AE7-'Data Median'!$AE$30)^2)+(('Data Median'!AF7-'Data Median'!$AF$30)^2)+(('Data Median'!AG7-'Data Median'!$AG$30)^2)+(('Data Median'!AH7-'Data Median'!$AH$30)^2)+(('Data Median'!AI7-'Data Median'!$AI$30)^2)+(('Data Median'!AJ7-'Data Median'!$AJ$30)^2)+(('Data Median'!AK7-'Data Median'!$AK$30)^2)+(('Data Median'!AL7-'Data Median'!$AL$30)^2)+(('Data Median'!AM7-'Data Median'!$AM$30)^2)+(('Data Median'!AN7-'Data Median'!$AN$30)^2)+(('Data Median'!AO7-'Data Median'!$AO$30)^2)+(('Data Median'!AP7-'Data Median'!$AP$30)^2)+(('Data Median'!AQ7-'Data Median'!$AQ$30)^2)+(('Data Median'!AR7-'Data Median'!$AR$30)^2)+(('Data Median'!AS7-'Data Median'!$AS$30)^2)+(('Data Median'!AT7-'Data Median'!$AT$30)^2)+(('Data Median'!AU7-'Data Median'!$AU$30)^2)+(('Data Median'!AV7-'Data Median'!$AV$30)^2)+(('Data Median'!AW7-'Data Median'!$AW$30)^2)+(('Data Median'!AX7-'Data Median'!$AX$30)^2)+(('Data Median'!AY7-'Data Median'!$AY$30)^2)+(('Data Median'!AZ7-'Data Median'!$AZ$30)^2)+(('Data Median'!BA7-'Data Median'!$BA$30)^2)+(('Data Median'!BB7-'Data Median'!$BB$30)^2)+(('Data Median'!BC7-'Data Median'!$BC$30)^2)+(('Data Median'!BD7-'Data Median'!$BD$30)^2)+(('Data Median'!BE7-'Data Median'!$BE$30)^2)+(('Data Median'!BF7-'Data Median'!$BF$30)^2)+(('Data Median'!BG7-'Data Median'!$BG$30)^2)+(('Data Median'!BH7-'Data Median'!$BH$30)^2)+(('Data Median'!BI7-'Data Median'!$BI$30)^2)+(('Data Median'!BJ7-'Data Median'!$BJ$30)^2)+(('Data Median'!BK7-'Data Median'!$BK$30)^2)+(('Data Median'!BL7-'Data Median'!$BL$30)^2)+(('Data Median'!BM7-'Data Median'!$BM$30)^2)+(('Data Median'!BN7-'Data Median'!$BN$30)^2)+(('Data Median'!BO7-'Data Median'!$BO$30)^2)+(('Data Median'!BP7-'Data Median'!$BP$30)^2)+(('Data Median'!BQ7-'Data Median'!$BQ$30)^2)+(('Data Median'!BR7-'Data Median'!$BR$30)^2)+(('Data Median'!BS7-'Data Median'!$BS$30)^2)+(('Data Median'!BT7-'Data Median'!$BT$30)^2)+(('Data Median'!BU7-'Data Median'!$BU$30)^2)+(('Data Median'!BV7-'Data Median'!$BV$30)^2)+(('Data Median'!BW7-'Data Median'!$BW$30)^2)+(('Data Median'!BX7-'Data Median'!$BX$30)^2)+(('Data Median'!BY7-'Data Median'!$BY$30)^2)+(('Data Median'!BZ7-'Data Median'!$BZ$30)^2)+(('Data Median'!CA7-'Data Median'!$CA$30)^2)+(('Data Median'!CB7-'Data Median'!$CB$30)^2)+(('Data Median'!CC7-'Data Median'!$CC$30)^2)+(('Data Median'!CD7-'Data Median'!$CD$30)^2)+(('Data Median'!CE7-'Data Median'!$CE$30)^2)+(('Data Median'!CF7-'Data Median'!$CF$30)^2)+(('Data Median'!CG7-'Data Median'!$CG$30)^2)+(('Data Median'!CH7-'Data Median'!$CH$30)^2)+(('Data Median'!CI7-'Data Median'!$CI$30)^2)+(('Data Median'!CJ7-'Data Median'!$CJ$30)^2)+(('Data Median'!CK7-'Data Median'!$CK$30)^2)+(('Data Median'!CL7-'Data Median'!$CL$30)^2)+(('Data Median'!CM7-'Data Median'!$CM$30)^2)+(('Data Median'!CN7-'Data Median'!$CN$30)^2))</f>
        <v>603470.165125132</v>
      </c>
      <c r="E8">
        <f>SQRT((('Data Median'!C7-'Data Median'!$C$10)^2)+(('Data Median'!D7-'Data Median'!$D$10)^2)+(('Data Median'!E7-'Data Median'!$E$10)^2)+(('Data Median'!F7-'Data Median'!$F$10)^2)+(('Data Median'!G7-'Data Median'!$G$10)^2)+(('Data Median'!H7-'Data Median'!$H$10)^2)+(('Data Median'!I7-'Data Median'!$I$10)^2)+(('Data Median'!J7-'Data Median'!$J$10)^2)+(('Data Median'!K7-'Data Median'!$K$10)^2)+(('Data Median'!L7-'Data Median'!$L$10)^2)+(('Data Median'!M7-'Data Median'!$M$10)^2)+(('Data Median'!N7-'Data Median'!$N$10)^2)+(('Data Median'!O7-'Data Median'!$O$10)^2)+(('Data Median'!P7-'Data Median'!$P$10)^2)+(('Data Median'!Q7-'Data Median'!$Q$10)^2)+(('Data Median'!R7-'Data Median'!$R$10)^2)+(('Data Median'!S7-'Data Median'!$S$10)^2)+(('Data Median'!T7-'Data Median'!$T$10)^2)+(('Data Median'!U7-'Data Median'!$U$10)^2)+(('Data Median'!V7-'Data Median'!$V$10)^2)+(('Data Median'!W7-'Data Median'!$W$10)^2)+(('Data Median'!X7-'Data Median'!$X$10)^2)+(('Data Median'!Y7-'Data Median'!$Y$10)^2)+(('Data Median'!Z7-'Data Median'!$Z$10)^2)+(('Data Median'!AA7-'Data Median'!$AA$10)^2)+(('Data Median'!AB7-'Data Median'!$AB$10)^2)+(('Data Median'!AC7-'Data Median'!$AC$10)^2)+(('Data Median'!AD7-'Data Median'!$AD$10)^2)+(('Data Median'!AE7-'Data Median'!$AE$10)^2)+(('Data Median'!AF7-'Data Median'!$AF$10)^2)+(('Data Median'!AG7-'Data Median'!$AG$10)^2)+(('Data Median'!AH7-'Data Median'!$AH$10)^2)+(('Data Median'!AI7-'Data Median'!$AI$10)^2)+(('Data Median'!AJ7-'Data Median'!$AJ$10)^2)+(('Data Median'!AK7-'Data Median'!$AK$10)^2)+(('Data Median'!AL7-'Data Median'!$AL$10)^2)+(('Data Median'!AM7-'Data Median'!$AM$10)^2)+(('Data Median'!AN7-'Data Median'!$AN$10)^2)+(('Data Median'!AO7-'Data Median'!$AO$10)^2)+(('Data Median'!AP7-'Data Median'!$AP$10)^2)+(('Data Median'!AQ7-'Data Median'!$AQ$10)^2)+(('Data Median'!AR7-'Data Median'!$AR$10)^2)+(('Data Median'!AS7-'Data Median'!$AS$10)^2)+(('Data Median'!AT7-'Data Median'!$AT$10)^2)+(('Data Median'!AU7-'Data Median'!$AU$10)^2)+(('Data Median'!AV7-'Data Median'!$AV$10)^2)+(('Data Median'!AW7-'Data Median'!$AW$10)^2)+(('Data Median'!AX7-'Data Median'!$AX$10)^2)+(('Data Median'!AY7-'Data Median'!$AY$10)^2)+(('Data Median'!AZ7-'Data Median'!$AZ$10)^2)+(('Data Median'!BA7-'Data Median'!$BA$10)^2)+(('Data Median'!BB7-'Data Median'!$BB$10)^2)+(('Data Median'!BC7-'Data Median'!$BC$10)^2)+(('Data Median'!BD7-'Data Median'!$BD$10)^2)+(('Data Median'!BE7-'Data Median'!$BE$10)^2)+(('Data Median'!BF7-'Data Median'!$BF$10)^2)+(('Data Median'!BG7-'Data Median'!$BG$10)^2)+(('Data Median'!BH7-'Data Median'!$BH$10)^2)+(('Data Median'!BI7-'Data Median'!$BI$10)^2)+(('Data Median'!BJ7-'Data Median'!$BJ$10)^2)+(('Data Median'!BK7-'Data Median'!$BK$10)^2)+(('Data Median'!BL7-'Data Median'!$BL$10)^2)+(('Data Median'!BM7-'Data Median'!$BM$10)^2)+(('Data Median'!BN7-'Data Median'!$BN$10)^2)+(('Data Median'!BO7-'Data Median'!$BO$10)^2)+(('Data Median'!BP7-'Data Median'!$BP$10)^2)+(('Data Median'!BQ7-'Data Median'!$BQ$10)^2)+(('Data Median'!BR7-'Data Median'!$BR$10)^2)+(('Data Median'!BS7-'Data Median'!$BS$10)^2)+(('Data Median'!BT7-'Data Median'!$BT$10)^2)+(('Data Median'!BU7-'Data Median'!$BU$10)^2)+(('Data Median'!BV7-'Data Median'!$BV$10)^2)+(('Data Median'!BW7-'Data Median'!$BW$10)^2)+(('Data Median'!BX7-'Data Median'!$BX$10)^2)+(('Data Median'!BY7-'Data Median'!$BY$10)^2)+(('Data Median'!BZ7-'Data Median'!$BZ$10)^2)+(('Data Median'!CA7-'Data Median'!$CA$10)^2)+(('Data Median'!CB7-'Data Median'!$CB$10)^2)+(('Data Median'!CC7-'Data Median'!$CC$10)^2)+(('Data Median'!CD7-'Data Median'!$CD$10)^2)+(('Data Median'!CE7-'Data Median'!$CE$10)^2)+(('Data Median'!CF7-'Data Median'!$CF$10)^2)+(('Data Median'!CG7-'Data Median'!$CG$10)^2)+(('Data Median'!CH7-'Data Median'!$CH$10)^2)+(('Data Median'!CI7-'Data Median'!$CI$10)^2)+(('Data Median'!CJ7-'Data Median'!$CJ$10)^2)+(('Data Median'!CK7-'Data Median'!$CK$10)^2)+(('Data Median'!CL7-'Data Median'!$CL$10)^2)+(('Data Median'!CM7-'Data Median'!$CM$10)^2)+(('Data Median'!CN7-'Data Median'!$CN$10)^2))</f>
        <v>447860.045069972</v>
      </c>
      <c r="F8">
        <f t="shared" si="0"/>
        <v>333686.286174483</v>
      </c>
      <c r="G8" s="6">
        <f t="shared" si="1"/>
        <v>1</v>
      </c>
      <c r="M8">
        <v>4</v>
      </c>
      <c r="N8">
        <f>IF($G7=1,'Data Median'!C6,0)</f>
        <v>0</v>
      </c>
      <c r="O8">
        <f>IF($G7=1,'Data Median'!D6,0)</f>
        <v>0</v>
      </c>
      <c r="P8">
        <f>IF($G7=1,'Data Median'!E6,0)</f>
        <v>0</v>
      </c>
      <c r="Q8">
        <f>IF($G7=1,'Data Median'!F6,0)</f>
        <v>0</v>
      </c>
      <c r="R8">
        <f>IF($G7=1,'Data Median'!G6,0)</f>
        <v>0</v>
      </c>
      <c r="S8">
        <f>IF($G7=1,'Data Median'!H6,0)</f>
        <v>0</v>
      </c>
      <c r="T8">
        <f>IF($G7=1,'Data Median'!I6,0)</f>
        <v>0</v>
      </c>
      <c r="U8">
        <f>IF($G7=1,'Data Median'!J6,0)</f>
        <v>0</v>
      </c>
      <c r="V8">
        <f>IF($G7=1,'Data Median'!K6,0)</f>
        <v>0</v>
      </c>
      <c r="W8">
        <f>IF($G7=1,'Data Median'!L6,0)</f>
        <v>0</v>
      </c>
      <c r="X8">
        <f>IF($G7=1,'Data Median'!M6,0)</f>
        <v>0</v>
      </c>
      <c r="Y8">
        <f>IF($G7=1,'Data Median'!N6,0)</f>
        <v>0</v>
      </c>
      <c r="Z8">
        <f>IF($G7=1,'Data Median'!O6,0)</f>
        <v>0</v>
      </c>
      <c r="AA8">
        <f>IF($G7=1,'Data Median'!P6,0)</f>
        <v>0</v>
      </c>
      <c r="AB8">
        <f>IF($G7=1,'Data Median'!Q6,0)</f>
        <v>0</v>
      </c>
      <c r="AC8">
        <f>IF($G7=1,'Data Median'!R6,0)</f>
        <v>0</v>
      </c>
      <c r="AD8">
        <f>IF($G7=1,'Data Median'!S6,0)</f>
        <v>0</v>
      </c>
      <c r="AE8">
        <f>IF($G7=1,'Data Median'!T6,0)</f>
        <v>0</v>
      </c>
      <c r="AF8">
        <f>IF($G7=1,'Data Median'!U6,0)</f>
        <v>0</v>
      </c>
      <c r="AG8">
        <f>IF($G7=1,'Data Median'!V6,0)</f>
        <v>0</v>
      </c>
      <c r="AH8">
        <f>IF($G7=1,'Data Median'!W6,0)</f>
        <v>0</v>
      </c>
      <c r="AI8">
        <f>IF($G7=1,'Data Median'!X6,0)</f>
        <v>0</v>
      </c>
      <c r="AJ8">
        <f>IF($G7=1,'Data Median'!Y6,0)</f>
        <v>0</v>
      </c>
      <c r="AK8">
        <f>IF($G7=1,'Data Median'!Z6,0)</f>
        <v>0</v>
      </c>
      <c r="AL8">
        <f>IF($G7=1,'Data Median'!AA6,0)</f>
        <v>0</v>
      </c>
      <c r="AM8">
        <f>IF($G7=1,'Data Median'!AB6,0)</f>
        <v>0</v>
      </c>
      <c r="AN8">
        <f>IF($G7=1,'Data Median'!AC6,0)</f>
        <v>0</v>
      </c>
      <c r="AO8">
        <f>IF($G7=1,'Data Median'!AD6,0)</f>
        <v>0</v>
      </c>
      <c r="AP8">
        <f>IF($G7=1,'Data Median'!AE6,0)</f>
        <v>0</v>
      </c>
      <c r="AQ8">
        <f>IF($G7=1,'Data Median'!AF6,0)</f>
        <v>0</v>
      </c>
      <c r="AR8">
        <f>IF($G7=1,'Data Median'!AG6,0)</f>
        <v>0</v>
      </c>
      <c r="AS8">
        <f>IF($G7=1,'Data Median'!AH6,0)</f>
        <v>0</v>
      </c>
      <c r="AT8">
        <f>IF($G7=1,'Data Median'!AI6,0)</f>
        <v>0</v>
      </c>
      <c r="AU8">
        <f>IF($G7=1,'Data Median'!AJ6,0)</f>
        <v>0</v>
      </c>
      <c r="AV8">
        <f>IF($G7=1,'Data Median'!AK6,0)</f>
        <v>0</v>
      </c>
      <c r="AW8">
        <f>IF($G7=1,'Data Median'!AL6,0)</f>
        <v>0</v>
      </c>
      <c r="AX8">
        <f>IF($G7=1,'Data Median'!AM6,0)</f>
        <v>0</v>
      </c>
      <c r="AY8">
        <f>IF($G7=1,'Data Median'!AN6,0)</f>
        <v>0</v>
      </c>
      <c r="AZ8">
        <f>IF($G7=1,'Data Median'!AO6,0)</f>
        <v>0</v>
      </c>
      <c r="BA8">
        <f>IF($G7=1,'Data Median'!AP6,0)</f>
        <v>0</v>
      </c>
      <c r="BB8">
        <f>IF($G7=1,'Data Median'!AQ6,0)</f>
        <v>0</v>
      </c>
      <c r="BC8">
        <f>IF($G7=1,'Data Median'!AR6,0)</f>
        <v>0</v>
      </c>
      <c r="BD8">
        <f>IF($G7=1,'Data Median'!AS6,0)</f>
        <v>0</v>
      </c>
      <c r="BE8">
        <f>IF($G7=1,'Data Median'!AT6,0)</f>
        <v>0</v>
      </c>
      <c r="BF8">
        <f>IF($G7=1,'Data Median'!AU6,0)</f>
        <v>0</v>
      </c>
      <c r="BG8">
        <f>IF($G7=1,'Data Median'!AV6,0)</f>
        <v>0</v>
      </c>
      <c r="BH8">
        <f>IF($G7=1,'Data Median'!AW6,0)</f>
        <v>0</v>
      </c>
      <c r="BI8">
        <f>IF($G7=1,'Data Median'!AX6,0)</f>
        <v>0</v>
      </c>
      <c r="BJ8">
        <f>IF($G7=1,'Data Median'!AY6,0)</f>
        <v>0</v>
      </c>
      <c r="BK8">
        <f>IF($G7=1,'Data Median'!AZ6,0)</f>
        <v>0</v>
      </c>
      <c r="BL8">
        <f>IF($G7=1,'Data Median'!BA6,0)</f>
        <v>0</v>
      </c>
      <c r="BM8">
        <f>IF($G7=1,'Data Median'!BB6,0)</f>
        <v>0</v>
      </c>
      <c r="BN8">
        <f>IF($G7=1,'Data Median'!BC6,0)</f>
        <v>0</v>
      </c>
      <c r="BO8">
        <f>IF($G7=1,'Data Median'!BD6,0)</f>
        <v>0</v>
      </c>
      <c r="BP8">
        <f>IF($G7=1,'Data Median'!BE6,0)</f>
        <v>0</v>
      </c>
      <c r="BQ8">
        <f>IF($G7=1,'Data Median'!BF6,0)</f>
        <v>0</v>
      </c>
      <c r="BR8">
        <f>IF($G7=1,'Data Median'!BG6,0)</f>
        <v>0</v>
      </c>
      <c r="BS8">
        <f>IF($G7=1,'Data Median'!BH6,0)</f>
        <v>0</v>
      </c>
      <c r="BT8">
        <f>IF($G7=1,'Data Median'!BI6,0)</f>
        <v>0</v>
      </c>
      <c r="BU8">
        <f>IF($G7=1,'Data Median'!BJ6,0)</f>
        <v>0</v>
      </c>
      <c r="BV8">
        <f>IF($G7=1,'Data Median'!BK6,0)</f>
        <v>0</v>
      </c>
      <c r="BW8">
        <f>IF($G7=1,'Data Median'!BL6,0)</f>
        <v>0</v>
      </c>
      <c r="BX8">
        <f>IF($G7=1,'Data Median'!BM6,0)</f>
        <v>0</v>
      </c>
      <c r="BY8">
        <f>IF($G7=1,'Data Median'!BN6,0)</f>
        <v>0</v>
      </c>
      <c r="BZ8">
        <f>IF($G7=1,'Data Median'!BO6,0)</f>
        <v>0</v>
      </c>
      <c r="CA8">
        <f>IF($G7=1,'Data Median'!BP6,0)</f>
        <v>0</v>
      </c>
      <c r="CB8">
        <f>IF($G7=1,'Data Median'!BQ6,0)</f>
        <v>0</v>
      </c>
      <c r="CC8">
        <f>IF($G7=1,'Data Median'!BR6,0)</f>
        <v>0</v>
      </c>
      <c r="CD8">
        <f>IF($G7=1,'Data Median'!BS6,0)</f>
        <v>0</v>
      </c>
      <c r="CE8">
        <f>IF($G7=1,'Data Median'!BT6,0)</f>
        <v>0</v>
      </c>
      <c r="CF8">
        <f>IF($G7=1,'Data Median'!BU6,0)</f>
        <v>0</v>
      </c>
      <c r="CG8">
        <f>IF($G7=1,'Data Median'!BV6,0)</f>
        <v>0</v>
      </c>
      <c r="CH8">
        <f>IF($G7=1,'Data Median'!BW6,0)</f>
        <v>0</v>
      </c>
      <c r="CI8">
        <f>IF($G7=1,'Data Median'!BX6,0)</f>
        <v>0</v>
      </c>
      <c r="CJ8">
        <f>IF($G7=1,'Data Median'!BY6,0)</f>
        <v>0</v>
      </c>
      <c r="CK8">
        <f>IF($G7=1,'Data Median'!BZ6,0)</f>
        <v>0</v>
      </c>
      <c r="CL8">
        <f>IF($G7=1,'Data Median'!CA6,0)</f>
        <v>0</v>
      </c>
      <c r="CM8">
        <f>IF($G7=1,'Data Median'!CB6,0)</f>
        <v>0</v>
      </c>
      <c r="CN8">
        <f>IF($G7=1,'Data Median'!CC6,0)</f>
        <v>0</v>
      </c>
      <c r="CO8">
        <f>IF($G7=1,'Data Median'!CD6,0)</f>
        <v>0</v>
      </c>
      <c r="CP8">
        <f>IF($G7=1,'Data Median'!CE6,0)</f>
        <v>0</v>
      </c>
      <c r="CQ8">
        <f>IF($G7=1,'Data Median'!CF6,0)</f>
        <v>0</v>
      </c>
      <c r="CR8">
        <f>IF($G7=1,'Data Median'!CG6,0)</f>
        <v>0</v>
      </c>
      <c r="CS8">
        <f>IF($G7=1,'Data Median'!CH6,0)</f>
        <v>0</v>
      </c>
      <c r="CT8">
        <f>IF($G7=1,'Data Median'!CI6,0)</f>
        <v>0</v>
      </c>
      <c r="CU8">
        <f>IF($G7=1,'Data Median'!CJ6,0)</f>
        <v>0</v>
      </c>
      <c r="CV8">
        <f>IF($G7=1,'Data Median'!CK6,0)</f>
        <v>0</v>
      </c>
      <c r="CW8">
        <f>IF($G7=1,'Data Median'!CL6,0)</f>
        <v>0</v>
      </c>
      <c r="CX8">
        <f>IF($G7=1,'Data Median'!CM6,0)</f>
        <v>0</v>
      </c>
      <c r="CY8">
        <f>IF($G7=1,'Data Median'!CN6,0)</f>
        <v>0</v>
      </c>
    </row>
    <row r="9" spans="1:103">
      <c r="A9" s="3">
        <v>6</v>
      </c>
      <c r="B9" s="4" t="s">
        <v>23</v>
      </c>
      <c r="C9">
        <f>SQRT((('Data Median'!C8-'Data Median'!$C$31)^2)+(('Data Median'!D8-'Data Median'!$D$31)^2)+(('Data Median'!E8-'Data Median'!$E$31)^2)+(('Data Median'!F8-'Data Median'!$F$31)^2)+(('Data Median'!G8-'Data Median'!$G$31)^2)+(('Data Median'!H8-'Data Median'!$H$31)^2)+(('Data Median'!I8-'Data Median'!$I$31)^2)+(('Data Median'!J8-'Data Median'!$J$31)^2)+(('Data Median'!K8-'Data Median'!$K$31)^2)+(('Data Median'!L8-'Data Median'!$L$31)^2)+(('Data Median'!M8-'Data Median'!$M$31)^2)+(('Data Median'!N8-'Data Median'!$N$31)^2)+(('Data Median'!O8-'Data Median'!$O$31)^2)+(('Data Median'!P8-'Data Median'!$P$31)^2)+(('Data Median'!Q8-'Data Median'!$Q$31)^2)+(('Data Median'!R8-'Data Median'!$R$31)^2)+(('Data Median'!S8-'Data Median'!$S$31)^2)+(('Data Median'!T8-'Data Median'!$T$31)^2)+(('Data Median'!U8-'Data Median'!$U$31)^2)+(('Data Median'!V8-'Data Median'!$V$31)^2)+(('Data Median'!W8-'Data Median'!$W$31)^2)+(('Data Median'!X8-'Data Median'!$X$31)^2)+(('Data Median'!Y8-'Data Median'!$Y$31)^2)+(('Data Median'!Z8-'Data Median'!$Z$31)^2)+(('Data Median'!AA8-'Data Median'!$AA$31)^2)+(('Data Median'!AB8-'Data Median'!$AB$31)^2)+(('Data Median'!AC8-'Data Median'!$AC$31)^2)+(('Data Median'!AD8-'Data Median'!$AD$31)^2)+(('Data Median'!AE8-'Data Median'!$AE$31)^2)+(('Data Median'!AF8-'Data Median'!$AF$31)^2)+(('Data Median'!AG8-'Data Median'!$AG$31)^2)+(('Data Median'!AH8-'Data Median'!$AH$31)^2)+(('Data Median'!AI8-'Data Median'!$AI$31)^2)+(('Data Median'!AJ8-'Data Median'!$AJ$31)^2)+(('Data Median'!AK8-'Data Median'!$AK$31)^2)+(('Data Median'!AL8-'Data Median'!$AL$31)^2)+(('Data Median'!AM8-'Data Median'!$AM$31)^2)+(('Data Median'!AN8-'Data Median'!$AN$31)^2)+(('Data Median'!AO8-'Data Median'!$AO$31)^2)+(('Data Median'!AP8-'Data Median'!$AP$31)^2)+(('Data Median'!AQ8-'Data Median'!$AQ$31)^2)+(('Data Median'!AR8-'Data Median'!$AR$31)^2)+(('Data Median'!AS8-'Data Median'!$AS$31)^2)+(('Data Median'!AT8-'Data Median'!$AT$31)^2)+(('Data Median'!AU8-'Data Median'!$AU$31)^2)+(('Data Median'!AV8-'Data Median'!$AV$31)^2)+(('Data Median'!AW8-'Data Median'!$AW$31)^2)+(('Data Median'!AX8-'Data Median'!$AX$31)^2)+(('Data Median'!AY8-'Data Median'!$AY$31)^2)+(('Data Median'!AZ8-'Data Median'!$AZ$31)^2)+(('Data Median'!BA8-'Data Median'!$BA$31)^2)+(('Data Median'!BB8-'Data Median'!$BB$31)^2)+(('Data Median'!BC8-'Data Median'!$BC$31)^2)+(('Data Median'!BD8-'Data Median'!$BD$31)^2)+(('Data Median'!BE8-'Data Median'!$BE$31)^2)+(('Data Median'!BF8-'Data Median'!$BF$31)^2)+(('Data Median'!BG8-'Data Median'!$BG$31)^2)+(('Data Median'!BH8-'Data Median'!$BH$31)^2)+(('Data Median'!BI8-'Data Median'!$BI$31)^2)+(('Data Median'!BJ8-'Data Median'!$BJ$31)^2)+(('Data Median'!BK8-'Data Median'!$BK$31)^2)+(('Data Median'!BL8-'Data Median'!$BL$31)^2)+(('Data Median'!BM8-'Data Median'!$BM$31)^2)+(('Data Median'!BN8-'Data Median'!$BN$31)^2)+(('Data Median'!BO8-'Data Median'!$BO$31)^2)+(('Data Median'!BP8-'Data Median'!$BP$31)^2)+(('Data Median'!BQ8-'Data Median'!$BQ$31)^2)+(('Data Median'!BR8-'Data Median'!$BR$31)^2)+(('Data Median'!BS8-'Data Median'!$BS$31)^2)+(('Data Median'!BT8-'Data Median'!$BT$31)^2)+(('Data Median'!BU8-'Data Median'!$BU$31)^2)+(('Data Median'!BV8-'Data Median'!$BV$31)^2)+(('Data Median'!BW8-'Data Median'!$BW$31)^2)+(('Data Median'!BX8-'Data Median'!$BX$31)^2)+(('Data Median'!BY8-'Data Median'!$BY$31)^2)+(('Data Median'!BZ8-'Data Median'!$BZ$31)^2)+(('Data Median'!CA8-'Data Median'!$CA$31)^2)+(('Data Median'!CB8-'Data Median'!$CB$31)^2)+(('Data Median'!CC8-'Data Median'!$CC$31)^2)+(('Data Median'!CD8-'Data Median'!$CD$31)^2)+(('Data Median'!CE8-'Data Median'!$CE$31)^2)+(('Data Median'!CF8-'Data Median'!$CF$31)^2)+(('Data Median'!CG8-'Data Median'!$CG$31)^2)+(('Data Median'!CH8-'Data Median'!$CH$31)^2)+(('Data Median'!CI8-'Data Median'!$CI$31)^2)+(('Data Median'!CJ8-'Data Median'!$CJ$31)^2)+(('Data Median'!CK8-'Data Median'!$CK$31)^2)+(('Data Median'!CL8-'Data Median'!$CL$31)^2)+(('Data Median'!CM8-'Data Median'!$CM$31)^2)+(('Data Median'!CN8-'Data Median'!$CN$31)^2))</f>
        <v>332084.782449297</v>
      </c>
      <c r="D9">
        <f>SQRT((('Data Median'!C8-'Data Median'!$C$30)^2)+(('Data Median'!D8-'Data Median'!$D$30)^2)+(('Data Median'!E8-'Data Median'!$E$30)^2)+(('Data Median'!F8-'Data Median'!$F$30)^2)+(('Data Median'!G8-'Data Median'!$G$30)^2)+(('Data Median'!H8-'Data Median'!$H$30)^2)+(('Data Median'!I8-'Data Median'!$I$30)^2)+(('Data Median'!J8-'Data Median'!$J$30)^2)+(('Data Median'!K8-'Data Median'!$K$30)^2)+(('Data Median'!L8-'Data Median'!$L$30)^2)+(('Data Median'!M8-'Data Median'!$M$30)^2)+(('Data Median'!N8-'Data Median'!$N$30)^2)+(('Data Median'!O8-'Data Median'!$O$30)^2)+(('Data Median'!P8-'Data Median'!$P$30)^2)+(('Data Median'!Q8-'Data Median'!$Q$30)^2)+(('Data Median'!R8-'Data Median'!$R$30)^2)+(('Data Median'!S8-'Data Median'!$S$30)^2)+(('Data Median'!T8-'Data Median'!$T$30)^2)+(('Data Median'!U8-'Data Median'!$U$30)^2)+(('Data Median'!V8-'Data Median'!$V$30)^2)+(('Data Median'!W8-'Data Median'!$W$30)^2)+(('Data Median'!X8-'Data Median'!$X$30)^2)+(('Data Median'!Y8-'Data Median'!$Y$30)^2)+(('Data Median'!Z8-'Data Median'!$Z$30)^2)+(('Data Median'!AA8-'Data Median'!$AA$30)^2)+(('Data Median'!AB8-'Data Median'!$AB$30)^2)+(('Data Median'!AC8-'Data Median'!$AC$30)^2)+(('Data Median'!AD8-'Data Median'!$AD$30)^2)+(('Data Median'!AE8-'Data Median'!$AE$30)^2)+(('Data Median'!AF8-'Data Median'!$AF$30)^2)+(('Data Median'!AG8-'Data Median'!$AG$30)^2)+(('Data Median'!AH8-'Data Median'!$AH$30)^2)+(('Data Median'!AI8-'Data Median'!$AI$30)^2)+(('Data Median'!AJ8-'Data Median'!$AJ$30)^2)+(('Data Median'!AK8-'Data Median'!$AK$30)^2)+(('Data Median'!AL8-'Data Median'!$AL$30)^2)+(('Data Median'!AM8-'Data Median'!$AM$30)^2)+(('Data Median'!AN8-'Data Median'!$AN$30)^2)+(('Data Median'!AO8-'Data Median'!$AO$30)^2)+(('Data Median'!AP8-'Data Median'!$AP$30)^2)+(('Data Median'!AQ8-'Data Median'!$AQ$30)^2)+(('Data Median'!AR8-'Data Median'!$AR$30)^2)+(('Data Median'!AS8-'Data Median'!$AS$30)^2)+(('Data Median'!AT8-'Data Median'!$AT$30)^2)+(('Data Median'!AU8-'Data Median'!$AU$30)^2)+(('Data Median'!AV8-'Data Median'!$AV$30)^2)+(('Data Median'!AW8-'Data Median'!$AW$30)^2)+(('Data Median'!AX8-'Data Median'!$AX$30)^2)+(('Data Median'!AY8-'Data Median'!$AY$30)^2)+(('Data Median'!AZ8-'Data Median'!$AZ$30)^2)+(('Data Median'!BA8-'Data Median'!$BA$30)^2)+(('Data Median'!BB8-'Data Median'!$BB$30)^2)+(('Data Median'!BC8-'Data Median'!$BC$30)^2)+(('Data Median'!BD8-'Data Median'!$BD$30)^2)+(('Data Median'!BE8-'Data Median'!$BE$30)^2)+(('Data Median'!BF8-'Data Median'!$BF$30)^2)+(('Data Median'!BG8-'Data Median'!$BG$30)^2)+(('Data Median'!BH8-'Data Median'!$BH$30)^2)+(('Data Median'!BI8-'Data Median'!$BI$30)^2)+(('Data Median'!BJ8-'Data Median'!$BJ$30)^2)+(('Data Median'!BK8-'Data Median'!$BK$30)^2)+(('Data Median'!BL8-'Data Median'!$BL$30)^2)+(('Data Median'!BM8-'Data Median'!$BM$30)^2)+(('Data Median'!BN8-'Data Median'!$BN$30)^2)+(('Data Median'!BO8-'Data Median'!$BO$30)^2)+(('Data Median'!BP8-'Data Median'!$BP$30)^2)+(('Data Median'!BQ8-'Data Median'!$BQ$30)^2)+(('Data Median'!BR8-'Data Median'!$BR$30)^2)+(('Data Median'!BS8-'Data Median'!$BS$30)^2)+(('Data Median'!BT8-'Data Median'!$BT$30)^2)+(('Data Median'!BU8-'Data Median'!$BU$30)^2)+(('Data Median'!BV8-'Data Median'!$BV$30)^2)+(('Data Median'!BW8-'Data Median'!$BW$30)^2)+(('Data Median'!BX8-'Data Median'!$BX$30)^2)+(('Data Median'!BY8-'Data Median'!$BY$30)^2)+(('Data Median'!BZ8-'Data Median'!$BZ$30)^2)+(('Data Median'!CA8-'Data Median'!$CA$30)^2)+(('Data Median'!CB8-'Data Median'!$CB$30)^2)+(('Data Median'!CC8-'Data Median'!$CC$30)^2)+(('Data Median'!CD8-'Data Median'!$CD$30)^2)+(('Data Median'!CE8-'Data Median'!$CE$30)^2)+(('Data Median'!CF8-'Data Median'!$CF$30)^2)+(('Data Median'!CG8-'Data Median'!$CG$30)^2)+(('Data Median'!CH8-'Data Median'!$CH$30)^2)+(('Data Median'!CI8-'Data Median'!$CI$30)^2)+(('Data Median'!CJ8-'Data Median'!$CJ$30)^2)+(('Data Median'!CK8-'Data Median'!$CK$30)^2)+(('Data Median'!CL8-'Data Median'!$CL$30)^2)+(('Data Median'!CM8-'Data Median'!$CM$30)^2)+(('Data Median'!CN8-'Data Median'!$CN$30)^2))</f>
        <v>655477.359848794</v>
      </c>
      <c r="E9">
        <f>SQRT((('Data Median'!C8-'Data Median'!$C$10)^2)+(('Data Median'!D8-'Data Median'!$D$10)^2)+(('Data Median'!E8-'Data Median'!$E$10)^2)+(('Data Median'!F8-'Data Median'!$F$10)^2)+(('Data Median'!G8-'Data Median'!$G$10)^2)+(('Data Median'!H8-'Data Median'!$H$10)^2)+(('Data Median'!I8-'Data Median'!$I$10)^2)+(('Data Median'!J8-'Data Median'!$J$10)^2)+(('Data Median'!K8-'Data Median'!$K$10)^2)+(('Data Median'!L8-'Data Median'!$L$10)^2)+(('Data Median'!M8-'Data Median'!$M$10)^2)+(('Data Median'!N8-'Data Median'!$N$10)^2)+(('Data Median'!O8-'Data Median'!$O$10)^2)+(('Data Median'!P8-'Data Median'!$P$10)^2)+(('Data Median'!Q8-'Data Median'!$Q$10)^2)+(('Data Median'!R8-'Data Median'!$R$10)^2)+(('Data Median'!S8-'Data Median'!$S$10)^2)+(('Data Median'!T8-'Data Median'!$T$10)^2)+(('Data Median'!U8-'Data Median'!$U$10)^2)+(('Data Median'!V8-'Data Median'!$V$10)^2)+(('Data Median'!W8-'Data Median'!$W$10)^2)+(('Data Median'!X8-'Data Median'!$X$10)^2)+(('Data Median'!Y8-'Data Median'!$Y$10)^2)+(('Data Median'!Z8-'Data Median'!$Z$10)^2)+(('Data Median'!AA8-'Data Median'!$AA$10)^2)+(('Data Median'!AB8-'Data Median'!$AB$10)^2)+(('Data Median'!AC8-'Data Median'!$AC$10)^2)+(('Data Median'!AD8-'Data Median'!$AD$10)^2)+(('Data Median'!AE8-'Data Median'!$AE$10)^2)+(('Data Median'!AF8-'Data Median'!$AF$10)^2)+(('Data Median'!AG8-'Data Median'!$AG$10)^2)+(('Data Median'!AH8-'Data Median'!$AH$10)^2)+(('Data Median'!AI8-'Data Median'!$AI$10)^2)+(('Data Median'!AJ8-'Data Median'!$AJ$10)^2)+(('Data Median'!AK8-'Data Median'!$AK$10)^2)+(('Data Median'!AL8-'Data Median'!$AL$10)^2)+(('Data Median'!AM8-'Data Median'!$AM$10)^2)+(('Data Median'!AN8-'Data Median'!$AN$10)^2)+(('Data Median'!AO8-'Data Median'!$AO$10)^2)+(('Data Median'!AP8-'Data Median'!$AP$10)^2)+(('Data Median'!AQ8-'Data Median'!$AQ$10)^2)+(('Data Median'!AR8-'Data Median'!$AR$10)^2)+(('Data Median'!AS8-'Data Median'!$AS$10)^2)+(('Data Median'!AT8-'Data Median'!$AT$10)^2)+(('Data Median'!AU8-'Data Median'!$AU$10)^2)+(('Data Median'!AV8-'Data Median'!$AV$10)^2)+(('Data Median'!AW8-'Data Median'!$AW$10)^2)+(('Data Median'!AX8-'Data Median'!$AX$10)^2)+(('Data Median'!AY8-'Data Median'!$AY$10)^2)+(('Data Median'!AZ8-'Data Median'!$AZ$10)^2)+(('Data Median'!BA8-'Data Median'!$BA$10)^2)+(('Data Median'!BB8-'Data Median'!$BB$10)^2)+(('Data Median'!BC8-'Data Median'!$BC$10)^2)+(('Data Median'!BD8-'Data Median'!$BD$10)^2)+(('Data Median'!BE8-'Data Median'!$BE$10)^2)+(('Data Median'!BF8-'Data Median'!$BF$10)^2)+(('Data Median'!BG8-'Data Median'!$BG$10)^2)+(('Data Median'!BH8-'Data Median'!$BH$10)^2)+(('Data Median'!BI8-'Data Median'!$BI$10)^2)+(('Data Median'!BJ8-'Data Median'!$BJ$10)^2)+(('Data Median'!BK8-'Data Median'!$BK$10)^2)+(('Data Median'!BL8-'Data Median'!$BL$10)^2)+(('Data Median'!BM8-'Data Median'!$BM$10)^2)+(('Data Median'!BN8-'Data Median'!$BN$10)^2)+(('Data Median'!BO8-'Data Median'!$BO$10)^2)+(('Data Median'!BP8-'Data Median'!$BP$10)^2)+(('Data Median'!BQ8-'Data Median'!$BQ$10)^2)+(('Data Median'!BR8-'Data Median'!$BR$10)^2)+(('Data Median'!BS8-'Data Median'!$BS$10)^2)+(('Data Median'!BT8-'Data Median'!$BT$10)^2)+(('Data Median'!BU8-'Data Median'!$BU$10)^2)+(('Data Median'!BV8-'Data Median'!$BV$10)^2)+(('Data Median'!BW8-'Data Median'!$BW$10)^2)+(('Data Median'!BX8-'Data Median'!$BX$10)^2)+(('Data Median'!BY8-'Data Median'!$BY$10)^2)+(('Data Median'!BZ8-'Data Median'!$BZ$10)^2)+(('Data Median'!CA8-'Data Median'!$CA$10)^2)+(('Data Median'!CB8-'Data Median'!$CB$10)^2)+(('Data Median'!CC8-'Data Median'!$CC$10)^2)+(('Data Median'!CD8-'Data Median'!$CD$10)^2)+(('Data Median'!CE8-'Data Median'!$CE$10)^2)+(('Data Median'!CF8-'Data Median'!$CF$10)^2)+(('Data Median'!CG8-'Data Median'!$CG$10)^2)+(('Data Median'!CH8-'Data Median'!$CH$10)^2)+(('Data Median'!CI8-'Data Median'!$CI$10)^2)+(('Data Median'!CJ8-'Data Median'!$CJ$10)^2)+(('Data Median'!CK8-'Data Median'!$CK$10)^2)+(('Data Median'!CL8-'Data Median'!$CL$10)^2)+(('Data Median'!CM8-'Data Median'!$CM$10)^2)+(('Data Median'!CN8-'Data Median'!$CN$10)^2))</f>
        <v>499158.246979999</v>
      </c>
      <c r="F9">
        <f t="shared" si="0"/>
        <v>332084.782449297</v>
      </c>
      <c r="G9" s="6">
        <f t="shared" si="1"/>
        <v>1</v>
      </c>
      <c r="M9">
        <v>5</v>
      </c>
      <c r="N9">
        <f>IF($G8=1,'Data Median'!C7,0)</f>
        <v>54268.75</v>
      </c>
      <c r="O9">
        <f>IF($G8=1,'Data Median'!D7,0)</f>
        <v>61311</v>
      </c>
      <c r="P9">
        <f>IF($G8=1,'Data Median'!E7,0)</f>
        <v>61577.5</v>
      </c>
      <c r="Q9">
        <f>IF($G8=1,'Data Median'!F7,0)</f>
        <v>56083.7</v>
      </c>
      <c r="R9">
        <f>IF($G8=1,'Data Median'!G7,0)</f>
        <v>45461.3</v>
      </c>
      <c r="S9">
        <f>IF($G8=1,'Data Median'!H7,0)</f>
        <v>51212</v>
      </c>
      <c r="T9">
        <f>IF($G8=1,'Data Median'!I7,0)</f>
        <v>52098</v>
      </c>
      <c r="U9">
        <f>IF($G8=1,'Data Median'!J7,0)</f>
        <v>56952.7</v>
      </c>
      <c r="V9">
        <f>IF($G8=1,'Data Median'!K7,0)</f>
        <v>59114.4</v>
      </c>
      <c r="W9">
        <f>IF($G8=1,'Data Median'!L7,0)</f>
        <v>53840.4</v>
      </c>
      <c r="X9">
        <f>IF($G8=1,'Data Median'!M7,0)</f>
        <v>43642.8</v>
      </c>
      <c r="Y9">
        <f>IF($G8=1,'Data Median'!N7,0)</f>
        <v>49164</v>
      </c>
      <c r="Z9">
        <f>IF($G8=1,'Data Median'!O7,0)</f>
        <v>312385</v>
      </c>
      <c r="AA9">
        <f>IF($G8=1,'Data Median'!P7,0)</f>
        <v>355902</v>
      </c>
      <c r="AB9">
        <f>IF($G8=1,'Data Median'!Q7,0)</f>
        <v>363516</v>
      </c>
      <c r="AC9">
        <f>IF($G8=1,'Data Median'!R7,0)</f>
        <v>333275.46</v>
      </c>
      <c r="AD9">
        <f>IF($G8=1,'Data Median'!S7,0)</f>
        <v>256583.08</v>
      </c>
      <c r="AE9">
        <f>IF($G8=1,'Data Median'!T7,0)</f>
        <v>304323</v>
      </c>
      <c r="AF9">
        <f>IF($G8=1,'Data Median'!U7,0)</f>
        <v>59.96</v>
      </c>
      <c r="AG9">
        <f>IF($G8=1,'Data Median'!V7,0)</f>
        <v>62.49</v>
      </c>
      <c r="AH9">
        <f>IF($G8=1,'Data Median'!W7,0)</f>
        <v>61.49</v>
      </c>
      <c r="AI9">
        <f>IF($G8=1,'Data Median'!X7,0)</f>
        <v>61.9</v>
      </c>
      <c r="AJ9">
        <f>IF($G8=1,'Data Median'!Y7,0)</f>
        <v>57.67</v>
      </c>
      <c r="AK9">
        <f>IF($G8=1,'Data Median'!Z7,0)</f>
        <v>61.8995606541372</v>
      </c>
      <c r="AL9">
        <f>IF($G8=1,'Data Median'!AA7,0)</f>
        <v>63.87</v>
      </c>
      <c r="AM9">
        <f>IF($G8=1,'Data Median'!AB7,0)</f>
        <v>60.12</v>
      </c>
      <c r="AN9">
        <f>IF($G8=1,'Data Median'!AC7,0)</f>
        <v>141.05</v>
      </c>
      <c r="AO9">
        <f>IF($G8=1,'Data Median'!AD7,0)</f>
        <v>140.69</v>
      </c>
      <c r="AP9">
        <f>IF($G8=1,'Data Median'!AE7,0)</f>
        <v>827.38</v>
      </c>
      <c r="AQ9">
        <f>IF($G8=1,'Data Median'!AF7,0)</f>
        <v>765.32</v>
      </c>
      <c r="AR9">
        <f>IF($G8=1,'Data Median'!AG7,0)</f>
        <v>16</v>
      </c>
      <c r="AS9">
        <f>IF($G8=1,'Data Median'!AH7,0)</f>
        <v>479</v>
      </c>
      <c r="AT9">
        <f>IF($G8=1,'Data Median'!AI7,0)</f>
        <v>1462</v>
      </c>
      <c r="AU9">
        <f>IF($G8=1,'Data Median'!AJ7,0)</f>
        <v>856.176470588235</v>
      </c>
      <c r="AV9">
        <f>IF($G8=1,'Data Median'!AK7,0)</f>
        <v>556.95</v>
      </c>
      <c r="AW9">
        <f>IF($G8=1,'Data Median'!AL7,0)</f>
        <v>1154</v>
      </c>
      <c r="AX9">
        <f>IF($G8=1,'Data Median'!AM7,0)</f>
        <v>591</v>
      </c>
      <c r="AY9">
        <f>IF($G8=1,'Data Median'!AN7,0)</f>
        <v>428.727272727273</v>
      </c>
      <c r="AZ9">
        <f>IF($G8=1,'Data Median'!AO7,0)</f>
        <v>103</v>
      </c>
      <c r="BA9">
        <f>IF($G8=1,'Data Median'!AP7,0)</f>
        <v>902.157894736842</v>
      </c>
      <c r="BB9">
        <f>IF($G8=1,'Data Median'!AQ7,0)</f>
        <v>1693.7</v>
      </c>
      <c r="BC9">
        <f>IF($G8=1,'Data Median'!AR7,0)</f>
        <v>76</v>
      </c>
      <c r="BD9">
        <f>IF($G8=1,'Data Median'!AS7,0)</f>
        <v>69</v>
      </c>
      <c r="BE9">
        <f>IF($G8=1,'Data Median'!AT7,0)</f>
        <v>203</v>
      </c>
      <c r="BF9">
        <f>IF($G8=1,'Data Median'!AU7,0)</f>
        <v>76</v>
      </c>
      <c r="BG9">
        <f>IF($G8=1,'Data Median'!AV7,0)</f>
        <v>450</v>
      </c>
      <c r="BH9">
        <f>IF($G8=1,'Data Median'!AW7,0)</f>
        <v>84</v>
      </c>
      <c r="BI9">
        <f>IF($G8=1,'Data Median'!AX7,0)</f>
        <v>92</v>
      </c>
      <c r="BJ9">
        <f>IF($G8=1,'Data Median'!AY7,0)</f>
        <v>43</v>
      </c>
      <c r="BK9">
        <f>IF($G8=1,'Data Median'!AZ7,0)</f>
        <v>278.5</v>
      </c>
      <c r="BL9">
        <f>IF($G8=1,'Data Median'!BA7,0)</f>
        <v>813</v>
      </c>
      <c r="BM9">
        <f>IF($G8=1,'Data Median'!BB7,0)</f>
        <v>1286</v>
      </c>
      <c r="BN9">
        <f>IF($G8=1,'Data Median'!BC7,0)</f>
        <v>75</v>
      </c>
      <c r="BO9">
        <f>IF($G8=1,'Data Median'!BD7,0)</f>
        <v>2113</v>
      </c>
      <c r="BP9">
        <f>IF($G8=1,'Data Median'!BE7,0)</f>
        <v>574</v>
      </c>
      <c r="BQ9">
        <f>IF($G8=1,'Data Median'!BF7,0)</f>
        <v>1605</v>
      </c>
      <c r="BR9">
        <f>IF($G8=1,'Data Median'!BG7,0)</f>
        <v>509</v>
      </c>
      <c r="BS9">
        <f>IF($G8=1,'Data Median'!BH7,0)</f>
        <v>80</v>
      </c>
      <c r="BT9">
        <f>IF($G8=1,'Data Median'!BI7,0)</f>
        <v>151</v>
      </c>
      <c r="BU9">
        <f>IF($G8=1,'Data Median'!BJ7,0)</f>
        <v>1991</v>
      </c>
      <c r="BV9">
        <f>IF($G8=1,'Data Median'!BK7,0)</f>
        <v>938</v>
      </c>
      <c r="BW9">
        <f>IF($G8=1,'Data Median'!BL7,0)</f>
        <v>304</v>
      </c>
      <c r="BX9">
        <f>IF($G8=1,'Data Median'!BM7,0)</f>
        <v>46</v>
      </c>
      <c r="BY9">
        <f>IF($G8=1,'Data Median'!BN7,0)</f>
        <v>2198</v>
      </c>
      <c r="BZ9">
        <f>IF($G8=1,'Data Median'!BO7,0)</f>
        <v>345</v>
      </c>
      <c r="CA9">
        <f>IF($G8=1,'Data Median'!BP7,0)</f>
        <v>435</v>
      </c>
      <c r="CB9">
        <f>IF($G8=1,'Data Median'!BQ7,0)</f>
        <v>137</v>
      </c>
      <c r="CC9">
        <f>IF($G8=1,'Data Median'!BR7,0)</f>
        <v>25</v>
      </c>
      <c r="CD9">
        <f>IF($G8=1,'Data Median'!BS7,0)</f>
        <v>63</v>
      </c>
      <c r="CE9">
        <f>IF($G8=1,'Data Median'!BT7,0)</f>
        <v>305</v>
      </c>
      <c r="CF9">
        <f>IF($G8=1,'Data Median'!BU7,0)</f>
        <v>2226.57142857143</v>
      </c>
      <c r="CG9">
        <f>IF($G8=1,'Data Median'!BV7,0)</f>
        <v>426</v>
      </c>
      <c r="CH9">
        <f>IF($G8=1,'Data Median'!BW7,0)</f>
        <v>157</v>
      </c>
      <c r="CI9">
        <f>IF($G8=1,'Data Median'!BX7,0)</f>
        <v>212</v>
      </c>
      <c r="CJ9">
        <f>IF($G8=1,'Data Median'!BY7,0)</f>
        <v>123</v>
      </c>
      <c r="CK9">
        <f>IF($G8=1,'Data Median'!BZ7,0)</f>
        <v>373</v>
      </c>
      <c r="CL9">
        <f>IF($G8=1,'Data Median'!CA7,0)</f>
        <v>270</v>
      </c>
      <c r="CM9">
        <f>IF($G8=1,'Data Median'!CB7,0)</f>
        <v>127.5</v>
      </c>
      <c r="CN9">
        <f>IF($G8=1,'Data Median'!CC7,0)</f>
        <v>68</v>
      </c>
      <c r="CO9">
        <f>IF($G8=1,'Data Median'!CD7,0)</f>
        <v>74</v>
      </c>
      <c r="CP9">
        <f>IF($G8=1,'Data Median'!CE7,0)</f>
        <v>1899.66666666667</v>
      </c>
      <c r="CQ9">
        <f>IF($G8=1,'Data Median'!CF7,0)</f>
        <v>331</v>
      </c>
      <c r="CR9">
        <f>IF($G8=1,'Data Median'!CG7,0)</f>
        <v>90</v>
      </c>
      <c r="CS9">
        <f>IF($G8=1,'Data Median'!CH7,0)</f>
        <v>74</v>
      </c>
      <c r="CT9">
        <f>IF($G8=1,'Data Median'!CI7,0)</f>
        <v>239</v>
      </c>
      <c r="CU9">
        <f>IF($G8=1,'Data Median'!CJ7,0)</f>
        <v>211</v>
      </c>
      <c r="CV9">
        <f>IF($G8=1,'Data Median'!CK7,0)</f>
        <v>17</v>
      </c>
      <c r="CW9">
        <f>IF($G8=1,'Data Median'!CL7,0)</f>
        <v>233</v>
      </c>
      <c r="CX9">
        <f>IF($G8=1,'Data Median'!CM7,0)</f>
        <v>800</v>
      </c>
      <c r="CY9">
        <f>IF($G8=1,'Data Median'!CN7,0)</f>
        <v>27</v>
      </c>
    </row>
    <row r="10" spans="1:103">
      <c r="A10" s="3">
        <v>7</v>
      </c>
      <c r="B10" s="4" t="s">
        <v>24</v>
      </c>
      <c r="C10">
        <f>SQRT((('Data Median'!C9-'Data Median'!$C$31)^2)+(('Data Median'!D9-'Data Median'!$D$31)^2)+(('Data Median'!E9-'Data Median'!$E$31)^2)+(('Data Median'!F9-'Data Median'!$F$31)^2)+(('Data Median'!G9-'Data Median'!$G$31)^2)+(('Data Median'!H9-'Data Median'!$H$31)^2)+(('Data Median'!I9-'Data Median'!$I$31)^2)+(('Data Median'!J9-'Data Median'!$J$31)^2)+(('Data Median'!K9-'Data Median'!$K$31)^2)+(('Data Median'!L9-'Data Median'!$L$31)^2)+(('Data Median'!M9-'Data Median'!$M$31)^2)+(('Data Median'!N9-'Data Median'!$N$31)^2)+(('Data Median'!O9-'Data Median'!$O$31)^2)+(('Data Median'!P9-'Data Median'!$P$31)^2)+(('Data Median'!Q9-'Data Median'!$Q$31)^2)+(('Data Median'!R9-'Data Median'!$R$31)^2)+(('Data Median'!S9-'Data Median'!$S$31)^2)+(('Data Median'!T9-'Data Median'!$T$31)^2)+(('Data Median'!U9-'Data Median'!$U$31)^2)+(('Data Median'!V9-'Data Median'!$V$31)^2)+(('Data Median'!W9-'Data Median'!$W$31)^2)+(('Data Median'!X9-'Data Median'!$X$31)^2)+(('Data Median'!Y9-'Data Median'!$Y$31)^2)+(('Data Median'!Z9-'Data Median'!$Z$31)^2)+(('Data Median'!AA9-'Data Median'!$AA$31)^2)+(('Data Median'!AB9-'Data Median'!$AB$31)^2)+(('Data Median'!AC9-'Data Median'!$AC$31)^2)+(('Data Median'!AD9-'Data Median'!$AD$31)^2)+(('Data Median'!AE9-'Data Median'!$AE$31)^2)+(('Data Median'!AF9-'Data Median'!$AF$31)^2)+(('Data Median'!AG9-'Data Median'!$AG$31)^2)+(('Data Median'!AH9-'Data Median'!$AH$31)^2)+(('Data Median'!AI9-'Data Median'!$AI$31)^2)+(('Data Median'!AJ9-'Data Median'!$AJ$31)^2)+(('Data Median'!AK9-'Data Median'!$AK$31)^2)+(('Data Median'!AL9-'Data Median'!$AL$31)^2)+(('Data Median'!AM9-'Data Median'!$AM$31)^2)+(('Data Median'!AN9-'Data Median'!$AN$31)^2)+(('Data Median'!AO9-'Data Median'!$AO$31)^2)+(('Data Median'!AP9-'Data Median'!$AP$31)^2)+(('Data Median'!AQ9-'Data Median'!$AQ$31)^2)+(('Data Median'!AR9-'Data Median'!$AR$31)^2)+(('Data Median'!AS9-'Data Median'!$AS$31)^2)+(('Data Median'!AT9-'Data Median'!$AT$31)^2)+(('Data Median'!AU9-'Data Median'!$AU$31)^2)+(('Data Median'!AV9-'Data Median'!$AV$31)^2)+(('Data Median'!AW9-'Data Median'!$AW$31)^2)+(('Data Median'!AX9-'Data Median'!$AX$31)^2)+(('Data Median'!AY9-'Data Median'!$AY$31)^2)+(('Data Median'!AZ9-'Data Median'!$AZ$31)^2)+(('Data Median'!BA9-'Data Median'!$BA$31)^2)+(('Data Median'!BB9-'Data Median'!$BB$31)^2)+(('Data Median'!BC9-'Data Median'!$BC$31)^2)+(('Data Median'!BD9-'Data Median'!$BD$31)^2)+(('Data Median'!BE9-'Data Median'!$BE$31)^2)+(('Data Median'!BF9-'Data Median'!$BF$31)^2)+(('Data Median'!BG9-'Data Median'!$BG$31)^2)+(('Data Median'!BH9-'Data Median'!$BH$31)^2)+(('Data Median'!BI9-'Data Median'!$BI$31)^2)+(('Data Median'!BJ9-'Data Median'!$BJ$31)^2)+(('Data Median'!BK9-'Data Median'!$BK$31)^2)+(('Data Median'!BL9-'Data Median'!$BL$31)^2)+(('Data Median'!BM9-'Data Median'!$BM$31)^2)+(('Data Median'!BN9-'Data Median'!$BN$31)^2)+(('Data Median'!BO9-'Data Median'!$BO$31)^2)+(('Data Median'!BP9-'Data Median'!$BP$31)^2)+(('Data Median'!BQ9-'Data Median'!$BQ$31)^2)+(('Data Median'!BR9-'Data Median'!$BR$31)^2)+(('Data Median'!BS9-'Data Median'!$BS$31)^2)+(('Data Median'!BT9-'Data Median'!$BT$31)^2)+(('Data Median'!BU9-'Data Median'!$BU$31)^2)+(('Data Median'!BV9-'Data Median'!$BV$31)^2)+(('Data Median'!BW9-'Data Median'!$BW$31)^2)+(('Data Median'!BX9-'Data Median'!$BX$31)^2)+(('Data Median'!BY9-'Data Median'!$BY$31)^2)+(('Data Median'!BZ9-'Data Median'!$BZ$31)^2)+(('Data Median'!CA9-'Data Median'!$CA$31)^2)+(('Data Median'!CB9-'Data Median'!$CB$31)^2)+(('Data Median'!CC9-'Data Median'!$CC$31)^2)+(('Data Median'!CD9-'Data Median'!$CD$31)^2)+(('Data Median'!CE9-'Data Median'!$CE$31)^2)+(('Data Median'!CF9-'Data Median'!$CF$31)^2)+(('Data Median'!CG9-'Data Median'!$CG$31)^2)+(('Data Median'!CH9-'Data Median'!$CH$31)^2)+(('Data Median'!CI9-'Data Median'!$CI$31)^2)+(('Data Median'!CJ9-'Data Median'!$CJ$31)^2)+(('Data Median'!CK9-'Data Median'!$CK$31)^2)+(('Data Median'!CL9-'Data Median'!$CL$31)^2)+(('Data Median'!CM9-'Data Median'!$CM$31)^2)+(('Data Median'!CN9-'Data Median'!$CN$31)^2))</f>
        <v>362269.381784915</v>
      </c>
      <c r="D10">
        <f>SQRT((('Data Median'!C9-'Data Median'!$C$30)^2)+(('Data Median'!D9-'Data Median'!$D$30)^2)+(('Data Median'!E9-'Data Median'!$E$30)^2)+(('Data Median'!F9-'Data Median'!$F$30)^2)+(('Data Median'!G9-'Data Median'!$G$30)^2)+(('Data Median'!H9-'Data Median'!$H$30)^2)+(('Data Median'!I9-'Data Median'!$I$30)^2)+(('Data Median'!J9-'Data Median'!$J$30)^2)+(('Data Median'!K9-'Data Median'!$K$30)^2)+(('Data Median'!L9-'Data Median'!$L$30)^2)+(('Data Median'!M9-'Data Median'!$M$30)^2)+(('Data Median'!N9-'Data Median'!$N$30)^2)+(('Data Median'!O9-'Data Median'!$O$30)^2)+(('Data Median'!P9-'Data Median'!$P$30)^2)+(('Data Median'!Q9-'Data Median'!$Q$30)^2)+(('Data Median'!R9-'Data Median'!$R$30)^2)+(('Data Median'!S9-'Data Median'!$S$30)^2)+(('Data Median'!T9-'Data Median'!$T$30)^2)+(('Data Median'!U9-'Data Median'!$U$30)^2)+(('Data Median'!V9-'Data Median'!$V$30)^2)+(('Data Median'!W9-'Data Median'!$W$30)^2)+(('Data Median'!X9-'Data Median'!$X$30)^2)+(('Data Median'!Y9-'Data Median'!$Y$30)^2)+(('Data Median'!Z9-'Data Median'!$Z$30)^2)+(('Data Median'!AA9-'Data Median'!$AA$30)^2)+(('Data Median'!AB9-'Data Median'!$AB$30)^2)+(('Data Median'!AC9-'Data Median'!$AC$30)^2)+(('Data Median'!AD9-'Data Median'!$AD$30)^2)+(('Data Median'!AE9-'Data Median'!$AE$30)^2)+(('Data Median'!AF9-'Data Median'!$AF$30)^2)+(('Data Median'!AG9-'Data Median'!$AG$30)^2)+(('Data Median'!AH9-'Data Median'!$AH$30)^2)+(('Data Median'!AI9-'Data Median'!$AI$30)^2)+(('Data Median'!AJ9-'Data Median'!$AJ$30)^2)+(('Data Median'!AK9-'Data Median'!$AK$30)^2)+(('Data Median'!AL9-'Data Median'!$AL$30)^2)+(('Data Median'!AM9-'Data Median'!$AM$30)^2)+(('Data Median'!AN9-'Data Median'!$AN$30)^2)+(('Data Median'!AO9-'Data Median'!$AO$30)^2)+(('Data Median'!AP9-'Data Median'!$AP$30)^2)+(('Data Median'!AQ9-'Data Median'!$AQ$30)^2)+(('Data Median'!AR9-'Data Median'!$AR$30)^2)+(('Data Median'!AS9-'Data Median'!$AS$30)^2)+(('Data Median'!AT9-'Data Median'!$AT$30)^2)+(('Data Median'!AU9-'Data Median'!$AU$30)^2)+(('Data Median'!AV9-'Data Median'!$AV$30)^2)+(('Data Median'!AW9-'Data Median'!$AW$30)^2)+(('Data Median'!AX9-'Data Median'!$AX$30)^2)+(('Data Median'!AY9-'Data Median'!$AY$30)^2)+(('Data Median'!AZ9-'Data Median'!$AZ$30)^2)+(('Data Median'!BA9-'Data Median'!$BA$30)^2)+(('Data Median'!BB9-'Data Median'!$BB$30)^2)+(('Data Median'!BC9-'Data Median'!$BC$30)^2)+(('Data Median'!BD9-'Data Median'!$BD$30)^2)+(('Data Median'!BE9-'Data Median'!$BE$30)^2)+(('Data Median'!BF9-'Data Median'!$BF$30)^2)+(('Data Median'!BG9-'Data Median'!$BG$30)^2)+(('Data Median'!BH9-'Data Median'!$BH$30)^2)+(('Data Median'!BI9-'Data Median'!$BI$30)^2)+(('Data Median'!BJ9-'Data Median'!$BJ$30)^2)+(('Data Median'!BK9-'Data Median'!$BK$30)^2)+(('Data Median'!BL9-'Data Median'!$BL$30)^2)+(('Data Median'!BM9-'Data Median'!$BM$30)^2)+(('Data Median'!BN9-'Data Median'!$BN$30)^2)+(('Data Median'!BO9-'Data Median'!$BO$30)^2)+(('Data Median'!BP9-'Data Median'!$BP$30)^2)+(('Data Median'!BQ9-'Data Median'!$BQ$30)^2)+(('Data Median'!BR9-'Data Median'!$BR$30)^2)+(('Data Median'!BS9-'Data Median'!$BS$30)^2)+(('Data Median'!BT9-'Data Median'!$BT$30)^2)+(('Data Median'!BU9-'Data Median'!$BU$30)^2)+(('Data Median'!BV9-'Data Median'!$BV$30)^2)+(('Data Median'!BW9-'Data Median'!$BW$30)^2)+(('Data Median'!BX9-'Data Median'!$BX$30)^2)+(('Data Median'!BY9-'Data Median'!$BY$30)^2)+(('Data Median'!BZ9-'Data Median'!$BZ$30)^2)+(('Data Median'!CA9-'Data Median'!$CA$30)^2)+(('Data Median'!CB9-'Data Median'!$CB$30)^2)+(('Data Median'!CC9-'Data Median'!$CC$30)^2)+(('Data Median'!CD9-'Data Median'!$CD$30)^2)+(('Data Median'!CE9-'Data Median'!$CE$30)^2)+(('Data Median'!CF9-'Data Median'!$CF$30)^2)+(('Data Median'!CG9-'Data Median'!$CG$30)^2)+(('Data Median'!CH9-'Data Median'!$CH$30)^2)+(('Data Median'!CI9-'Data Median'!$CI$30)^2)+(('Data Median'!CJ9-'Data Median'!$CJ$30)^2)+(('Data Median'!CK9-'Data Median'!$CK$30)^2)+(('Data Median'!CL9-'Data Median'!$CL$30)^2)+(('Data Median'!CM9-'Data Median'!$CM$30)^2)+(('Data Median'!CN9-'Data Median'!$CN$30)^2))</f>
        <v>487622.253930473</v>
      </c>
      <c r="E10">
        <f>SQRT((('Data Median'!C9-'Data Median'!$C$10)^2)+(('Data Median'!D9-'Data Median'!$D$10)^2)+(('Data Median'!E9-'Data Median'!$E$10)^2)+(('Data Median'!F9-'Data Median'!$F$10)^2)+(('Data Median'!G9-'Data Median'!$G$10)^2)+(('Data Median'!H9-'Data Median'!$H$10)^2)+(('Data Median'!I9-'Data Median'!$I$10)^2)+(('Data Median'!J9-'Data Median'!$J$10)^2)+(('Data Median'!K9-'Data Median'!$K$10)^2)+(('Data Median'!L9-'Data Median'!$L$10)^2)+(('Data Median'!M9-'Data Median'!$M$10)^2)+(('Data Median'!N9-'Data Median'!$N$10)^2)+(('Data Median'!O9-'Data Median'!$O$10)^2)+(('Data Median'!P9-'Data Median'!$P$10)^2)+(('Data Median'!Q9-'Data Median'!$Q$10)^2)+(('Data Median'!R9-'Data Median'!$R$10)^2)+(('Data Median'!S9-'Data Median'!$S$10)^2)+(('Data Median'!T9-'Data Median'!$T$10)^2)+(('Data Median'!U9-'Data Median'!$U$10)^2)+(('Data Median'!V9-'Data Median'!$V$10)^2)+(('Data Median'!W9-'Data Median'!$W$10)^2)+(('Data Median'!X9-'Data Median'!$X$10)^2)+(('Data Median'!Y9-'Data Median'!$Y$10)^2)+(('Data Median'!Z9-'Data Median'!$Z$10)^2)+(('Data Median'!AA9-'Data Median'!$AA$10)^2)+(('Data Median'!AB9-'Data Median'!$AB$10)^2)+(('Data Median'!AC9-'Data Median'!$AC$10)^2)+(('Data Median'!AD9-'Data Median'!$AD$10)^2)+(('Data Median'!AE9-'Data Median'!$AE$10)^2)+(('Data Median'!AF9-'Data Median'!$AF$10)^2)+(('Data Median'!AG9-'Data Median'!$AG$10)^2)+(('Data Median'!AH9-'Data Median'!$AH$10)^2)+(('Data Median'!AI9-'Data Median'!$AI$10)^2)+(('Data Median'!AJ9-'Data Median'!$AJ$10)^2)+(('Data Median'!AK9-'Data Median'!$AK$10)^2)+(('Data Median'!AL9-'Data Median'!$AL$10)^2)+(('Data Median'!AM9-'Data Median'!$AM$10)^2)+(('Data Median'!AN9-'Data Median'!$AN$10)^2)+(('Data Median'!AO9-'Data Median'!$AO$10)^2)+(('Data Median'!AP9-'Data Median'!$AP$10)^2)+(('Data Median'!AQ9-'Data Median'!$AQ$10)^2)+(('Data Median'!AR9-'Data Median'!$AR$10)^2)+(('Data Median'!AS9-'Data Median'!$AS$10)^2)+(('Data Median'!AT9-'Data Median'!$AT$10)^2)+(('Data Median'!AU9-'Data Median'!$AU$10)^2)+(('Data Median'!AV9-'Data Median'!$AV$10)^2)+(('Data Median'!AW9-'Data Median'!$AW$10)^2)+(('Data Median'!AX9-'Data Median'!$AX$10)^2)+(('Data Median'!AY9-'Data Median'!$AY$10)^2)+(('Data Median'!AZ9-'Data Median'!$AZ$10)^2)+(('Data Median'!BA9-'Data Median'!$BA$10)^2)+(('Data Median'!BB9-'Data Median'!$BB$10)^2)+(('Data Median'!BC9-'Data Median'!$BC$10)^2)+(('Data Median'!BD9-'Data Median'!$BD$10)^2)+(('Data Median'!BE9-'Data Median'!$BE$10)^2)+(('Data Median'!BF9-'Data Median'!$BF$10)^2)+(('Data Median'!BG9-'Data Median'!$BG$10)^2)+(('Data Median'!BH9-'Data Median'!$BH$10)^2)+(('Data Median'!BI9-'Data Median'!$BI$10)^2)+(('Data Median'!BJ9-'Data Median'!$BJ$10)^2)+(('Data Median'!BK9-'Data Median'!$BK$10)^2)+(('Data Median'!BL9-'Data Median'!$BL$10)^2)+(('Data Median'!BM9-'Data Median'!$BM$10)^2)+(('Data Median'!BN9-'Data Median'!$BN$10)^2)+(('Data Median'!BO9-'Data Median'!$BO$10)^2)+(('Data Median'!BP9-'Data Median'!$BP$10)^2)+(('Data Median'!BQ9-'Data Median'!$BQ$10)^2)+(('Data Median'!BR9-'Data Median'!$BR$10)^2)+(('Data Median'!BS9-'Data Median'!$BS$10)^2)+(('Data Median'!BT9-'Data Median'!$BT$10)^2)+(('Data Median'!BU9-'Data Median'!$BU$10)^2)+(('Data Median'!BV9-'Data Median'!$BV$10)^2)+(('Data Median'!BW9-'Data Median'!$BW$10)^2)+(('Data Median'!BX9-'Data Median'!$BX$10)^2)+(('Data Median'!BY9-'Data Median'!$BY$10)^2)+(('Data Median'!BZ9-'Data Median'!$BZ$10)^2)+(('Data Median'!CA9-'Data Median'!$CA$10)^2)+(('Data Median'!CB9-'Data Median'!$CB$10)^2)+(('Data Median'!CC9-'Data Median'!$CC$10)^2)+(('Data Median'!CD9-'Data Median'!$CD$10)^2)+(('Data Median'!CE9-'Data Median'!$CE$10)^2)+(('Data Median'!CF9-'Data Median'!$CF$10)^2)+(('Data Median'!CG9-'Data Median'!$CG$10)^2)+(('Data Median'!CH9-'Data Median'!$CH$10)^2)+(('Data Median'!CI9-'Data Median'!$CI$10)^2)+(('Data Median'!CJ9-'Data Median'!$CJ$10)^2)+(('Data Median'!CK9-'Data Median'!$CK$10)^2)+(('Data Median'!CL9-'Data Median'!$CL$10)^2)+(('Data Median'!CM9-'Data Median'!$CM$10)^2)+(('Data Median'!CN9-'Data Median'!$CN$10)^2))</f>
        <v>328226.649009125</v>
      </c>
      <c r="F10">
        <f t="shared" si="0"/>
        <v>328226.649009125</v>
      </c>
      <c r="G10" s="6">
        <f t="shared" si="1"/>
        <v>3</v>
      </c>
      <c r="M10">
        <v>6</v>
      </c>
      <c r="N10">
        <f>IF($G9=1,'Data Median'!C8,0)</f>
        <v>53409.69</v>
      </c>
      <c r="O10">
        <f>IF($G9=1,'Data Median'!D8,0)</f>
        <v>52399</v>
      </c>
      <c r="P10">
        <f>IF($G9=1,'Data Median'!E8,0)</f>
        <v>47341.6</v>
      </c>
      <c r="Q10">
        <f>IF($G9=1,'Data Median'!F8,0)</f>
        <v>48054.8</v>
      </c>
      <c r="R10">
        <f>IF($G9=1,'Data Median'!G8,0)</f>
        <v>46920.4</v>
      </c>
      <c r="S10">
        <f>IF($G9=1,'Data Median'!H8,0)</f>
        <v>50754</v>
      </c>
      <c r="T10">
        <f>IF($G9=1,'Data Median'!I8,0)</f>
        <v>51273.3</v>
      </c>
      <c r="U10">
        <f>IF($G9=1,'Data Median'!J8,0)</f>
        <v>52339.1</v>
      </c>
      <c r="V10">
        <f>IF($G9=1,'Data Median'!K8,0)</f>
        <v>45447.9</v>
      </c>
      <c r="W10">
        <f>IF($G9=1,'Data Median'!L8,0)</f>
        <v>46132.6</v>
      </c>
      <c r="X10">
        <f>IF($G9=1,'Data Median'!M8,0)</f>
        <v>45043.6</v>
      </c>
      <c r="Y10">
        <f>IF($G9=1,'Data Median'!N8,0)</f>
        <v>48724</v>
      </c>
      <c r="Z10">
        <f>IF($G9=1,'Data Median'!O8,0)</f>
        <v>345757</v>
      </c>
      <c r="AA10">
        <f>IF($G9=1,'Data Median'!P8,0)</f>
        <v>373705</v>
      </c>
      <c r="AB10">
        <f>IF($G9=1,'Data Median'!Q8,0)</f>
        <v>340255.7</v>
      </c>
      <c r="AC10">
        <f>IF($G9=1,'Data Median'!R8,0)</f>
        <v>329098.34</v>
      </c>
      <c r="AD10">
        <f>IF($G9=1,'Data Median'!S8,0)</f>
        <v>338892.71</v>
      </c>
      <c r="AE10">
        <f>IF($G9=1,'Data Median'!T8,0)</f>
        <v>347595</v>
      </c>
      <c r="AF10">
        <f>IF($G9=1,'Data Median'!U8,0)</f>
        <v>67.43</v>
      </c>
      <c r="AG10">
        <f>IF($G9=1,'Data Median'!V8,0)</f>
        <v>71.4</v>
      </c>
      <c r="AH10">
        <f>IF($G9=1,'Data Median'!W8,0)</f>
        <v>74.87</v>
      </c>
      <c r="AI10">
        <f>IF($G9=1,'Data Median'!X8,0)</f>
        <v>71.34</v>
      </c>
      <c r="AJ10">
        <f>IF($G9=1,'Data Median'!Y8,0)</f>
        <v>77.91</v>
      </c>
      <c r="AK10">
        <f>IF($G9=1,'Data Median'!Z8,0)</f>
        <v>71.3395862408669</v>
      </c>
      <c r="AL10">
        <f>IF($G9=1,'Data Median'!AA8,0)</f>
        <v>177.96</v>
      </c>
      <c r="AM10">
        <f>IF($G9=1,'Data Median'!AB8,0)</f>
        <v>135.25</v>
      </c>
      <c r="AN10">
        <f>IF($G9=1,'Data Median'!AC8,0)</f>
        <v>274.74</v>
      </c>
      <c r="AO10">
        <f>IF($G9=1,'Data Median'!AD8,0)</f>
        <v>601.47</v>
      </c>
      <c r="AP10">
        <f>IF($G9=1,'Data Median'!AE8,0)</f>
        <v>275.74</v>
      </c>
      <c r="AQ10">
        <f>IF($G9=1,'Data Median'!AF8,0)</f>
        <v>346.12</v>
      </c>
      <c r="AR10">
        <f>IF($G9=1,'Data Median'!AG8,0)</f>
        <v>56</v>
      </c>
      <c r="AS10">
        <f>IF($G9=1,'Data Median'!AH8,0)</f>
        <v>413</v>
      </c>
      <c r="AT10">
        <f>IF($G9=1,'Data Median'!AI8,0)</f>
        <v>610</v>
      </c>
      <c r="AU10">
        <f>IF($G9=1,'Data Median'!AJ8,0)</f>
        <v>1770</v>
      </c>
      <c r="AV10">
        <f>IF($G9=1,'Data Median'!AK8,0)</f>
        <v>759</v>
      </c>
      <c r="AW10">
        <f>IF($G9=1,'Data Median'!AL8,0)</f>
        <v>846</v>
      </c>
      <c r="AX10">
        <f>IF($G9=1,'Data Median'!AM8,0)</f>
        <v>366</v>
      </c>
      <c r="AY10">
        <f>IF($G9=1,'Data Median'!AN8,0)</f>
        <v>783</v>
      </c>
      <c r="AZ10">
        <f>IF($G9=1,'Data Median'!AO8,0)</f>
        <v>532.818181818182</v>
      </c>
      <c r="BA10">
        <f>IF($G9=1,'Data Median'!AP8,0)</f>
        <v>902.157894736842</v>
      </c>
      <c r="BB10">
        <f>IF($G9=1,'Data Median'!AQ8,0)</f>
        <v>1693.7</v>
      </c>
      <c r="BC10">
        <f>IF($G9=1,'Data Median'!AR8,0)</f>
        <v>36</v>
      </c>
      <c r="BD10">
        <f>IF($G9=1,'Data Median'!AS8,0)</f>
        <v>128</v>
      </c>
      <c r="BE10">
        <f>IF($G9=1,'Data Median'!AT8,0)</f>
        <v>142</v>
      </c>
      <c r="BF10">
        <f>IF($G9=1,'Data Median'!AU8,0)</f>
        <v>160</v>
      </c>
      <c r="BG10">
        <f>IF($G9=1,'Data Median'!AV8,0)</f>
        <v>126</v>
      </c>
      <c r="BH10">
        <f>IF($G9=1,'Data Median'!AW8,0)</f>
        <v>33</v>
      </c>
      <c r="BI10">
        <f>IF($G9=1,'Data Median'!AX8,0)</f>
        <v>416</v>
      </c>
      <c r="BJ10">
        <f>IF($G9=1,'Data Median'!AY8,0)</f>
        <v>36.5</v>
      </c>
      <c r="BK10">
        <f>IF($G9=1,'Data Median'!AZ8,0)</f>
        <v>278.5</v>
      </c>
      <c r="BL10">
        <f>IF($G9=1,'Data Median'!BA8,0)</f>
        <v>813</v>
      </c>
      <c r="BM10">
        <f>IF($G9=1,'Data Median'!BB8,0)</f>
        <v>521</v>
      </c>
      <c r="BN10">
        <f>IF($G9=1,'Data Median'!BC8,0)</f>
        <v>588</v>
      </c>
      <c r="BO10">
        <f>IF($G9=1,'Data Median'!BD8,0)</f>
        <v>2423</v>
      </c>
      <c r="BP10">
        <f>IF($G9=1,'Data Median'!BE8,0)</f>
        <v>1144</v>
      </c>
      <c r="BQ10">
        <f>IF($G9=1,'Data Median'!BF8,0)</f>
        <v>1417</v>
      </c>
      <c r="BR10">
        <f>IF($G9=1,'Data Median'!BG8,0)</f>
        <v>310</v>
      </c>
      <c r="BS10">
        <f>IF($G9=1,'Data Median'!BH8,0)</f>
        <v>665</v>
      </c>
      <c r="BT10">
        <f>IF($G9=1,'Data Median'!BI8,0)</f>
        <v>151</v>
      </c>
      <c r="BU10">
        <f>IF($G9=1,'Data Median'!BJ8,0)</f>
        <v>996.5</v>
      </c>
      <c r="BV10">
        <f>IF($G9=1,'Data Median'!BK8,0)</f>
        <v>938</v>
      </c>
      <c r="BW10">
        <f>IF($G9=1,'Data Median'!BL8,0)</f>
        <v>74</v>
      </c>
      <c r="BX10">
        <f>IF($G9=1,'Data Median'!BM8,0)</f>
        <v>265</v>
      </c>
      <c r="BY10">
        <f>IF($G9=1,'Data Median'!BN8,0)</f>
        <v>554</v>
      </c>
      <c r="BZ10">
        <f>IF($G9=1,'Data Median'!BO8,0)</f>
        <v>331</v>
      </c>
      <c r="CA10">
        <f>IF($G9=1,'Data Median'!BP8,0)</f>
        <v>258</v>
      </c>
      <c r="CB10">
        <f>IF($G9=1,'Data Median'!BQ8,0)</f>
        <v>79</v>
      </c>
      <c r="CC10">
        <f>IF($G9=1,'Data Median'!BR8,0)</f>
        <v>108</v>
      </c>
      <c r="CD10">
        <f>IF($G9=1,'Data Median'!BS8,0)</f>
        <v>147</v>
      </c>
      <c r="CE10">
        <f>IF($G9=1,'Data Median'!BT8,0)</f>
        <v>305</v>
      </c>
      <c r="CF10">
        <f>IF($G9=1,'Data Median'!BU8,0)</f>
        <v>4167</v>
      </c>
      <c r="CG10">
        <f>IF($G9=1,'Data Median'!BV8,0)</f>
        <v>219</v>
      </c>
      <c r="CH10">
        <f>IF($G9=1,'Data Median'!BW8,0)</f>
        <v>24</v>
      </c>
      <c r="CI10">
        <f>IF($G9=1,'Data Median'!BX8,0)</f>
        <v>278</v>
      </c>
      <c r="CJ10">
        <f>IF($G9=1,'Data Median'!BY8,0)</f>
        <v>76</v>
      </c>
      <c r="CK10">
        <f>IF($G9=1,'Data Median'!BZ8,0)</f>
        <v>306</v>
      </c>
      <c r="CL10">
        <f>IF($G9=1,'Data Median'!CA8,0)</f>
        <v>270</v>
      </c>
      <c r="CM10">
        <f>IF($G9=1,'Data Median'!CB8,0)</f>
        <v>135</v>
      </c>
      <c r="CN10">
        <f>IF($G9=1,'Data Median'!CC8,0)</f>
        <v>68</v>
      </c>
      <c r="CO10">
        <f>IF($G9=1,'Data Median'!CD8,0)</f>
        <v>74</v>
      </c>
      <c r="CP10">
        <f>IF($G9=1,'Data Median'!CE8,0)</f>
        <v>2028</v>
      </c>
      <c r="CQ10">
        <f>IF($G9=1,'Data Median'!CF8,0)</f>
        <v>766</v>
      </c>
      <c r="CR10">
        <f>IF($G9=1,'Data Median'!CG8,0)</f>
        <v>90</v>
      </c>
      <c r="CS10">
        <f>IF($G9=1,'Data Median'!CH8,0)</f>
        <v>1081</v>
      </c>
      <c r="CT10">
        <f>IF($G9=1,'Data Median'!CI8,0)</f>
        <v>176</v>
      </c>
      <c r="CU10">
        <f>IF($G9=1,'Data Median'!CJ8,0)</f>
        <v>861</v>
      </c>
      <c r="CV10">
        <f>IF($G9=1,'Data Median'!CK8,0)</f>
        <v>17</v>
      </c>
      <c r="CW10">
        <f>IF($G9=1,'Data Median'!CL8,0)</f>
        <v>339</v>
      </c>
      <c r="CX10">
        <f>IF($G9=1,'Data Median'!CM8,0)</f>
        <v>800</v>
      </c>
      <c r="CY10">
        <f>IF($G9=1,'Data Median'!CN8,0)</f>
        <v>27</v>
      </c>
    </row>
    <row r="11" spans="1:103">
      <c r="A11" s="3">
        <v>8</v>
      </c>
      <c r="B11" s="4" t="s">
        <v>25</v>
      </c>
      <c r="C11">
        <f>SQRT((('Data Median'!C10-'Data Median'!$C$31)^2)+(('Data Median'!D10-'Data Median'!$D$31)^2)+(('Data Median'!E10-'Data Median'!$E$31)^2)+(('Data Median'!F10-'Data Median'!$F$31)^2)+(('Data Median'!G10-'Data Median'!$G$31)^2)+(('Data Median'!H10-'Data Median'!$H$31)^2)+(('Data Median'!I10-'Data Median'!$I$31)^2)+(('Data Median'!J10-'Data Median'!$J$31)^2)+(('Data Median'!K10-'Data Median'!$K$31)^2)+(('Data Median'!L10-'Data Median'!$L$31)^2)+(('Data Median'!M10-'Data Median'!$M$31)^2)+(('Data Median'!N10-'Data Median'!$N$31)^2)+(('Data Median'!O10-'Data Median'!$O$31)^2)+(('Data Median'!P10-'Data Median'!$P$31)^2)+(('Data Median'!Q10-'Data Median'!$Q$31)^2)+(('Data Median'!R10-'Data Median'!$R$31)^2)+(('Data Median'!S10-'Data Median'!$S$31)^2)+(('Data Median'!T10-'Data Median'!$T$31)^2)+(('Data Median'!U10-'Data Median'!$U$31)^2)+(('Data Median'!V10-'Data Median'!$V$31)^2)+(('Data Median'!W10-'Data Median'!$W$31)^2)+(('Data Median'!X10-'Data Median'!$X$31)^2)+(('Data Median'!Y10-'Data Median'!$Y$31)^2)+(('Data Median'!Z10-'Data Median'!$Z$31)^2)+(('Data Median'!AA10-'Data Median'!$AA$31)^2)+(('Data Median'!AB10-'Data Median'!$AB$31)^2)+(('Data Median'!AC10-'Data Median'!$AC$31)^2)+(('Data Median'!AD10-'Data Median'!$AD$31)^2)+(('Data Median'!AE10-'Data Median'!$AE$31)^2)+(('Data Median'!AF10-'Data Median'!$AF$31)^2)+(('Data Median'!AG10-'Data Median'!$AG$31)^2)+(('Data Median'!AH10-'Data Median'!$AH$31)^2)+(('Data Median'!AI10-'Data Median'!$AI$31)^2)+(('Data Median'!AJ10-'Data Median'!$AJ$31)^2)+(('Data Median'!AK10-'Data Median'!$AK$31)^2)+(('Data Median'!AL10-'Data Median'!$AL$31)^2)+(('Data Median'!AM10-'Data Median'!$AM$31)^2)+(('Data Median'!AN10-'Data Median'!$AN$31)^2)+(('Data Median'!AO10-'Data Median'!$AO$31)^2)+(('Data Median'!AP10-'Data Median'!$AP$31)^2)+(('Data Median'!AQ10-'Data Median'!$AQ$31)^2)+(('Data Median'!AR10-'Data Median'!$AR$31)^2)+(('Data Median'!AS10-'Data Median'!$AS$31)^2)+(('Data Median'!AT10-'Data Median'!$AT$31)^2)+(('Data Median'!AU10-'Data Median'!$AU$31)^2)+(('Data Median'!AV10-'Data Median'!$AV$31)^2)+(('Data Median'!AW10-'Data Median'!$AW$31)^2)+(('Data Median'!AX10-'Data Median'!$AX$31)^2)+(('Data Median'!AY10-'Data Median'!$AY$31)^2)+(('Data Median'!AZ10-'Data Median'!$AZ$31)^2)+(('Data Median'!BA10-'Data Median'!$BA$31)^2)+(('Data Median'!BB10-'Data Median'!$BB$31)^2)+(('Data Median'!BC10-'Data Median'!$BC$31)^2)+(('Data Median'!BD10-'Data Median'!$BD$31)^2)+(('Data Median'!BE10-'Data Median'!$BE$31)^2)+(('Data Median'!BF10-'Data Median'!$BF$31)^2)+(('Data Median'!BG10-'Data Median'!$BG$31)^2)+(('Data Median'!BH10-'Data Median'!$BH$31)^2)+(('Data Median'!BI10-'Data Median'!$BI$31)^2)+(('Data Median'!BJ10-'Data Median'!$BJ$31)^2)+(('Data Median'!BK10-'Data Median'!$BK$31)^2)+(('Data Median'!BL10-'Data Median'!$BL$31)^2)+(('Data Median'!BM10-'Data Median'!$BM$31)^2)+(('Data Median'!BN10-'Data Median'!$BN$31)^2)+(('Data Median'!BO10-'Data Median'!$BO$31)^2)+(('Data Median'!BP10-'Data Median'!$BP$31)^2)+(('Data Median'!BQ10-'Data Median'!$BQ$31)^2)+(('Data Median'!BR10-'Data Median'!$BR$31)^2)+(('Data Median'!BS10-'Data Median'!$BS$31)^2)+(('Data Median'!BT10-'Data Median'!$BT$31)^2)+(('Data Median'!BU10-'Data Median'!$BU$31)^2)+(('Data Median'!BV10-'Data Median'!$BV$31)^2)+(('Data Median'!BW10-'Data Median'!$BW$31)^2)+(('Data Median'!BX10-'Data Median'!$BX$31)^2)+(('Data Median'!BY10-'Data Median'!$BY$31)^2)+(('Data Median'!BZ10-'Data Median'!$BZ$31)^2)+(('Data Median'!CA10-'Data Median'!$CA$31)^2)+(('Data Median'!CB10-'Data Median'!$CB$31)^2)+(('Data Median'!CC10-'Data Median'!$CC$31)^2)+(('Data Median'!CD10-'Data Median'!$CD$31)^2)+(('Data Median'!CE10-'Data Median'!$CE$31)^2)+(('Data Median'!CF10-'Data Median'!$CF$31)^2)+(('Data Median'!CG10-'Data Median'!$CG$31)^2)+(('Data Median'!CH10-'Data Median'!$CH$31)^2)+(('Data Median'!CI10-'Data Median'!$CI$31)^2)+(('Data Median'!CJ10-'Data Median'!$CJ$31)^2)+(('Data Median'!CK10-'Data Median'!$CK$31)^2)+(('Data Median'!CL10-'Data Median'!$CL$31)^2)+(('Data Median'!CM10-'Data Median'!$CM$31)^2)+(('Data Median'!CN10-'Data Median'!$CN$31)^2))</f>
        <v>641252.01337674</v>
      </c>
      <c r="D11">
        <f>SQRT((('Data Median'!C10-'Data Median'!$C$30)^2)+(('Data Median'!D10-'Data Median'!$D$30)^2)+(('Data Median'!E10-'Data Median'!$E$30)^2)+(('Data Median'!F10-'Data Median'!$F$30)^2)+(('Data Median'!G10-'Data Median'!$G$30)^2)+(('Data Median'!H10-'Data Median'!$H$30)^2)+(('Data Median'!I10-'Data Median'!$I$30)^2)+(('Data Median'!J10-'Data Median'!$J$30)^2)+(('Data Median'!K10-'Data Median'!$K$30)^2)+(('Data Median'!L10-'Data Median'!$L$30)^2)+(('Data Median'!M10-'Data Median'!$M$30)^2)+(('Data Median'!N10-'Data Median'!$N$30)^2)+(('Data Median'!O10-'Data Median'!$O$30)^2)+(('Data Median'!P10-'Data Median'!$P$30)^2)+(('Data Median'!Q10-'Data Median'!$Q$30)^2)+(('Data Median'!R10-'Data Median'!$R$30)^2)+(('Data Median'!S10-'Data Median'!$S$30)^2)+(('Data Median'!T10-'Data Median'!$T$30)^2)+(('Data Median'!U10-'Data Median'!$U$30)^2)+(('Data Median'!V10-'Data Median'!$V$30)^2)+(('Data Median'!W10-'Data Median'!$W$30)^2)+(('Data Median'!X10-'Data Median'!$X$30)^2)+(('Data Median'!Y10-'Data Median'!$Y$30)^2)+(('Data Median'!Z10-'Data Median'!$Z$30)^2)+(('Data Median'!AA10-'Data Median'!$AA$30)^2)+(('Data Median'!AB10-'Data Median'!$AB$30)^2)+(('Data Median'!AC10-'Data Median'!$AC$30)^2)+(('Data Median'!AD10-'Data Median'!$AD$30)^2)+(('Data Median'!AE10-'Data Median'!$AE$30)^2)+(('Data Median'!AF10-'Data Median'!$AF$30)^2)+(('Data Median'!AG10-'Data Median'!$AG$30)^2)+(('Data Median'!AH10-'Data Median'!$AH$30)^2)+(('Data Median'!AI10-'Data Median'!$AI$30)^2)+(('Data Median'!AJ10-'Data Median'!$AJ$30)^2)+(('Data Median'!AK10-'Data Median'!$AK$30)^2)+(('Data Median'!AL10-'Data Median'!$AL$30)^2)+(('Data Median'!AM10-'Data Median'!$AM$30)^2)+(('Data Median'!AN10-'Data Median'!$AN$30)^2)+(('Data Median'!AO10-'Data Median'!$AO$30)^2)+(('Data Median'!AP10-'Data Median'!$AP$30)^2)+(('Data Median'!AQ10-'Data Median'!$AQ$30)^2)+(('Data Median'!AR10-'Data Median'!$AR$30)^2)+(('Data Median'!AS10-'Data Median'!$AS$30)^2)+(('Data Median'!AT10-'Data Median'!$AT$30)^2)+(('Data Median'!AU10-'Data Median'!$AU$30)^2)+(('Data Median'!AV10-'Data Median'!$AV$30)^2)+(('Data Median'!AW10-'Data Median'!$AW$30)^2)+(('Data Median'!AX10-'Data Median'!$AX$30)^2)+(('Data Median'!AY10-'Data Median'!$AY$30)^2)+(('Data Median'!AZ10-'Data Median'!$AZ$30)^2)+(('Data Median'!BA10-'Data Median'!$BA$30)^2)+(('Data Median'!BB10-'Data Median'!$BB$30)^2)+(('Data Median'!BC10-'Data Median'!$BC$30)^2)+(('Data Median'!BD10-'Data Median'!$BD$30)^2)+(('Data Median'!BE10-'Data Median'!$BE$30)^2)+(('Data Median'!BF10-'Data Median'!$BF$30)^2)+(('Data Median'!BG10-'Data Median'!$BG$30)^2)+(('Data Median'!BH10-'Data Median'!$BH$30)^2)+(('Data Median'!BI10-'Data Median'!$BI$30)^2)+(('Data Median'!BJ10-'Data Median'!$BJ$30)^2)+(('Data Median'!BK10-'Data Median'!$BK$30)^2)+(('Data Median'!BL10-'Data Median'!$BL$30)^2)+(('Data Median'!BM10-'Data Median'!$BM$30)^2)+(('Data Median'!BN10-'Data Median'!$BN$30)^2)+(('Data Median'!BO10-'Data Median'!$BO$30)^2)+(('Data Median'!BP10-'Data Median'!$BP$30)^2)+(('Data Median'!BQ10-'Data Median'!$BQ$30)^2)+(('Data Median'!BR10-'Data Median'!$BR$30)^2)+(('Data Median'!BS10-'Data Median'!$BS$30)^2)+(('Data Median'!BT10-'Data Median'!$BT$30)^2)+(('Data Median'!BU10-'Data Median'!$BU$30)^2)+(('Data Median'!BV10-'Data Median'!$BV$30)^2)+(('Data Median'!BW10-'Data Median'!$BW$30)^2)+(('Data Median'!BX10-'Data Median'!$BX$30)^2)+(('Data Median'!BY10-'Data Median'!$BY$30)^2)+(('Data Median'!BZ10-'Data Median'!$BZ$30)^2)+(('Data Median'!CA10-'Data Median'!$CA$30)^2)+(('Data Median'!CB10-'Data Median'!$CB$30)^2)+(('Data Median'!CC10-'Data Median'!$CC$30)^2)+(('Data Median'!CD10-'Data Median'!$CD$30)^2)+(('Data Median'!CE10-'Data Median'!$CE$30)^2)+(('Data Median'!CF10-'Data Median'!$CF$30)^2)+(('Data Median'!CG10-'Data Median'!$CG$30)^2)+(('Data Median'!CH10-'Data Median'!$CH$30)^2)+(('Data Median'!CI10-'Data Median'!$CI$30)^2)+(('Data Median'!CJ10-'Data Median'!$CJ$30)^2)+(('Data Median'!CK10-'Data Median'!$CK$30)^2)+(('Data Median'!CL10-'Data Median'!$CL$30)^2)+(('Data Median'!CM10-'Data Median'!$CM$30)^2)+(('Data Median'!CN10-'Data Median'!$CN$30)^2))</f>
        <v>176318.258775522</v>
      </c>
      <c r="E11">
        <f>SQRT((('Data Median'!C10-'Data Median'!$C$10)^2)+(('Data Median'!D10-'Data Median'!$D$10)^2)+(('Data Median'!E10-'Data Median'!$E$10)^2)+(('Data Median'!F10-'Data Median'!$F$10)^2)+(('Data Median'!G10-'Data Median'!$G$10)^2)+(('Data Median'!H10-'Data Median'!$H$10)^2)+(('Data Median'!I10-'Data Median'!$I$10)^2)+(('Data Median'!J10-'Data Median'!$J$10)^2)+(('Data Median'!K10-'Data Median'!$K$10)^2)+(('Data Median'!L10-'Data Median'!$L$10)^2)+(('Data Median'!M10-'Data Median'!$M$10)^2)+(('Data Median'!N10-'Data Median'!$N$10)^2)+(('Data Median'!O10-'Data Median'!$O$10)^2)+(('Data Median'!P10-'Data Median'!$P$10)^2)+(('Data Median'!Q10-'Data Median'!$Q$10)^2)+(('Data Median'!R10-'Data Median'!$R$10)^2)+(('Data Median'!S10-'Data Median'!$S$10)^2)+(('Data Median'!T10-'Data Median'!$T$10)^2)+(('Data Median'!U10-'Data Median'!$U$10)^2)+(('Data Median'!V10-'Data Median'!$V$10)^2)+(('Data Median'!W10-'Data Median'!$W$10)^2)+(('Data Median'!X10-'Data Median'!$X$10)^2)+(('Data Median'!Y10-'Data Median'!$Y$10)^2)+(('Data Median'!Z10-'Data Median'!$Z$10)^2)+(('Data Median'!AA10-'Data Median'!$AA$10)^2)+(('Data Median'!AB10-'Data Median'!$AB$10)^2)+(('Data Median'!AC10-'Data Median'!$AC$10)^2)+(('Data Median'!AD10-'Data Median'!$AD$10)^2)+(('Data Median'!AE10-'Data Median'!$AE$10)^2)+(('Data Median'!AF10-'Data Median'!$AF$10)^2)+(('Data Median'!AG10-'Data Median'!$AG$10)^2)+(('Data Median'!AH10-'Data Median'!$AH$10)^2)+(('Data Median'!AI10-'Data Median'!$AI$10)^2)+(('Data Median'!AJ10-'Data Median'!$AJ$10)^2)+(('Data Median'!AK10-'Data Median'!$AK$10)^2)+(('Data Median'!AL10-'Data Median'!$AL$10)^2)+(('Data Median'!AM10-'Data Median'!$AM$10)^2)+(('Data Median'!AN10-'Data Median'!$AN$10)^2)+(('Data Median'!AO10-'Data Median'!$AO$10)^2)+(('Data Median'!AP10-'Data Median'!$AP$10)^2)+(('Data Median'!AQ10-'Data Median'!$AQ$10)^2)+(('Data Median'!AR10-'Data Median'!$AR$10)^2)+(('Data Median'!AS10-'Data Median'!$AS$10)^2)+(('Data Median'!AT10-'Data Median'!$AT$10)^2)+(('Data Median'!AU10-'Data Median'!$AU$10)^2)+(('Data Median'!AV10-'Data Median'!$AV$10)^2)+(('Data Median'!AW10-'Data Median'!$AW$10)^2)+(('Data Median'!AX10-'Data Median'!$AX$10)^2)+(('Data Median'!AY10-'Data Median'!$AY$10)^2)+(('Data Median'!AZ10-'Data Median'!$AZ$10)^2)+(('Data Median'!BA10-'Data Median'!$BA$10)^2)+(('Data Median'!BB10-'Data Median'!$BB$10)^2)+(('Data Median'!BC10-'Data Median'!$BC$10)^2)+(('Data Median'!BD10-'Data Median'!$BD$10)^2)+(('Data Median'!BE10-'Data Median'!$BE$10)^2)+(('Data Median'!BF10-'Data Median'!$BF$10)^2)+(('Data Median'!BG10-'Data Median'!$BG$10)^2)+(('Data Median'!BH10-'Data Median'!$BH$10)^2)+(('Data Median'!BI10-'Data Median'!$BI$10)^2)+(('Data Median'!BJ10-'Data Median'!$BJ$10)^2)+(('Data Median'!BK10-'Data Median'!$BK$10)^2)+(('Data Median'!BL10-'Data Median'!$BL$10)^2)+(('Data Median'!BM10-'Data Median'!$BM$10)^2)+(('Data Median'!BN10-'Data Median'!$BN$10)^2)+(('Data Median'!BO10-'Data Median'!$BO$10)^2)+(('Data Median'!BP10-'Data Median'!$BP$10)^2)+(('Data Median'!BQ10-'Data Median'!$BQ$10)^2)+(('Data Median'!BR10-'Data Median'!$BR$10)^2)+(('Data Median'!BS10-'Data Median'!$BS$10)^2)+(('Data Median'!BT10-'Data Median'!$BT$10)^2)+(('Data Median'!BU10-'Data Median'!$BU$10)^2)+(('Data Median'!BV10-'Data Median'!$BV$10)^2)+(('Data Median'!BW10-'Data Median'!$BW$10)^2)+(('Data Median'!BX10-'Data Median'!$BX$10)^2)+(('Data Median'!BY10-'Data Median'!$BY$10)^2)+(('Data Median'!BZ10-'Data Median'!$BZ$10)^2)+(('Data Median'!CA10-'Data Median'!$CA$10)^2)+(('Data Median'!CB10-'Data Median'!$CB$10)^2)+(('Data Median'!CC10-'Data Median'!$CC$10)^2)+(('Data Median'!CD10-'Data Median'!$CD$10)^2)+(('Data Median'!CE10-'Data Median'!$CE$10)^2)+(('Data Median'!CF10-'Data Median'!$CF$10)^2)+(('Data Median'!CG10-'Data Median'!$CG$10)^2)+(('Data Median'!CH10-'Data Median'!$CH$10)^2)+(('Data Median'!CI10-'Data Median'!$CI$10)^2)+(('Data Median'!CJ10-'Data Median'!$CJ$10)^2)+(('Data Median'!CK10-'Data Median'!$CK$10)^2)+(('Data Median'!CL10-'Data Median'!$CL$10)^2)+(('Data Median'!CM10-'Data Median'!$CM$10)^2)+(('Data Median'!CN10-'Data Median'!$CN$10)^2))</f>
        <v>0</v>
      </c>
      <c r="F11">
        <f t="shared" si="0"/>
        <v>0</v>
      </c>
      <c r="G11" s="6">
        <f t="shared" si="1"/>
        <v>3</v>
      </c>
      <c r="M11">
        <v>7</v>
      </c>
      <c r="N11">
        <f>IF($G10=1,'Data Median'!C9,0)</f>
        <v>0</v>
      </c>
      <c r="O11">
        <f>IF($G10=1,'Data Median'!D9,0)</f>
        <v>0</v>
      </c>
      <c r="P11">
        <f>IF($G10=1,'Data Median'!E9,0)</f>
        <v>0</v>
      </c>
      <c r="Q11">
        <f>IF($G10=1,'Data Median'!F9,0)</f>
        <v>0</v>
      </c>
      <c r="R11">
        <f>IF($G10=1,'Data Median'!G9,0)</f>
        <v>0</v>
      </c>
      <c r="S11">
        <f>IF($G10=1,'Data Median'!H9,0)</f>
        <v>0</v>
      </c>
      <c r="T11">
        <f>IF($G10=1,'Data Median'!I9,0)</f>
        <v>0</v>
      </c>
      <c r="U11">
        <f>IF($G10=1,'Data Median'!J9,0)</f>
        <v>0</v>
      </c>
      <c r="V11">
        <f>IF($G10=1,'Data Median'!K9,0)</f>
        <v>0</v>
      </c>
      <c r="W11">
        <f>IF($G10=1,'Data Median'!L9,0)</f>
        <v>0</v>
      </c>
      <c r="X11">
        <f>IF($G10=1,'Data Median'!M9,0)</f>
        <v>0</v>
      </c>
      <c r="Y11">
        <f>IF($G10=1,'Data Median'!N9,0)</f>
        <v>0</v>
      </c>
      <c r="Z11">
        <f>IF($G10=1,'Data Median'!O9,0)</f>
        <v>0</v>
      </c>
      <c r="AA11">
        <f>IF($G10=1,'Data Median'!P9,0)</f>
        <v>0</v>
      </c>
      <c r="AB11">
        <f>IF($G10=1,'Data Median'!Q9,0)</f>
        <v>0</v>
      </c>
      <c r="AC11">
        <f>IF($G10=1,'Data Median'!R9,0)</f>
        <v>0</v>
      </c>
      <c r="AD11">
        <f>IF($G10=1,'Data Median'!S9,0)</f>
        <v>0</v>
      </c>
      <c r="AE11">
        <f>IF($G10=1,'Data Median'!T9,0)</f>
        <v>0</v>
      </c>
      <c r="AF11">
        <f>IF($G10=1,'Data Median'!U9,0)</f>
        <v>0</v>
      </c>
      <c r="AG11">
        <f>IF($G10=1,'Data Median'!V9,0)</f>
        <v>0</v>
      </c>
      <c r="AH11">
        <f>IF($G10=1,'Data Median'!W9,0)</f>
        <v>0</v>
      </c>
      <c r="AI11">
        <f>IF($G10=1,'Data Median'!X9,0)</f>
        <v>0</v>
      </c>
      <c r="AJ11">
        <f>IF($G10=1,'Data Median'!Y9,0)</f>
        <v>0</v>
      </c>
      <c r="AK11">
        <f>IF($G10=1,'Data Median'!Z9,0)</f>
        <v>0</v>
      </c>
      <c r="AL11">
        <f>IF($G10=1,'Data Median'!AA9,0)</f>
        <v>0</v>
      </c>
      <c r="AM11">
        <f>IF($G10=1,'Data Median'!AB9,0)</f>
        <v>0</v>
      </c>
      <c r="AN11">
        <f>IF($G10=1,'Data Median'!AC9,0)</f>
        <v>0</v>
      </c>
      <c r="AO11">
        <f>IF($G10=1,'Data Median'!AD9,0)</f>
        <v>0</v>
      </c>
      <c r="AP11">
        <f>IF($G10=1,'Data Median'!AE9,0)</f>
        <v>0</v>
      </c>
      <c r="AQ11">
        <f>IF($G10=1,'Data Median'!AF9,0)</f>
        <v>0</v>
      </c>
      <c r="AR11">
        <f>IF($G10=1,'Data Median'!AG9,0)</f>
        <v>0</v>
      </c>
      <c r="AS11">
        <f>IF($G10=1,'Data Median'!AH9,0)</f>
        <v>0</v>
      </c>
      <c r="AT11">
        <f>IF($G10=1,'Data Median'!AI9,0)</f>
        <v>0</v>
      </c>
      <c r="AU11">
        <f>IF($G10=1,'Data Median'!AJ9,0)</f>
        <v>0</v>
      </c>
      <c r="AV11">
        <f>IF($G10=1,'Data Median'!AK9,0)</f>
        <v>0</v>
      </c>
      <c r="AW11">
        <f>IF($G10=1,'Data Median'!AL9,0)</f>
        <v>0</v>
      </c>
      <c r="AX11">
        <f>IF($G10=1,'Data Median'!AM9,0)</f>
        <v>0</v>
      </c>
      <c r="AY11">
        <f>IF($G10=1,'Data Median'!AN9,0)</f>
        <v>0</v>
      </c>
      <c r="AZ11">
        <f>IF($G10=1,'Data Median'!AO9,0)</f>
        <v>0</v>
      </c>
      <c r="BA11">
        <f>IF($G10=1,'Data Median'!AP9,0)</f>
        <v>0</v>
      </c>
      <c r="BB11">
        <f>IF($G10=1,'Data Median'!AQ9,0)</f>
        <v>0</v>
      </c>
      <c r="BC11">
        <f>IF($G10=1,'Data Median'!AR9,0)</f>
        <v>0</v>
      </c>
      <c r="BD11">
        <f>IF($G10=1,'Data Median'!AS9,0)</f>
        <v>0</v>
      </c>
      <c r="BE11">
        <f>IF($G10=1,'Data Median'!AT9,0)</f>
        <v>0</v>
      </c>
      <c r="BF11">
        <f>IF($G10=1,'Data Median'!AU9,0)</f>
        <v>0</v>
      </c>
      <c r="BG11">
        <f>IF($G10=1,'Data Median'!AV9,0)</f>
        <v>0</v>
      </c>
      <c r="BH11">
        <f>IF($G10=1,'Data Median'!AW9,0)</f>
        <v>0</v>
      </c>
      <c r="BI11">
        <f>IF($G10=1,'Data Median'!AX9,0)</f>
        <v>0</v>
      </c>
      <c r="BJ11">
        <f>IF($G10=1,'Data Median'!AY9,0)</f>
        <v>0</v>
      </c>
      <c r="BK11">
        <f>IF($G10=1,'Data Median'!AZ9,0)</f>
        <v>0</v>
      </c>
      <c r="BL11">
        <f>IF($G10=1,'Data Median'!BA9,0)</f>
        <v>0</v>
      </c>
      <c r="BM11">
        <f>IF($G10=1,'Data Median'!BB9,0)</f>
        <v>0</v>
      </c>
      <c r="BN11">
        <f>IF($G10=1,'Data Median'!BC9,0)</f>
        <v>0</v>
      </c>
      <c r="BO11">
        <f>IF($G10=1,'Data Median'!BD9,0)</f>
        <v>0</v>
      </c>
      <c r="BP11">
        <f>IF($G10=1,'Data Median'!BE9,0)</f>
        <v>0</v>
      </c>
      <c r="BQ11">
        <f>IF($G10=1,'Data Median'!BF9,0)</f>
        <v>0</v>
      </c>
      <c r="BR11">
        <f>IF($G10=1,'Data Median'!BG9,0)</f>
        <v>0</v>
      </c>
      <c r="BS11">
        <f>IF($G10=1,'Data Median'!BH9,0)</f>
        <v>0</v>
      </c>
      <c r="BT11">
        <f>IF($G10=1,'Data Median'!BI9,0)</f>
        <v>0</v>
      </c>
      <c r="BU11">
        <f>IF($G10=1,'Data Median'!BJ9,0)</f>
        <v>0</v>
      </c>
      <c r="BV11">
        <f>IF($G10=1,'Data Median'!BK9,0)</f>
        <v>0</v>
      </c>
      <c r="BW11">
        <f>IF($G10=1,'Data Median'!BL9,0)</f>
        <v>0</v>
      </c>
      <c r="BX11">
        <f>IF($G10=1,'Data Median'!BM9,0)</f>
        <v>0</v>
      </c>
      <c r="BY11">
        <f>IF($G10=1,'Data Median'!BN9,0)</f>
        <v>0</v>
      </c>
      <c r="BZ11">
        <f>IF($G10=1,'Data Median'!BO9,0)</f>
        <v>0</v>
      </c>
      <c r="CA11">
        <f>IF($G10=1,'Data Median'!BP9,0)</f>
        <v>0</v>
      </c>
      <c r="CB11">
        <f>IF($G10=1,'Data Median'!BQ9,0)</f>
        <v>0</v>
      </c>
      <c r="CC11">
        <f>IF($G10=1,'Data Median'!BR9,0)</f>
        <v>0</v>
      </c>
      <c r="CD11">
        <f>IF($G10=1,'Data Median'!BS9,0)</f>
        <v>0</v>
      </c>
      <c r="CE11">
        <f>IF($G10=1,'Data Median'!BT9,0)</f>
        <v>0</v>
      </c>
      <c r="CF11">
        <f>IF($G10=1,'Data Median'!BU9,0)</f>
        <v>0</v>
      </c>
      <c r="CG11">
        <f>IF($G10=1,'Data Median'!BV9,0)</f>
        <v>0</v>
      </c>
      <c r="CH11">
        <f>IF($G10=1,'Data Median'!BW9,0)</f>
        <v>0</v>
      </c>
      <c r="CI11">
        <f>IF($G10=1,'Data Median'!BX9,0)</f>
        <v>0</v>
      </c>
      <c r="CJ11">
        <f>IF($G10=1,'Data Median'!BY9,0)</f>
        <v>0</v>
      </c>
      <c r="CK11">
        <f>IF($G10=1,'Data Median'!BZ9,0)</f>
        <v>0</v>
      </c>
      <c r="CL11">
        <f>IF($G10=1,'Data Median'!CA9,0)</f>
        <v>0</v>
      </c>
      <c r="CM11">
        <f>IF($G10=1,'Data Median'!CB9,0)</f>
        <v>0</v>
      </c>
      <c r="CN11">
        <f>IF($G10=1,'Data Median'!CC9,0)</f>
        <v>0</v>
      </c>
      <c r="CO11">
        <f>IF($G10=1,'Data Median'!CD9,0)</f>
        <v>0</v>
      </c>
      <c r="CP11">
        <f>IF($G10=1,'Data Median'!CE9,0)</f>
        <v>0</v>
      </c>
      <c r="CQ11">
        <f>IF($G10=1,'Data Median'!CF9,0)</f>
        <v>0</v>
      </c>
      <c r="CR11">
        <f>IF($G10=1,'Data Median'!CG9,0)</f>
        <v>0</v>
      </c>
      <c r="CS11">
        <f>IF($G10=1,'Data Median'!CH9,0)</f>
        <v>0</v>
      </c>
      <c r="CT11">
        <f>IF($G10=1,'Data Median'!CI9,0)</f>
        <v>0</v>
      </c>
      <c r="CU11">
        <f>IF($G10=1,'Data Median'!CJ9,0)</f>
        <v>0</v>
      </c>
      <c r="CV11">
        <f>IF($G10=1,'Data Median'!CK9,0)</f>
        <v>0</v>
      </c>
      <c r="CW11">
        <f>IF($G10=1,'Data Median'!CL9,0)</f>
        <v>0</v>
      </c>
      <c r="CX11">
        <f>IF($G10=1,'Data Median'!CM9,0)</f>
        <v>0</v>
      </c>
      <c r="CY11">
        <f>IF($G10=1,'Data Median'!CN9,0)</f>
        <v>0</v>
      </c>
    </row>
    <row r="12" spans="1:103">
      <c r="A12" s="3">
        <v>9</v>
      </c>
      <c r="B12" s="4" t="s">
        <v>26</v>
      </c>
      <c r="C12">
        <f>SQRT((('Data Median'!C11-'Data Median'!$C$31)^2)+(('Data Median'!D11-'Data Median'!$D$31)^2)+(('Data Median'!E11-'Data Median'!$E$31)^2)+(('Data Median'!F11-'Data Median'!$F$31)^2)+(('Data Median'!G11-'Data Median'!$G$31)^2)+(('Data Median'!H11-'Data Median'!$H$31)^2)+(('Data Median'!I11-'Data Median'!$I$31)^2)+(('Data Median'!J11-'Data Median'!$J$31)^2)+(('Data Median'!K11-'Data Median'!$K$31)^2)+(('Data Median'!L11-'Data Median'!$L$31)^2)+(('Data Median'!M11-'Data Median'!$M$31)^2)+(('Data Median'!N11-'Data Median'!$N$31)^2)+(('Data Median'!O11-'Data Median'!$O$31)^2)+(('Data Median'!P11-'Data Median'!$P$31)^2)+(('Data Median'!Q11-'Data Median'!$Q$31)^2)+(('Data Median'!R11-'Data Median'!$R$31)^2)+(('Data Median'!S11-'Data Median'!$S$31)^2)+(('Data Median'!T11-'Data Median'!$T$31)^2)+(('Data Median'!U11-'Data Median'!$U$31)^2)+(('Data Median'!V11-'Data Median'!$V$31)^2)+(('Data Median'!W11-'Data Median'!$W$31)^2)+(('Data Median'!X11-'Data Median'!$X$31)^2)+(('Data Median'!Y11-'Data Median'!$Y$31)^2)+(('Data Median'!Z11-'Data Median'!$Z$31)^2)+(('Data Median'!AA11-'Data Median'!$AA$31)^2)+(('Data Median'!AB11-'Data Median'!$AB$31)^2)+(('Data Median'!AC11-'Data Median'!$AC$31)^2)+(('Data Median'!AD11-'Data Median'!$AD$31)^2)+(('Data Median'!AE11-'Data Median'!$AE$31)^2)+(('Data Median'!AF11-'Data Median'!$AF$31)^2)+(('Data Median'!AG11-'Data Median'!$AG$31)^2)+(('Data Median'!AH11-'Data Median'!$AH$31)^2)+(('Data Median'!AI11-'Data Median'!$AI$31)^2)+(('Data Median'!AJ11-'Data Median'!$AJ$31)^2)+(('Data Median'!AK11-'Data Median'!$AK$31)^2)+(('Data Median'!AL11-'Data Median'!$AL$31)^2)+(('Data Median'!AM11-'Data Median'!$AM$31)^2)+(('Data Median'!AN11-'Data Median'!$AN$31)^2)+(('Data Median'!AO11-'Data Median'!$AO$31)^2)+(('Data Median'!AP11-'Data Median'!$AP$31)^2)+(('Data Median'!AQ11-'Data Median'!$AQ$31)^2)+(('Data Median'!AR11-'Data Median'!$AR$31)^2)+(('Data Median'!AS11-'Data Median'!$AS$31)^2)+(('Data Median'!AT11-'Data Median'!$AT$31)^2)+(('Data Median'!AU11-'Data Median'!$AU$31)^2)+(('Data Median'!AV11-'Data Median'!$AV$31)^2)+(('Data Median'!AW11-'Data Median'!$AW$31)^2)+(('Data Median'!AX11-'Data Median'!$AX$31)^2)+(('Data Median'!AY11-'Data Median'!$AY$31)^2)+(('Data Median'!AZ11-'Data Median'!$AZ$31)^2)+(('Data Median'!BA11-'Data Median'!$BA$31)^2)+(('Data Median'!BB11-'Data Median'!$BB$31)^2)+(('Data Median'!BC11-'Data Median'!$BC$31)^2)+(('Data Median'!BD11-'Data Median'!$BD$31)^2)+(('Data Median'!BE11-'Data Median'!$BE$31)^2)+(('Data Median'!BF11-'Data Median'!$BF$31)^2)+(('Data Median'!BG11-'Data Median'!$BG$31)^2)+(('Data Median'!BH11-'Data Median'!$BH$31)^2)+(('Data Median'!BI11-'Data Median'!$BI$31)^2)+(('Data Median'!BJ11-'Data Median'!$BJ$31)^2)+(('Data Median'!BK11-'Data Median'!$BK$31)^2)+(('Data Median'!BL11-'Data Median'!$BL$31)^2)+(('Data Median'!BM11-'Data Median'!$BM$31)^2)+(('Data Median'!BN11-'Data Median'!$BN$31)^2)+(('Data Median'!BO11-'Data Median'!$BO$31)^2)+(('Data Median'!BP11-'Data Median'!$BP$31)^2)+(('Data Median'!BQ11-'Data Median'!$BQ$31)^2)+(('Data Median'!BR11-'Data Median'!$BR$31)^2)+(('Data Median'!BS11-'Data Median'!$BS$31)^2)+(('Data Median'!BT11-'Data Median'!$BT$31)^2)+(('Data Median'!BU11-'Data Median'!$BU$31)^2)+(('Data Median'!BV11-'Data Median'!$BV$31)^2)+(('Data Median'!BW11-'Data Median'!$BW$31)^2)+(('Data Median'!BX11-'Data Median'!$BX$31)^2)+(('Data Median'!BY11-'Data Median'!$BY$31)^2)+(('Data Median'!BZ11-'Data Median'!$BZ$31)^2)+(('Data Median'!CA11-'Data Median'!$CA$31)^2)+(('Data Median'!CB11-'Data Median'!$CB$31)^2)+(('Data Median'!CC11-'Data Median'!$CC$31)^2)+(('Data Median'!CD11-'Data Median'!$CD$31)^2)+(('Data Median'!CE11-'Data Median'!$CE$31)^2)+(('Data Median'!CF11-'Data Median'!$CF$31)^2)+(('Data Median'!CG11-'Data Median'!$CG$31)^2)+(('Data Median'!CH11-'Data Median'!$CH$31)^2)+(('Data Median'!CI11-'Data Median'!$CI$31)^2)+(('Data Median'!CJ11-'Data Median'!$CJ$31)^2)+(('Data Median'!CK11-'Data Median'!$CK$31)^2)+(('Data Median'!CL11-'Data Median'!$CL$31)^2)+(('Data Median'!CM11-'Data Median'!$CM$31)^2)+(('Data Median'!CN11-'Data Median'!$CN$31)^2))</f>
        <v>442312.905210538</v>
      </c>
      <c r="D12">
        <f>SQRT((('Data Median'!C11-'Data Median'!$C$30)^2)+(('Data Median'!D11-'Data Median'!$D$30)^2)+(('Data Median'!E11-'Data Median'!$E$30)^2)+(('Data Median'!F11-'Data Median'!$F$30)^2)+(('Data Median'!G11-'Data Median'!$G$30)^2)+(('Data Median'!H11-'Data Median'!$H$30)^2)+(('Data Median'!I11-'Data Median'!$I$30)^2)+(('Data Median'!J11-'Data Median'!$J$30)^2)+(('Data Median'!K11-'Data Median'!$K$30)^2)+(('Data Median'!L11-'Data Median'!$L$30)^2)+(('Data Median'!M11-'Data Median'!$M$30)^2)+(('Data Median'!N11-'Data Median'!$N$30)^2)+(('Data Median'!O11-'Data Median'!$O$30)^2)+(('Data Median'!P11-'Data Median'!$P$30)^2)+(('Data Median'!Q11-'Data Median'!$Q$30)^2)+(('Data Median'!R11-'Data Median'!$R$30)^2)+(('Data Median'!S11-'Data Median'!$S$30)^2)+(('Data Median'!T11-'Data Median'!$T$30)^2)+(('Data Median'!U11-'Data Median'!$U$30)^2)+(('Data Median'!V11-'Data Median'!$V$30)^2)+(('Data Median'!W11-'Data Median'!$W$30)^2)+(('Data Median'!X11-'Data Median'!$X$30)^2)+(('Data Median'!Y11-'Data Median'!$Y$30)^2)+(('Data Median'!Z11-'Data Median'!$Z$30)^2)+(('Data Median'!AA11-'Data Median'!$AA$30)^2)+(('Data Median'!AB11-'Data Median'!$AB$30)^2)+(('Data Median'!AC11-'Data Median'!$AC$30)^2)+(('Data Median'!AD11-'Data Median'!$AD$30)^2)+(('Data Median'!AE11-'Data Median'!$AE$30)^2)+(('Data Median'!AF11-'Data Median'!$AF$30)^2)+(('Data Median'!AG11-'Data Median'!$AG$30)^2)+(('Data Median'!AH11-'Data Median'!$AH$30)^2)+(('Data Median'!AI11-'Data Median'!$AI$30)^2)+(('Data Median'!AJ11-'Data Median'!$AJ$30)^2)+(('Data Median'!AK11-'Data Median'!$AK$30)^2)+(('Data Median'!AL11-'Data Median'!$AL$30)^2)+(('Data Median'!AM11-'Data Median'!$AM$30)^2)+(('Data Median'!AN11-'Data Median'!$AN$30)^2)+(('Data Median'!AO11-'Data Median'!$AO$30)^2)+(('Data Median'!AP11-'Data Median'!$AP$30)^2)+(('Data Median'!AQ11-'Data Median'!$AQ$30)^2)+(('Data Median'!AR11-'Data Median'!$AR$30)^2)+(('Data Median'!AS11-'Data Median'!$AS$30)^2)+(('Data Median'!AT11-'Data Median'!$AT$30)^2)+(('Data Median'!AU11-'Data Median'!$AU$30)^2)+(('Data Median'!AV11-'Data Median'!$AV$30)^2)+(('Data Median'!AW11-'Data Median'!$AW$30)^2)+(('Data Median'!AX11-'Data Median'!$AX$30)^2)+(('Data Median'!AY11-'Data Median'!$AY$30)^2)+(('Data Median'!AZ11-'Data Median'!$AZ$30)^2)+(('Data Median'!BA11-'Data Median'!$BA$30)^2)+(('Data Median'!BB11-'Data Median'!$BB$30)^2)+(('Data Median'!BC11-'Data Median'!$BC$30)^2)+(('Data Median'!BD11-'Data Median'!$BD$30)^2)+(('Data Median'!BE11-'Data Median'!$BE$30)^2)+(('Data Median'!BF11-'Data Median'!$BF$30)^2)+(('Data Median'!BG11-'Data Median'!$BG$30)^2)+(('Data Median'!BH11-'Data Median'!$BH$30)^2)+(('Data Median'!BI11-'Data Median'!$BI$30)^2)+(('Data Median'!BJ11-'Data Median'!$BJ$30)^2)+(('Data Median'!BK11-'Data Median'!$BK$30)^2)+(('Data Median'!BL11-'Data Median'!$BL$30)^2)+(('Data Median'!BM11-'Data Median'!$BM$30)^2)+(('Data Median'!BN11-'Data Median'!$BN$30)^2)+(('Data Median'!BO11-'Data Median'!$BO$30)^2)+(('Data Median'!BP11-'Data Median'!$BP$30)^2)+(('Data Median'!BQ11-'Data Median'!$BQ$30)^2)+(('Data Median'!BR11-'Data Median'!$BR$30)^2)+(('Data Median'!BS11-'Data Median'!$BS$30)^2)+(('Data Median'!BT11-'Data Median'!$BT$30)^2)+(('Data Median'!BU11-'Data Median'!$BU$30)^2)+(('Data Median'!BV11-'Data Median'!$BV$30)^2)+(('Data Median'!BW11-'Data Median'!$BW$30)^2)+(('Data Median'!BX11-'Data Median'!$BX$30)^2)+(('Data Median'!BY11-'Data Median'!$BY$30)^2)+(('Data Median'!BZ11-'Data Median'!$BZ$30)^2)+(('Data Median'!CA11-'Data Median'!$CA$30)^2)+(('Data Median'!CB11-'Data Median'!$CB$30)^2)+(('Data Median'!CC11-'Data Median'!$CC$30)^2)+(('Data Median'!CD11-'Data Median'!$CD$30)^2)+(('Data Median'!CE11-'Data Median'!$CE$30)^2)+(('Data Median'!CF11-'Data Median'!$CF$30)^2)+(('Data Median'!CG11-'Data Median'!$CG$30)^2)+(('Data Median'!CH11-'Data Median'!$CH$30)^2)+(('Data Median'!CI11-'Data Median'!$CI$30)^2)+(('Data Median'!CJ11-'Data Median'!$CJ$30)^2)+(('Data Median'!CK11-'Data Median'!$CK$30)^2)+(('Data Median'!CL11-'Data Median'!$CL$30)^2)+(('Data Median'!CM11-'Data Median'!$CM$30)^2)+(('Data Median'!CN11-'Data Median'!$CN$30)^2))</f>
        <v>1013741.03499994</v>
      </c>
      <c r="E12">
        <f>SQRT((('Data Median'!C11-'Data Median'!$C$10)^2)+(('Data Median'!D11-'Data Median'!$D$10)^2)+(('Data Median'!E11-'Data Median'!$E$10)^2)+(('Data Median'!F11-'Data Median'!$F$10)^2)+(('Data Median'!G11-'Data Median'!$G$10)^2)+(('Data Median'!H11-'Data Median'!$H$10)^2)+(('Data Median'!I11-'Data Median'!$I$10)^2)+(('Data Median'!J11-'Data Median'!$J$10)^2)+(('Data Median'!K11-'Data Median'!$K$10)^2)+(('Data Median'!L11-'Data Median'!$L$10)^2)+(('Data Median'!M11-'Data Median'!$M$10)^2)+(('Data Median'!N11-'Data Median'!$N$10)^2)+(('Data Median'!O11-'Data Median'!$O$10)^2)+(('Data Median'!P11-'Data Median'!$P$10)^2)+(('Data Median'!Q11-'Data Median'!$Q$10)^2)+(('Data Median'!R11-'Data Median'!$R$10)^2)+(('Data Median'!S11-'Data Median'!$S$10)^2)+(('Data Median'!T11-'Data Median'!$T$10)^2)+(('Data Median'!U11-'Data Median'!$U$10)^2)+(('Data Median'!V11-'Data Median'!$V$10)^2)+(('Data Median'!W11-'Data Median'!$W$10)^2)+(('Data Median'!X11-'Data Median'!$X$10)^2)+(('Data Median'!Y11-'Data Median'!$Y$10)^2)+(('Data Median'!Z11-'Data Median'!$Z$10)^2)+(('Data Median'!AA11-'Data Median'!$AA$10)^2)+(('Data Median'!AB11-'Data Median'!$AB$10)^2)+(('Data Median'!AC11-'Data Median'!$AC$10)^2)+(('Data Median'!AD11-'Data Median'!$AD$10)^2)+(('Data Median'!AE11-'Data Median'!$AE$10)^2)+(('Data Median'!AF11-'Data Median'!$AF$10)^2)+(('Data Median'!AG11-'Data Median'!$AG$10)^2)+(('Data Median'!AH11-'Data Median'!$AH$10)^2)+(('Data Median'!AI11-'Data Median'!$AI$10)^2)+(('Data Median'!AJ11-'Data Median'!$AJ$10)^2)+(('Data Median'!AK11-'Data Median'!$AK$10)^2)+(('Data Median'!AL11-'Data Median'!$AL$10)^2)+(('Data Median'!AM11-'Data Median'!$AM$10)^2)+(('Data Median'!AN11-'Data Median'!$AN$10)^2)+(('Data Median'!AO11-'Data Median'!$AO$10)^2)+(('Data Median'!AP11-'Data Median'!$AP$10)^2)+(('Data Median'!AQ11-'Data Median'!$AQ$10)^2)+(('Data Median'!AR11-'Data Median'!$AR$10)^2)+(('Data Median'!AS11-'Data Median'!$AS$10)^2)+(('Data Median'!AT11-'Data Median'!$AT$10)^2)+(('Data Median'!AU11-'Data Median'!$AU$10)^2)+(('Data Median'!AV11-'Data Median'!$AV$10)^2)+(('Data Median'!AW11-'Data Median'!$AW$10)^2)+(('Data Median'!AX11-'Data Median'!$AX$10)^2)+(('Data Median'!AY11-'Data Median'!$AY$10)^2)+(('Data Median'!AZ11-'Data Median'!$AZ$10)^2)+(('Data Median'!BA11-'Data Median'!$BA$10)^2)+(('Data Median'!BB11-'Data Median'!$BB$10)^2)+(('Data Median'!BC11-'Data Median'!$BC$10)^2)+(('Data Median'!BD11-'Data Median'!$BD$10)^2)+(('Data Median'!BE11-'Data Median'!$BE$10)^2)+(('Data Median'!BF11-'Data Median'!$BF$10)^2)+(('Data Median'!BG11-'Data Median'!$BG$10)^2)+(('Data Median'!BH11-'Data Median'!$BH$10)^2)+(('Data Median'!BI11-'Data Median'!$BI$10)^2)+(('Data Median'!BJ11-'Data Median'!$BJ$10)^2)+(('Data Median'!BK11-'Data Median'!$BK$10)^2)+(('Data Median'!BL11-'Data Median'!$BL$10)^2)+(('Data Median'!BM11-'Data Median'!$BM$10)^2)+(('Data Median'!BN11-'Data Median'!$BN$10)^2)+(('Data Median'!BO11-'Data Median'!$BO$10)^2)+(('Data Median'!BP11-'Data Median'!$BP$10)^2)+(('Data Median'!BQ11-'Data Median'!$BQ$10)^2)+(('Data Median'!BR11-'Data Median'!$BR$10)^2)+(('Data Median'!BS11-'Data Median'!$BS$10)^2)+(('Data Median'!BT11-'Data Median'!$BT$10)^2)+(('Data Median'!BU11-'Data Median'!$BU$10)^2)+(('Data Median'!BV11-'Data Median'!$BV$10)^2)+(('Data Median'!BW11-'Data Median'!$BW$10)^2)+(('Data Median'!BX11-'Data Median'!$BX$10)^2)+(('Data Median'!BY11-'Data Median'!$BY$10)^2)+(('Data Median'!BZ11-'Data Median'!$BZ$10)^2)+(('Data Median'!CA11-'Data Median'!$CA$10)^2)+(('Data Median'!CB11-'Data Median'!$CB$10)^2)+(('Data Median'!CC11-'Data Median'!$CC$10)^2)+(('Data Median'!CD11-'Data Median'!$CD$10)^2)+(('Data Median'!CE11-'Data Median'!$CE$10)^2)+(('Data Median'!CF11-'Data Median'!$CF$10)^2)+(('Data Median'!CG11-'Data Median'!$CG$10)^2)+(('Data Median'!CH11-'Data Median'!$CH$10)^2)+(('Data Median'!CI11-'Data Median'!$CI$10)^2)+(('Data Median'!CJ11-'Data Median'!$CJ$10)^2)+(('Data Median'!CK11-'Data Median'!$CK$10)^2)+(('Data Median'!CL11-'Data Median'!$CL$10)^2)+(('Data Median'!CM11-'Data Median'!$CM$10)^2)+(('Data Median'!CN11-'Data Median'!$CN$10)^2))</f>
        <v>852292.070871846</v>
      </c>
      <c r="F12">
        <f t="shared" si="0"/>
        <v>442312.905210538</v>
      </c>
      <c r="G12" s="6">
        <f t="shared" si="1"/>
        <v>1</v>
      </c>
      <c r="M12">
        <v>8</v>
      </c>
      <c r="N12">
        <f>IF($G11=1,'Data Median'!C10,0)</f>
        <v>0</v>
      </c>
      <c r="O12">
        <f>IF($G11=1,'Data Median'!D10,0)</f>
        <v>0</v>
      </c>
      <c r="P12">
        <f>IF($G11=1,'Data Median'!E10,0)</f>
        <v>0</v>
      </c>
      <c r="Q12">
        <f>IF($G11=1,'Data Median'!F10,0)</f>
        <v>0</v>
      </c>
      <c r="R12">
        <f>IF($G11=1,'Data Median'!G10,0)</f>
        <v>0</v>
      </c>
      <c r="S12">
        <f>IF($G11=1,'Data Median'!H10,0)</f>
        <v>0</v>
      </c>
      <c r="T12">
        <f>IF($G11=1,'Data Median'!I10,0)</f>
        <v>0</v>
      </c>
      <c r="U12">
        <f>IF($G11=1,'Data Median'!J10,0)</f>
        <v>0</v>
      </c>
      <c r="V12">
        <f>IF($G11=1,'Data Median'!K10,0)</f>
        <v>0</v>
      </c>
      <c r="W12">
        <f>IF($G11=1,'Data Median'!L10,0)</f>
        <v>0</v>
      </c>
      <c r="X12">
        <f>IF($G11=1,'Data Median'!M10,0)</f>
        <v>0</v>
      </c>
      <c r="Y12">
        <f>IF($G11=1,'Data Median'!N10,0)</f>
        <v>0</v>
      </c>
      <c r="Z12">
        <f>IF($G11=1,'Data Median'!O10,0)</f>
        <v>0</v>
      </c>
      <c r="AA12">
        <f>IF($G11=1,'Data Median'!P10,0)</f>
        <v>0</v>
      </c>
      <c r="AB12">
        <f>IF($G11=1,'Data Median'!Q10,0)</f>
        <v>0</v>
      </c>
      <c r="AC12">
        <f>IF($G11=1,'Data Median'!R10,0)</f>
        <v>0</v>
      </c>
      <c r="AD12">
        <f>IF($G11=1,'Data Median'!S10,0)</f>
        <v>0</v>
      </c>
      <c r="AE12">
        <f>IF($G11=1,'Data Median'!T10,0)</f>
        <v>0</v>
      </c>
      <c r="AF12">
        <f>IF($G11=1,'Data Median'!U10,0)</f>
        <v>0</v>
      </c>
      <c r="AG12">
        <f>IF($G11=1,'Data Median'!V10,0)</f>
        <v>0</v>
      </c>
      <c r="AH12">
        <f>IF($G11=1,'Data Median'!W10,0)</f>
        <v>0</v>
      </c>
      <c r="AI12">
        <f>IF($G11=1,'Data Median'!X10,0)</f>
        <v>0</v>
      </c>
      <c r="AJ12">
        <f>IF($G11=1,'Data Median'!Y10,0)</f>
        <v>0</v>
      </c>
      <c r="AK12">
        <f>IF($G11=1,'Data Median'!Z10,0)</f>
        <v>0</v>
      </c>
      <c r="AL12">
        <f>IF($G11=1,'Data Median'!AA10,0)</f>
        <v>0</v>
      </c>
      <c r="AM12">
        <f>IF($G11=1,'Data Median'!AB10,0)</f>
        <v>0</v>
      </c>
      <c r="AN12">
        <f>IF($G11=1,'Data Median'!AC10,0)</f>
        <v>0</v>
      </c>
      <c r="AO12">
        <f>IF($G11=1,'Data Median'!AD10,0)</f>
        <v>0</v>
      </c>
      <c r="AP12">
        <f>IF($G11=1,'Data Median'!AE10,0)</f>
        <v>0</v>
      </c>
      <c r="AQ12">
        <f>IF($G11=1,'Data Median'!AF10,0)</f>
        <v>0</v>
      </c>
      <c r="AR12">
        <f>IF($G11=1,'Data Median'!AG10,0)</f>
        <v>0</v>
      </c>
      <c r="AS12">
        <f>IF($G11=1,'Data Median'!AH10,0)</f>
        <v>0</v>
      </c>
      <c r="AT12">
        <f>IF($G11=1,'Data Median'!AI10,0)</f>
        <v>0</v>
      </c>
      <c r="AU12">
        <f>IF($G11=1,'Data Median'!AJ10,0)</f>
        <v>0</v>
      </c>
      <c r="AV12">
        <f>IF($G11=1,'Data Median'!AK10,0)</f>
        <v>0</v>
      </c>
      <c r="AW12">
        <f>IF($G11=1,'Data Median'!AL10,0)</f>
        <v>0</v>
      </c>
      <c r="AX12">
        <f>IF($G11=1,'Data Median'!AM10,0)</f>
        <v>0</v>
      </c>
      <c r="AY12">
        <f>IF($G11=1,'Data Median'!AN10,0)</f>
        <v>0</v>
      </c>
      <c r="AZ12">
        <f>IF($G11=1,'Data Median'!AO10,0)</f>
        <v>0</v>
      </c>
      <c r="BA12">
        <f>IF($G11=1,'Data Median'!AP10,0)</f>
        <v>0</v>
      </c>
      <c r="BB12">
        <f>IF($G11=1,'Data Median'!AQ10,0)</f>
        <v>0</v>
      </c>
      <c r="BC12">
        <f>IF($G11=1,'Data Median'!AR10,0)</f>
        <v>0</v>
      </c>
      <c r="BD12">
        <f>IF($G11=1,'Data Median'!AS10,0)</f>
        <v>0</v>
      </c>
      <c r="BE12">
        <f>IF($G11=1,'Data Median'!AT10,0)</f>
        <v>0</v>
      </c>
      <c r="BF12">
        <f>IF($G11=1,'Data Median'!AU10,0)</f>
        <v>0</v>
      </c>
      <c r="BG12">
        <f>IF($G11=1,'Data Median'!AV10,0)</f>
        <v>0</v>
      </c>
      <c r="BH12">
        <f>IF($G11=1,'Data Median'!AW10,0)</f>
        <v>0</v>
      </c>
      <c r="BI12">
        <f>IF($G11=1,'Data Median'!AX10,0)</f>
        <v>0</v>
      </c>
      <c r="BJ12">
        <f>IF($G11=1,'Data Median'!AY10,0)</f>
        <v>0</v>
      </c>
      <c r="BK12">
        <f>IF($G11=1,'Data Median'!AZ10,0)</f>
        <v>0</v>
      </c>
      <c r="BL12">
        <f>IF($G11=1,'Data Median'!BA10,0)</f>
        <v>0</v>
      </c>
      <c r="BM12">
        <f>IF($G11=1,'Data Median'!BB10,0)</f>
        <v>0</v>
      </c>
      <c r="BN12">
        <f>IF($G11=1,'Data Median'!BC10,0)</f>
        <v>0</v>
      </c>
      <c r="BO12">
        <f>IF($G11=1,'Data Median'!BD10,0)</f>
        <v>0</v>
      </c>
      <c r="BP12">
        <f>IF($G11=1,'Data Median'!BE10,0)</f>
        <v>0</v>
      </c>
      <c r="BQ12">
        <f>IF($G11=1,'Data Median'!BF10,0)</f>
        <v>0</v>
      </c>
      <c r="BR12">
        <f>IF($G11=1,'Data Median'!BG10,0)</f>
        <v>0</v>
      </c>
      <c r="BS12">
        <f>IF($G11=1,'Data Median'!BH10,0)</f>
        <v>0</v>
      </c>
      <c r="BT12">
        <f>IF($G11=1,'Data Median'!BI10,0)</f>
        <v>0</v>
      </c>
      <c r="BU12">
        <f>IF($G11=1,'Data Median'!BJ10,0)</f>
        <v>0</v>
      </c>
      <c r="BV12">
        <f>IF($G11=1,'Data Median'!BK10,0)</f>
        <v>0</v>
      </c>
      <c r="BW12">
        <f>IF($G11=1,'Data Median'!BL10,0)</f>
        <v>0</v>
      </c>
      <c r="BX12">
        <f>IF($G11=1,'Data Median'!BM10,0)</f>
        <v>0</v>
      </c>
      <c r="BY12">
        <f>IF($G11=1,'Data Median'!BN10,0)</f>
        <v>0</v>
      </c>
      <c r="BZ12">
        <f>IF($G11=1,'Data Median'!BO10,0)</f>
        <v>0</v>
      </c>
      <c r="CA12">
        <f>IF($G11=1,'Data Median'!BP10,0)</f>
        <v>0</v>
      </c>
      <c r="CB12">
        <f>IF($G11=1,'Data Median'!BQ10,0)</f>
        <v>0</v>
      </c>
      <c r="CC12">
        <f>IF($G11=1,'Data Median'!BR10,0)</f>
        <v>0</v>
      </c>
      <c r="CD12">
        <f>IF($G11=1,'Data Median'!BS10,0)</f>
        <v>0</v>
      </c>
      <c r="CE12">
        <f>IF($G11=1,'Data Median'!BT10,0)</f>
        <v>0</v>
      </c>
      <c r="CF12">
        <f>IF($G11=1,'Data Median'!BU10,0)</f>
        <v>0</v>
      </c>
      <c r="CG12">
        <f>IF($G11=1,'Data Median'!BV10,0)</f>
        <v>0</v>
      </c>
      <c r="CH12">
        <f>IF($G11=1,'Data Median'!BW10,0)</f>
        <v>0</v>
      </c>
      <c r="CI12">
        <f>IF($G11=1,'Data Median'!BX10,0)</f>
        <v>0</v>
      </c>
      <c r="CJ12">
        <f>IF($G11=1,'Data Median'!BY10,0)</f>
        <v>0</v>
      </c>
      <c r="CK12">
        <f>IF($G11=1,'Data Median'!BZ10,0)</f>
        <v>0</v>
      </c>
      <c r="CL12">
        <f>IF($G11=1,'Data Median'!CA10,0)</f>
        <v>0</v>
      </c>
      <c r="CM12">
        <f>IF($G11=1,'Data Median'!CB10,0)</f>
        <v>0</v>
      </c>
      <c r="CN12">
        <f>IF($G11=1,'Data Median'!CC10,0)</f>
        <v>0</v>
      </c>
      <c r="CO12">
        <f>IF($G11=1,'Data Median'!CD10,0)</f>
        <v>0</v>
      </c>
      <c r="CP12">
        <f>IF($G11=1,'Data Median'!CE10,0)</f>
        <v>0</v>
      </c>
      <c r="CQ12">
        <f>IF($G11=1,'Data Median'!CF10,0)</f>
        <v>0</v>
      </c>
      <c r="CR12">
        <f>IF($G11=1,'Data Median'!CG10,0)</f>
        <v>0</v>
      </c>
      <c r="CS12">
        <f>IF($G11=1,'Data Median'!CH10,0)</f>
        <v>0</v>
      </c>
      <c r="CT12">
        <f>IF($G11=1,'Data Median'!CI10,0)</f>
        <v>0</v>
      </c>
      <c r="CU12">
        <f>IF($G11=1,'Data Median'!CJ10,0)</f>
        <v>0</v>
      </c>
      <c r="CV12">
        <f>IF($G11=1,'Data Median'!CK10,0)</f>
        <v>0</v>
      </c>
      <c r="CW12">
        <f>IF($G11=1,'Data Median'!CL10,0)</f>
        <v>0</v>
      </c>
      <c r="CX12">
        <f>IF($G11=1,'Data Median'!CM10,0)</f>
        <v>0</v>
      </c>
      <c r="CY12">
        <f>IF($G11=1,'Data Median'!CN10,0)</f>
        <v>0</v>
      </c>
    </row>
    <row r="13" spans="1:103">
      <c r="A13" s="3">
        <v>10</v>
      </c>
      <c r="B13" s="4" t="s">
        <v>27</v>
      </c>
      <c r="C13">
        <f>SQRT((('Data Median'!C12-'Data Median'!$C$31)^2)+(('Data Median'!D12-'Data Median'!$D$31)^2)+(('Data Median'!E12-'Data Median'!$E$31)^2)+(('Data Median'!F12-'Data Median'!$F$31)^2)+(('Data Median'!G12-'Data Median'!$G$31)^2)+(('Data Median'!H12-'Data Median'!$H$31)^2)+(('Data Median'!I12-'Data Median'!$I$31)^2)+(('Data Median'!J12-'Data Median'!$J$31)^2)+(('Data Median'!K12-'Data Median'!$K$31)^2)+(('Data Median'!L12-'Data Median'!$L$31)^2)+(('Data Median'!M12-'Data Median'!$M$31)^2)+(('Data Median'!N12-'Data Median'!$N$31)^2)+(('Data Median'!O12-'Data Median'!$O$31)^2)+(('Data Median'!P12-'Data Median'!$P$31)^2)+(('Data Median'!Q12-'Data Median'!$Q$31)^2)+(('Data Median'!R12-'Data Median'!$R$31)^2)+(('Data Median'!S12-'Data Median'!$S$31)^2)+(('Data Median'!T12-'Data Median'!$T$31)^2)+(('Data Median'!U12-'Data Median'!$U$31)^2)+(('Data Median'!V12-'Data Median'!$V$31)^2)+(('Data Median'!W12-'Data Median'!$W$31)^2)+(('Data Median'!X12-'Data Median'!$X$31)^2)+(('Data Median'!Y12-'Data Median'!$Y$31)^2)+(('Data Median'!Z12-'Data Median'!$Z$31)^2)+(('Data Median'!AA12-'Data Median'!$AA$31)^2)+(('Data Median'!AB12-'Data Median'!$AB$31)^2)+(('Data Median'!AC12-'Data Median'!$AC$31)^2)+(('Data Median'!AD12-'Data Median'!$AD$31)^2)+(('Data Median'!AE12-'Data Median'!$AE$31)^2)+(('Data Median'!AF12-'Data Median'!$AF$31)^2)+(('Data Median'!AG12-'Data Median'!$AG$31)^2)+(('Data Median'!AH12-'Data Median'!$AH$31)^2)+(('Data Median'!AI12-'Data Median'!$AI$31)^2)+(('Data Median'!AJ12-'Data Median'!$AJ$31)^2)+(('Data Median'!AK12-'Data Median'!$AK$31)^2)+(('Data Median'!AL12-'Data Median'!$AL$31)^2)+(('Data Median'!AM12-'Data Median'!$AM$31)^2)+(('Data Median'!AN12-'Data Median'!$AN$31)^2)+(('Data Median'!AO12-'Data Median'!$AO$31)^2)+(('Data Median'!AP12-'Data Median'!$AP$31)^2)+(('Data Median'!AQ12-'Data Median'!$AQ$31)^2)+(('Data Median'!AR12-'Data Median'!$AR$31)^2)+(('Data Median'!AS12-'Data Median'!$AS$31)^2)+(('Data Median'!AT12-'Data Median'!$AT$31)^2)+(('Data Median'!AU12-'Data Median'!$AU$31)^2)+(('Data Median'!AV12-'Data Median'!$AV$31)^2)+(('Data Median'!AW12-'Data Median'!$AW$31)^2)+(('Data Median'!AX12-'Data Median'!$AX$31)^2)+(('Data Median'!AY12-'Data Median'!$AY$31)^2)+(('Data Median'!AZ12-'Data Median'!$AZ$31)^2)+(('Data Median'!BA12-'Data Median'!$BA$31)^2)+(('Data Median'!BB12-'Data Median'!$BB$31)^2)+(('Data Median'!BC12-'Data Median'!$BC$31)^2)+(('Data Median'!BD12-'Data Median'!$BD$31)^2)+(('Data Median'!BE12-'Data Median'!$BE$31)^2)+(('Data Median'!BF12-'Data Median'!$BF$31)^2)+(('Data Median'!BG12-'Data Median'!$BG$31)^2)+(('Data Median'!BH12-'Data Median'!$BH$31)^2)+(('Data Median'!BI12-'Data Median'!$BI$31)^2)+(('Data Median'!BJ12-'Data Median'!$BJ$31)^2)+(('Data Median'!BK12-'Data Median'!$BK$31)^2)+(('Data Median'!BL12-'Data Median'!$BL$31)^2)+(('Data Median'!BM12-'Data Median'!$BM$31)^2)+(('Data Median'!BN12-'Data Median'!$BN$31)^2)+(('Data Median'!BO12-'Data Median'!$BO$31)^2)+(('Data Median'!BP12-'Data Median'!$BP$31)^2)+(('Data Median'!BQ12-'Data Median'!$BQ$31)^2)+(('Data Median'!BR12-'Data Median'!$BR$31)^2)+(('Data Median'!BS12-'Data Median'!$BS$31)^2)+(('Data Median'!BT12-'Data Median'!$BT$31)^2)+(('Data Median'!BU12-'Data Median'!$BU$31)^2)+(('Data Median'!BV12-'Data Median'!$BV$31)^2)+(('Data Median'!BW12-'Data Median'!$BW$31)^2)+(('Data Median'!BX12-'Data Median'!$BX$31)^2)+(('Data Median'!BY12-'Data Median'!$BY$31)^2)+(('Data Median'!BZ12-'Data Median'!$BZ$31)^2)+(('Data Median'!CA12-'Data Median'!$CA$31)^2)+(('Data Median'!CB12-'Data Median'!$CB$31)^2)+(('Data Median'!CC12-'Data Median'!$CC$31)^2)+(('Data Median'!CD12-'Data Median'!$CD$31)^2)+(('Data Median'!CE12-'Data Median'!$CE$31)^2)+(('Data Median'!CF12-'Data Median'!$CF$31)^2)+(('Data Median'!CG12-'Data Median'!$CG$31)^2)+(('Data Median'!CH12-'Data Median'!$CH$31)^2)+(('Data Median'!CI12-'Data Median'!$CI$31)^2)+(('Data Median'!CJ12-'Data Median'!$CJ$31)^2)+(('Data Median'!CK12-'Data Median'!$CK$31)^2)+(('Data Median'!CL12-'Data Median'!$CL$31)^2)+(('Data Median'!CM12-'Data Median'!$CM$31)^2)+(('Data Median'!CN12-'Data Median'!$CN$31)^2))</f>
        <v>545368.289895808</v>
      </c>
      <c r="D13">
        <f>SQRT((('Data Median'!C12-'Data Median'!$C$30)^2)+(('Data Median'!D12-'Data Median'!$D$30)^2)+(('Data Median'!E12-'Data Median'!$E$30)^2)+(('Data Median'!F12-'Data Median'!$F$30)^2)+(('Data Median'!G12-'Data Median'!$G$30)^2)+(('Data Median'!H12-'Data Median'!$H$30)^2)+(('Data Median'!I12-'Data Median'!$I$30)^2)+(('Data Median'!J12-'Data Median'!$J$30)^2)+(('Data Median'!K12-'Data Median'!$K$30)^2)+(('Data Median'!L12-'Data Median'!$L$30)^2)+(('Data Median'!M12-'Data Median'!$M$30)^2)+(('Data Median'!N12-'Data Median'!$N$30)^2)+(('Data Median'!O12-'Data Median'!$O$30)^2)+(('Data Median'!P12-'Data Median'!$P$30)^2)+(('Data Median'!Q12-'Data Median'!$Q$30)^2)+(('Data Median'!R12-'Data Median'!$R$30)^2)+(('Data Median'!S12-'Data Median'!$S$30)^2)+(('Data Median'!T12-'Data Median'!$T$30)^2)+(('Data Median'!U12-'Data Median'!$U$30)^2)+(('Data Median'!V12-'Data Median'!$V$30)^2)+(('Data Median'!W12-'Data Median'!$W$30)^2)+(('Data Median'!X12-'Data Median'!$X$30)^2)+(('Data Median'!Y12-'Data Median'!$Y$30)^2)+(('Data Median'!Z12-'Data Median'!$Z$30)^2)+(('Data Median'!AA12-'Data Median'!$AA$30)^2)+(('Data Median'!AB12-'Data Median'!$AB$30)^2)+(('Data Median'!AC12-'Data Median'!$AC$30)^2)+(('Data Median'!AD12-'Data Median'!$AD$30)^2)+(('Data Median'!AE12-'Data Median'!$AE$30)^2)+(('Data Median'!AF12-'Data Median'!$AF$30)^2)+(('Data Median'!AG12-'Data Median'!$AG$30)^2)+(('Data Median'!AH12-'Data Median'!$AH$30)^2)+(('Data Median'!AI12-'Data Median'!$AI$30)^2)+(('Data Median'!AJ12-'Data Median'!$AJ$30)^2)+(('Data Median'!AK12-'Data Median'!$AK$30)^2)+(('Data Median'!AL12-'Data Median'!$AL$30)^2)+(('Data Median'!AM12-'Data Median'!$AM$30)^2)+(('Data Median'!AN12-'Data Median'!$AN$30)^2)+(('Data Median'!AO12-'Data Median'!$AO$30)^2)+(('Data Median'!AP12-'Data Median'!$AP$30)^2)+(('Data Median'!AQ12-'Data Median'!$AQ$30)^2)+(('Data Median'!AR12-'Data Median'!$AR$30)^2)+(('Data Median'!AS12-'Data Median'!$AS$30)^2)+(('Data Median'!AT12-'Data Median'!$AT$30)^2)+(('Data Median'!AU12-'Data Median'!$AU$30)^2)+(('Data Median'!AV12-'Data Median'!$AV$30)^2)+(('Data Median'!AW12-'Data Median'!$AW$30)^2)+(('Data Median'!AX12-'Data Median'!$AX$30)^2)+(('Data Median'!AY12-'Data Median'!$AY$30)^2)+(('Data Median'!AZ12-'Data Median'!$AZ$30)^2)+(('Data Median'!BA12-'Data Median'!$BA$30)^2)+(('Data Median'!BB12-'Data Median'!$BB$30)^2)+(('Data Median'!BC12-'Data Median'!$BC$30)^2)+(('Data Median'!BD12-'Data Median'!$BD$30)^2)+(('Data Median'!BE12-'Data Median'!$BE$30)^2)+(('Data Median'!BF12-'Data Median'!$BF$30)^2)+(('Data Median'!BG12-'Data Median'!$BG$30)^2)+(('Data Median'!BH12-'Data Median'!$BH$30)^2)+(('Data Median'!BI12-'Data Median'!$BI$30)^2)+(('Data Median'!BJ12-'Data Median'!$BJ$30)^2)+(('Data Median'!BK12-'Data Median'!$BK$30)^2)+(('Data Median'!BL12-'Data Median'!$BL$30)^2)+(('Data Median'!BM12-'Data Median'!$BM$30)^2)+(('Data Median'!BN12-'Data Median'!$BN$30)^2)+(('Data Median'!BO12-'Data Median'!$BO$30)^2)+(('Data Median'!BP12-'Data Median'!$BP$30)^2)+(('Data Median'!BQ12-'Data Median'!$BQ$30)^2)+(('Data Median'!BR12-'Data Median'!$BR$30)^2)+(('Data Median'!BS12-'Data Median'!$BS$30)^2)+(('Data Median'!BT12-'Data Median'!$BT$30)^2)+(('Data Median'!BU12-'Data Median'!$BU$30)^2)+(('Data Median'!BV12-'Data Median'!$BV$30)^2)+(('Data Median'!BW12-'Data Median'!$BW$30)^2)+(('Data Median'!BX12-'Data Median'!$BX$30)^2)+(('Data Median'!BY12-'Data Median'!$BY$30)^2)+(('Data Median'!BZ12-'Data Median'!$BZ$30)^2)+(('Data Median'!CA12-'Data Median'!$CA$30)^2)+(('Data Median'!CB12-'Data Median'!$CB$30)^2)+(('Data Median'!CC12-'Data Median'!$CC$30)^2)+(('Data Median'!CD12-'Data Median'!$CD$30)^2)+(('Data Median'!CE12-'Data Median'!$CE$30)^2)+(('Data Median'!CF12-'Data Median'!$CF$30)^2)+(('Data Median'!CG12-'Data Median'!$CG$30)^2)+(('Data Median'!CH12-'Data Median'!$CH$30)^2)+(('Data Median'!CI12-'Data Median'!$CI$30)^2)+(('Data Median'!CJ12-'Data Median'!$CJ$30)^2)+(('Data Median'!CK12-'Data Median'!$CK$30)^2)+(('Data Median'!CL12-'Data Median'!$CL$30)^2)+(('Data Median'!CM12-'Data Median'!$CM$30)^2)+(('Data Median'!CN12-'Data Median'!$CN$30)^2))</f>
        <v>295954.469086887</v>
      </c>
      <c r="E13">
        <f>SQRT((('Data Median'!C12-'Data Median'!$C$10)^2)+(('Data Median'!D12-'Data Median'!$D$10)^2)+(('Data Median'!E12-'Data Median'!$E$10)^2)+(('Data Median'!F12-'Data Median'!$F$10)^2)+(('Data Median'!G12-'Data Median'!$G$10)^2)+(('Data Median'!H12-'Data Median'!$H$10)^2)+(('Data Median'!I12-'Data Median'!$I$10)^2)+(('Data Median'!J12-'Data Median'!$J$10)^2)+(('Data Median'!K12-'Data Median'!$K$10)^2)+(('Data Median'!L12-'Data Median'!$L$10)^2)+(('Data Median'!M12-'Data Median'!$M$10)^2)+(('Data Median'!N12-'Data Median'!$N$10)^2)+(('Data Median'!O12-'Data Median'!$O$10)^2)+(('Data Median'!P12-'Data Median'!$P$10)^2)+(('Data Median'!Q12-'Data Median'!$Q$10)^2)+(('Data Median'!R12-'Data Median'!$R$10)^2)+(('Data Median'!S12-'Data Median'!$S$10)^2)+(('Data Median'!T12-'Data Median'!$T$10)^2)+(('Data Median'!U12-'Data Median'!$U$10)^2)+(('Data Median'!V12-'Data Median'!$V$10)^2)+(('Data Median'!W12-'Data Median'!$W$10)^2)+(('Data Median'!X12-'Data Median'!$X$10)^2)+(('Data Median'!Y12-'Data Median'!$Y$10)^2)+(('Data Median'!Z12-'Data Median'!$Z$10)^2)+(('Data Median'!AA12-'Data Median'!$AA$10)^2)+(('Data Median'!AB12-'Data Median'!$AB$10)^2)+(('Data Median'!AC12-'Data Median'!$AC$10)^2)+(('Data Median'!AD12-'Data Median'!$AD$10)^2)+(('Data Median'!AE12-'Data Median'!$AE$10)^2)+(('Data Median'!AF12-'Data Median'!$AF$10)^2)+(('Data Median'!AG12-'Data Median'!$AG$10)^2)+(('Data Median'!AH12-'Data Median'!$AH$10)^2)+(('Data Median'!AI12-'Data Median'!$AI$10)^2)+(('Data Median'!AJ12-'Data Median'!$AJ$10)^2)+(('Data Median'!AK12-'Data Median'!$AK$10)^2)+(('Data Median'!AL12-'Data Median'!$AL$10)^2)+(('Data Median'!AM12-'Data Median'!$AM$10)^2)+(('Data Median'!AN12-'Data Median'!$AN$10)^2)+(('Data Median'!AO12-'Data Median'!$AO$10)^2)+(('Data Median'!AP12-'Data Median'!$AP$10)^2)+(('Data Median'!AQ12-'Data Median'!$AQ$10)^2)+(('Data Median'!AR12-'Data Median'!$AR$10)^2)+(('Data Median'!AS12-'Data Median'!$AS$10)^2)+(('Data Median'!AT12-'Data Median'!$AT$10)^2)+(('Data Median'!AU12-'Data Median'!$AU$10)^2)+(('Data Median'!AV12-'Data Median'!$AV$10)^2)+(('Data Median'!AW12-'Data Median'!$AW$10)^2)+(('Data Median'!AX12-'Data Median'!$AX$10)^2)+(('Data Median'!AY12-'Data Median'!$AY$10)^2)+(('Data Median'!AZ12-'Data Median'!$AZ$10)^2)+(('Data Median'!BA12-'Data Median'!$BA$10)^2)+(('Data Median'!BB12-'Data Median'!$BB$10)^2)+(('Data Median'!BC12-'Data Median'!$BC$10)^2)+(('Data Median'!BD12-'Data Median'!$BD$10)^2)+(('Data Median'!BE12-'Data Median'!$BE$10)^2)+(('Data Median'!BF12-'Data Median'!$BF$10)^2)+(('Data Median'!BG12-'Data Median'!$BG$10)^2)+(('Data Median'!BH12-'Data Median'!$BH$10)^2)+(('Data Median'!BI12-'Data Median'!$BI$10)^2)+(('Data Median'!BJ12-'Data Median'!$BJ$10)^2)+(('Data Median'!BK12-'Data Median'!$BK$10)^2)+(('Data Median'!BL12-'Data Median'!$BL$10)^2)+(('Data Median'!BM12-'Data Median'!$BM$10)^2)+(('Data Median'!BN12-'Data Median'!$BN$10)^2)+(('Data Median'!BO12-'Data Median'!$BO$10)^2)+(('Data Median'!BP12-'Data Median'!$BP$10)^2)+(('Data Median'!BQ12-'Data Median'!$BQ$10)^2)+(('Data Median'!BR12-'Data Median'!$BR$10)^2)+(('Data Median'!BS12-'Data Median'!$BS$10)^2)+(('Data Median'!BT12-'Data Median'!$BT$10)^2)+(('Data Median'!BU12-'Data Median'!$BU$10)^2)+(('Data Median'!BV12-'Data Median'!$BV$10)^2)+(('Data Median'!BW12-'Data Median'!$BW$10)^2)+(('Data Median'!BX12-'Data Median'!$BX$10)^2)+(('Data Median'!BY12-'Data Median'!$BY$10)^2)+(('Data Median'!BZ12-'Data Median'!$BZ$10)^2)+(('Data Median'!CA12-'Data Median'!$CA$10)^2)+(('Data Median'!CB12-'Data Median'!$CB$10)^2)+(('Data Median'!CC12-'Data Median'!$CC$10)^2)+(('Data Median'!CD12-'Data Median'!$CD$10)^2)+(('Data Median'!CE12-'Data Median'!$CE$10)^2)+(('Data Median'!CF12-'Data Median'!$CF$10)^2)+(('Data Median'!CG12-'Data Median'!$CG$10)^2)+(('Data Median'!CH12-'Data Median'!$CH$10)^2)+(('Data Median'!CI12-'Data Median'!$CI$10)^2)+(('Data Median'!CJ12-'Data Median'!$CJ$10)^2)+(('Data Median'!CK12-'Data Median'!$CK$10)^2)+(('Data Median'!CL12-'Data Median'!$CL$10)^2)+(('Data Median'!CM12-'Data Median'!$CM$10)^2)+(('Data Median'!CN12-'Data Median'!$CN$10)^2))</f>
        <v>146888.107950688</v>
      </c>
      <c r="F13">
        <f t="shared" si="0"/>
        <v>146888.107950688</v>
      </c>
      <c r="G13" s="6">
        <f t="shared" si="1"/>
        <v>3</v>
      </c>
      <c r="M13">
        <v>9</v>
      </c>
      <c r="N13">
        <f>IF($G12=1,'Data Median'!C11,0)</f>
        <v>66912.71</v>
      </c>
      <c r="O13">
        <f>IF($G12=1,'Data Median'!D11,0)</f>
        <v>60668</v>
      </c>
      <c r="P13">
        <f>IF($G12=1,'Data Median'!E11,0)</f>
        <v>61102.8</v>
      </c>
      <c r="Q13">
        <f>IF($G12=1,'Data Median'!F11,0)</f>
        <v>66889.7</v>
      </c>
      <c r="R13">
        <f>IF($G12=1,'Data Median'!G11,0)</f>
        <v>55516</v>
      </c>
      <c r="S13">
        <f>IF($G12=1,'Data Median'!H11,0)</f>
        <v>68685</v>
      </c>
      <c r="T13">
        <f>IF($G12=1,'Data Median'!I11,0)</f>
        <v>64236.2</v>
      </c>
      <c r="U13">
        <f>IF($G12=1,'Data Median'!J11,0)</f>
        <v>60812.1</v>
      </c>
      <c r="V13">
        <f>IF($G12=1,'Data Median'!K11,0)</f>
        <v>58658.7</v>
      </c>
      <c r="W13">
        <f>IF($G12=1,'Data Median'!L11,0)</f>
        <v>64214.1</v>
      </c>
      <c r="X13">
        <f>IF($G12=1,'Data Median'!M11,0)</f>
        <v>53295.4</v>
      </c>
      <c r="Y13">
        <f>IF($G12=1,'Data Median'!N11,0)</f>
        <v>65938</v>
      </c>
      <c r="Z13">
        <f>IF($G12=1,'Data Median'!O11,0)</f>
        <v>471285</v>
      </c>
      <c r="AA13">
        <f>IF($G12=1,'Data Median'!P11,0)</f>
        <v>498644</v>
      </c>
      <c r="AB13">
        <f>IF($G12=1,'Data Median'!Q11,0)</f>
        <v>504504.7</v>
      </c>
      <c r="AC13">
        <f>IF($G12=1,'Data Median'!R11,0)</f>
        <v>515222.29</v>
      </c>
      <c r="AD13">
        <f>IF($G12=1,'Data Median'!S11,0)</f>
        <v>415604.75</v>
      </c>
      <c r="AE13">
        <f>IF($G12=1,'Data Median'!T11,0)</f>
        <v>529085</v>
      </c>
      <c r="AF13">
        <f>IF($G12=1,'Data Median'!U11,0)</f>
        <v>73.37</v>
      </c>
      <c r="AG13">
        <f>IF($G12=1,'Data Median'!V11,0)</f>
        <v>82</v>
      </c>
      <c r="AH13">
        <f>IF($G12=1,'Data Median'!W11,0)</f>
        <v>86.01</v>
      </c>
      <c r="AI13">
        <f>IF($G12=1,'Data Median'!X11,0)</f>
        <v>80.24</v>
      </c>
      <c r="AJ13">
        <f>IF($G12=1,'Data Median'!Y11,0)</f>
        <v>81.56</v>
      </c>
      <c r="AK13">
        <f>IF($G12=1,'Data Median'!Z11,0)</f>
        <v>80.2397706936819</v>
      </c>
      <c r="AL13">
        <f>IF($G12=1,'Data Median'!AA11,0)</f>
        <v>454.75</v>
      </c>
      <c r="AM13">
        <f>IF($G12=1,'Data Median'!AB11,0)</f>
        <v>165.2</v>
      </c>
      <c r="AN13">
        <f>IF($G12=1,'Data Median'!AC11,0)</f>
        <v>291.56</v>
      </c>
      <c r="AO13">
        <f>IF($G12=1,'Data Median'!AD11,0)</f>
        <v>411.5</v>
      </c>
      <c r="AP13">
        <f>IF($G12=1,'Data Median'!AE11,0)</f>
        <v>142.65</v>
      </c>
      <c r="AQ13">
        <f>IF($G12=1,'Data Median'!AF11,0)</f>
        <v>123.87</v>
      </c>
      <c r="AR13">
        <f>IF($G12=1,'Data Median'!AG11,0)</f>
        <v>753.583333333333</v>
      </c>
      <c r="AS13">
        <f>IF($G12=1,'Data Median'!AH11,0)</f>
        <v>888.387096774194</v>
      </c>
      <c r="AT13">
        <f>IF($G12=1,'Data Median'!AI11,0)</f>
        <v>2334</v>
      </c>
      <c r="AU13">
        <f>IF($G12=1,'Data Median'!AJ11,0)</f>
        <v>1710</v>
      </c>
      <c r="AV13">
        <f>IF($G12=1,'Data Median'!AK11,0)</f>
        <v>1247</v>
      </c>
      <c r="AW13">
        <f>IF($G12=1,'Data Median'!AL11,0)</f>
        <v>132</v>
      </c>
      <c r="AX13">
        <f>IF($G12=1,'Data Median'!AM11,0)</f>
        <v>2266</v>
      </c>
      <c r="AY13">
        <f>IF($G12=1,'Data Median'!AN11,0)</f>
        <v>428.727272727273</v>
      </c>
      <c r="AZ13">
        <f>IF($G12=1,'Data Median'!AO11,0)</f>
        <v>701</v>
      </c>
      <c r="BA13">
        <f>IF($G12=1,'Data Median'!AP11,0)</f>
        <v>29</v>
      </c>
      <c r="BB13">
        <f>IF($G12=1,'Data Median'!AQ11,0)</f>
        <v>2081</v>
      </c>
      <c r="BC13">
        <f>IF($G12=1,'Data Median'!AR11,0)</f>
        <v>110</v>
      </c>
      <c r="BD13">
        <f>IF($G12=1,'Data Median'!AS11,0)</f>
        <v>69</v>
      </c>
      <c r="BE13">
        <f>IF($G12=1,'Data Median'!AT11,0)</f>
        <v>103</v>
      </c>
      <c r="BF13">
        <f>IF($G12=1,'Data Median'!AU11,0)</f>
        <v>76</v>
      </c>
      <c r="BG13">
        <f>IF($G12=1,'Data Median'!AV11,0)</f>
        <v>109.5</v>
      </c>
      <c r="BH13">
        <f>IF($G12=1,'Data Median'!AW11,0)</f>
        <v>117</v>
      </c>
      <c r="BI13">
        <f>IF($G12=1,'Data Median'!AX11,0)</f>
        <v>92</v>
      </c>
      <c r="BJ13">
        <f>IF($G12=1,'Data Median'!AY11,0)</f>
        <v>129</v>
      </c>
      <c r="BK13">
        <f>IF($G12=1,'Data Median'!AZ11,0)</f>
        <v>278.5</v>
      </c>
      <c r="BL13">
        <f>IF($G12=1,'Data Median'!BA11,0)</f>
        <v>1245</v>
      </c>
      <c r="BM13">
        <f>IF($G12=1,'Data Median'!BB11,0)</f>
        <v>814</v>
      </c>
      <c r="BN13">
        <f>IF($G12=1,'Data Median'!BC11,0)</f>
        <v>672</v>
      </c>
      <c r="BO13">
        <f>IF($G12=1,'Data Median'!BD11,0)</f>
        <v>1529</v>
      </c>
      <c r="BP13">
        <f>IF($G12=1,'Data Median'!BE11,0)</f>
        <v>408.5</v>
      </c>
      <c r="BQ13">
        <f>IF($G12=1,'Data Median'!BF11,0)</f>
        <v>270</v>
      </c>
      <c r="BR13">
        <f>IF($G12=1,'Data Median'!BG11,0)</f>
        <v>2152</v>
      </c>
      <c r="BS13">
        <f>IF($G12=1,'Data Median'!BH11,0)</f>
        <v>80</v>
      </c>
      <c r="BT13">
        <f>IF($G12=1,'Data Median'!BI11,0)</f>
        <v>1188</v>
      </c>
      <c r="BU13">
        <f>IF($G12=1,'Data Median'!BJ11,0)</f>
        <v>996.5</v>
      </c>
      <c r="BV13">
        <f>IF($G12=1,'Data Median'!BK11,0)</f>
        <v>1795</v>
      </c>
      <c r="BW13">
        <f>IF($G12=1,'Data Median'!BL11,0)</f>
        <v>411</v>
      </c>
      <c r="BX13">
        <f>IF($G12=1,'Data Median'!BM11,0)</f>
        <v>64</v>
      </c>
      <c r="BY13">
        <f>IF($G12=1,'Data Median'!BN11,0)</f>
        <v>398</v>
      </c>
      <c r="BZ13">
        <f>IF($G12=1,'Data Median'!BO11,0)</f>
        <v>331</v>
      </c>
      <c r="CA13">
        <f>IF($G12=1,'Data Median'!BP11,0)</f>
        <v>162</v>
      </c>
      <c r="CB13">
        <f>IF($G12=1,'Data Median'!BQ11,0)</f>
        <v>117</v>
      </c>
      <c r="CC13">
        <f>IF($G12=1,'Data Median'!BR11,0)</f>
        <v>96</v>
      </c>
      <c r="CD13">
        <f>IF($G12=1,'Data Median'!BS11,0)</f>
        <v>74</v>
      </c>
      <c r="CE13">
        <f>IF($G12=1,'Data Median'!BT11,0)</f>
        <v>305</v>
      </c>
      <c r="CF13">
        <f>IF($G12=1,'Data Median'!BU11,0)</f>
        <v>3238</v>
      </c>
      <c r="CG13">
        <f>IF($G12=1,'Data Median'!BV11,0)</f>
        <v>125</v>
      </c>
      <c r="CH13">
        <f>IF($G12=1,'Data Median'!BW11,0)</f>
        <v>163</v>
      </c>
      <c r="CI13">
        <f>IF($G12=1,'Data Median'!BX11,0)</f>
        <v>92</v>
      </c>
      <c r="CJ13">
        <f>IF($G12=1,'Data Median'!BY11,0)</f>
        <v>63</v>
      </c>
      <c r="CK13">
        <f>IF($G12=1,'Data Median'!BZ11,0)</f>
        <v>106</v>
      </c>
      <c r="CL13">
        <f>IF($G12=1,'Data Median'!CA11,0)</f>
        <v>328</v>
      </c>
      <c r="CM13">
        <f>IF($G12=1,'Data Median'!CB11,0)</f>
        <v>127.5</v>
      </c>
      <c r="CN13">
        <f>IF($G12=1,'Data Median'!CC11,0)</f>
        <v>65</v>
      </c>
      <c r="CO13">
        <f>IF($G12=1,'Data Median'!CD11,0)</f>
        <v>74</v>
      </c>
      <c r="CP13">
        <f>IF($G12=1,'Data Median'!CE11,0)</f>
        <v>1436</v>
      </c>
      <c r="CQ13">
        <f>IF($G12=1,'Data Median'!CF11,0)</f>
        <v>4</v>
      </c>
      <c r="CR13">
        <f>IF($G12=1,'Data Median'!CG11,0)</f>
        <v>44</v>
      </c>
      <c r="CS13">
        <f>IF($G12=1,'Data Median'!CH11,0)</f>
        <v>42</v>
      </c>
      <c r="CT13">
        <f>IF($G12=1,'Data Median'!CI11,0)</f>
        <v>239</v>
      </c>
      <c r="CU13">
        <f>IF($G12=1,'Data Median'!CJ11,0)</f>
        <v>211</v>
      </c>
      <c r="CV13">
        <f>IF($G12=1,'Data Median'!CK11,0)</f>
        <v>4</v>
      </c>
      <c r="CW13">
        <f>IF($G12=1,'Data Median'!CL11,0)</f>
        <v>233</v>
      </c>
      <c r="CX13">
        <f>IF($G12=1,'Data Median'!CM11,0)</f>
        <v>800</v>
      </c>
      <c r="CY13">
        <f>IF($G12=1,'Data Median'!CN11,0)</f>
        <v>27</v>
      </c>
    </row>
    <row r="14" spans="1:103">
      <c r="A14" s="3">
        <v>11</v>
      </c>
      <c r="B14" s="4" t="s">
        <v>28</v>
      </c>
      <c r="C14">
        <f>SQRT((('Data Median'!C13-'Data Median'!$C$31)^2)+(('Data Median'!D13-'Data Median'!$D$31)^2)+(('Data Median'!E13-'Data Median'!$E$31)^2)+(('Data Median'!F13-'Data Median'!$F$31)^2)+(('Data Median'!G13-'Data Median'!$G$31)^2)+(('Data Median'!H13-'Data Median'!$H$31)^2)+(('Data Median'!I13-'Data Median'!$I$31)^2)+(('Data Median'!J13-'Data Median'!$J$31)^2)+(('Data Median'!K13-'Data Median'!$K$31)^2)+(('Data Median'!L13-'Data Median'!$L$31)^2)+(('Data Median'!M13-'Data Median'!$M$31)^2)+(('Data Median'!N13-'Data Median'!$N$31)^2)+(('Data Median'!O13-'Data Median'!$O$31)^2)+(('Data Median'!P13-'Data Median'!$P$31)^2)+(('Data Median'!Q13-'Data Median'!$Q$31)^2)+(('Data Median'!R13-'Data Median'!$R$31)^2)+(('Data Median'!S13-'Data Median'!$S$31)^2)+(('Data Median'!T13-'Data Median'!$T$31)^2)+(('Data Median'!U13-'Data Median'!$U$31)^2)+(('Data Median'!V13-'Data Median'!$V$31)^2)+(('Data Median'!W13-'Data Median'!$W$31)^2)+(('Data Median'!X13-'Data Median'!$X$31)^2)+(('Data Median'!Y13-'Data Median'!$Y$31)^2)+(('Data Median'!Z13-'Data Median'!$Z$31)^2)+(('Data Median'!AA13-'Data Median'!$AA$31)^2)+(('Data Median'!AB13-'Data Median'!$AB$31)^2)+(('Data Median'!AC13-'Data Median'!$AC$31)^2)+(('Data Median'!AD13-'Data Median'!$AD$31)^2)+(('Data Median'!AE13-'Data Median'!$AE$31)^2)+(('Data Median'!AF13-'Data Median'!$AF$31)^2)+(('Data Median'!AG13-'Data Median'!$AG$31)^2)+(('Data Median'!AH13-'Data Median'!$AH$31)^2)+(('Data Median'!AI13-'Data Median'!$AI$31)^2)+(('Data Median'!AJ13-'Data Median'!$AJ$31)^2)+(('Data Median'!AK13-'Data Median'!$AK$31)^2)+(('Data Median'!AL13-'Data Median'!$AL$31)^2)+(('Data Median'!AM13-'Data Median'!$AM$31)^2)+(('Data Median'!AN13-'Data Median'!$AN$31)^2)+(('Data Median'!AO13-'Data Median'!$AO$31)^2)+(('Data Median'!AP13-'Data Median'!$AP$31)^2)+(('Data Median'!AQ13-'Data Median'!$AQ$31)^2)+(('Data Median'!AR13-'Data Median'!$AR$31)^2)+(('Data Median'!AS13-'Data Median'!$AS$31)^2)+(('Data Median'!AT13-'Data Median'!$AT$31)^2)+(('Data Median'!AU13-'Data Median'!$AU$31)^2)+(('Data Median'!AV13-'Data Median'!$AV$31)^2)+(('Data Median'!AW13-'Data Median'!$AW$31)^2)+(('Data Median'!AX13-'Data Median'!$AX$31)^2)+(('Data Median'!AY13-'Data Median'!$AY$31)^2)+(('Data Median'!AZ13-'Data Median'!$AZ$31)^2)+(('Data Median'!BA13-'Data Median'!$BA$31)^2)+(('Data Median'!BB13-'Data Median'!$BB$31)^2)+(('Data Median'!BC13-'Data Median'!$BC$31)^2)+(('Data Median'!BD13-'Data Median'!$BD$31)^2)+(('Data Median'!BE13-'Data Median'!$BE$31)^2)+(('Data Median'!BF13-'Data Median'!$BF$31)^2)+(('Data Median'!BG13-'Data Median'!$BG$31)^2)+(('Data Median'!BH13-'Data Median'!$BH$31)^2)+(('Data Median'!BI13-'Data Median'!$BI$31)^2)+(('Data Median'!BJ13-'Data Median'!$BJ$31)^2)+(('Data Median'!BK13-'Data Median'!$BK$31)^2)+(('Data Median'!BL13-'Data Median'!$BL$31)^2)+(('Data Median'!BM13-'Data Median'!$BM$31)^2)+(('Data Median'!BN13-'Data Median'!$BN$31)^2)+(('Data Median'!BO13-'Data Median'!$BO$31)^2)+(('Data Median'!BP13-'Data Median'!$BP$31)^2)+(('Data Median'!BQ13-'Data Median'!$BQ$31)^2)+(('Data Median'!BR13-'Data Median'!$BR$31)^2)+(('Data Median'!BS13-'Data Median'!$BS$31)^2)+(('Data Median'!BT13-'Data Median'!$BT$31)^2)+(('Data Median'!BU13-'Data Median'!$BU$31)^2)+(('Data Median'!BV13-'Data Median'!$BV$31)^2)+(('Data Median'!BW13-'Data Median'!$BW$31)^2)+(('Data Median'!BX13-'Data Median'!$BX$31)^2)+(('Data Median'!BY13-'Data Median'!$BY$31)^2)+(('Data Median'!BZ13-'Data Median'!$BZ$31)^2)+(('Data Median'!CA13-'Data Median'!$CA$31)^2)+(('Data Median'!CB13-'Data Median'!$CB$31)^2)+(('Data Median'!CC13-'Data Median'!$CC$31)^2)+(('Data Median'!CD13-'Data Median'!$CD$31)^2)+(('Data Median'!CE13-'Data Median'!$CE$31)^2)+(('Data Median'!CF13-'Data Median'!$CF$31)^2)+(('Data Median'!CG13-'Data Median'!$CG$31)^2)+(('Data Median'!CH13-'Data Median'!$CH$31)^2)+(('Data Median'!CI13-'Data Median'!$CI$31)^2)+(('Data Median'!CJ13-'Data Median'!$CJ$31)^2)+(('Data Median'!CK13-'Data Median'!$CK$31)^2)+(('Data Median'!CL13-'Data Median'!$CL$31)^2)+(('Data Median'!CM13-'Data Median'!$CM$31)^2)+(('Data Median'!CN13-'Data Median'!$CN$31)^2))</f>
        <v>749217.630029799</v>
      </c>
      <c r="D14">
        <f>SQRT((('Data Median'!C13-'Data Median'!$C$30)^2)+(('Data Median'!D13-'Data Median'!$D$30)^2)+(('Data Median'!E13-'Data Median'!$E$30)^2)+(('Data Median'!F13-'Data Median'!$F$30)^2)+(('Data Median'!G13-'Data Median'!$G$30)^2)+(('Data Median'!H13-'Data Median'!$H$30)^2)+(('Data Median'!I13-'Data Median'!$I$30)^2)+(('Data Median'!J13-'Data Median'!$J$30)^2)+(('Data Median'!K13-'Data Median'!$K$30)^2)+(('Data Median'!L13-'Data Median'!$L$30)^2)+(('Data Median'!M13-'Data Median'!$M$30)^2)+(('Data Median'!N13-'Data Median'!$N$30)^2)+(('Data Median'!O13-'Data Median'!$O$30)^2)+(('Data Median'!P13-'Data Median'!$P$30)^2)+(('Data Median'!Q13-'Data Median'!$Q$30)^2)+(('Data Median'!R13-'Data Median'!$R$30)^2)+(('Data Median'!S13-'Data Median'!$S$30)^2)+(('Data Median'!T13-'Data Median'!$T$30)^2)+(('Data Median'!U13-'Data Median'!$U$30)^2)+(('Data Median'!V13-'Data Median'!$V$30)^2)+(('Data Median'!W13-'Data Median'!$W$30)^2)+(('Data Median'!X13-'Data Median'!$X$30)^2)+(('Data Median'!Y13-'Data Median'!$Y$30)^2)+(('Data Median'!Z13-'Data Median'!$Z$30)^2)+(('Data Median'!AA13-'Data Median'!$AA$30)^2)+(('Data Median'!AB13-'Data Median'!$AB$30)^2)+(('Data Median'!AC13-'Data Median'!$AC$30)^2)+(('Data Median'!AD13-'Data Median'!$AD$30)^2)+(('Data Median'!AE13-'Data Median'!$AE$30)^2)+(('Data Median'!AF13-'Data Median'!$AF$30)^2)+(('Data Median'!AG13-'Data Median'!$AG$30)^2)+(('Data Median'!AH13-'Data Median'!$AH$30)^2)+(('Data Median'!AI13-'Data Median'!$AI$30)^2)+(('Data Median'!AJ13-'Data Median'!$AJ$30)^2)+(('Data Median'!AK13-'Data Median'!$AK$30)^2)+(('Data Median'!AL13-'Data Median'!$AL$30)^2)+(('Data Median'!AM13-'Data Median'!$AM$30)^2)+(('Data Median'!AN13-'Data Median'!$AN$30)^2)+(('Data Median'!AO13-'Data Median'!$AO$30)^2)+(('Data Median'!AP13-'Data Median'!$AP$30)^2)+(('Data Median'!AQ13-'Data Median'!$AQ$30)^2)+(('Data Median'!AR13-'Data Median'!$AR$30)^2)+(('Data Median'!AS13-'Data Median'!$AS$30)^2)+(('Data Median'!AT13-'Data Median'!$AT$30)^2)+(('Data Median'!AU13-'Data Median'!$AU$30)^2)+(('Data Median'!AV13-'Data Median'!$AV$30)^2)+(('Data Median'!AW13-'Data Median'!$AW$30)^2)+(('Data Median'!AX13-'Data Median'!$AX$30)^2)+(('Data Median'!AY13-'Data Median'!$AY$30)^2)+(('Data Median'!AZ13-'Data Median'!$AZ$30)^2)+(('Data Median'!BA13-'Data Median'!$BA$30)^2)+(('Data Median'!BB13-'Data Median'!$BB$30)^2)+(('Data Median'!BC13-'Data Median'!$BC$30)^2)+(('Data Median'!BD13-'Data Median'!$BD$30)^2)+(('Data Median'!BE13-'Data Median'!$BE$30)^2)+(('Data Median'!BF13-'Data Median'!$BF$30)^2)+(('Data Median'!BG13-'Data Median'!$BG$30)^2)+(('Data Median'!BH13-'Data Median'!$BH$30)^2)+(('Data Median'!BI13-'Data Median'!$BI$30)^2)+(('Data Median'!BJ13-'Data Median'!$BJ$30)^2)+(('Data Median'!BK13-'Data Median'!$BK$30)^2)+(('Data Median'!BL13-'Data Median'!$BL$30)^2)+(('Data Median'!BM13-'Data Median'!$BM$30)^2)+(('Data Median'!BN13-'Data Median'!$BN$30)^2)+(('Data Median'!BO13-'Data Median'!$BO$30)^2)+(('Data Median'!BP13-'Data Median'!$BP$30)^2)+(('Data Median'!BQ13-'Data Median'!$BQ$30)^2)+(('Data Median'!BR13-'Data Median'!$BR$30)^2)+(('Data Median'!BS13-'Data Median'!$BS$30)^2)+(('Data Median'!BT13-'Data Median'!$BT$30)^2)+(('Data Median'!BU13-'Data Median'!$BU$30)^2)+(('Data Median'!BV13-'Data Median'!$BV$30)^2)+(('Data Median'!BW13-'Data Median'!$BW$30)^2)+(('Data Median'!BX13-'Data Median'!$BX$30)^2)+(('Data Median'!BY13-'Data Median'!$BY$30)^2)+(('Data Median'!BZ13-'Data Median'!$BZ$30)^2)+(('Data Median'!CA13-'Data Median'!$CA$30)^2)+(('Data Median'!CB13-'Data Median'!$CB$30)^2)+(('Data Median'!CC13-'Data Median'!$CC$30)^2)+(('Data Median'!CD13-'Data Median'!$CD$30)^2)+(('Data Median'!CE13-'Data Median'!$CE$30)^2)+(('Data Median'!CF13-'Data Median'!$CF$30)^2)+(('Data Median'!CG13-'Data Median'!$CG$30)^2)+(('Data Median'!CH13-'Data Median'!$CH$30)^2)+(('Data Median'!CI13-'Data Median'!$CI$30)^2)+(('Data Median'!CJ13-'Data Median'!$CJ$30)^2)+(('Data Median'!CK13-'Data Median'!$CK$30)^2)+(('Data Median'!CL13-'Data Median'!$CL$30)^2)+(('Data Median'!CM13-'Data Median'!$CM$30)^2)+(('Data Median'!CN13-'Data Median'!$CN$30)^2))</f>
        <v>143509.264495678</v>
      </c>
      <c r="E14">
        <f>SQRT((('Data Median'!C13-'Data Median'!$C$10)^2)+(('Data Median'!D13-'Data Median'!$D$10)^2)+(('Data Median'!E13-'Data Median'!$E$10)^2)+(('Data Median'!F13-'Data Median'!$F$10)^2)+(('Data Median'!G13-'Data Median'!$G$10)^2)+(('Data Median'!H13-'Data Median'!$H$10)^2)+(('Data Median'!I13-'Data Median'!$I$10)^2)+(('Data Median'!J13-'Data Median'!$J$10)^2)+(('Data Median'!K13-'Data Median'!$K$10)^2)+(('Data Median'!L13-'Data Median'!$L$10)^2)+(('Data Median'!M13-'Data Median'!$M$10)^2)+(('Data Median'!N13-'Data Median'!$N$10)^2)+(('Data Median'!O13-'Data Median'!$O$10)^2)+(('Data Median'!P13-'Data Median'!$P$10)^2)+(('Data Median'!Q13-'Data Median'!$Q$10)^2)+(('Data Median'!R13-'Data Median'!$R$10)^2)+(('Data Median'!S13-'Data Median'!$S$10)^2)+(('Data Median'!T13-'Data Median'!$T$10)^2)+(('Data Median'!U13-'Data Median'!$U$10)^2)+(('Data Median'!V13-'Data Median'!$V$10)^2)+(('Data Median'!W13-'Data Median'!$W$10)^2)+(('Data Median'!X13-'Data Median'!$X$10)^2)+(('Data Median'!Y13-'Data Median'!$Y$10)^2)+(('Data Median'!Z13-'Data Median'!$Z$10)^2)+(('Data Median'!AA13-'Data Median'!$AA$10)^2)+(('Data Median'!AB13-'Data Median'!$AB$10)^2)+(('Data Median'!AC13-'Data Median'!$AC$10)^2)+(('Data Median'!AD13-'Data Median'!$AD$10)^2)+(('Data Median'!AE13-'Data Median'!$AE$10)^2)+(('Data Median'!AF13-'Data Median'!$AF$10)^2)+(('Data Median'!AG13-'Data Median'!$AG$10)^2)+(('Data Median'!AH13-'Data Median'!$AH$10)^2)+(('Data Median'!AI13-'Data Median'!$AI$10)^2)+(('Data Median'!AJ13-'Data Median'!$AJ$10)^2)+(('Data Median'!AK13-'Data Median'!$AK$10)^2)+(('Data Median'!AL13-'Data Median'!$AL$10)^2)+(('Data Median'!AM13-'Data Median'!$AM$10)^2)+(('Data Median'!AN13-'Data Median'!$AN$10)^2)+(('Data Median'!AO13-'Data Median'!$AO$10)^2)+(('Data Median'!AP13-'Data Median'!$AP$10)^2)+(('Data Median'!AQ13-'Data Median'!$AQ$10)^2)+(('Data Median'!AR13-'Data Median'!$AR$10)^2)+(('Data Median'!AS13-'Data Median'!$AS$10)^2)+(('Data Median'!AT13-'Data Median'!$AT$10)^2)+(('Data Median'!AU13-'Data Median'!$AU$10)^2)+(('Data Median'!AV13-'Data Median'!$AV$10)^2)+(('Data Median'!AW13-'Data Median'!$AW$10)^2)+(('Data Median'!AX13-'Data Median'!$AX$10)^2)+(('Data Median'!AY13-'Data Median'!$AY$10)^2)+(('Data Median'!AZ13-'Data Median'!$AZ$10)^2)+(('Data Median'!BA13-'Data Median'!$BA$10)^2)+(('Data Median'!BB13-'Data Median'!$BB$10)^2)+(('Data Median'!BC13-'Data Median'!$BC$10)^2)+(('Data Median'!BD13-'Data Median'!$BD$10)^2)+(('Data Median'!BE13-'Data Median'!$BE$10)^2)+(('Data Median'!BF13-'Data Median'!$BF$10)^2)+(('Data Median'!BG13-'Data Median'!$BG$10)^2)+(('Data Median'!BH13-'Data Median'!$BH$10)^2)+(('Data Median'!BI13-'Data Median'!$BI$10)^2)+(('Data Median'!BJ13-'Data Median'!$BJ$10)^2)+(('Data Median'!BK13-'Data Median'!$BK$10)^2)+(('Data Median'!BL13-'Data Median'!$BL$10)^2)+(('Data Median'!BM13-'Data Median'!$BM$10)^2)+(('Data Median'!BN13-'Data Median'!$BN$10)^2)+(('Data Median'!BO13-'Data Median'!$BO$10)^2)+(('Data Median'!BP13-'Data Median'!$BP$10)^2)+(('Data Median'!BQ13-'Data Median'!$BQ$10)^2)+(('Data Median'!BR13-'Data Median'!$BR$10)^2)+(('Data Median'!BS13-'Data Median'!$BS$10)^2)+(('Data Median'!BT13-'Data Median'!$BT$10)^2)+(('Data Median'!BU13-'Data Median'!$BU$10)^2)+(('Data Median'!BV13-'Data Median'!$BV$10)^2)+(('Data Median'!BW13-'Data Median'!$BW$10)^2)+(('Data Median'!BX13-'Data Median'!$BX$10)^2)+(('Data Median'!BY13-'Data Median'!$BY$10)^2)+(('Data Median'!BZ13-'Data Median'!$BZ$10)^2)+(('Data Median'!CA13-'Data Median'!$CA$10)^2)+(('Data Median'!CB13-'Data Median'!$CB$10)^2)+(('Data Median'!CC13-'Data Median'!$CC$10)^2)+(('Data Median'!CD13-'Data Median'!$CD$10)^2)+(('Data Median'!CE13-'Data Median'!$CE$10)^2)+(('Data Median'!CF13-'Data Median'!$CF$10)^2)+(('Data Median'!CG13-'Data Median'!$CG$10)^2)+(('Data Median'!CH13-'Data Median'!$CH$10)^2)+(('Data Median'!CI13-'Data Median'!$CI$10)^2)+(('Data Median'!CJ13-'Data Median'!$CJ$10)^2)+(('Data Median'!CK13-'Data Median'!$CK$10)^2)+(('Data Median'!CL13-'Data Median'!$CL$10)^2)+(('Data Median'!CM13-'Data Median'!$CM$10)^2)+(('Data Median'!CN13-'Data Median'!$CN$10)^2))</f>
        <v>180766.580542571</v>
      </c>
      <c r="F14">
        <f t="shared" si="0"/>
        <v>143509.264495678</v>
      </c>
      <c r="G14" s="6">
        <f t="shared" si="1"/>
        <v>2</v>
      </c>
      <c r="M14">
        <v>10</v>
      </c>
      <c r="N14">
        <f>IF($G13=1,'Data Median'!C12,0)</f>
        <v>0</v>
      </c>
      <c r="O14">
        <f>IF($G13=1,'Data Median'!D12,0)</f>
        <v>0</v>
      </c>
      <c r="P14">
        <f>IF($G13=1,'Data Median'!E12,0)</f>
        <v>0</v>
      </c>
      <c r="Q14">
        <f>IF($G13=1,'Data Median'!F12,0)</f>
        <v>0</v>
      </c>
      <c r="R14">
        <f>IF($G13=1,'Data Median'!G12,0)</f>
        <v>0</v>
      </c>
      <c r="S14">
        <f>IF($G13=1,'Data Median'!H12,0)</f>
        <v>0</v>
      </c>
      <c r="T14">
        <f>IF($G13=1,'Data Median'!I12,0)</f>
        <v>0</v>
      </c>
      <c r="U14">
        <f>IF($G13=1,'Data Median'!J12,0)</f>
        <v>0</v>
      </c>
      <c r="V14">
        <f>IF($G13=1,'Data Median'!K12,0)</f>
        <v>0</v>
      </c>
      <c r="W14">
        <f>IF($G13=1,'Data Median'!L12,0)</f>
        <v>0</v>
      </c>
      <c r="X14">
        <f>IF($G13=1,'Data Median'!M12,0)</f>
        <v>0</v>
      </c>
      <c r="Y14">
        <f>IF($G13=1,'Data Median'!N12,0)</f>
        <v>0</v>
      </c>
      <c r="Z14">
        <f>IF($G13=1,'Data Median'!O12,0)</f>
        <v>0</v>
      </c>
      <c r="AA14">
        <f>IF($G13=1,'Data Median'!P12,0)</f>
        <v>0</v>
      </c>
      <c r="AB14">
        <f>IF($G13=1,'Data Median'!Q12,0)</f>
        <v>0</v>
      </c>
      <c r="AC14">
        <f>IF($G13=1,'Data Median'!R12,0)</f>
        <v>0</v>
      </c>
      <c r="AD14">
        <f>IF($G13=1,'Data Median'!S12,0)</f>
        <v>0</v>
      </c>
      <c r="AE14">
        <f>IF($G13=1,'Data Median'!T12,0)</f>
        <v>0</v>
      </c>
      <c r="AF14">
        <f>IF($G13=1,'Data Median'!U12,0)</f>
        <v>0</v>
      </c>
      <c r="AG14">
        <f>IF($G13=1,'Data Median'!V12,0)</f>
        <v>0</v>
      </c>
      <c r="AH14">
        <f>IF($G13=1,'Data Median'!W12,0)</f>
        <v>0</v>
      </c>
      <c r="AI14">
        <f>IF($G13=1,'Data Median'!X12,0)</f>
        <v>0</v>
      </c>
      <c r="AJ14">
        <f>IF($G13=1,'Data Median'!Y12,0)</f>
        <v>0</v>
      </c>
      <c r="AK14">
        <f>IF($G13=1,'Data Median'!Z12,0)</f>
        <v>0</v>
      </c>
      <c r="AL14">
        <f>IF($G13=1,'Data Median'!AA12,0)</f>
        <v>0</v>
      </c>
      <c r="AM14">
        <f>IF($G13=1,'Data Median'!AB12,0)</f>
        <v>0</v>
      </c>
      <c r="AN14">
        <f>IF($G13=1,'Data Median'!AC12,0)</f>
        <v>0</v>
      </c>
      <c r="AO14">
        <f>IF($G13=1,'Data Median'!AD12,0)</f>
        <v>0</v>
      </c>
      <c r="AP14">
        <f>IF($G13=1,'Data Median'!AE12,0)</f>
        <v>0</v>
      </c>
      <c r="AQ14">
        <f>IF($G13=1,'Data Median'!AF12,0)</f>
        <v>0</v>
      </c>
      <c r="AR14">
        <f>IF($G13=1,'Data Median'!AG12,0)</f>
        <v>0</v>
      </c>
      <c r="AS14">
        <f>IF($G13=1,'Data Median'!AH12,0)</f>
        <v>0</v>
      </c>
      <c r="AT14">
        <f>IF($G13=1,'Data Median'!AI12,0)</f>
        <v>0</v>
      </c>
      <c r="AU14">
        <f>IF($G13=1,'Data Median'!AJ12,0)</f>
        <v>0</v>
      </c>
      <c r="AV14">
        <f>IF($G13=1,'Data Median'!AK12,0)</f>
        <v>0</v>
      </c>
      <c r="AW14">
        <f>IF($G13=1,'Data Median'!AL12,0)</f>
        <v>0</v>
      </c>
      <c r="AX14">
        <f>IF($G13=1,'Data Median'!AM12,0)</f>
        <v>0</v>
      </c>
      <c r="AY14">
        <f>IF($G13=1,'Data Median'!AN12,0)</f>
        <v>0</v>
      </c>
      <c r="AZ14">
        <f>IF($G13=1,'Data Median'!AO12,0)</f>
        <v>0</v>
      </c>
      <c r="BA14">
        <f>IF($G13=1,'Data Median'!AP12,0)</f>
        <v>0</v>
      </c>
      <c r="BB14">
        <f>IF($G13=1,'Data Median'!AQ12,0)</f>
        <v>0</v>
      </c>
      <c r="BC14">
        <f>IF($G13=1,'Data Median'!AR12,0)</f>
        <v>0</v>
      </c>
      <c r="BD14">
        <f>IF($G13=1,'Data Median'!AS12,0)</f>
        <v>0</v>
      </c>
      <c r="BE14">
        <f>IF($G13=1,'Data Median'!AT12,0)</f>
        <v>0</v>
      </c>
      <c r="BF14">
        <f>IF($G13=1,'Data Median'!AU12,0)</f>
        <v>0</v>
      </c>
      <c r="BG14">
        <f>IF($G13=1,'Data Median'!AV12,0)</f>
        <v>0</v>
      </c>
      <c r="BH14">
        <f>IF($G13=1,'Data Median'!AW12,0)</f>
        <v>0</v>
      </c>
      <c r="BI14">
        <f>IF($G13=1,'Data Median'!AX12,0)</f>
        <v>0</v>
      </c>
      <c r="BJ14">
        <f>IF($G13=1,'Data Median'!AY12,0)</f>
        <v>0</v>
      </c>
      <c r="BK14">
        <f>IF($G13=1,'Data Median'!AZ12,0)</f>
        <v>0</v>
      </c>
      <c r="BL14">
        <f>IF($G13=1,'Data Median'!BA12,0)</f>
        <v>0</v>
      </c>
      <c r="BM14">
        <f>IF($G13=1,'Data Median'!BB12,0)</f>
        <v>0</v>
      </c>
      <c r="BN14">
        <f>IF($G13=1,'Data Median'!BC12,0)</f>
        <v>0</v>
      </c>
      <c r="BO14">
        <f>IF($G13=1,'Data Median'!BD12,0)</f>
        <v>0</v>
      </c>
      <c r="BP14">
        <f>IF($G13=1,'Data Median'!BE12,0)</f>
        <v>0</v>
      </c>
      <c r="BQ14">
        <f>IF($G13=1,'Data Median'!BF12,0)</f>
        <v>0</v>
      </c>
      <c r="BR14">
        <f>IF($G13=1,'Data Median'!BG12,0)</f>
        <v>0</v>
      </c>
      <c r="BS14">
        <f>IF($G13=1,'Data Median'!BH12,0)</f>
        <v>0</v>
      </c>
      <c r="BT14">
        <f>IF($G13=1,'Data Median'!BI12,0)</f>
        <v>0</v>
      </c>
      <c r="BU14">
        <f>IF($G13=1,'Data Median'!BJ12,0)</f>
        <v>0</v>
      </c>
      <c r="BV14">
        <f>IF($G13=1,'Data Median'!BK12,0)</f>
        <v>0</v>
      </c>
      <c r="BW14">
        <f>IF($G13=1,'Data Median'!BL12,0)</f>
        <v>0</v>
      </c>
      <c r="BX14">
        <f>IF($G13=1,'Data Median'!BM12,0)</f>
        <v>0</v>
      </c>
      <c r="BY14">
        <f>IF($G13=1,'Data Median'!BN12,0)</f>
        <v>0</v>
      </c>
      <c r="BZ14">
        <f>IF($G13=1,'Data Median'!BO12,0)</f>
        <v>0</v>
      </c>
      <c r="CA14">
        <f>IF($G13=1,'Data Median'!BP12,0)</f>
        <v>0</v>
      </c>
      <c r="CB14">
        <f>IF($G13=1,'Data Median'!BQ12,0)</f>
        <v>0</v>
      </c>
      <c r="CC14">
        <f>IF($G13=1,'Data Median'!BR12,0)</f>
        <v>0</v>
      </c>
      <c r="CD14">
        <f>IF($G13=1,'Data Median'!BS12,0)</f>
        <v>0</v>
      </c>
      <c r="CE14">
        <f>IF($G13=1,'Data Median'!BT12,0)</f>
        <v>0</v>
      </c>
      <c r="CF14">
        <f>IF($G13=1,'Data Median'!BU12,0)</f>
        <v>0</v>
      </c>
      <c r="CG14">
        <f>IF($G13=1,'Data Median'!BV12,0)</f>
        <v>0</v>
      </c>
      <c r="CH14">
        <f>IF($G13=1,'Data Median'!BW12,0)</f>
        <v>0</v>
      </c>
      <c r="CI14">
        <f>IF($G13=1,'Data Median'!BX12,0)</f>
        <v>0</v>
      </c>
      <c r="CJ14">
        <f>IF($G13=1,'Data Median'!BY12,0)</f>
        <v>0</v>
      </c>
      <c r="CK14">
        <f>IF($G13=1,'Data Median'!BZ12,0)</f>
        <v>0</v>
      </c>
      <c r="CL14">
        <f>IF($G13=1,'Data Median'!CA12,0)</f>
        <v>0</v>
      </c>
      <c r="CM14">
        <f>IF($G13=1,'Data Median'!CB12,0)</f>
        <v>0</v>
      </c>
      <c r="CN14">
        <f>IF($G13=1,'Data Median'!CC12,0)</f>
        <v>0</v>
      </c>
      <c r="CO14">
        <f>IF($G13=1,'Data Median'!CD12,0)</f>
        <v>0</v>
      </c>
      <c r="CP14">
        <f>IF($G13=1,'Data Median'!CE12,0)</f>
        <v>0</v>
      </c>
      <c r="CQ14">
        <f>IF($G13=1,'Data Median'!CF12,0)</f>
        <v>0</v>
      </c>
      <c r="CR14">
        <f>IF($G13=1,'Data Median'!CG12,0)</f>
        <v>0</v>
      </c>
      <c r="CS14">
        <f>IF($G13=1,'Data Median'!CH12,0)</f>
        <v>0</v>
      </c>
      <c r="CT14">
        <f>IF($G13=1,'Data Median'!CI12,0)</f>
        <v>0</v>
      </c>
      <c r="CU14">
        <f>IF($G13=1,'Data Median'!CJ12,0)</f>
        <v>0</v>
      </c>
      <c r="CV14">
        <f>IF($G13=1,'Data Median'!CK12,0)</f>
        <v>0</v>
      </c>
      <c r="CW14">
        <f>IF($G13=1,'Data Median'!CL12,0)</f>
        <v>0</v>
      </c>
      <c r="CX14">
        <f>IF($G13=1,'Data Median'!CM12,0)</f>
        <v>0</v>
      </c>
      <c r="CY14">
        <f>IF($G13=1,'Data Median'!CN12,0)</f>
        <v>0</v>
      </c>
    </row>
    <row r="15" spans="1:103">
      <c r="A15" s="3">
        <v>12</v>
      </c>
      <c r="B15" s="4" t="s">
        <v>29</v>
      </c>
      <c r="C15">
        <f>SQRT((('Data Median'!C14-'Data Median'!$C$31)^2)+(('Data Median'!D14-'Data Median'!$D$31)^2)+(('Data Median'!E14-'Data Median'!$E$31)^2)+(('Data Median'!F14-'Data Median'!$F$31)^2)+(('Data Median'!G14-'Data Median'!$G$31)^2)+(('Data Median'!H14-'Data Median'!$H$31)^2)+(('Data Median'!I14-'Data Median'!$I$31)^2)+(('Data Median'!J14-'Data Median'!$J$31)^2)+(('Data Median'!K14-'Data Median'!$K$31)^2)+(('Data Median'!L14-'Data Median'!$L$31)^2)+(('Data Median'!M14-'Data Median'!$M$31)^2)+(('Data Median'!N14-'Data Median'!$N$31)^2)+(('Data Median'!O14-'Data Median'!$O$31)^2)+(('Data Median'!P14-'Data Median'!$P$31)^2)+(('Data Median'!Q14-'Data Median'!$Q$31)^2)+(('Data Median'!R14-'Data Median'!$R$31)^2)+(('Data Median'!S14-'Data Median'!$S$31)^2)+(('Data Median'!T14-'Data Median'!$T$31)^2)+(('Data Median'!U14-'Data Median'!$U$31)^2)+(('Data Median'!V14-'Data Median'!$V$31)^2)+(('Data Median'!W14-'Data Median'!$W$31)^2)+(('Data Median'!X14-'Data Median'!$X$31)^2)+(('Data Median'!Y14-'Data Median'!$Y$31)^2)+(('Data Median'!Z14-'Data Median'!$Z$31)^2)+(('Data Median'!AA14-'Data Median'!$AA$31)^2)+(('Data Median'!AB14-'Data Median'!$AB$31)^2)+(('Data Median'!AC14-'Data Median'!$AC$31)^2)+(('Data Median'!AD14-'Data Median'!$AD$31)^2)+(('Data Median'!AE14-'Data Median'!$AE$31)^2)+(('Data Median'!AF14-'Data Median'!$AF$31)^2)+(('Data Median'!AG14-'Data Median'!$AG$31)^2)+(('Data Median'!AH14-'Data Median'!$AH$31)^2)+(('Data Median'!AI14-'Data Median'!$AI$31)^2)+(('Data Median'!AJ14-'Data Median'!$AJ$31)^2)+(('Data Median'!AK14-'Data Median'!$AK$31)^2)+(('Data Median'!AL14-'Data Median'!$AL$31)^2)+(('Data Median'!AM14-'Data Median'!$AM$31)^2)+(('Data Median'!AN14-'Data Median'!$AN$31)^2)+(('Data Median'!AO14-'Data Median'!$AO$31)^2)+(('Data Median'!AP14-'Data Median'!$AP$31)^2)+(('Data Median'!AQ14-'Data Median'!$AQ$31)^2)+(('Data Median'!AR14-'Data Median'!$AR$31)^2)+(('Data Median'!AS14-'Data Median'!$AS$31)^2)+(('Data Median'!AT14-'Data Median'!$AT$31)^2)+(('Data Median'!AU14-'Data Median'!$AU$31)^2)+(('Data Median'!AV14-'Data Median'!$AV$31)^2)+(('Data Median'!AW14-'Data Median'!$AW$31)^2)+(('Data Median'!AX14-'Data Median'!$AX$31)^2)+(('Data Median'!AY14-'Data Median'!$AY$31)^2)+(('Data Median'!AZ14-'Data Median'!$AZ$31)^2)+(('Data Median'!BA14-'Data Median'!$BA$31)^2)+(('Data Median'!BB14-'Data Median'!$BB$31)^2)+(('Data Median'!BC14-'Data Median'!$BC$31)^2)+(('Data Median'!BD14-'Data Median'!$BD$31)^2)+(('Data Median'!BE14-'Data Median'!$BE$31)^2)+(('Data Median'!BF14-'Data Median'!$BF$31)^2)+(('Data Median'!BG14-'Data Median'!$BG$31)^2)+(('Data Median'!BH14-'Data Median'!$BH$31)^2)+(('Data Median'!BI14-'Data Median'!$BI$31)^2)+(('Data Median'!BJ14-'Data Median'!$BJ$31)^2)+(('Data Median'!BK14-'Data Median'!$BK$31)^2)+(('Data Median'!BL14-'Data Median'!$BL$31)^2)+(('Data Median'!BM14-'Data Median'!$BM$31)^2)+(('Data Median'!BN14-'Data Median'!$BN$31)^2)+(('Data Median'!BO14-'Data Median'!$BO$31)^2)+(('Data Median'!BP14-'Data Median'!$BP$31)^2)+(('Data Median'!BQ14-'Data Median'!$BQ$31)^2)+(('Data Median'!BR14-'Data Median'!$BR$31)^2)+(('Data Median'!BS14-'Data Median'!$BS$31)^2)+(('Data Median'!BT14-'Data Median'!$BT$31)^2)+(('Data Median'!BU14-'Data Median'!$BU$31)^2)+(('Data Median'!BV14-'Data Median'!$BV$31)^2)+(('Data Median'!BW14-'Data Median'!$BW$31)^2)+(('Data Median'!BX14-'Data Median'!$BX$31)^2)+(('Data Median'!BY14-'Data Median'!$BY$31)^2)+(('Data Median'!BZ14-'Data Median'!$BZ$31)^2)+(('Data Median'!CA14-'Data Median'!$CA$31)^2)+(('Data Median'!CB14-'Data Median'!$CB$31)^2)+(('Data Median'!CC14-'Data Median'!$CC$31)^2)+(('Data Median'!CD14-'Data Median'!$CD$31)^2)+(('Data Median'!CE14-'Data Median'!$CE$31)^2)+(('Data Median'!CF14-'Data Median'!$CF$31)^2)+(('Data Median'!CG14-'Data Median'!$CG$31)^2)+(('Data Median'!CH14-'Data Median'!$CH$31)^2)+(('Data Median'!CI14-'Data Median'!$CI$31)^2)+(('Data Median'!CJ14-'Data Median'!$CJ$31)^2)+(('Data Median'!CK14-'Data Median'!$CK$31)^2)+(('Data Median'!CL14-'Data Median'!$CL$31)^2)+(('Data Median'!CM14-'Data Median'!$CM$31)^2)+(('Data Median'!CN14-'Data Median'!$CN$31)^2))</f>
        <v>501006.673025146</v>
      </c>
      <c r="D15">
        <f>SQRT((('Data Median'!C14-'Data Median'!$C$30)^2)+(('Data Median'!D14-'Data Median'!$D$30)^2)+(('Data Median'!E14-'Data Median'!$E$30)^2)+(('Data Median'!F14-'Data Median'!$F$30)^2)+(('Data Median'!G14-'Data Median'!$G$30)^2)+(('Data Median'!H14-'Data Median'!$H$30)^2)+(('Data Median'!I14-'Data Median'!$I$30)^2)+(('Data Median'!J14-'Data Median'!$J$30)^2)+(('Data Median'!K14-'Data Median'!$K$30)^2)+(('Data Median'!L14-'Data Median'!$L$30)^2)+(('Data Median'!M14-'Data Median'!$M$30)^2)+(('Data Median'!N14-'Data Median'!$N$30)^2)+(('Data Median'!O14-'Data Median'!$O$30)^2)+(('Data Median'!P14-'Data Median'!$P$30)^2)+(('Data Median'!Q14-'Data Median'!$Q$30)^2)+(('Data Median'!R14-'Data Median'!$R$30)^2)+(('Data Median'!S14-'Data Median'!$S$30)^2)+(('Data Median'!T14-'Data Median'!$T$30)^2)+(('Data Median'!U14-'Data Median'!$U$30)^2)+(('Data Median'!V14-'Data Median'!$V$30)^2)+(('Data Median'!W14-'Data Median'!$W$30)^2)+(('Data Median'!X14-'Data Median'!$X$30)^2)+(('Data Median'!Y14-'Data Median'!$Y$30)^2)+(('Data Median'!Z14-'Data Median'!$Z$30)^2)+(('Data Median'!AA14-'Data Median'!$AA$30)^2)+(('Data Median'!AB14-'Data Median'!$AB$30)^2)+(('Data Median'!AC14-'Data Median'!$AC$30)^2)+(('Data Median'!AD14-'Data Median'!$AD$30)^2)+(('Data Median'!AE14-'Data Median'!$AE$30)^2)+(('Data Median'!AF14-'Data Median'!$AF$30)^2)+(('Data Median'!AG14-'Data Median'!$AG$30)^2)+(('Data Median'!AH14-'Data Median'!$AH$30)^2)+(('Data Median'!AI14-'Data Median'!$AI$30)^2)+(('Data Median'!AJ14-'Data Median'!$AJ$30)^2)+(('Data Median'!AK14-'Data Median'!$AK$30)^2)+(('Data Median'!AL14-'Data Median'!$AL$30)^2)+(('Data Median'!AM14-'Data Median'!$AM$30)^2)+(('Data Median'!AN14-'Data Median'!$AN$30)^2)+(('Data Median'!AO14-'Data Median'!$AO$30)^2)+(('Data Median'!AP14-'Data Median'!$AP$30)^2)+(('Data Median'!AQ14-'Data Median'!$AQ$30)^2)+(('Data Median'!AR14-'Data Median'!$AR$30)^2)+(('Data Median'!AS14-'Data Median'!$AS$30)^2)+(('Data Median'!AT14-'Data Median'!$AT$30)^2)+(('Data Median'!AU14-'Data Median'!$AU$30)^2)+(('Data Median'!AV14-'Data Median'!$AV$30)^2)+(('Data Median'!AW14-'Data Median'!$AW$30)^2)+(('Data Median'!AX14-'Data Median'!$AX$30)^2)+(('Data Median'!AY14-'Data Median'!$AY$30)^2)+(('Data Median'!AZ14-'Data Median'!$AZ$30)^2)+(('Data Median'!BA14-'Data Median'!$BA$30)^2)+(('Data Median'!BB14-'Data Median'!$BB$30)^2)+(('Data Median'!BC14-'Data Median'!$BC$30)^2)+(('Data Median'!BD14-'Data Median'!$BD$30)^2)+(('Data Median'!BE14-'Data Median'!$BE$30)^2)+(('Data Median'!BF14-'Data Median'!$BF$30)^2)+(('Data Median'!BG14-'Data Median'!$BG$30)^2)+(('Data Median'!BH14-'Data Median'!$BH$30)^2)+(('Data Median'!BI14-'Data Median'!$BI$30)^2)+(('Data Median'!BJ14-'Data Median'!$BJ$30)^2)+(('Data Median'!BK14-'Data Median'!$BK$30)^2)+(('Data Median'!BL14-'Data Median'!$BL$30)^2)+(('Data Median'!BM14-'Data Median'!$BM$30)^2)+(('Data Median'!BN14-'Data Median'!$BN$30)^2)+(('Data Median'!BO14-'Data Median'!$BO$30)^2)+(('Data Median'!BP14-'Data Median'!$BP$30)^2)+(('Data Median'!BQ14-'Data Median'!$BQ$30)^2)+(('Data Median'!BR14-'Data Median'!$BR$30)^2)+(('Data Median'!BS14-'Data Median'!$BS$30)^2)+(('Data Median'!BT14-'Data Median'!$BT$30)^2)+(('Data Median'!BU14-'Data Median'!$BU$30)^2)+(('Data Median'!BV14-'Data Median'!$BV$30)^2)+(('Data Median'!BW14-'Data Median'!$BW$30)^2)+(('Data Median'!BX14-'Data Median'!$BX$30)^2)+(('Data Median'!BY14-'Data Median'!$BY$30)^2)+(('Data Median'!BZ14-'Data Median'!$BZ$30)^2)+(('Data Median'!CA14-'Data Median'!$CA$30)^2)+(('Data Median'!CB14-'Data Median'!$CB$30)^2)+(('Data Median'!CC14-'Data Median'!$CC$30)^2)+(('Data Median'!CD14-'Data Median'!$CD$30)^2)+(('Data Median'!CE14-'Data Median'!$CE$30)^2)+(('Data Median'!CF14-'Data Median'!$CF$30)^2)+(('Data Median'!CG14-'Data Median'!$CG$30)^2)+(('Data Median'!CH14-'Data Median'!$CH$30)^2)+(('Data Median'!CI14-'Data Median'!$CI$30)^2)+(('Data Median'!CJ14-'Data Median'!$CJ$30)^2)+(('Data Median'!CK14-'Data Median'!$CK$30)^2)+(('Data Median'!CL14-'Data Median'!$CL$30)^2)+(('Data Median'!CM14-'Data Median'!$CM$30)^2)+(('Data Median'!CN14-'Data Median'!$CN$30)^2))</f>
        <v>359398.897180714</v>
      </c>
      <c r="E15">
        <f>SQRT((('Data Median'!C14-'Data Median'!$C$10)^2)+(('Data Median'!D14-'Data Median'!$D$10)^2)+(('Data Median'!E14-'Data Median'!$E$10)^2)+(('Data Median'!F14-'Data Median'!$F$10)^2)+(('Data Median'!G14-'Data Median'!$G$10)^2)+(('Data Median'!H14-'Data Median'!$H$10)^2)+(('Data Median'!I14-'Data Median'!$I$10)^2)+(('Data Median'!J14-'Data Median'!$J$10)^2)+(('Data Median'!K14-'Data Median'!$K$10)^2)+(('Data Median'!L14-'Data Median'!$L$10)^2)+(('Data Median'!M14-'Data Median'!$M$10)^2)+(('Data Median'!N14-'Data Median'!$N$10)^2)+(('Data Median'!O14-'Data Median'!$O$10)^2)+(('Data Median'!P14-'Data Median'!$P$10)^2)+(('Data Median'!Q14-'Data Median'!$Q$10)^2)+(('Data Median'!R14-'Data Median'!$R$10)^2)+(('Data Median'!S14-'Data Median'!$S$10)^2)+(('Data Median'!T14-'Data Median'!$T$10)^2)+(('Data Median'!U14-'Data Median'!$U$10)^2)+(('Data Median'!V14-'Data Median'!$V$10)^2)+(('Data Median'!W14-'Data Median'!$W$10)^2)+(('Data Median'!X14-'Data Median'!$X$10)^2)+(('Data Median'!Y14-'Data Median'!$Y$10)^2)+(('Data Median'!Z14-'Data Median'!$Z$10)^2)+(('Data Median'!AA14-'Data Median'!$AA$10)^2)+(('Data Median'!AB14-'Data Median'!$AB$10)^2)+(('Data Median'!AC14-'Data Median'!$AC$10)^2)+(('Data Median'!AD14-'Data Median'!$AD$10)^2)+(('Data Median'!AE14-'Data Median'!$AE$10)^2)+(('Data Median'!AF14-'Data Median'!$AF$10)^2)+(('Data Median'!AG14-'Data Median'!$AG$10)^2)+(('Data Median'!AH14-'Data Median'!$AH$10)^2)+(('Data Median'!AI14-'Data Median'!$AI$10)^2)+(('Data Median'!AJ14-'Data Median'!$AJ$10)^2)+(('Data Median'!AK14-'Data Median'!$AK$10)^2)+(('Data Median'!AL14-'Data Median'!$AL$10)^2)+(('Data Median'!AM14-'Data Median'!$AM$10)^2)+(('Data Median'!AN14-'Data Median'!$AN$10)^2)+(('Data Median'!AO14-'Data Median'!$AO$10)^2)+(('Data Median'!AP14-'Data Median'!$AP$10)^2)+(('Data Median'!AQ14-'Data Median'!$AQ$10)^2)+(('Data Median'!AR14-'Data Median'!$AR$10)^2)+(('Data Median'!AS14-'Data Median'!$AS$10)^2)+(('Data Median'!AT14-'Data Median'!$AT$10)^2)+(('Data Median'!AU14-'Data Median'!$AU$10)^2)+(('Data Median'!AV14-'Data Median'!$AV$10)^2)+(('Data Median'!AW14-'Data Median'!$AW$10)^2)+(('Data Median'!AX14-'Data Median'!$AX$10)^2)+(('Data Median'!AY14-'Data Median'!$AY$10)^2)+(('Data Median'!AZ14-'Data Median'!$AZ$10)^2)+(('Data Median'!BA14-'Data Median'!$BA$10)^2)+(('Data Median'!BB14-'Data Median'!$BB$10)^2)+(('Data Median'!BC14-'Data Median'!$BC$10)^2)+(('Data Median'!BD14-'Data Median'!$BD$10)^2)+(('Data Median'!BE14-'Data Median'!$BE$10)^2)+(('Data Median'!BF14-'Data Median'!$BF$10)^2)+(('Data Median'!BG14-'Data Median'!$BG$10)^2)+(('Data Median'!BH14-'Data Median'!$BH$10)^2)+(('Data Median'!BI14-'Data Median'!$BI$10)^2)+(('Data Median'!BJ14-'Data Median'!$BJ$10)^2)+(('Data Median'!BK14-'Data Median'!$BK$10)^2)+(('Data Median'!BL14-'Data Median'!$BL$10)^2)+(('Data Median'!BM14-'Data Median'!$BM$10)^2)+(('Data Median'!BN14-'Data Median'!$BN$10)^2)+(('Data Median'!BO14-'Data Median'!$BO$10)^2)+(('Data Median'!BP14-'Data Median'!$BP$10)^2)+(('Data Median'!BQ14-'Data Median'!$BQ$10)^2)+(('Data Median'!BR14-'Data Median'!$BR$10)^2)+(('Data Median'!BS14-'Data Median'!$BS$10)^2)+(('Data Median'!BT14-'Data Median'!$BT$10)^2)+(('Data Median'!BU14-'Data Median'!$BU$10)^2)+(('Data Median'!BV14-'Data Median'!$BV$10)^2)+(('Data Median'!BW14-'Data Median'!$BW$10)^2)+(('Data Median'!BX14-'Data Median'!$BX$10)^2)+(('Data Median'!BY14-'Data Median'!$BY$10)^2)+(('Data Median'!BZ14-'Data Median'!$BZ$10)^2)+(('Data Median'!CA14-'Data Median'!$CA$10)^2)+(('Data Median'!CB14-'Data Median'!$CB$10)^2)+(('Data Median'!CC14-'Data Median'!$CC$10)^2)+(('Data Median'!CD14-'Data Median'!$CD$10)^2)+(('Data Median'!CE14-'Data Median'!$CE$10)^2)+(('Data Median'!CF14-'Data Median'!$CF$10)^2)+(('Data Median'!CG14-'Data Median'!$CG$10)^2)+(('Data Median'!CH14-'Data Median'!$CH$10)^2)+(('Data Median'!CI14-'Data Median'!$CI$10)^2)+(('Data Median'!CJ14-'Data Median'!$CJ$10)^2)+(('Data Median'!CK14-'Data Median'!$CK$10)^2)+(('Data Median'!CL14-'Data Median'!$CL$10)^2)+(('Data Median'!CM14-'Data Median'!$CM$10)^2)+(('Data Median'!CN14-'Data Median'!$CN$10)^2))</f>
        <v>235851.980968671</v>
      </c>
      <c r="F15">
        <f t="shared" si="0"/>
        <v>235851.980968671</v>
      </c>
      <c r="G15" s="6">
        <f t="shared" si="1"/>
        <v>3</v>
      </c>
      <c r="M15">
        <v>11</v>
      </c>
      <c r="N15">
        <f>IF($G14=1,'Data Median'!C13,0)</f>
        <v>0</v>
      </c>
      <c r="O15">
        <f>IF($G14=1,'Data Median'!D13,0)</f>
        <v>0</v>
      </c>
      <c r="P15">
        <f>IF($G14=1,'Data Median'!E13,0)</f>
        <v>0</v>
      </c>
      <c r="Q15">
        <f>IF($G14=1,'Data Median'!F13,0)</f>
        <v>0</v>
      </c>
      <c r="R15">
        <f>IF($G14=1,'Data Median'!G13,0)</f>
        <v>0</v>
      </c>
      <c r="S15">
        <f>IF($G14=1,'Data Median'!H13,0)</f>
        <v>0</v>
      </c>
      <c r="T15">
        <f>IF($G14=1,'Data Median'!I13,0)</f>
        <v>0</v>
      </c>
      <c r="U15">
        <f>IF($G14=1,'Data Median'!J13,0)</f>
        <v>0</v>
      </c>
      <c r="V15">
        <f>IF($G14=1,'Data Median'!K13,0)</f>
        <v>0</v>
      </c>
      <c r="W15">
        <f>IF($G14=1,'Data Median'!L13,0)</f>
        <v>0</v>
      </c>
      <c r="X15">
        <f>IF($G14=1,'Data Median'!M13,0)</f>
        <v>0</v>
      </c>
      <c r="Y15">
        <f>IF($G14=1,'Data Median'!N13,0)</f>
        <v>0</v>
      </c>
      <c r="Z15">
        <f>IF($G14=1,'Data Median'!O13,0)</f>
        <v>0</v>
      </c>
      <c r="AA15">
        <f>IF($G14=1,'Data Median'!P13,0)</f>
        <v>0</v>
      </c>
      <c r="AB15">
        <f>IF($G14=1,'Data Median'!Q13,0)</f>
        <v>0</v>
      </c>
      <c r="AC15">
        <f>IF($G14=1,'Data Median'!R13,0)</f>
        <v>0</v>
      </c>
      <c r="AD15">
        <f>IF($G14=1,'Data Median'!S13,0)</f>
        <v>0</v>
      </c>
      <c r="AE15">
        <f>IF($G14=1,'Data Median'!T13,0)</f>
        <v>0</v>
      </c>
      <c r="AF15">
        <f>IF($G14=1,'Data Median'!U13,0)</f>
        <v>0</v>
      </c>
      <c r="AG15">
        <f>IF($G14=1,'Data Median'!V13,0)</f>
        <v>0</v>
      </c>
      <c r="AH15">
        <f>IF($G14=1,'Data Median'!W13,0)</f>
        <v>0</v>
      </c>
      <c r="AI15">
        <f>IF($G14=1,'Data Median'!X13,0)</f>
        <v>0</v>
      </c>
      <c r="AJ15">
        <f>IF($G14=1,'Data Median'!Y13,0)</f>
        <v>0</v>
      </c>
      <c r="AK15">
        <f>IF($G14=1,'Data Median'!Z13,0)</f>
        <v>0</v>
      </c>
      <c r="AL15">
        <f>IF($G14=1,'Data Median'!AA13,0)</f>
        <v>0</v>
      </c>
      <c r="AM15">
        <f>IF($G14=1,'Data Median'!AB13,0)</f>
        <v>0</v>
      </c>
      <c r="AN15">
        <f>IF($G14=1,'Data Median'!AC13,0)</f>
        <v>0</v>
      </c>
      <c r="AO15">
        <f>IF($G14=1,'Data Median'!AD13,0)</f>
        <v>0</v>
      </c>
      <c r="AP15">
        <f>IF($G14=1,'Data Median'!AE13,0)</f>
        <v>0</v>
      </c>
      <c r="AQ15">
        <f>IF($G14=1,'Data Median'!AF13,0)</f>
        <v>0</v>
      </c>
      <c r="AR15">
        <f>IF($G14=1,'Data Median'!AG13,0)</f>
        <v>0</v>
      </c>
      <c r="AS15">
        <f>IF($G14=1,'Data Median'!AH13,0)</f>
        <v>0</v>
      </c>
      <c r="AT15">
        <f>IF($G14=1,'Data Median'!AI13,0)</f>
        <v>0</v>
      </c>
      <c r="AU15">
        <f>IF($G14=1,'Data Median'!AJ13,0)</f>
        <v>0</v>
      </c>
      <c r="AV15">
        <f>IF($G14=1,'Data Median'!AK13,0)</f>
        <v>0</v>
      </c>
      <c r="AW15">
        <f>IF($G14=1,'Data Median'!AL13,0)</f>
        <v>0</v>
      </c>
      <c r="AX15">
        <f>IF($G14=1,'Data Median'!AM13,0)</f>
        <v>0</v>
      </c>
      <c r="AY15">
        <f>IF($G14=1,'Data Median'!AN13,0)</f>
        <v>0</v>
      </c>
      <c r="AZ15">
        <f>IF($G14=1,'Data Median'!AO13,0)</f>
        <v>0</v>
      </c>
      <c r="BA15">
        <f>IF($G14=1,'Data Median'!AP13,0)</f>
        <v>0</v>
      </c>
      <c r="BB15">
        <f>IF($G14=1,'Data Median'!AQ13,0)</f>
        <v>0</v>
      </c>
      <c r="BC15">
        <f>IF($G14=1,'Data Median'!AR13,0)</f>
        <v>0</v>
      </c>
      <c r="BD15">
        <f>IF($G14=1,'Data Median'!AS13,0)</f>
        <v>0</v>
      </c>
      <c r="BE15">
        <f>IF($G14=1,'Data Median'!AT13,0)</f>
        <v>0</v>
      </c>
      <c r="BF15">
        <f>IF($G14=1,'Data Median'!AU13,0)</f>
        <v>0</v>
      </c>
      <c r="BG15">
        <f>IF($G14=1,'Data Median'!AV13,0)</f>
        <v>0</v>
      </c>
      <c r="BH15">
        <f>IF($G14=1,'Data Median'!AW13,0)</f>
        <v>0</v>
      </c>
      <c r="BI15">
        <f>IF($G14=1,'Data Median'!AX13,0)</f>
        <v>0</v>
      </c>
      <c r="BJ15">
        <f>IF($G14=1,'Data Median'!AY13,0)</f>
        <v>0</v>
      </c>
      <c r="BK15">
        <f>IF($G14=1,'Data Median'!AZ13,0)</f>
        <v>0</v>
      </c>
      <c r="BL15">
        <f>IF($G14=1,'Data Median'!BA13,0)</f>
        <v>0</v>
      </c>
      <c r="BM15">
        <f>IF($G14=1,'Data Median'!BB13,0)</f>
        <v>0</v>
      </c>
      <c r="BN15">
        <f>IF($G14=1,'Data Median'!BC13,0)</f>
        <v>0</v>
      </c>
      <c r="BO15">
        <f>IF($G14=1,'Data Median'!BD13,0)</f>
        <v>0</v>
      </c>
      <c r="BP15">
        <f>IF($G14=1,'Data Median'!BE13,0)</f>
        <v>0</v>
      </c>
      <c r="BQ15">
        <f>IF($G14=1,'Data Median'!BF13,0)</f>
        <v>0</v>
      </c>
      <c r="BR15">
        <f>IF($G14=1,'Data Median'!BG13,0)</f>
        <v>0</v>
      </c>
      <c r="BS15">
        <f>IF($G14=1,'Data Median'!BH13,0)</f>
        <v>0</v>
      </c>
      <c r="BT15">
        <f>IF($G14=1,'Data Median'!BI13,0)</f>
        <v>0</v>
      </c>
      <c r="BU15">
        <f>IF($G14=1,'Data Median'!BJ13,0)</f>
        <v>0</v>
      </c>
      <c r="BV15">
        <f>IF($G14=1,'Data Median'!BK13,0)</f>
        <v>0</v>
      </c>
      <c r="BW15">
        <f>IF($G14=1,'Data Median'!BL13,0)</f>
        <v>0</v>
      </c>
      <c r="BX15">
        <f>IF($G14=1,'Data Median'!BM13,0)</f>
        <v>0</v>
      </c>
      <c r="BY15">
        <f>IF($G14=1,'Data Median'!BN13,0)</f>
        <v>0</v>
      </c>
      <c r="BZ15">
        <f>IF($G14=1,'Data Median'!BO13,0)</f>
        <v>0</v>
      </c>
      <c r="CA15">
        <f>IF($G14=1,'Data Median'!BP13,0)</f>
        <v>0</v>
      </c>
      <c r="CB15">
        <f>IF($G14=1,'Data Median'!BQ13,0)</f>
        <v>0</v>
      </c>
      <c r="CC15">
        <f>IF($G14=1,'Data Median'!BR13,0)</f>
        <v>0</v>
      </c>
      <c r="CD15">
        <f>IF($G14=1,'Data Median'!BS13,0)</f>
        <v>0</v>
      </c>
      <c r="CE15">
        <f>IF($G14=1,'Data Median'!BT13,0)</f>
        <v>0</v>
      </c>
      <c r="CF15">
        <f>IF($G14=1,'Data Median'!BU13,0)</f>
        <v>0</v>
      </c>
      <c r="CG15">
        <f>IF($G14=1,'Data Median'!BV13,0)</f>
        <v>0</v>
      </c>
      <c r="CH15">
        <f>IF($G14=1,'Data Median'!BW13,0)</f>
        <v>0</v>
      </c>
      <c r="CI15">
        <f>IF($G14=1,'Data Median'!BX13,0)</f>
        <v>0</v>
      </c>
      <c r="CJ15">
        <f>IF($G14=1,'Data Median'!BY13,0)</f>
        <v>0</v>
      </c>
      <c r="CK15">
        <f>IF($G14=1,'Data Median'!BZ13,0)</f>
        <v>0</v>
      </c>
      <c r="CL15">
        <f>IF($G14=1,'Data Median'!CA13,0)</f>
        <v>0</v>
      </c>
      <c r="CM15">
        <f>IF($G14=1,'Data Median'!CB13,0)</f>
        <v>0</v>
      </c>
      <c r="CN15">
        <f>IF($G14=1,'Data Median'!CC13,0)</f>
        <v>0</v>
      </c>
      <c r="CO15">
        <f>IF($G14=1,'Data Median'!CD13,0)</f>
        <v>0</v>
      </c>
      <c r="CP15">
        <f>IF($G14=1,'Data Median'!CE13,0)</f>
        <v>0</v>
      </c>
      <c r="CQ15">
        <f>IF($G14=1,'Data Median'!CF13,0)</f>
        <v>0</v>
      </c>
      <c r="CR15">
        <f>IF($G14=1,'Data Median'!CG13,0)</f>
        <v>0</v>
      </c>
      <c r="CS15">
        <f>IF($G14=1,'Data Median'!CH13,0)</f>
        <v>0</v>
      </c>
      <c r="CT15">
        <f>IF($G14=1,'Data Median'!CI13,0)</f>
        <v>0</v>
      </c>
      <c r="CU15">
        <f>IF($G14=1,'Data Median'!CJ13,0)</f>
        <v>0</v>
      </c>
      <c r="CV15">
        <f>IF($G14=1,'Data Median'!CK13,0)</f>
        <v>0</v>
      </c>
      <c r="CW15">
        <f>IF($G14=1,'Data Median'!CL13,0)</f>
        <v>0</v>
      </c>
      <c r="CX15">
        <f>IF($G14=1,'Data Median'!CM13,0)</f>
        <v>0</v>
      </c>
      <c r="CY15">
        <f>IF($G14=1,'Data Median'!CN13,0)</f>
        <v>0</v>
      </c>
    </row>
    <row r="16" spans="1:103">
      <c r="A16" s="3">
        <v>13</v>
      </c>
      <c r="B16" s="4" t="s">
        <v>30</v>
      </c>
      <c r="C16">
        <f>SQRT((('Data Median'!C15-'Data Median'!$C$31)^2)+(('Data Median'!D15-'Data Median'!$D$31)^2)+(('Data Median'!E15-'Data Median'!$E$31)^2)+(('Data Median'!F15-'Data Median'!$F$31)^2)+(('Data Median'!G15-'Data Median'!$G$31)^2)+(('Data Median'!H15-'Data Median'!$H$31)^2)+(('Data Median'!I15-'Data Median'!$I$31)^2)+(('Data Median'!J15-'Data Median'!$J$31)^2)+(('Data Median'!K15-'Data Median'!$K$31)^2)+(('Data Median'!L15-'Data Median'!$L$31)^2)+(('Data Median'!M15-'Data Median'!$M$31)^2)+(('Data Median'!N15-'Data Median'!$N$31)^2)+(('Data Median'!O15-'Data Median'!$O$31)^2)+(('Data Median'!P15-'Data Median'!$P$31)^2)+(('Data Median'!Q15-'Data Median'!$Q$31)^2)+(('Data Median'!R15-'Data Median'!$R$31)^2)+(('Data Median'!S15-'Data Median'!$S$31)^2)+(('Data Median'!T15-'Data Median'!$T$31)^2)+(('Data Median'!U15-'Data Median'!$U$31)^2)+(('Data Median'!V15-'Data Median'!$V$31)^2)+(('Data Median'!W15-'Data Median'!$W$31)^2)+(('Data Median'!X15-'Data Median'!$X$31)^2)+(('Data Median'!Y15-'Data Median'!$Y$31)^2)+(('Data Median'!Z15-'Data Median'!$Z$31)^2)+(('Data Median'!AA15-'Data Median'!$AA$31)^2)+(('Data Median'!AB15-'Data Median'!$AB$31)^2)+(('Data Median'!AC15-'Data Median'!$AC$31)^2)+(('Data Median'!AD15-'Data Median'!$AD$31)^2)+(('Data Median'!AE15-'Data Median'!$AE$31)^2)+(('Data Median'!AF15-'Data Median'!$AF$31)^2)+(('Data Median'!AG15-'Data Median'!$AG$31)^2)+(('Data Median'!AH15-'Data Median'!$AH$31)^2)+(('Data Median'!AI15-'Data Median'!$AI$31)^2)+(('Data Median'!AJ15-'Data Median'!$AJ$31)^2)+(('Data Median'!AK15-'Data Median'!$AK$31)^2)+(('Data Median'!AL15-'Data Median'!$AL$31)^2)+(('Data Median'!AM15-'Data Median'!$AM$31)^2)+(('Data Median'!AN15-'Data Median'!$AN$31)^2)+(('Data Median'!AO15-'Data Median'!$AO$31)^2)+(('Data Median'!AP15-'Data Median'!$AP$31)^2)+(('Data Median'!AQ15-'Data Median'!$AQ$31)^2)+(('Data Median'!AR15-'Data Median'!$AR$31)^2)+(('Data Median'!AS15-'Data Median'!$AS$31)^2)+(('Data Median'!AT15-'Data Median'!$AT$31)^2)+(('Data Median'!AU15-'Data Median'!$AU$31)^2)+(('Data Median'!AV15-'Data Median'!$AV$31)^2)+(('Data Median'!AW15-'Data Median'!$AW$31)^2)+(('Data Median'!AX15-'Data Median'!$AX$31)^2)+(('Data Median'!AY15-'Data Median'!$AY$31)^2)+(('Data Median'!AZ15-'Data Median'!$AZ$31)^2)+(('Data Median'!BA15-'Data Median'!$BA$31)^2)+(('Data Median'!BB15-'Data Median'!$BB$31)^2)+(('Data Median'!BC15-'Data Median'!$BC$31)^2)+(('Data Median'!BD15-'Data Median'!$BD$31)^2)+(('Data Median'!BE15-'Data Median'!$BE$31)^2)+(('Data Median'!BF15-'Data Median'!$BF$31)^2)+(('Data Median'!BG15-'Data Median'!$BG$31)^2)+(('Data Median'!BH15-'Data Median'!$BH$31)^2)+(('Data Median'!BI15-'Data Median'!$BI$31)^2)+(('Data Median'!BJ15-'Data Median'!$BJ$31)^2)+(('Data Median'!BK15-'Data Median'!$BK$31)^2)+(('Data Median'!BL15-'Data Median'!$BL$31)^2)+(('Data Median'!BM15-'Data Median'!$BM$31)^2)+(('Data Median'!BN15-'Data Median'!$BN$31)^2)+(('Data Median'!BO15-'Data Median'!$BO$31)^2)+(('Data Median'!BP15-'Data Median'!$BP$31)^2)+(('Data Median'!BQ15-'Data Median'!$BQ$31)^2)+(('Data Median'!BR15-'Data Median'!$BR$31)^2)+(('Data Median'!BS15-'Data Median'!$BS$31)^2)+(('Data Median'!BT15-'Data Median'!$BT$31)^2)+(('Data Median'!BU15-'Data Median'!$BU$31)^2)+(('Data Median'!BV15-'Data Median'!$BV$31)^2)+(('Data Median'!BW15-'Data Median'!$BW$31)^2)+(('Data Median'!BX15-'Data Median'!$BX$31)^2)+(('Data Median'!BY15-'Data Median'!$BY$31)^2)+(('Data Median'!BZ15-'Data Median'!$BZ$31)^2)+(('Data Median'!CA15-'Data Median'!$CA$31)^2)+(('Data Median'!CB15-'Data Median'!$CB$31)^2)+(('Data Median'!CC15-'Data Median'!$CC$31)^2)+(('Data Median'!CD15-'Data Median'!$CD$31)^2)+(('Data Median'!CE15-'Data Median'!$CE$31)^2)+(('Data Median'!CF15-'Data Median'!$CF$31)^2)+(('Data Median'!CG15-'Data Median'!$CG$31)^2)+(('Data Median'!CH15-'Data Median'!$CH$31)^2)+(('Data Median'!CI15-'Data Median'!$CI$31)^2)+(('Data Median'!CJ15-'Data Median'!$CJ$31)^2)+(('Data Median'!CK15-'Data Median'!$CK$31)^2)+(('Data Median'!CL15-'Data Median'!$CL$31)^2)+(('Data Median'!CM15-'Data Median'!$CM$31)^2)+(('Data Median'!CN15-'Data Median'!$CN$31)^2))</f>
        <v>527552.738836761</v>
      </c>
      <c r="D16">
        <f>SQRT((('Data Median'!C15-'Data Median'!$C$30)^2)+(('Data Median'!D15-'Data Median'!$D$30)^2)+(('Data Median'!E15-'Data Median'!$E$30)^2)+(('Data Median'!F15-'Data Median'!$F$30)^2)+(('Data Median'!G15-'Data Median'!$G$30)^2)+(('Data Median'!H15-'Data Median'!$H$30)^2)+(('Data Median'!I15-'Data Median'!$I$30)^2)+(('Data Median'!J15-'Data Median'!$J$30)^2)+(('Data Median'!K15-'Data Median'!$K$30)^2)+(('Data Median'!L15-'Data Median'!$L$30)^2)+(('Data Median'!M15-'Data Median'!$M$30)^2)+(('Data Median'!N15-'Data Median'!$N$30)^2)+(('Data Median'!O15-'Data Median'!$O$30)^2)+(('Data Median'!P15-'Data Median'!$P$30)^2)+(('Data Median'!Q15-'Data Median'!$Q$30)^2)+(('Data Median'!R15-'Data Median'!$R$30)^2)+(('Data Median'!S15-'Data Median'!$S$30)^2)+(('Data Median'!T15-'Data Median'!$T$30)^2)+(('Data Median'!U15-'Data Median'!$U$30)^2)+(('Data Median'!V15-'Data Median'!$V$30)^2)+(('Data Median'!W15-'Data Median'!$W$30)^2)+(('Data Median'!X15-'Data Median'!$X$30)^2)+(('Data Median'!Y15-'Data Median'!$Y$30)^2)+(('Data Median'!Z15-'Data Median'!$Z$30)^2)+(('Data Median'!AA15-'Data Median'!$AA$30)^2)+(('Data Median'!AB15-'Data Median'!$AB$30)^2)+(('Data Median'!AC15-'Data Median'!$AC$30)^2)+(('Data Median'!AD15-'Data Median'!$AD$30)^2)+(('Data Median'!AE15-'Data Median'!$AE$30)^2)+(('Data Median'!AF15-'Data Median'!$AF$30)^2)+(('Data Median'!AG15-'Data Median'!$AG$30)^2)+(('Data Median'!AH15-'Data Median'!$AH$30)^2)+(('Data Median'!AI15-'Data Median'!$AI$30)^2)+(('Data Median'!AJ15-'Data Median'!$AJ$30)^2)+(('Data Median'!AK15-'Data Median'!$AK$30)^2)+(('Data Median'!AL15-'Data Median'!$AL$30)^2)+(('Data Median'!AM15-'Data Median'!$AM$30)^2)+(('Data Median'!AN15-'Data Median'!$AN$30)^2)+(('Data Median'!AO15-'Data Median'!$AO$30)^2)+(('Data Median'!AP15-'Data Median'!$AP$30)^2)+(('Data Median'!AQ15-'Data Median'!$AQ$30)^2)+(('Data Median'!AR15-'Data Median'!$AR$30)^2)+(('Data Median'!AS15-'Data Median'!$AS$30)^2)+(('Data Median'!AT15-'Data Median'!$AT$30)^2)+(('Data Median'!AU15-'Data Median'!$AU$30)^2)+(('Data Median'!AV15-'Data Median'!$AV$30)^2)+(('Data Median'!AW15-'Data Median'!$AW$30)^2)+(('Data Median'!AX15-'Data Median'!$AX$30)^2)+(('Data Median'!AY15-'Data Median'!$AY$30)^2)+(('Data Median'!AZ15-'Data Median'!$AZ$30)^2)+(('Data Median'!BA15-'Data Median'!$BA$30)^2)+(('Data Median'!BB15-'Data Median'!$BB$30)^2)+(('Data Median'!BC15-'Data Median'!$BC$30)^2)+(('Data Median'!BD15-'Data Median'!$BD$30)^2)+(('Data Median'!BE15-'Data Median'!$BE$30)^2)+(('Data Median'!BF15-'Data Median'!$BF$30)^2)+(('Data Median'!BG15-'Data Median'!$BG$30)^2)+(('Data Median'!BH15-'Data Median'!$BH$30)^2)+(('Data Median'!BI15-'Data Median'!$BI$30)^2)+(('Data Median'!BJ15-'Data Median'!$BJ$30)^2)+(('Data Median'!BK15-'Data Median'!$BK$30)^2)+(('Data Median'!BL15-'Data Median'!$BL$30)^2)+(('Data Median'!BM15-'Data Median'!$BM$30)^2)+(('Data Median'!BN15-'Data Median'!$BN$30)^2)+(('Data Median'!BO15-'Data Median'!$BO$30)^2)+(('Data Median'!BP15-'Data Median'!$BP$30)^2)+(('Data Median'!BQ15-'Data Median'!$BQ$30)^2)+(('Data Median'!BR15-'Data Median'!$BR$30)^2)+(('Data Median'!BS15-'Data Median'!$BS$30)^2)+(('Data Median'!BT15-'Data Median'!$BT$30)^2)+(('Data Median'!BU15-'Data Median'!$BU$30)^2)+(('Data Median'!BV15-'Data Median'!$BV$30)^2)+(('Data Median'!BW15-'Data Median'!$BW$30)^2)+(('Data Median'!BX15-'Data Median'!$BX$30)^2)+(('Data Median'!BY15-'Data Median'!$BY$30)^2)+(('Data Median'!BZ15-'Data Median'!$BZ$30)^2)+(('Data Median'!CA15-'Data Median'!$CA$30)^2)+(('Data Median'!CB15-'Data Median'!$CB$30)^2)+(('Data Median'!CC15-'Data Median'!$CC$30)^2)+(('Data Median'!CD15-'Data Median'!$CD$30)^2)+(('Data Median'!CE15-'Data Median'!$CE$30)^2)+(('Data Median'!CF15-'Data Median'!$CF$30)^2)+(('Data Median'!CG15-'Data Median'!$CG$30)^2)+(('Data Median'!CH15-'Data Median'!$CH$30)^2)+(('Data Median'!CI15-'Data Median'!$CI$30)^2)+(('Data Median'!CJ15-'Data Median'!$CJ$30)^2)+(('Data Median'!CK15-'Data Median'!$CK$30)^2)+(('Data Median'!CL15-'Data Median'!$CL$30)^2)+(('Data Median'!CM15-'Data Median'!$CM$30)^2)+(('Data Median'!CN15-'Data Median'!$CN$30)^2))</f>
        <v>304694.658425308</v>
      </c>
      <c r="E16">
        <f>SQRT((('Data Median'!C15-'Data Median'!$C$10)^2)+(('Data Median'!D15-'Data Median'!$D$10)^2)+(('Data Median'!E15-'Data Median'!$E$10)^2)+(('Data Median'!F15-'Data Median'!$F$10)^2)+(('Data Median'!G15-'Data Median'!$G$10)^2)+(('Data Median'!H15-'Data Median'!$H$10)^2)+(('Data Median'!I15-'Data Median'!$I$10)^2)+(('Data Median'!J15-'Data Median'!$J$10)^2)+(('Data Median'!K15-'Data Median'!$K$10)^2)+(('Data Median'!L15-'Data Median'!$L$10)^2)+(('Data Median'!M15-'Data Median'!$M$10)^2)+(('Data Median'!N15-'Data Median'!$N$10)^2)+(('Data Median'!O15-'Data Median'!$O$10)^2)+(('Data Median'!P15-'Data Median'!$P$10)^2)+(('Data Median'!Q15-'Data Median'!$Q$10)^2)+(('Data Median'!R15-'Data Median'!$R$10)^2)+(('Data Median'!S15-'Data Median'!$S$10)^2)+(('Data Median'!T15-'Data Median'!$T$10)^2)+(('Data Median'!U15-'Data Median'!$U$10)^2)+(('Data Median'!V15-'Data Median'!$V$10)^2)+(('Data Median'!W15-'Data Median'!$W$10)^2)+(('Data Median'!X15-'Data Median'!$X$10)^2)+(('Data Median'!Y15-'Data Median'!$Y$10)^2)+(('Data Median'!Z15-'Data Median'!$Z$10)^2)+(('Data Median'!AA15-'Data Median'!$AA$10)^2)+(('Data Median'!AB15-'Data Median'!$AB$10)^2)+(('Data Median'!AC15-'Data Median'!$AC$10)^2)+(('Data Median'!AD15-'Data Median'!$AD$10)^2)+(('Data Median'!AE15-'Data Median'!$AE$10)^2)+(('Data Median'!AF15-'Data Median'!$AF$10)^2)+(('Data Median'!AG15-'Data Median'!$AG$10)^2)+(('Data Median'!AH15-'Data Median'!$AH$10)^2)+(('Data Median'!AI15-'Data Median'!$AI$10)^2)+(('Data Median'!AJ15-'Data Median'!$AJ$10)^2)+(('Data Median'!AK15-'Data Median'!$AK$10)^2)+(('Data Median'!AL15-'Data Median'!$AL$10)^2)+(('Data Median'!AM15-'Data Median'!$AM$10)^2)+(('Data Median'!AN15-'Data Median'!$AN$10)^2)+(('Data Median'!AO15-'Data Median'!$AO$10)^2)+(('Data Median'!AP15-'Data Median'!$AP$10)^2)+(('Data Median'!AQ15-'Data Median'!$AQ$10)^2)+(('Data Median'!AR15-'Data Median'!$AR$10)^2)+(('Data Median'!AS15-'Data Median'!$AS$10)^2)+(('Data Median'!AT15-'Data Median'!$AT$10)^2)+(('Data Median'!AU15-'Data Median'!$AU$10)^2)+(('Data Median'!AV15-'Data Median'!$AV$10)^2)+(('Data Median'!AW15-'Data Median'!$AW$10)^2)+(('Data Median'!AX15-'Data Median'!$AX$10)^2)+(('Data Median'!AY15-'Data Median'!$AY$10)^2)+(('Data Median'!AZ15-'Data Median'!$AZ$10)^2)+(('Data Median'!BA15-'Data Median'!$BA$10)^2)+(('Data Median'!BB15-'Data Median'!$BB$10)^2)+(('Data Median'!BC15-'Data Median'!$BC$10)^2)+(('Data Median'!BD15-'Data Median'!$BD$10)^2)+(('Data Median'!BE15-'Data Median'!$BE$10)^2)+(('Data Median'!BF15-'Data Median'!$BF$10)^2)+(('Data Median'!BG15-'Data Median'!$BG$10)^2)+(('Data Median'!BH15-'Data Median'!$BH$10)^2)+(('Data Median'!BI15-'Data Median'!$BI$10)^2)+(('Data Median'!BJ15-'Data Median'!$BJ$10)^2)+(('Data Median'!BK15-'Data Median'!$BK$10)^2)+(('Data Median'!BL15-'Data Median'!$BL$10)^2)+(('Data Median'!BM15-'Data Median'!$BM$10)^2)+(('Data Median'!BN15-'Data Median'!$BN$10)^2)+(('Data Median'!BO15-'Data Median'!$BO$10)^2)+(('Data Median'!BP15-'Data Median'!$BP$10)^2)+(('Data Median'!BQ15-'Data Median'!$BQ$10)^2)+(('Data Median'!BR15-'Data Median'!$BR$10)^2)+(('Data Median'!BS15-'Data Median'!$BS$10)^2)+(('Data Median'!BT15-'Data Median'!$BT$10)^2)+(('Data Median'!BU15-'Data Median'!$BU$10)^2)+(('Data Median'!BV15-'Data Median'!$BV$10)^2)+(('Data Median'!BW15-'Data Median'!$BW$10)^2)+(('Data Median'!BX15-'Data Median'!$BX$10)^2)+(('Data Median'!BY15-'Data Median'!$BY$10)^2)+(('Data Median'!BZ15-'Data Median'!$BZ$10)^2)+(('Data Median'!CA15-'Data Median'!$CA$10)^2)+(('Data Median'!CB15-'Data Median'!$CB$10)^2)+(('Data Median'!CC15-'Data Median'!$CC$10)^2)+(('Data Median'!CD15-'Data Median'!$CD$10)^2)+(('Data Median'!CE15-'Data Median'!$CE$10)^2)+(('Data Median'!CF15-'Data Median'!$CF$10)^2)+(('Data Median'!CG15-'Data Median'!$CG$10)^2)+(('Data Median'!CH15-'Data Median'!$CH$10)^2)+(('Data Median'!CI15-'Data Median'!$CI$10)^2)+(('Data Median'!CJ15-'Data Median'!$CJ$10)^2)+(('Data Median'!CK15-'Data Median'!$CK$10)^2)+(('Data Median'!CL15-'Data Median'!$CL$10)^2)+(('Data Median'!CM15-'Data Median'!$CM$10)^2)+(('Data Median'!CN15-'Data Median'!$CN$10)^2))</f>
        <v>183227.796481923</v>
      </c>
      <c r="F16">
        <f t="shared" si="0"/>
        <v>183227.796481923</v>
      </c>
      <c r="G16" s="6">
        <f t="shared" si="1"/>
        <v>3</v>
      </c>
      <c r="M16">
        <v>12</v>
      </c>
      <c r="N16">
        <f>IF($G15=1,'Data Median'!C14,0)</f>
        <v>0</v>
      </c>
      <c r="O16">
        <f>IF($G15=1,'Data Median'!D14,0)</f>
        <v>0</v>
      </c>
      <c r="P16">
        <f>IF($G15=1,'Data Median'!E14,0)</f>
        <v>0</v>
      </c>
      <c r="Q16">
        <f>IF($G15=1,'Data Median'!F14,0)</f>
        <v>0</v>
      </c>
      <c r="R16">
        <f>IF($G15=1,'Data Median'!G14,0)</f>
        <v>0</v>
      </c>
      <c r="S16">
        <f>IF($G15=1,'Data Median'!H14,0)</f>
        <v>0</v>
      </c>
      <c r="T16">
        <f>IF($G15=1,'Data Median'!I14,0)</f>
        <v>0</v>
      </c>
      <c r="U16">
        <f>IF($G15=1,'Data Median'!J14,0)</f>
        <v>0</v>
      </c>
      <c r="V16">
        <f>IF($G15=1,'Data Median'!K14,0)</f>
        <v>0</v>
      </c>
      <c r="W16">
        <f>IF($G15=1,'Data Median'!L14,0)</f>
        <v>0</v>
      </c>
      <c r="X16">
        <f>IF($G15=1,'Data Median'!M14,0)</f>
        <v>0</v>
      </c>
      <c r="Y16">
        <f>IF($G15=1,'Data Median'!N14,0)</f>
        <v>0</v>
      </c>
      <c r="Z16">
        <f>IF($G15=1,'Data Median'!O14,0)</f>
        <v>0</v>
      </c>
      <c r="AA16">
        <f>IF($G15=1,'Data Median'!P14,0)</f>
        <v>0</v>
      </c>
      <c r="AB16">
        <f>IF($G15=1,'Data Median'!Q14,0)</f>
        <v>0</v>
      </c>
      <c r="AC16">
        <f>IF($G15=1,'Data Median'!R14,0)</f>
        <v>0</v>
      </c>
      <c r="AD16">
        <f>IF($G15=1,'Data Median'!S14,0)</f>
        <v>0</v>
      </c>
      <c r="AE16">
        <f>IF($G15=1,'Data Median'!T14,0)</f>
        <v>0</v>
      </c>
      <c r="AF16">
        <f>IF($G15=1,'Data Median'!U14,0)</f>
        <v>0</v>
      </c>
      <c r="AG16">
        <f>IF($G15=1,'Data Median'!V14,0)</f>
        <v>0</v>
      </c>
      <c r="AH16">
        <f>IF($G15=1,'Data Median'!W14,0)</f>
        <v>0</v>
      </c>
      <c r="AI16">
        <f>IF($G15=1,'Data Median'!X14,0)</f>
        <v>0</v>
      </c>
      <c r="AJ16">
        <f>IF($G15=1,'Data Median'!Y14,0)</f>
        <v>0</v>
      </c>
      <c r="AK16">
        <f>IF($G15=1,'Data Median'!Z14,0)</f>
        <v>0</v>
      </c>
      <c r="AL16">
        <f>IF($G15=1,'Data Median'!AA14,0)</f>
        <v>0</v>
      </c>
      <c r="AM16">
        <f>IF($G15=1,'Data Median'!AB14,0)</f>
        <v>0</v>
      </c>
      <c r="AN16">
        <f>IF($G15=1,'Data Median'!AC14,0)</f>
        <v>0</v>
      </c>
      <c r="AO16">
        <f>IF($G15=1,'Data Median'!AD14,0)</f>
        <v>0</v>
      </c>
      <c r="AP16">
        <f>IF($G15=1,'Data Median'!AE14,0)</f>
        <v>0</v>
      </c>
      <c r="AQ16">
        <f>IF($G15=1,'Data Median'!AF14,0)</f>
        <v>0</v>
      </c>
      <c r="AR16">
        <f>IF($G15=1,'Data Median'!AG14,0)</f>
        <v>0</v>
      </c>
      <c r="AS16">
        <f>IF($G15=1,'Data Median'!AH14,0)</f>
        <v>0</v>
      </c>
      <c r="AT16">
        <f>IF($G15=1,'Data Median'!AI14,0)</f>
        <v>0</v>
      </c>
      <c r="AU16">
        <f>IF($G15=1,'Data Median'!AJ14,0)</f>
        <v>0</v>
      </c>
      <c r="AV16">
        <f>IF($G15=1,'Data Median'!AK14,0)</f>
        <v>0</v>
      </c>
      <c r="AW16">
        <f>IF($G15=1,'Data Median'!AL14,0)</f>
        <v>0</v>
      </c>
      <c r="AX16">
        <f>IF($G15=1,'Data Median'!AM14,0)</f>
        <v>0</v>
      </c>
      <c r="AY16">
        <f>IF($G15=1,'Data Median'!AN14,0)</f>
        <v>0</v>
      </c>
      <c r="AZ16">
        <f>IF($G15=1,'Data Median'!AO14,0)</f>
        <v>0</v>
      </c>
      <c r="BA16">
        <f>IF($G15=1,'Data Median'!AP14,0)</f>
        <v>0</v>
      </c>
      <c r="BB16">
        <f>IF($G15=1,'Data Median'!AQ14,0)</f>
        <v>0</v>
      </c>
      <c r="BC16">
        <f>IF($G15=1,'Data Median'!AR14,0)</f>
        <v>0</v>
      </c>
      <c r="BD16">
        <f>IF($G15=1,'Data Median'!AS14,0)</f>
        <v>0</v>
      </c>
      <c r="BE16">
        <f>IF($G15=1,'Data Median'!AT14,0)</f>
        <v>0</v>
      </c>
      <c r="BF16">
        <f>IF($G15=1,'Data Median'!AU14,0)</f>
        <v>0</v>
      </c>
      <c r="BG16">
        <f>IF($G15=1,'Data Median'!AV14,0)</f>
        <v>0</v>
      </c>
      <c r="BH16">
        <f>IF($G15=1,'Data Median'!AW14,0)</f>
        <v>0</v>
      </c>
      <c r="BI16">
        <f>IF($G15=1,'Data Median'!AX14,0)</f>
        <v>0</v>
      </c>
      <c r="BJ16">
        <f>IF($G15=1,'Data Median'!AY14,0)</f>
        <v>0</v>
      </c>
      <c r="BK16">
        <f>IF($G15=1,'Data Median'!AZ14,0)</f>
        <v>0</v>
      </c>
      <c r="BL16">
        <f>IF($G15=1,'Data Median'!BA14,0)</f>
        <v>0</v>
      </c>
      <c r="BM16">
        <f>IF($G15=1,'Data Median'!BB14,0)</f>
        <v>0</v>
      </c>
      <c r="BN16">
        <f>IF($G15=1,'Data Median'!BC14,0)</f>
        <v>0</v>
      </c>
      <c r="BO16">
        <f>IF($G15=1,'Data Median'!BD14,0)</f>
        <v>0</v>
      </c>
      <c r="BP16">
        <f>IF($G15=1,'Data Median'!BE14,0)</f>
        <v>0</v>
      </c>
      <c r="BQ16">
        <f>IF($G15=1,'Data Median'!BF14,0)</f>
        <v>0</v>
      </c>
      <c r="BR16">
        <f>IF($G15=1,'Data Median'!BG14,0)</f>
        <v>0</v>
      </c>
      <c r="BS16">
        <f>IF($G15=1,'Data Median'!BH14,0)</f>
        <v>0</v>
      </c>
      <c r="BT16">
        <f>IF($G15=1,'Data Median'!BI14,0)</f>
        <v>0</v>
      </c>
      <c r="BU16">
        <f>IF($G15=1,'Data Median'!BJ14,0)</f>
        <v>0</v>
      </c>
      <c r="BV16">
        <f>IF($G15=1,'Data Median'!BK14,0)</f>
        <v>0</v>
      </c>
      <c r="BW16">
        <f>IF($G15=1,'Data Median'!BL14,0)</f>
        <v>0</v>
      </c>
      <c r="BX16">
        <f>IF($G15=1,'Data Median'!BM14,0)</f>
        <v>0</v>
      </c>
      <c r="BY16">
        <f>IF($G15=1,'Data Median'!BN14,0)</f>
        <v>0</v>
      </c>
      <c r="BZ16">
        <f>IF($G15=1,'Data Median'!BO14,0)</f>
        <v>0</v>
      </c>
      <c r="CA16">
        <f>IF($G15=1,'Data Median'!BP14,0)</f>
        <v>0</v>
      </c>
      <c r="CB16">
        <f>IF($G15=1,'Data Median'!BQ14,0)</f>
        <v>0</v>
      </c>
      <c r="CC16">
        <f>IF($G15=1,'Data Median'!BR14,0)</f>
        <v>0</v>
      </c>
      <c r="CD16">
        <f>IF($G15=1,'Data Median'!BS14,0)</f>
        <v>0</v>
      </c>
      <c r="CE16">
        <f>IF($G15=1,'Data Median'!BT14,0)</f>
        <v>0</v>
      </c>
      <c r="CF16">
        <f>IF($G15=1,'Data Median'!BU14,0)</f>
        <v>0</v>
      </c>
      <c r="CG16">
        <f>IF($G15=1,'Data Median'!BV14,0)</f>
        <v>0</v>
      </c>
      <c r="CH16">
        <f>IF($G15=1,'Data Median'!BW14,0)</f>
        <v>0</v>
      </c>
      <c r="CI16">
        <f>IF($G15=1,'Data Median'!BX14,0)</f>
        <v>0</v>
      </c>
      <c r="CJ16">
        <f>IF($G15=1,'Data Median'!BY14,0)</f>
        <v>0</v>
      </c>
      <c r="CK16">
        <f>IF($G15=1,'Data Median'!BZ14,0)</f>
        <v>0</v>
      </c>
      <c r="CL16">
        <f>IF($G15=1,'Data Median'!CA14,0)</f>
        <v>0</v>
      </c>
      <c r="CM16">
        <f>IF($G15=1,'Data Median'!CB14,0)</f>
        <v>0</v>
      </c>
      <c r="CN16">
        <f>IF($G15=1,'Data Median'!CC14,0)</f>
        <v>0</v>
      </c>
      <c r="CO16">
        <f>IF($G15=1,'Data Median'!CD14,0)</f>
        <v>0</v>
      </c>
      <c r="CP16">
        <f>IF($G15=1,'Data Median'!CE14,0)</f>
        <v>0</v>
      </c>
      <c r="CQ16">
        <f>IF($G15=1,'Data Median'!CF14,0)</f>
        <v>0</v>
      </c>
      <c r="CR16">
        <f>IF($G15=1,'Data Median'!CG14,0)</f>
        <v>0</v>
      </c>
      <c r="CS16">
        <f>IF($G15=1,'Data Median'!CH14,0)</f>
        <v>0</v>
      </c>
      <c r="CT16">
        <f>IF($G15=1,'Data Median'!CI14,0)</f>
        <v>0</v>
      </c>
      <c r="CU16">
        <f>IF($G15=1,'Data Median'!CJ14,0)</f>
        <v>0</v>
      </c>
      <c r="CV16">
        <f>IF($G15=1,'Data Median'!CK14,0)</f>
        <v>0</v>
      </c>
      <c r="CW16">
        <f>IF($G15=1,'Data Median'!CL14,0)</f>
        <v>0</v>
      </c>
      <c r="CX16">
        <f>IF($G15=1,'Data Median'!CM14,0)</f>
        <v>0</v>
      </c>
      <c r="CY16">
        <f>IF($G15=1,'Data Median'!CN14,0)</f>
        <v>0</v>
      </c>
    </row>
    <row r="17" spans="1:103">
      <c r="A17" s="3">
        <v>14</v>
      </c>
      <c r="B17" s="4" t="s">
        <v>31</v>
      </c>
      <c r="C17">
        <f>SQRT((('Data Median'!C16-'Data Median'!$C$31)^2)+(('Data Median'!D16-'Data Median'!$D$31)^2)+(('Data Median'!E16-'Data Median'!$E$31)^2)+(('Data Median'!F16-'Data Median'!$F$31)^2)+(('Data Median'!G16-'Data Median'!$G$31)^2)+(('Data Median'!H16-'Data Median'!$H$31)^2)+(('Data Median'!I16-'Data Median'!$I$31)^2)+(('Data Median'!J16-'Data Median'!$J$31)^2)+(('Data Median'!K16-'Data Median'!$K$31)^2)+(('Data Median'!L16-'Data Median'!$L$31)^2)+(('Data Median'!M16-'Data Median'!$M$31)^2)+(('Data Median'!N16-'Data Median'!$N$31)^2)+(('Data Median'!O16-'Data Median'!$O$31)^2)+(('Data Median'!P16-'Data Median'!$P$31)^2)+(('Data Median'!Q16-'Data Median'!$Q$31)^2)+(('Data Median'!R16-'Data Median'!$R$31)^2)+(('Data Median'!S16-'Data Median'!$S$31)^2)+(('Data Median'!T16-'Data Median'!$T$31)^2)+(('Data Median'!U16-'Data Median'!$U$31)^2)+(('Data Median'!V16-'Data Median'!$V$31)^2)+(('Data Median'!W16-'Data Median'!$W$31)^2)+(('Data Median'!X16-'Data Median'!$X$31)^2)+(('Data Median'!Y16-'Data Median'!$Y$31)^2)+(('Data Median'!Z16-'Data Median'!$Z$31)^2)+(('Data Median'!AA16-'Data Median'!$AA$31)^2)+(('Data Median'!AB16-'Data Median'!$AB$31)^2)+(('Data Median'!AC16-'Data Median'!$AC$31)^2)+(('Data Median'!AD16-'Data Median'!$AD$31)^2)+(('Data Median'!AE16-'Data Median'!$AE$31)^2)+(('Data Median'!AF16-'Data Median'!$AF$31)^2)+(('Data Median'!AG16-'Data Median'!$AG$31)^2)+(('Data Median'!AH16-'Data Median'!$AH$31)^2)+(('Data Median'!AI16-'Data Median'!$AI$31)^2)+(('Data Median'!AJ16-'Data Median'!$AJ$31)^2)+(('Data Median'!AK16-'Data Median'!$AK$31)^2)+(('Data Median'!AL16-'Data Median'!$AL$31)^2)+(('Data Median'!AM16-'Data Median'!$AM$31)^2)+(('Data Median'!AN16-'Data Median'!$AN$31)^2)+(('Data Median'!AO16-'Data Median'!$AO$31)^2)+(('Data Median'!AP16-'Data Median'!$AP$31)^2)+(('Data Median'!AQ16-'Data Median'!$AQ$31)^2)+(('Data Median'!AR16-'Data Median'!$AR$31)^2)+(('Data Median'!AS16-'Data Median'!$AS$31)^2)+(('Data Median'!AT16-'Data Median'!$AT$31)^2)+(('Data Median'!AU16-'Data Median'!$AU$31)^2)+(('Data Median'!AV16-'Data Median'!$AV$31)^2)+(('Data Median'!AW16-'Data Median'!$AW$31)^2)+(('Data Median'!AX16-'Data Median'!$AX$31)^2)+(('Data Median'!AY16-'Data Median'!$AY$31)^2)+(('Data Median'!AZ16-'Data Median'!$AZ$31)^2)+(('Data Median'!BA16-'Data Median'!$BA$31)^2)+(('Data Median'!BB16-'Data Median'!$BB$31)^2)+(('Data Median'!BC16-'Data Median'!$BC$31)^2)+(('Data Median'!BD16-'Data Median'!$BD$31)^2)+(('Data Median'!BE16-'Data Median'!$BE$31)^2)+(('Data Median'!BF16-'Data Median'!$BF$31)^2)+(('Data Median'!BG16-'Data Median'!$BG$31)^2)+(('Data Median'!BH16-'Data Median'!$BH$31)^2)+(('Data Median'!BI16-'Data Median'!$BI$31)^2)+(('Data Median'!BJ16-'Data Median'!$BJ$31)^2)+(('Data Median'!BK16-'Data Median'!$BK$31)^2)+(('Data Median'!BL16-'Data Median'!$BL$31)^2)+(('Data Median'!BM16-'Data Median'!$BM$31)^2)+(('Data Median'!BN16-'Data Median'!$BN$31)^2)+(('Data Median'!BO16-'Data Median'!$BO$31)^2)+(('Data Median'!BP16-'Data Median'!$BP$31)^2)+(('Data Median'!BQ16-'Data Median'!$BQ$31)^2)+(('Data Median'!BR16-'Data Median'!$BR$31)^2)+(('Data Median'!BS16-'Data Median'!$BS$31)^2)+(('Data Median'!BT16-'Data Median'!$BT$31)^2)+(('Data Median'!BU16-'Data Median'!$BU$31)^2)+(('Data Median'!BV16-'Data Median'!$BV$31)^2)+(('Data Median'!BW16-'Data Median'!$BW$31)^2)+(('Data Median'!BX16-'Data Median'!$BX$31)^2)+(('Data Median'!BY16-'Data Median'!$BY$31)^2)+(('Data Median'!BZ16-'Data Median'!$BZ$31)^2)+(('Data Median'!CA16-'Data Median'!$CA$31)^2)+(('Data Median'!CB16-'Data Median'!$CB$31)^2)+(('Data Median'!CC16-'Data Median'!$CC$31)^2)+(('Data Median'!CD16-'Data Median'!$CD$31)^2)+(('Data Median'!CE16-'Data Median'!$CE$31)^2)+(('Data Median'!CF16-'Data Median'!$CF$31)^2)+(('Data Median'!CG16-'Data Median'!$CG$31)^2)+(('Data Median'!CH16-'Data Median'!$CH$31)^2)+(('Data Median'!CI16-'Data Median'!$CI$31)^2)+(('Data Median'!CJ16-'Data Median'!$CJ$31)^2)+(('Data Median'!CK16-'Data Median'!$CK$31)^2)+(('Data Median'!CL16-'Data Median'!$CL$31)^2)+(('Data Median'!CM16-'Data Median'!$CM$31)^2)+(('Data Median'!CN16-'Data Median'!$CN$31)^2))</f>
        <v>349990.035032624</v>
      </c>
      <c r="D17">
        <f>SQRT((('Data Median'!C16-'Data Median'!$C$30)^2)+(('Data Median'!D16-'Data Median'!$D$30)^2)+(('Data Median'!E16-'Data Median'!$E$30)^2)+(('Data Median'!F16-'Data Median'!$F$30)^2)+(('Data Median'!G16-'Data Median'!$G$30)^2)+(('Data Median'!H16-'Data Median'!$H$30)^2)+(('Data Median'!I16-'Data Median'!$I$30)^2)+(('Data Median'!J16-'Data Median'!$J$30)^2)+(('Data Median'!K16-'Data Median'!$K$30)^2)+(('Data Median'!L16-'Data Median'!$L$30)^2)+(('Data Median'!M16-'Data Median'!$M$30)^2)+(('Data Median'!N16-'Data Median'!$N$30)^2)+(('Data Median'!O16-'Data Median'!$O$30)^2)+(('Data Median'!P16-'Data Median'!$P$30)^2)+(('Data Median'!Q16-'Data Median'!$Q$30)^2)+(('Data Median'!R16-'Data Median'!$R$30)^2)+(('Data Median'!S16-'Data Median'!$S$30)^2)+(('Data Median'!T16-'Data Median'!$T$30)^2)+(('Data Median'!U16-'Data Median'!$U$30)^2)+(('Data Median'!V16-'Data Median'!$V$30)^2)+(('Data Median'!W16-'Data Median'!$W$30)^2)+(('Data Median'!X16-'Data Median'!$X$30)^2)+(('Data Median'!Y16-'Data Median'!$Y$30)^2)+(('Data Median'!Z16-'Data Median'!$Z$30)^2)+(('Data Median'!AA16-'Data Median'!$AA$30)^2)+(('Data Median'!AB16-'Data Median'!$AB$30)^2)+(('Data Median'!AC16-'Data Median'!$AC$30)^2)+(('Data Median'!AD16-'Data Median'!$AD$30)^2)+(('Data Median'!AE16-'Data Median'!$AE$30)^2)+(('Data Median'!AF16-'Data Median'!$AF$30)^2)+(('Data Median'!AG16-'Data Median'!$AG$30)^2)+(('Data Median'!AH16-'Data Median'!$AH$30)^2)+(('Data Median'!AI16-'Data Median'!$AI$30)^2)+(('Data Median'!AJ16-'Data Median'!$AJ$30)^2)+(('Data Median'!AK16-'Data Median'!$AK$30)^2)+(('Data Median'!AL16-'Data Median'!$AL$30)^2)+(('Data Median'!AM16-'Data Median'!$AM$30)^2)+(('Data Median'!AN16-'Data Median'!$AN$30)^2)+(('Data Median'!AO16-'Data Median'!$AO$30)^2)+(('Data Median'!AP16-'Data Median'!$AP$30)^2)+(('Data Median'!AQ16-'Data Median'!$AQ$30)^2)+(('Data Median'!AR16-'Data Median'!$AR$30)^2)+(('Data Median'!AS16-'Data Median'!$AS$30)^2)+(('Data Median'!AT16-'Data Median'!$AT$30)^2)+(('Data Median'!AU16-'Data Median'!$AU$30)^2)+(('Data Median'!AV16-'Data Median'!$AV$30)^2)+(('Data Median'!AW16-'Data Median'!$AW$30)^2)+(('Data Median'!AX16-'Data Median'!$AX$30)^2)+(('Data Median'!AY16-'Data Median'!$AY$30)^2)+(('Data Median'!AZ16-'Data Median'!$AZ$30)^2)+(('Data Median'!BA16-'Data Median'!$BA$30)^2)+(('Data Median'!BB16-'Data Median'!$BB$30)^2)+(('Data Median'!BC16-'Data Median'!$BC$30)^2)+(('Data Median'!BD16-'Data Median'!$BD$30)^2)+(('Data Median'!BE16-'Data Median'!$BE$30)^2)+(('Data Median'!BF16-'Data Median'!$BF$30)^2)+(('Data Median'!BG16-'Data Median'!$BG$30)^2)+(('Data Median'!BH16-'Data Median'!$BH$30)^2)+(('Data Median'!BI16-'Data Median'!$BI$30)^2)+(('Data Median'!BJ16-'Data Median'!$BJ$30)^2)+(('Data Median'!BK16-'Data Median'!$BK$30)^2)+(('Data Median'!BL16-'Data Median'!$BL$30)^2)+(('Data Median'!BM16-'Data Median'!$BM$30)^2)+(('Data Median'!BN16-'Data Median'!$BN$30)^2)+(('Data Median'!BO16-'Data Median'!$BO$30)^2)+(('Data Median'!BP16-'Data Median'!$BP$30)^2)+(('Data Median'!BQ16-'Data Median'!$BQ$30)^2)+(('Data Median'!BR16-'Data Median'!$BR$30)^2)+(('Data Median'!BS16-'Data Median'!$BS$30)^2)+(('Data Median'!BT16-'Data Median'!$BT$30)^2)+(('Data Median'!BU16-'Data Median'!$BU$30)^2)+(('Data Median'!BV16-'Data Median'!$BV$30)^2)+(('Data Median'!BW16-'Data Median'!$BW$30)^2)+(('Data Median'!BX16-'Data Median'!$BX$30)^2)+(('Data Median'!BY16-'Data Median'!$BY$30)^2)+(('Data Median'!BZ16-'Data Median'!$BZ$30)^2)+(('Data Median'!CA16-'Data Median'!$CA$30)^2)+(('Data Median'!CB16-'Data Median'!$CB$30)^2)+(('Data Median'!CC16-'Data Median'!$CC$30)^2)+(('Data Median'!CD16-'Data Median'!$CD$30)^2)+(('Data Median'!CE16-'Data Median'!$CE$30)^2)+(('Data Median'!CF16-'Data Median'!$CF$30)^2)+(('Data Median'!CG16-'Data Median'!$CG$30)^2)+(('Data Median'!CH16-'Data Median'!$CH$30)^2)+(('Data Median'!CI16-'Data Median'!$CI$30)^2)+(('Data Median'!CJ16-'Data Median'!$CJ$30)^2)+(('Data Median'!CK16-'Data Median'!$CK$30)^2)+(('Data Median'!CL16-'Data Median'!$CL$30)^2)+(('Data Median'!CM16-'Data Median'!$CM$30)^2)+(('Data Median'!CN16-'Data Median'!$CN$30)^2))</f>
        <v>534758.785303277</v>
      </c>
      <c r="E17">
        <f>SQRT((('Data Median'!C16-'Data Median'!$C$10)^2)+(('Data Median'!D16-'Data Median'!$D$10)^2)+(('Data Median'!E16-'Data Median'!$E$10)^2)+(('Data Median'!F16-'Data Median'!$F$10)^2)+(('Data Median'!G16-'Data Median'!$G$10)^2)+(('Data Median'!H16-'Data Median'!$H$10)^2)+(('Data Median'!I16-'Data Median'!$I$10)^2)+(('Data Median'!J16-'Data Median'!$J$10)^2)+(('Data Median'!K16-'Data Median'!$K$10)^2)+(('Data Median'!L16-'Data Median'!$L$10)^2)+(('Data Median'!M16-'Data Median'!$M$10)^2)+(('Data Median'!N16-'Data Median'!$N$10)^2)+(('Data Median'!O16-'Data Median'!$O$10)^2)+(('Data Median'!P16-'Data Median'!$P$10)^2)+(('Data Median'!Q16-'Data Median'!$Q$10)^2)+(('Data Median'!R16-'Data Median'!$R$10)^2)+(('Data Median'!S16-'Data Median'!$S$10)^2)+(('Data Median'!T16-'Data Median'!$T$10)^2)+(('Data Median'!U16-'Data Median'!$U$10)^2)+(('Data Median'!V16-'Data Median'!$V$10)^2)+(('Data Median'!W16-'Data Median'!$W$10)^2)+(('Data Median'!X16-'Data Median'!$X$10)^2)+(('Data Median'!Y16-'Data Median'!$Y$10)^2)+(('Data Median'!Z16-'Data Median'!$Z$10)^2)+(('Data Median'!AA16-'Data Median'!$AA$10)^2)+(('Data Median'!AB16-'Data Median'!$AB$10)^2)+(('Data Median'!AC16-'Data Median'!$AC$10)^2)+(('Data Median'!AD16-'Data Median'!$AD$10)^2)+(('Data Median'!AE16-'Data Median'!$AE$10)^2)+(('Data Median'!AF16-'Data Median'!$AF$10)^2)+(('Data Median'!AG16-'Data Median'!$AG$10)^2)+(('Data Median'!AH16-'Data Median'!$AH$10)^2)+(('Data Median'!AI16-'Data Median'!$AI$10)^2)+(('Data Median'!AJ16-'Data Median'!$AJ$10)^2)+(('Data Median'!AK16-'Data Median'!$AK$10)^2)+(('Data Median'!AL16-'Data Median'!$AL$10)^2)+(('Data Median'!AM16-'Data Median'!$AM$10)^2)+(('Data Median'!AN16-'Data Median'!$AN$10)^2)+(('Data Median'!AO16-'Data Median'!$AO$10)^2)+(('Data Median'!AP16-'Data Median'!$AP$10)^2)+(('Data Median'!AQ16-'Data Median'!$AQ$10)^2)+(('Data Median'!AR16-'Data Median'!$AR$10)^2)+(('Data Median'!AS16-'Data Median'!$AS$10)^2)+(('Data Median'!AT16-'Data Median'!$AT$10)^2)+(('Data Median'!AU16-'Data Median'!$AU$10)^2)+(('Data Median'!AV16-'Data Median'!$AV$10)^2)+(('Data Median'!AW16-'Data Median'!$AW$10)^2)+(('Data Median'!AX16-'Data Median'!$AX$10)^2)+(('Data Median'!AY16-'Data Median'!$AY$10)^2)+(('Data Median'!AZ16-'Data Median'!$AZ$10)^2)+(('Data Median'!BA16-'Data Median'!$BA$10)^2)+(('Data Median'!BB16-'Data Median'!$BB$10)^2)+(('Data Median'!BC16-'Data Median'!$BC$10)^2)+(('Data Median'!BD16-'Data Median'!$BD$10)^2)+(('Data Median'!BE16-'Data Median'!$BE$10)^2)+(('Data Median'!BF16-'Data Median'!$BF$10)^2)+(('Data Median'!BG16-'Data Median'!$BG$10)^2)+(('Data Median'!BH16-'Data Median'!$BH$10)^2)+(('Data Median'!BI16-'Data Median'!$BI$10)^2)+(('Data Median'!BJ16-'Data Median'!$BJ$10)^2)+(('Data Median'!BK16-'Data Median'!$BK$10)^2)+(('Data Median'!BL16-'Data Median'!$BL$10)^2)+(('Data Median'!BM16-'Data Median'!$BM$10)^2)+(('Data Median'!BN16-'Data Median'!$BN$10)^2)+(('Data Median'!BO16-'Data Median'!$BO$10)^2)+(('Data Median'!BP16-'Data Median'!$BP$10)^2)+(('Data Median'!BQ16-'Data Median'!$BQ$10)^2)+(('Data Median'!BR16-'Data Median'!$BR$10)^2)+(('Data Median'!BS16-'Data Median'!$BS$10)^2)+(('Data Median'!BT16-'Data Median'!$BT$10)^2)+(('Data Median'!BU16-'Data Median'!$BU$10)^2)+(('Data Median'!BV16-'Data Median'!$BV$10)^2)+(('Data Median'!BW16-'Data Median'!$BW$10)^2)+(('Data Median'!BX16-'Data Median'!$BX$10)^2)+(('Data Median'!BY16-'Data Median'!$BY$10)^2)+(('Data Median'!BZ16-'Data Median'!$BZ$10)^2)+(('Data Median'!CA16-'Data Median'!$CA$10)^2)+(('Data Median'!CB16-'Data Median'!$CB$10)^2)+(('Data Median'!CC16-'Data Median'!$CC$10)^2)+(('Data Median'!CD16-'Data Median'!$CD$10)^2)+(('Data Median'!CE16-'Data Median'!$CE$10)^2)+(('Data Median'!CF16-'Data Median'!$CF$10)^2)+(('Data Median'!CG16-'Data Median'!$CG$10)^2)+(('Data Median'!CH16-'Data Median'!$CH$10)^2)+(('Data Median'!CI16-'Data Median'!$CI$10)^2)+(('Data Median'!CJ16-'Data Median'!$CJ$10)^2)+(('Data Median'!CK16-'Data Median'!$CK$10)^2)+(('Data Median'!CL16-'Data Median'!$CL$10)^2)+(('Data Median'!CM16-'Data Median'!$CM$10)^2)+(('Data Median'!CN16-'Data Median'!$CN$10)^2))</f>
        <v>381972.274994341</v>
      </c>
      <c r="F17">
        <f t="shared" si="0"/>
        <v>349990.035032624</v>
      </c>
      <c r="G17" s="6">
        <f t="shared" si="1"/>
        <v>1</v>
      </c>
      <c r="H17" t="s">
        <v>69</v>
      </c>
      <c r="M17">
        <v>13</v>
      </c>
      <c r="N17">
        <f>IF($G16=1,'Data Median'!C15,0)</f>
        <v>0</v>
      </c>
      <c r="O17">
        <f>IF($G16=1,'Data Median'!D15,0)</f>
        <v>0</v>
      </c>
      <c r="P17">
        <f>IF($G16=1,'Data Median'!E15,0)</f>
        <v>0</v>
      </c>
      <c r="Q17">
        <f>IF($G16=1,'Data Median'!F15,0)</f>
        <v>0</v>
      </c>
      <c r="R17">
        <f>IF($G16=1,'Data Median'!G15,0)</f>
        <v>0</v>
      </c>
      <c r="S17">
        <f>IF($G16=1,'Data Median'!H15,0)</f>
        <v>0</v>
      </c>
      <c r="T17">
        <f>IF($G16=1,'Data Median'!I15,0)</f>
        <v>0</v>
      </c>
      <c r="U17">
        <f>IF($G16=1,'Data Median'!J15,0)</f>
        <v>0</v>
      </c>
      <c r="V17">
        <f>IF($G16=1,'Data Median'!K15,0)</f>
        <v>0</v>
      </c>
      <c r="W17">
        <f>IF($G16=1,'Data Median'!L15,0)</f>
        <v>0</v>
      </c>
      <c r="X17">
        <f>IF($G16=1,'Data Median'!M15,0)</f>
        <v>0</v>
      </c>
      <c r="Y17">
        <f>IF($G16=1,'Data Median'!N15,0)</f>
        <v>0</v>
      </c>
      <c r="Z17">
        <f>IF($G16=1,'Data Median'!O15,0)</f>
        <v>0</v>
      </c>
      <c r="AA17">
        <f>IF($G16=1,'Data Median'!P15,0)</f>
        <v>0</v>
      </c>
      <c r="AB17">
        <f>IF($G16=1,'Data Median'!Q15,0)</f>
        <v>0</v>
      </c>
      <c r="AC17">
        <f>IF($G16=1,'Data Median'!R15,0)</f>
        <v>0</v>
      </c>
      <c r="AD17">
        <f>IF($G16=1,'Data Median'!S15,0)</f>
        <v>0</v>
      </c>
      <c r="AE17">
        <f>IF($G16=1,'Data Median'!T15,0)</f>
        <v>0</v>
      </c>
      <c r="AF17">
        <f>IF($G16=1,'Data Median'!U15,0)</f>
        <v>0</v>
      </c>
      <c r="AG17">
        <f>IF($G16=1,'Data Median'!V15,0)</f>
        <v>0</v>
      </c>
      <c r="AH17">
        <f>IF($G16=1,'Data Median'!W15,0)</f>
        <v>0</v>
      </c>
      <c r="AI17">
        <f>IF($G16=1,'Data Median'!X15,0)</f>
        <v>0</v>
      </c>
      <c r="AJ17">
        <f>IF($G16=1,'Data Median'!Y15,0)</f>
        <v>0</v>
      </c>
      <c r="AK17">
        <f>IF($G16=1,'Data Median'!Z15,0)</f>
        <v>0</v>
      </c>
      <c r="AL17">
        <f>IF($G16=1,'Data Median'!AA15,0)</f>
        <v>0</v>
      </c>
      <c r="AM17">
        <f>IF($G16=1,'Data Median'!AB15,0)</f>
        <v>0</v>
      </c>
      <c r="AN17">
        <f>IF($G16=1,'Data Median'!AC15,0)</f>
        <v>0</v>
      </c>
      <c r="AO17">
        <f>IF($G16=1,'Data Median'!AD15,0)</f>
        <v>0</v>
      </c>
      <c r="AP17">
        <f>IF($G16=1,'Data Median'!AE15,0)</f>
        <v>0</v>
      </c>
      <c r="AQ17">
        <f>IF($G16=1,'Data Median'!AF15,0)</f>
        <v>0</v>
      </c>
      <c r="AR17">
        <f>IF($G16=1,'Data Median'!AG15,0)</f>
        <v>0</v>
      </c>
      <c r="AS17">
        <f>IF($G16=1,'Data Median'!AH15,0)</f>
        <v>0</v>
      </c>
      <c r="AT17">
        <f>IF($G16=1,'Data Median'!AI15,0)</f>
        <v>0</v>
      </c>
      <c r="AU17">
        <f>IF($G16=1,'Data Median'!AJ15,0)</f>
        <v>0</v>
      </c>
      <c r="AV17">
        <f>IF($G16=1,'Data Median'!AK15,0)</f>
        <v>0</v>
      </c>
      <c r="AW17">
        <f>IF($G16=1,'Data Median'!AL15,0)</f>
        <v>0</v>
      </c>
      <c r="AX17">
        <f>IF($G16=1,'Data Median'!AM15,0)</f>
        <v>0</v>
      </c>
      <c r="AY17">
        <f>IF($G16=1,'Data Median'!AN15,0)</f>
        <v>0</v>
      </c>
      <c r="AZ17">
        <f>IF($G16=1,'Data Median'!AO15,0)</f>
        <v>0</v>
      </c>
      <c r="BA17">
        <f>IF($G16=1,'Data Median'!AP15,0)</f>
        <v>0</v>
      </c>
      <c r="BB17">
        <f>IF($G16=1,'Data Median'!AQ15,0)</f>
        <v>0</v>
      </c>
      <c r="BC17">
        <f>IF($G16=1,'Data Median'!AR15,0)</f>
        <v>0</v>
      </c>
      <c r="BD17">
        <f>IF($G16=1,'Data Median'!AS15,0)</f>
        <v>0</v>
      </c>
      <c r="BE17">
        <f>IF($G16=1,'Data Median'!AT15,0)</f>
        <v>0</v>
      </c>
      <c r="BF17">
        <f>IF($G16=1,'Data Median'!AU15,0)</f>
        <v>0</v>
      </c>
      <c r="BG17">
        <f>IF($G16=1,'Data Median'!AV15,0)</f>
        <v>0</v>
      </c>
      <c r="BH17">
        <f>IF($G16=1,'Data Median'!AW15,0)</f>
        <v>0</v>
      </c>
      <c r="BI17">
        <f>IF($G16=1,'Data Median'!AX15,0)</f>
        <v>0</v>
      </c>
      <c r="BJ17">
        <f>IF($G16=1,'Data Median'!AY15,0)</f>
        <v>0</v>
      </c>
      <c r="BK17">
        <f>IF($G16=1,'Data Median'!AZ15,0)</f>
        <v>0</v>
      </c>
      <c r="BL17">
        <f>IF($G16=1,'Data Median'!BA15,0)</f>
        <v>0</v>
      </c>
      <c r="BM17">
        <f>IF($G16=1,'Data Median'!BB15,0)</f>
        <v>0</v>
      </c>
      <c r="BN17">
        <f>IF($G16=1,'Data Median'!BC15,0)</f>
        <v>0</v>
      </c>
      <c r="BO17">
        <f>IF($G16=1,'Data Median'!BD15,0)</f>
        <v>0</v>
      </c>
      <c r="BP17">
        <f>IF($G16=1,'Data Median'!BE15,0)</f>
        <v>0</v>
      </c>
      <c r="BQ17">
        <f>IF($G16=1,'Data Median'!BF15,0)</f>
        <v>0</v>
      </c>
      <c r="BR17">
        <f>IF($G16=1,'Data Median'!BG15,0)</f>
        <v>0</v>
      </c>
      <c r="BS17">
        <f>IF($G16=1,'Data Median'!BH15,0)</f>
        <v>0</v>
      </c>
      <c r="BT17">
        <f>IF($G16=1,'Data Median'!BI15,0)</f>
        <v>0</v>
      </c>
      <c r="BU17">
        <f>IF($G16=1,'Data Median'!BJ15,0)</f>
        <v>0</v>
      </c>
      <c r="BV17">
        <f>IF($G16=1,'Data Median'!BK15,0)</f>
        <v>0</v>
      </c>
      <c r="BW17">
        <f>IF($G16=1,'Data Median'!BL15,0)</f>
        <v>0</v>
      </c>
      <c r="BX17">
        <f>IF($G16=1,'Data Median'!BM15,0)</f>
        <v>0</v>
      </c>
      <c r="BY17">
        <f>IF($G16=1,'Data Median'!BN15,0)</f>
        <v>0</v>
      </c>
      <c r="BZ17">
        <f>IF($G16=1,'Data Median'!BO15,0)</f>
        <v>0</v>
      </c>
      <c r="CA17">
        <f>IF($G16=1,'Data Median'!BP15,0)</f>
        <v>0</v>
      </c>
      <c r="CB17">
        <f>IF($G16=1,'Data Median'!BQ15,0)</f>
        <v>0</v>
      </c>
      <c r="CC17">
        <f>IF($G16=1,'Data Median'!BR15,0)</f>
        <v>0</v>
      </c>
      <c r="CD17">
        <f>IF($G16=1,'Data Median'!BS15,0)</f>
        <v>0</v>
      </c>
      <c r="CE17">
        <f>IF($G16=1,'Data Median'!BT15,0)</f>
        <v>0</v>
      </c>
      <c r="CF17">
        <f>IF($G16=1,'Data Median'!BU15,0)</f>
        <v>0</v>
      </c>
      <c r="CG17">
        <f>IF($G16=1,'Data Median'!BV15,0)</f>
        <v>0</v>
      </c>
      <c r="CH17">
        <f>IF($G16=1,'Data Median'!BW15,0)</f>
        <v>0</v>
      </c>
      <c r="CI17">
        <f>IF($G16=1,'Data Median'!BX15,0)</f>
        <v>0</v>
      </c>
      <c r="CJ17">
        <f>IF($G16=1,'Data Median'!BY15,0)</f>
        <v>0</v>
      </c>
      <c r="CK17">
        <f>IF($G16=1,'Data Median'!BZ15,0)</f>
        <v>0</v>
      </c>
      <c r="CL17">
        <f>IF($G16=1,'Data Median'!CA15,0)</f>
        <v>0</v>
      </c>
      <c r="CM17">
        <f>IF($G16=1,'Data Median'!CB15,0)</f>
        <v>0</v>
      </c>
      <c r="CN17">
        <f>IF($G16=1,'Data Median'!CC15,0)</f>
        <v>0</v>
      </c>
      <c r="CO17">
        <f>IF($G16=1,'Data Median'!CD15,0)</f>
        <v>0</v>
      </c>
      <c r="CP17">
        <f>IF($G16=1,'Data Median'!CE15,0)</f>
        <v>0</v>
      </c>
      <c r="CQ17">
        <f>IF($G16=1,'Data Median'!CF15,0)</f>
        <v>0</v>
      </c>
      <c r="CR17">
        <f>IF($G16=1,'Data Median'!CG15,0)</f>
        <v>0</v>
      </c>
      <c r="CS17">
        <f>IF($G16=1,'Data Median'!CH15,0)</f>
        <v>0</v>
      </c>
      <c r="CT17">
        <f>IF($G16=1,'Data Median'!CI15,0)</f>
        <v>0</v>
      </c>
      <c r="CU17">
        <f>IF($G16=1,'Data Median'!CJ15,0)</f>
        <v>0</v>
      </c>
      <c r="CV17">
        <f>IF($G16=1,'Data Median'!CK15,0)</f>
        <v>0</v>
      </c>
      <c r="CW17">
        <f>IF($G16=1,'Data Median'!CL15,0)</f>
        <v>0</v>
      </c>
      <c r="CX17">
        <f>IF($G16=1,'Data Median'!CM15,0)</f>
        <v>0</v>
      </c>
      <c r="CY17">
        <f>IF($G16=1,'Data Median'!CN15,0)</f>
        <v>0</v>
      </c>
    </row>
    <row r="18" spans="1:103">
      <c r="A18" s="3">
        <v>15</v>
      </c>
      <c r="B18" s="4" t="s">
        <v>32</v>
      </c>
      <c r="C18">
        <f>SQRT((('Data Median'!C17-'Data Median'!$C$31)^2)+(('Data Median'!D17-'Data Median'!$D$31)^2)+(('Data Median'!E17-'Data Median'!$E$31)^2)+(('Data Median'!F17-'Data Median'!$F$31)^2)+(('Data Median'!G17-'Data Median'!$G$31)^2)+(('Data Median'!H17-'Data Median'!$H$31)^2)+(('Data Median'!I17-'Data Median'!$I$31)^2)+(('Data Median'!J17-'Data Median'!$J$31)^2)+(('Data Median'!K17-'Data Median'!$K$31)^2)+(('Data Median'!L17-'Data Median'!$L$31)^2)+(('Data Median'!M17-'Data Median'!$M$31)^2)+(('Data Median'!N17-'Data Median'!$N$31)^2)+(('Data Median'!O17-'Data Median'!$O$31)^2)+(('Data Median'!P17-'Data Median'!$P$31)^2)+(('Data Median'!Q17-'Data Median'!$Q$31)^2)+(('Data Median'!R17-'Data Median'!$R$31)^2)+(('Data Median'!S17-'Data Median'!$S$31)^2)+(('Data Median'!T17-'Data Median'!$T$31)^2)+(('Data Median'!U17-'Data Median'!$U$31)^2)+(('Data Median'!V17-'Data Median'!$V$31)^2)+(('Data Median'!W17-'Data Median'!$W$31)^2)+(('Data Median'!X17-'Data Median'!$X$31)^2)+(('Data Median'!Y17-'Data Median'!$Y$31)^2)+(('Data Median'!Z17-'Data Median'!$Z$31)^2)+(('Data Median'!AA17-'Data Median'!$AA$31)^2)+(('Data Median'!AB17-'Data Median'!$AB$31)^2)+(('Data Median'!AC17-'Data Median'!$AC$31)^2)+(('Data Median'!AD17-'Data Median'!$AD$31)^2)+(('Data Median'!AE17-'Data Median'!$AE$31)^2)+(('Data Median'!AF17-'Data Median'!$AF$31)^2)+(('Data Median'!AG17-'Data Median'!$AG$31)^2)+(('Data Median'!AH17-'Data Median'!$AH$31)^2)+(('Data Median'!AI17-'Data Median'!$AI$31)^2)+(('Data Median'!AJ17-'Data Median'!$AJ$31)^2)+(('Data Median'!AK17-'Data Median'!$AK$31)^2)+(('Data Median'!AL17-'Data Median'!$AL$31)^2)+(('Data Median'!AM17-'Data Median'!$AM$31)^2)+(('Data Median'!AN17-'Data Median'!$AN$31)^2)+(('Data Median'!AO17-'Data Median'!$AO$31)^2)+(('Data Median'!AP17-'Data Median'!$AP$31)^2)+(('Data Median'!AQ17-'Data Median'!$AQ$31)^2)+(('Data Median'!AR17-'Data Median'!$AR$31)^2)+(('Data Median'!AS17-'Data Median'!$AS$31)^2)+(('Data Median'!AT17-'Data Median'!$AT$31)^2)+(('Data Median'!AU17-'Data Median'!$AU$31)^2)+(('Data Median'!AV17-'Data Median'!$AV$31)^2)+(('Data Median'!AW17-'Data Median'!$AW$31)^2)+(('Data Median'!AX17-'Data Median'!$AX$31)^2)+(('Data Median'!AY17-'Data Median'!$AY$31)^2)+(('Data Median'!AZ17-'Data Median'!$AZ$31)^2)+(('Data Median'!BA17-'Data Median'!$BA$31)^2)+(('Data Median'!BB17-'Data Median'!$BB$31)^2)+(('Data Median'!BC17-'Data Median'!$BC$31)^2)+(('Data Median'!BD17-'Data Median'!$BD$31)^2)+(('Data Median'!BE17-'Data Median'!$BE$31)^2)+(('Data Median'!BF17-'Data Median'!$BF$31)^2)+(('Data Median'!BG17-'Data Median'!$BG$31)^2)+(('Data Median'!BH17-'Data Median'!$BH$31)^2)+(('Data Median'!BI17-'Data Median'!$BI$31)^2)+(('Data Median'!BJ17-'Data Median'!$BJ$31)^2)+(('Data Median'!BK17-'Data Median'!$BK$31)^2)+(('Data Median'!BL17-'Data Median'!$BL$31)^2)+(('Data Median'!BM17-'Data Median'!$BM$31)^2)+(('Data Median'!BN17-'Data Median'!$BN$31)^2)+(('Data Median'!BO17-'Data Median'!$BO$31)^2)+(('Data Median'!BP17-'Data Median'!$BP$31)^2)+(('Data Median'!BQ17-'Data Median'!$BQ$31)^2)+(('Data Median'!BR17-'Data Median'!$BR$31)^2)+(('Data Median'!BS17-'Data Median'!$BS$31)^2)+(('Data Median'!BT17-'Data Median'!$BT$31)^2)+(('Data Median'!BU17-'Data Median'!$BU$31)^2)+(('Data Median'!BV17-'Data Median'!$BV$31)^2)+(('Data Median'!BW17-'Data Median'!$BW$31)^2)+(('Data Median'!BX17-'Data Median'!$BX$31)^2)+(('Data Median'!BY17-'Data Median'!$BY$31)^2)+(('Data Median'!BZ17-'Data Median'!$BZ$31)^2)+(('Data Median'!CA17-'Data Median'!$CA$31)^2)+(('Data Median'!CB17-'Data Median'!$CB$31)^2)+(('Data Median'!CC17-'Data Median'!$CC$31)^2)+(('Data Median'!CD17-'Data Median'!$CD$31)^2)+(('Data Median'!CE17-'Data Median'!$CE$31)^2)+(('Data Median'!CF17-'Data Median'!$CF$31)^2)+(('Data Median'!CG17-'Data Median'!$CG$31)^2)+(('Data Median'!CH17-'Data Median'!$CH$31)^2)+(('Data Median'!CI17-'Data Median'!$CI$31)^2)+(('Data Median'!CJ17-'Data Median'!$CJ$31)^2)+(('Data Median'!CK17-'Data Median'!$CK$31)^2)+(('Data Median'!CL17-'Data Median'!$CL$31)^2)+(('Data Median'!CM17-'Data Median'!$CM$31)^2)+(('Data Median'!CN17-'Data Median'!$CN$31)^2))</f>
        <v>983784.818678885</v>
      </c>
      <c r="D18">
        <f>SQRT((('Data Median'!C17-'Data Median'!$C$30)^2)+(('Data Median'!D17-'Data Median'!$D$30)^2)+(('Data Median'!E17-'Data Median'!$E$30)^2)+(('Data Median'!F17-'Data Median'!$F$30)^2)+(('Data Median'!G17-'Data Median'!$G$30)^2)+(('Data Median'!H17-'Data Median'!$H$30)^2)+(('Data Median'!I17-'Data Median'!$I$30)^2)+(('Data Median'!J17-'Data Median'!$J$30)^2)+(('Data Median'!K17-'Data Median'!$K$30)^2)+(('Data Median'!L17-'Data Median'!$L$30)^2)+(('Data Median'!M17-'Data Median'!$M$30)^2)+(('Data Median'!N17-'Data Median'!$N$30)^2)+(('Data Median'!O17-'Data Median'!$O$30)^2)+(('Data Median'!P17-'Data Median'!$P$30)^2)+(('Data Median'!Q17-'Data Median'!$Q$30)^2)+(('Data Median'!R17-'Data Median'!$R$30)^2)+(('Data Median'!S17-'Data Median'!$S$30)^2)+(('Data Median'!T17-'Data Median'!$T$30)^2)+(('Data Median'!U17-'Data Median'!$U$30)^2)+(('Data Median'!V17-'Data Median'!$V$30)^2)+(('Data Median'!W17-'Data Median'!$W$30)^2)+(('Data Median'!X17-'Data Median'!$X$30)^2)+(('Data Median'!Y17-'Data Median'!$Y$30)^2)+(('Data Median'!Z17-'Data Median'!$Z$30)^2)+(('Data Median'!AA17-'Data Median'!$AA$30)^2)+(('Data Median'!AB17-'Data Median'!$AB$30)^2)+(('Data Median'!AC17-'Data Median'!$AC$30)^2)+(('Data Median'!AD17-'Data Median'!$AD$30)^2)+(('Data Median'!AE17-'Data Median'!$AE$30)^2)+(('Data Median'!AF17-'Data Median'!$AF$30)^2)+(('Data Median'!AG17-'Data Median'!$AG$30)^2)+(('Data Median'!AH17-'Data Median'!$AH$30)^2)+(('Data Median'!AI17-'Data Median'!$AI$30)^2)+(('Data Median'!AJ17-'Data Median'!$AJ$30)^2)+(('Data Median'!AK17-'Data Median'!$AK$30)^2)+(('Data Median'!AL17-'Data Median'!$AL$30)^2)+(('Data Median'!AM17-'Data Median'!$AM$30)^2)+(('Data Median'!AN17-'Data Median'!$AN$30)^2)+(('Data Median'!AO17-'Data Median'!$AO$30)^2)+(('Data Median'!AP17-'Data Median'!$AP$30)^2)+(('Data Median'!AQ17-'Data Median'!$AQ$30)^2)+(('Data Median'!AR17-'Data Median'!$AR$30)^2)+(('Data Median'!AS17-'Data Median'!$AS$30)^2)+(('Data Median'!AT17-'Data Median'!$AT$30)^2)+(('Data Median'!AU17-'Data Median'!$AU$30)^2)+(('Data Median'!AV17-'Data Median'!$AV$30)^2)+(('Data Median'!AW17-'Data Median'!$AW$30)^2)+(('Data Median'!AX17-'Data Median'!$AX$30)^2)+(('Data Median'!AY17-'Data Median'!$AY$30)^2)+(('Data Median'!AZ17-'Data Median'!$AZ$30)^2)+(('Data Median'!BA17-'Data Median'!$BA$30)^2)+(('Data Median'!BB17-'Data Median'!$BB$30)^2)+(('Data Median'!BC17-'Data Median'!$BC$30)^2)+(('Data Median'!BD17-'Data Median'!$BD$30)^2)+(('Data Median'!BE17-'Data Median'!$BE$30)^2)+(('Data Median'!BF17-'Data Median'!$BF$30)^2)+(('Data Median'!BG17-'Data Median'!$BG$30)^2)+(('Data Median'!BH17-'Data Median'!$BH$30)^2)+(('Data Median'!BI17-'Data Median'!$BI$30)^2)+(('Data Median'!BJ17-'Data Median'!$BJ$30)^2)+(('Data Median'!BK17-'Data Median'!$BK$30)^2)+(('Data Median'!BL17-'Data Median'!$BL$30)^2)+(('Data Median'!BM17-'Data Median'!$BM$30)^2)+(('Data Median'!BN17-'Data Median'!$BN$30)^2)+(('Data Median'!BO17-'Data Median'!$BO$30)^2)+(('Data Median'!BP17-'Data Median'!$BP$30)^2)+(('Data Median'!BQ17-'Data Median'!$BQ$30)^2)+(('Data Median'!BR17-'Data Median'!$BR$30)^2)+(('Data Median'!BS17-'Data Median'!$BS$30)^2)+(('Data Median'!BT17-'Data Median'!$BT$30)^2)+(('Data Median'!BU17-'Data Median'!$BU$30)^2)+(('Data Median'!BV17-'Data Median'!$BV$30)^2)+(('Data Median'!BW17-'Data Median'!$BW$30)^2)+(('Data Median'!BX17-'Data Median'!$BX$30)^2)+(('Data Median'!BY17-'Data Median'!$BY$30)^2)+(('Data Median'!BZ17-'Data Median'!$BZ$30)^2)+(('Data Median'!CA17-'Data Median'!$CA$30)^2)+(('Data Median'!CB17-'Data Median'!$CB$30)^2)+(('Data Median'!CC17-'Data Median'!$CC$30)^2)+(('Data Median'!CD17-'Data Median'!$CD$30)^2)+(('Data Median'!CE17-'Data Median'!$CE$30)^2)+(('Data Median'!CF17-'Data Median'!$CF$30)^2)+(('Data Median'!CG17-'Data Median'!$CG$30)^2)+(('Data Median'!CH17-'Data Median'!$CH$30)^2)+(('Data Median'!CI17-'Data Median'!$CI$30)^2)+(('Data Median'!CJ17-'Data Median'!$CJ$30)^2)+(('Data Median'!CK17-'Data Median'!$CK$30)^2)+(('Data Median'!CL17-'Data Median'!$CL$30)^2)+(('Data Median'!CM17-'Data Median'!$CM$30)^2)+(('Data Median'!CN17-'Data Median'!$CN$30)^2))</f>
        <v>225264.401586145</v>
      </c>
      <c r="E18">
        <f>SQRT((('Data Median'!C17-'Data Median'!$C$10)^2)+(('Data Median'!D17-'Data Median'!$D$10)^2)+(('Data Median'!E17-'Data Median'!$E$10)^2)+(('Data Median'!F17-'Data Median'!$F$10)^2)+(('Data Median'!G17-'Data Median'!$G$10)^2)+(('Data Median'!H17-'Data Median'!$H$10)^2)+(('Data Median'!I17-'Data Median'!$I$10)^2)+(('Data Median'!J17-'Data Median'!$J$10)^2)+(('Data Median'!K17-'Data Median'!$K$10)^2)+(('Data Median'!L17-'Data Median'!$L$10)^2)+(('Data Median'!M17-'Data Median'!$M$10)^2)+(('Data Median'!N17-'Data Median'!$N$10)^2)+(('Data Median'!O17-'Data Median'!$O$10)^2)+(('Data Median'!P17-'Data Median'!$P$10)^2)+(('Data Median'!Q17-'Data Median'!$Q$10)^2)+(('Data Median'!R17-'Data Median'!$R$10)^2)+(('Data Median'!S17-'Data Median'!$S$10)^2)+(('Data Median'!T17-'Data Median'!$T$10)^2)+(('Data Median'!U17-'Data Median'!$U$10)^2)+(('Data Median'!V17-'Data Median'!$V$10)^2)+(('Data Median'!W17-'Data Median'!$W$10)^2)+(('Data Median'!X17-'Data Median'!$X$10)^2)+(('Data Median'!Y17-'Data Median'!$Y$10)^2)+(('Data Median'!Z17-'Data Median'!$Z$10)^2)+(('Data Median'!AA17-'Data Median'!$AA$10)^2)+(('Data Median'!AB17-'Data Median'!$AB$10)^2)+(('Data Median'!AC17-'Data Median'!$AC$10)^2)+(('Data Median'!AD17-'Data Median'!$AD$10)^2)+(('Data Median'!AE17-'Data Median'!$AE$10)^2)+(('Data Median'!AF17-'Data Median'!$AF$10)^2)+(('Data Median'!AG17-'Data Median'!$AG$10)^2)+(('Data Median'!AH17-'Data Median'!$AH$10)^2)+(('Data Median'!AI17-'Data Median'!$AI$10)^2)+(('Data Median'!AJ17-'Data Median'!$AJ$10)^2)+(('Data Median'!AK17-'Data Median'!$AK$10)^2)+(('Data Median'!AL17-'Data Median'!$AL$10)^2)+(('Data Median'!AM17-'Data Median'!$AM$10)^2)+(('Data Median'!AN17-'Data Median'!$AN$10)^2)+(('Data Median'!AO17-'Data Median'!$AO$10)^2)+(('Data Median'!AP17-'Data Median'!$AP$10)^2)+(('Data Median'!AQ17-'Data Median'!$AQ$10)^2)+(('Data Median'!AR17-'Data Median'!$AR$10)^2)+(('Data Median'!AS17-'Data Median'!$AS$10)^2)+(('Data Median'!AT17-'Data Median'!$AT$10)^2)+(('Data Median'!AU17-'Data Median'!$AU$10)^2)+(('Data Median'!AV17-'Data Median'!$AV$10)^2)+(('Data Median'!AW17-'Data Median'!$AW$10)^2)+(('Data Median'!AX17-'Data Median'!$AX$10)^2)+(('Data Median'!AY17-'Data Median'!$AY$10)^2)+(('Data Median'!AZ17-'Data Median'!$AZ$10)^2)+(('Data Median'!BA17-'Data Median'!$BA$10)^2)+(('Data Median'!BB17-'Data Median'!$BB$10)^2)+(('Data Median'!BC17-'Data Median'!$BC$10)^2)+(('Data Median'!BD17-'Data Median'!$BD$10)^2)+(('Data Median'!BE17-'Data Median'!$BE$10)^2)+(('Data Median'!BF17-'Data Median'!$BF$10)^2)+(('Data Median'!BG17-'Data Median'!$BG$10)^2)+(('Data Median'!BH17-'Data Median'!$BH$10)^2)+(('Data Median'!BI17-'Data Median'!$BI$10)^2)+(('Data Median'!BJ17-'Data Median'!$BJ$10)^2)+(('Data Median'!BK17-'Data Median'!$BK$10)^2)+(('Data Median'!BL17-'Data Median'!$BL$10)^2)+(('Data Median'!BM17-'Data Median'!$BM$10)^2)+(('Data Median'!BN17-'Data Median'!$BN$10)^2)+(('Data Median'!BO17-'Data Median'!$BO$10)^2)+(('Data Median'!BP17-'Data Median'!$BP$10)^2)+(('Data Median'!BQ17-'Data Median'!$BQ$10)^2)+(('Data Median'!BR17-'Data Median'!$BR$10)^2)+(('Data Median'!BS17-'Data Median'!$BS$10)^2)+(('Data Median'!BT17-'Data Median'!$BT$10)^2)+(('Data Median'!BU17-'Data Median'!$BU$10)^2)+(('Data Median'!BV17-'Data Median'!$BV$10)^2)+(('Data Median'!BW17-'Data Median'!$BW$10)^2)+(('Data Median'!BX17-'Data Median'!$BX$10)^2)+(('Data Median'!BY17-'Data Median'!$BY$10)^2)+(('Data Median'!BZ17-'Data Median'!$BZ$10)^2)+(('Data Median'!CA17-'Data Median'!$CA$10)^2)+(('Data Median'!CB17-'Data Median'!$CB$10)^2)+(('Data Median'!CC17-'Data Median'!$CC$10)^2)+(('Data Median'!CD17-'Data Median'!$CD$10)^2)+(('Data Median'!CE17-'Data Median'!$CE$10)^2)+(('Data Median'!CF17-'Data Median'!$CF$10)^2)+(('Data Median'!CG17-'Data Median'!$CG$10)^2)+(('Data Median'!CH17-'Data Median'!$CH$10)^2)+(('Data Median'!CI17-'Data Median'!$CI$10)^2)+(('Data Median'!CJ17-'Data Median'!$CJ$10)^2)+(('Data Median'!CK17-'Data Median'!$CK$10)^2)+(('Data Median'!CL17-'Data Median'!$CL$10)^2)+(('Data Median'!CM17-'Data Median'!$CM$10)^2)+(('Data Median'!CN17-'Data Median'!$CN$10)^2))</f>
        <v>364691.794267465</v>
      </c>
      <c r="F18">
        <f t="shared" si="0"/>
        <v>225264.401586145</v>
      </c>
      <c r="G18" s="6">
        <f t="shared" si="1"/>
        <v>2</v>
      </c>
      <c r="M18">
        <v>14</v>
      </c>
      <c r="N18">
        <f>IF($G17=1,'Data Median'!C16,0)</f>
        <v>48692.29</v>
      </c>
      <c r="O18">
        <f>IF($G17=1,'Data Median'!D16,0)</f>
        <v>50670</v>
      </c>
      <c r="P18">
        <f>IF($G17=1,'Data Median'!E16,0)</f>
        <v>40624.4</v>
      </c>
      <c r="Q18">
        <f>IF($G17=1,'Data Median'!F16,0)</f>
        <v>48859.8</v>
      </c>
      <c r="R18">
        <f>IF($G17=1,'Data Median'!G16,0)</f>
        <v>50514.4</v>
      </c>
      <c r="S18">
        <f>IF($G17=1,'Data Median'!H16,0)</f>
        <v>51134</v>
      </c>
      <c r="T18">
        <f>IF($G17=1,'Data Median'!I16,0)</f>
        <v>46744.6</v>
      </c>
      <c r="U18">
        <f>IF($G17=1,'Data Median'!J16,0)</f>
        <v>52616.5</v>
      </c>
      <c r="V18">
        <f>IF($G17=1,'Data Median'!K16,0)</f>
        <v>38999.4</v>
      </c>
      <c r="W18">
        <f>IF($G17=1,'Data Median'!L16,0)</f>
        <v>46905.4</v>
      </c>
      <c r="X18">
        <f>IF($G17=1,'Data Median'!M16,0)</f>
        <v>48493.8</v>
      </c>
      <c r="Y18">
        <f>IF($G17=1,'Data Median'!N16,0)</f>
        <v>49089</v>
      </c>
      <c r="Z18">
        <f>IF($G17=1,'Data Median'!O16,0)</f>
        <v>284785</v>
      </c>
      <c r="AA18">
        <f>IF($G17=1,'Data Median'!P16,0)</f>
        <v>338102</v>
      </c>
      <c r="AB18">
        <f>IF($G17=1,'Data Median'!Q16,0)</f>
        <v>248997.2</v>
      </c>
      <c r="AC18">
        <f>IF($G17=1,'Data Median'!R16,0)</f>
        <v>298099.03</v>
      </c>
      <c r="AD18">
        <f>IF($G17=1,'Data Median'!S16,0)</f>
        <v>291812.15</v>
      </c>
      <c r="AE18">
        <f>IF($G17=1,'Data Median'!T16,0)</f>
        <v>311958</v>
      </c>
      <c r="AF18">
        <f>IF($G17=1,'Data Median'!U16,0)</f>
        <v>60.92</v>
      </c>
      <c r="AG18">
        <f>IF($G17=1,'Data Median'!V16,0)</f>
        <v>64.26</v>
      </c>
      <c r="AH18">
        <f>IF($G17=1,'Data Median'!W16,0)</f>
        <v>63.85</v>
      </c>
      <c r="AI18">
        <f>IF($G17=1,'Data Median'!X16,0)</f>
        <v>63.55</v>
      </c>
      <c r="AJ18">
        <f>IF($G17=1,'Data Median'!Y16,0)</f>
        <v>63.69</v>
      </c>
      <c r="AK18">
        <f>IF($G17=1,'Data Median'!Z16,0)</f>
        <v>63.549471368331</v>
      </c>
      <c r="AL18">
        <f>IF($G17=1,'Data Median'!AA16,0)</f>
        <v>9.95</v>
      </c>
      <c r="AM18">
        <f>IF($G17=1,'Data Median'!AB16,0)</f>
        <v>11.57</v>
      </c>
      <c r="AN18">
        <f>IF($G17=1,'Data Median'!AC16,0)</f>
        <v>27.5</v>
      </c>
      <c r="AO18">
        <f>IF($G17=1,'Data Median'!AD16,0)</f>
        <v>42.92</v>
      </c>
      <c r="AP18">
        <f>IF($G17=1,'Data Median'!AE16,0)</f>
        <v>74.01</v>
      </c>
      <c r="AQ18">
        <f>IF($G17=1,'Data Median'!AF16,0)</f>
        <v>34.56</v>
      </c>
      <c r="AR18">
        <f>IF($G17=1,'Data Median'!AG16,0)</f>
        <v>578</v>
      </c>
      <c r="AS18">
        <f>IF($G17=1,'Data Median'!AH16,0)</f>
        <v>559</v>
      </c>
      <c r="AT18">
        <f>IF($G17=1,'Data Median'!AI16,0)</f>
        <v>1376</v>
      </c>
      <c r="AU18">
        <f>IF($G17=1,'Data Median'!AJ16,0)</f>
        <v>2284</v>
      </c>
      <c r="AV18">
        <f>IF($G17=1,'Data Median'!AK16,0)</f>
        <v>274</v>
      </c>
      <c r="AW18">
        <f>IF($G17=1,'Data Median'!AL16,0)</f>
        <v>469</v>
      </c>
      <c r="AX18">
        <f>IF($G17=1,'Data Median'!AM16,0)</f>
        <v>605</v>
      </c>
      <c r="AY18">
        <f>IF($G17=1,'Data Median'!AN16,0)</f>
        <v>33</v>
      </c>
      <c r="AZ18">
        <f>IF($G17=1,'Data Median'!AO16,0)</f>
        <v>109</v>
      </c>
      <c r="BA18">
        <f>IF($G17=1,'Data Median'!AP16,0)</f>
        <v>1042</v>
      </c>
      <c r="BB18">
        <f>IF($G17=1,'Data Median'!AQ16,0)</f>
        <v>2118</v>
      </c>
      <c r="BC18">
        <f>IF($G17=1,'Data Median'!AR16,0)</f>
        <v>46</v>
      </c>
      <c r="BD18">
        <f>IF($G17=1,'Data Median'!AS16,0)</f>
        <v>59</v>
      </c>
      <c r="BE18">
        <f>IF($G17=1,'Data Median'!AT16,0)</f>
        <v>39</v>
      </c>
      <c r="BF18">
        <f>IF($G17=1,'Data Median'!AU16,0)</f>
        <v>21</v>
      </c>
      <c r="BG18">
        <f>IF($G17=1,'Data Median'!AV16,0)</f>
        <v>122</v>
      </c>
      <c r="BH18">
        <f>IF($G17=1,'Data Median'!AW16,0)</f>
        <v>39</v>
      </c>
      <c r="BI18">
        <f>IF($G17=1,'Data Median'!AX16,0)</f>
        <v>62</v>
      </c>
      <c r="BJ18">
        <f>IF($G17=1,'Data Median'!AY16,0)</f>
        <v>24</v>
      </c>
      <c r="BK18">
        <f>IF($G17=1,'Data Median'!AZ16,0)</f>
        <v>517</v>
      </c>
      <c r="BL18">
        <f>IF($G17=1,'Data Median'!BA16,0)</f>
        <v>714</v>
      </c>
      <c r="BM18">
        <f>IF($G17=1,'Data Median'!BB16,0)</f>
        <v>539</v>
      </c>
      <c r="BN18">
        <f>IF($G17=1,'Data Median'!BC16,0)</f>
        <v>606</v>
      </c>
      <c r="BO18">
        <f>IF($G17=1,'Data Median'!BD16,0)</f>
        <v>1111</v>
      </c>
      <c r="BP18">
        <f>IF($G17=1,'Data Median'!BE16,0)</f>
        <v>477</v>
      </c>
      <c r="BQ18">
        <f>IF($G17=1,'Data Median'!BF16,0)</f>
        <v>1047</v>
      </c>
      <c r="BR18">
        <f>IF($G17=1,'Data Median'!BG16,0)</f>
        <v>534</v>
      </c>
      <c r="BS18">
        <f>IF($G17=1,'Data Median'!BH16,0)</f>
        <v>46</v>
      </c>
      <c r="BT18">
        <f>IF($G17=1,'Data Median'!BI16,0)</f>
        <v>413</v>
      </c>
      <c r="BU18">
        <f>IF($G17=1,'Data Median'!BJ16,0)</f>
        <v>3429</v>
      </c>
      <c r="BV18">
        <f>IF($G17=1,'Data Median'!BK16,0)</f>
        <v>1760</v>
      </c>
      <c r="BW18">
        <f>IF($G17=1,'Data Median'!BL16,0)</f>
        <v>481</v>
      </c>
      <c r="BX18">
        <f>IF($G17=1,'Data Median'!BM16,0)</f>
        <v>657</v>
      </c>
      <c r="BY18">
        <f>IF($G17=1,'Data Median'!BN16,0)</f>
        <v>731</v>
      </c>
      <c r="BZ18">
        <f>IF($G17=1,'Data Median'!BO16,0)</f>
        <v>207</v>
      </c>
      <c r="CA18">
        <f>IF($G17=1,'Data Median'!BP16,0)</f>
        <v>809</v>
      </c>
      <c r="CB18">
        <f>IF($G17=1,'Data Median'!BQ16,0)</f>
        <v>415</v>
      </c>
      <c r="CC18">
        <f>IF($G17=1,'Data Median'!BR16,0)</f>
        <v>96</v>
      </c>
      <c r="CD18">
        <f>IF($G17=1,'Data Median'!BS16,0)</f>
        <v>245</v>
      </c>
      <c r="CE18">
        <f>IF($G17=1,'Data Median'!BT16,0)</f>
        <v>4367</v>
      </c>
      <c r="CF18">
        <f>IF($G17=1,'Data Median'!BU16,0)</f>
        <v>2226.57142857143</v>
      </c>
      <c r="CG18">
        <f>IF($G17=1,'Data Median'!BV16,0)</f>
        <v>125</v>
      </c>
      <c r="CH18">
        <f>IF($G17=1,'Data Median'!BW16,0)</f>
        <v>658</v>
      </c>
      <c r="CI18">
        <f>IF($G17=1,'Data Median'!BX16,0)</f>
        <v>1512</v>
      </c>
      <c r="CJ18">
        <f>IF($G17=1,'Data Median'!BY16,0)</f>
        <v>63</v>
      </c>
      <c r="CK18">
        <f>IF($G17=1,'Data Median'!BZ16,0)</f>
        <v>106</v>
      </c>
      <c r="CL18">
        <f>IF($G17=1,'Data Median'!CA16,0)</f>
        <v>270</v>
      </c>
      <c r="CM18">
        <f>IF($G17=1,'Data Median'!CB16,0)</f>
        <v>127.5</v>
      </c>
      <c r="CN18">
        <f>IF($G17=1,'Data Median'!CC16,0)</f>
        <v>68</v>
      </c>
      <c r="CO18">
        <f>IF($G17=1,'Data Median'!CD16,0)</f>
        <v>74</v>
      </c>
      <c r="CP18">
        <f>IF($G17=1,'Data Median'!CE16,0)</f>
        <v>1899.66666666667</v>
      </c>
      <c r="CQ18">
        <f>IF($G17=1,'Data Median'!CF16,0)</f>
        <v>331</v>
      </c>
      <c r="CR18">
        <f>IF($G17=1,'Data Median'!CG16,0)</f>
        <v>90</v>
      </c>
      <c r="CS18">
        <f>IF($G17=1,'Data Median'!CH16,0)</f>
        <v>2430</v>
      </c>
      <c r="CT18">
        <f>IF($G17=1,'Data Median'!CI16,0)</f>
        <v>239</v>
      </c>
      <c r="CU18">
        <f>IF($G17=1,'Data Median'!CJ16,0)</f>
        <v>877</v>
      </c>
      <c r="CV18">
        <f>IF($G17=1,'Data Median'!CK16,0)</f>
        <v>17</v>
      </c>
      <c r="CW18">
        <f>IF($G17=1,'Data Median'!CL16,0)</f>
        <v>233</v>
      </c>
      <c r="CX18">
        <f>IF($G17=1,'Data Median'!CM16,0)</f>
        <v>800</v>
      </c>
      <c r="CY18">
        <f>IF($G17=1,'Data Median'!CN16,0)</f>
        <v>27</v>
      </c>
    </row>
    <row r="19" spans="1:103">
      <c r="A19" s="3">
        <v>16</v>
      </c>
      <c r="B19" s="4" t="s">
        <v>33</v>
      </c>
      <c r="C19">
        <f>SQRT((('Data Median'!C18-'Data Median'!$C$31)^2)+(('Data Median'!D18-'Data Median'!$D$31)^2)+(('Data Median'!E18-'Data Median'!$E$31)^2)+(('Data Median'!F18-'Data Median'!$F$31)^2)+(('Data Median'!G18-'Data Median'!$G$31)^2)+(('Data Median'!H18-'Data Median'!$H$31)^2)+(('Data Median'!I18-'Data Median'!$I$31)^2)+(('Data Median'!J18-'Data Median'!$J$31)^2)+(('Data Median'!K18-'Data Median'!$K$31)^2)+(('Data Median'!L18-'Data Median'!$L$31)^2)+(('Data Median'!M18-'Data Median'!$M$31)^2)+(('Data Median'!N18-'Data Median'!$N$31)^2)+(('Data Median'!O18-'Data Median'!$O$31)^2)+(('Data Median'!P18-'Data Median'!$P$31)^2)+(('Data Median'!Q18-'Data Median'!$Q$31)^2)+(('Data Median'!R18-'Data Median'!$R$31)^2)+(('Data Median'!S18-'Data Median'!$S$31)^2)+(('Data Median'!T18-'Data Median'!$T$31)^2)+(('Data Median'!U18-'Data Median'!$U$31)^2)+(('Data Median'!V18-'Data Median'!$V$31)^2)+(('Data Median'!W18-'Data Median'!$W$31)^2)+(('Data Median'!X18-'Data Median'!$X$31)^2)+(('Data Median'!Y18-'Data Median'!$Y$31)^2)+(('Data Median'!Z18-'Data Median'!$Z$31)^2)+(('Data Median'!AA18-'Data Median'!$AA$31)^2)+(('Data Median'!AB18-'Data Median'!$AB$31)^2)+(('Data Median'!AC18-'Data Median'!$AC$31)^2)+(('Data Median'!AD18-'Data Median'!$AD$31)^2)+(('Data Median'!AE18-'Data Median'!$AE$31)^2)+(('Data Median'!AF18-'Data Median'!$AF$31)^2)+(('Data Median'!AG18-'Data Median'!$AG$31)^2)+(('Data Median'!AH18-'Data Median'!$AH$31)^2)+(('Data Median'!AI18-'Data Median'!$AI$31)^2)+(('Data Median'!AJ18-'Data Median'!$AJ$31)^2)+(('Data Median'!AK18-'Data Median'!$AK$31)^2)+(('Data Median'!AL18-'Data Median'!$AL$31)^2)+(('Data Median'!AM18-'Data Median'!$AM$31)^2)+(('Data Median'!AN18-'Data Median'!$AN$31)^2)+(('Data Median'!AO18-'Data Median'!$AO$31)^2)+(('Data Median'!AP18-'Data Median'!$AP$31)^2)+(('Data Median'!AQ18-'Data Median'!$AQ$31)^2)+(('Data Median'!AR18-'Data Median'!$AR$31)^2)+(('Data Median'!AS18-'Data Median'!$AS$31)^2)+(('Data Median'!AT18-'Data Median'!$AT$31)^2)+(('Data Median'!AU18-'Data Median'!$AU$31)^2)+(('Data Median'!AV18-'Data Median'!$AV$31)^2)+(('Data Median'!AW18-'Data Median'!$AW$31)^2)+(('Data Median'!AX18-'Data Median'!$AX$31)^2)+(('Data Median'!AY18-'Data Median'!$AY$31)^2)+(('Data Median'!AZ18-'Data Median'!$AZ$31)^2)+(('Data Median'!BA18-'Data Median'!$BA$31)^2)+(('Data Median'!BB18-'Data Median'!$BB$31)^2)+(('Data Median'!BC18-'Data Median'!$BC$31)^2)+(('Data Median'!BD18-'Data Median'!$BD$31)^2)+(('Data Median'!BE18-'Data Median'!$BE$31)^2)+(('Data Median'!BF18-'Data Median'!$BF$31)^2)+(('Data Median'!BG18-'Data Median'!$BG$31)^2)+(('Data Median'!BH18-'Data Median'!$BH$31)^2)+(('Data Median'!BI18-'Data Median'!$BI$31)^2)+(('Data Median'!BJ18-'Data Median'!$BJ$31)^2)+(('Data Median'!BK18-'Data Median'!$BK$31)^2)+(('Data Median'!BL18-'Data Median'!$BL$31)^2)+(('Data Median'!BM18-'Data Median'!$BM$31)^2)+(('Data Median'!BN18-'Data Median'!$BN$31)^2)+(('Data Median'!BO18-'Data Median'!$BO$31)^2)+(('Data Median'!BP18-'Data Median'!$BP$31)^2)+(('Data Median'!BQ18-'Data Median'!$BQ$31)^2)+(('Data Median'!BR18-'Data Median'!$BR$31)^2)+(('Data Median'!BS18-'Data Median'!$BS$31)^2)+(('Data Median'!BT18-'Data Median'!$BT$31)^2)+(('Data Median'!BU18-'Data Median'!$BU$31)^2)+(('Data Median'!BV18-'Data Median'!$BV$31)^2)+(('Data Median'!BW18-'Data Median'!$BW$31)^2)+(('Data Median'!BX18-'Data Median'!$BX$31)^2)+(('Data Median'!BY18-'Data Median'!$BY$31)^2)+(('Data Median'!BZ18-'Data Median'!$BZ$31)^2)+(('Data Median'!CA18-'Data Median'!$CA$31)^2)+(('Data Median'!CB18-'Data Median'!$CB$31)^2)+(('Data Median'!CC18-'Data Median'!$CC$31)^2)+(('Data Median'!CD18-'Data Median'!$CD$31)^2)+(('Data Median'!CE18-'Data Median'!$CE$31)^2)+(('Data Median'!CF18-'Data Median'!$CF$31)^2)+(('Data Median'!CG18-'Data Median'!$CG$31)^2)+(('Data Median'!CH18-'Data Median'!$CH$31)^2)+(('Data Median'!CI18-'Data Median'!$CI$31)^2)+(('Data Median'!CJ18-'Data Median'!$CJ$31)^2)+(('Data Median'!CK18-'Data Median'!$CK$31)^2)+(('Data Median'!CL18-'Data Median'!$CL$31)^2)+(('Data Median'!CM18-'Data Median'!$CM$31)^2)+(('Data Median'!CN18-'Data Median'!$CN$31)^2))</f>
        <v>619590.004666429</v>
      </c>
      <c r="D19">
        <f>SQRT((('Data Median'!C18-'Data Median'!$C$30)^2)+(('Data Median'!D18-'Data Median'!$D$30)^2)+(('Data Median'!E18-'Data Median'!$E$30)^2)+(('Data Median'!F18-'Data Median'!$F$30)^2)+(('Data Median'!G18-'Data Median'!$G$30)^2)+(('Data Median'!H18-'Data Median'!$H$30)^2)+(('Data Median'!I18-'Data Median'!$I$30)^2)+(('Data Median'!J18-'Data Median'!$J$30)^2)+(('Data Median'!K18-'Data Median'!$K$30)^2)+(('Data Median'!L18-'Data Median'!$L$30)^2)+(('Data Median'!M18-'Data Median'!$M$30)^2)+(('Data Median'!N18-'Data Median'!$N$30)^2)+(('Data Median'!O18-'Data Median'!$O$30)^2)+(('Data Median'!P18-'Data Median'!$P$30)^2)+(('Data Median'!Q18-'Data Median'!$Q$30)^2)+(('Data Median'!R18-'Data Median'!$R$30)^2)+(('Data Median'!S18-'Data Median'!$S$30)^2)+(('Data Median'!T18-'Data Median'!$T$30)^2)+(('Data Median'!U18-'Data Median'!$U$30)^2)+(('Data Median'!V18-'Data Median'!$V$30)^2)+(('Data Median'!W18-'Data Median'!$W$30)^2)+(('Data Median'!X18-'Data Median'!$X$30)^2)+(('Data Median'!Y18-'Data Median'!$Y$30)^2)+(('Data Median'!Z18-'Data Median'!$Z$30)^2)+(('Data Median'!AA18-'Data Median'!$AA$30)^2)+(('Data Median'!AB18-'Data Median'!$AB$30)^2)+(('Data Median'!AC18-'Data Median'!$AC$30)^2)+(('Data Median'!AD18-'Data Median'!$AD$30)^2)+(('Data Median'!AE18-'Data Median'!$AE$30)^2)+(('Data Median'!AF18-'Data Median'!$AF$30)^2)+(('Data Median'!AG18-'Data Median'!$AG$30)^2)+(('Data Median'!AH18-'Data Median'!$AH$30)^2)+(('Data Median'!AI18-'Data Median'!$AI$30)^2)+(('Data Median'!AJ18-'Data Median'!$AJ$30)^2)+(('Data Median'!AK18-'Data Median'!$AK$30)^2)+(('Data Median'!AL18-'Data Median'!$AL$30)^2)+(('Data Median'!AM18-'Data Median'!$AM$30)^2)+(('Data Median'!AN18-'Data Median'!$AN$30)^2)+(('Data Median'!AO18-'Data Median'!$AO$30)^2)+(('Data Median'!AP18-'Data Median'!$AP$30)^2)+(('Data Median'!AQ18-'Data Median'!$AQ$30)^2)+(('Data Median'!AR18-'Data Median'!$AR$30)^2)+(('Data Median'!AS18-'Data Median'!$AS$30)^2)+(('Data Median'!AT18-'Data Median'!$AT$30)^2)+(('Data Median'!AU18-'Data Median'!$AU$30)^2)+(('Data Median'!AV18-'Data Median'!$AV$30)^2)+(('Data Median'!AW18-'Data Median'!$AW$30)^2)+(('Data Median'!AX18-'Data Median'!$AX$30)^2)+(('Data Median'!AY18-'Data Median'!$AY$30)^2)+(('Data Median'!AZ18-'Data Median'!$AZ$30)^2)+(('Data Median'!BA18-'Data Median'!$BA$30)^2)+(('Data Median'!BB18-'Data Median'!$BB$30)^2)+(('Data Median'!BC18-'Data Median'!$BC$30)^2)+(('Data Median'!BD18-'Data Median'!$BD$30)^2)+(('Data Median'!BE18-'Data Median'!$BE$30)^2)+(('Data Median'!BF18-'Data Median'!$BF$30)^2)+(('Data Median'!BG18-'Data Median'!$BG$30)^2)+(('Data Median'!BH18-'Data Median'!$BH$30)^2)+(('Data Median'!BI18-'Data Median'!$BI$30)^2)+(('Data Median'!BJ18-'Data Median'!$BJ$30)^2)+(('Data Median'!BK18-'Data Median'!$BK$30)^2)+(('Data Median'!BL18-'Data Median'!$BL$30)^2)+(('Data Median'!BM18-'Data Median'!$BM$30)^2)+(('Data Median'!BN18-'Data Median'!$BN$30)^2)+(('Data Median'!BO18-'Data Median'!$BO$30)^2)+(('Data Median'!BP18-'Data Median'!$BP$30)^2)+(('Data Median'!BQ18-'Data Median'!$BQ$30)^2)+(('Data Median'!BR18-'Data Median'!$BR$30)^2)+(('Data Median'!BS18-'Data Median'!$BS$30)^2)+(('Data Median'!BT18-'Data Median'!$BT$30)^2)+(('Data Median'!BU18-'Data Median'!$BU$30)^2)+(('Data Median'!BV18-'Data Median'!$BV$30)^2)+(('Data Median'!BW18-'Data Median'!$BW$30)^2)+(('Data Median'!BX18-'Data Median'!$BX$30)^2)+(('Data Median'!BY18-'Data Median'!$BY$30)^2)+(('Data Median'!BZ18-'Data Median'!$BZ$30)^2)+(('Data Median'!CA18-'Data Median'!$CA$30)^2)+(('Data Median'!CB18-'Data Median'!$CB$30)^2)+(('Data Median'!CC18-'Data Median'!$CC$30)^2)+(('Data Median'!CD18-'Data Median'!$CD$30)^2)+(('Data Median'!CE18-'Data Median'!$CE$30)^2)+(('Data Median'!CF18-'Data Median'!$CF$30)^2)+(('Data Median'!CG18-'Data Median'!$CG$30)^2)+(('Data Median'!CH18-'Data Median'!$CH$30)^2)+(('Data Median'!CI18-'Data Median'!$CI$30)^2)+(('Data Median'!CJ18-'Data Median'!$CJ$30)^2)+(('Data Median'!CK18-'Data Median'!$CK$30)^2)+(('Data Median'!CL18-'Data Median'!$CL$30)^2)+(('Data Median'!CM18-'Data Median'!$CM$30)^2)+(('Data Median'!CN18-'Data Median'!$CN$30)^2))</f>
        <v>204939.551581607</v>
      </c>
      <c r="E19">
        <f>SQRT((('Data Median'!C18-'Data Median'!$C$10)^2)+(('Data Median'!D18-'Data Median'!$D$10)^2)+(('Data Median'!E18-'Data Median'!$E$10)^2)+(('Data Median'!F18-'Data Median'!$F$10)^2)+(('Data Median'!G18-'Data Median'!$G$10)^2)+(('Data Median'!H18-'Data Median'!$H$10)^2)+(('Data Median'!I18-'Data Median'!$I$10)^2)+(('Data Median'!J18-'Data Median'!$J$10)^2)+(('Data Median'!K18-'Data Median'!$K$10)^2)+(('Data Median'!L18-'Data Median'!$L$10)^2)+(('Data Median'!M18-'Data Median'!$M$10)^2)+(('Data Median'!N18-'Data Median'!$N$10)^2)+(('Data Median'!O18-'Data Median'!$O$10)^2)+(('Data Median'!P18-'Data Median'!$P$10)^2)+(('Data Median'!Q18-'Data Median'!$Q$10)^2)+(('Data Median'!R18-'Data Median'!$R$10)^2)+(('Data Median'!S18-'Data Median'!$S$10)^2)+(('Data Median'!T18-'Data Median'!$T$10)^2)+(('Data Median'!U18-'Data Median'!$U$10)^2)+(('Data Median'!V18-'Data Median'!$V$10)^2)+(('Data Median'!W18-'Data Median'!$W$10)^2)+(('Data Median'!X18-'Data Median'!$X$10)^2)+(('Data Median'!Y18-'Data Median'!$Y$10)^2)+(('Data Median'!Z18-'Data Median'!$Z$10)^2)+(('Data Median'!AA18-'Data Median'!$AA$10)^2)+(('Data Median'!AB18-'Data Median'!$AB$10)^2)+(('Data Median'!AC18-'Data Median'!$AC$10)^2)+(('Data Median'!AD18-'Data Median'!$AD$10)^2)+(('Data Median'!AE18-'Data Median'!$AE$10)^2)+(('Data Median'!AF18-'Data Median'!$AF$10)^2)+(('Data Median'!AG18-'Data Median'!$AG$10)^2)+(('Data Median'!AH18-'Data Median'!$AH$10)^2)+(('Data Median'!AI18-'Data Median'!$AI$10)^2)+(('Data Median'!AJ18-'Data Median'!$AJ$10)^2)+(('Data Median'!AK18-'Data Median'!$AK$10)^2)+(('Data Median'!AL18-'Data Median'!$AL$10)^2)+(('Data Median'!AM18-'Data Median'!$AM$10)^2)+(('Data Median'!AN18-'Data Median'!$AN$10)^2)+(('Data Median'!AO18-'Data Median'!$AO$10)^2)+(('Data Median'!AP18-'Data Median'!$AP$10)^2)+(('Data Median'!AQ18-'Data Median'!$AQ$10)^2)+(('Data Median'!AR18-'Data Median'!$AR$10)^2)+(('Data Median'!AS18-'Data Median'!$AS$10)^2)+(('Data Median'!AT18-'Data Median'!$AT$10)^2)+(('Data Median'!AU18-'Data Median'!$AU$10)^2)+(('Data Median'!AV18-'Data Median'!$AV$10)^2)+(('Data Median'!AW18-'Data Median'!$AW$10)^2)+(('Data Median'!AX18-'Data Median'!$AX$10)^2)+(('Data Median'!AY18-'Data Median'!$AY$10)^2)+(('Data Median'!AZ18-'Data Median'!$AZ$10)^2)+(('Data Median'!BA18-'Data Median'!$BA$10)^2)+(('Data Median'!BB18-'Data Median'!$BB$10)^2)+(('Data Median'!BC18-'Data Median'!$BC$10)^2)+(('Data Median'!BD18-'Data Median'!$BD$10)^2)+(('Data Median'!BE18-'Data Median'!$BE$10)^2)+(('Data Median'!BF18-'Data Median'!$BF$10)^2)+(('Data Median'!BG18-'Data Median'!$BG$10)^2)+(('Data Median'!BH18-'Data Median'!$BH$10)^2)+(('Data Median'!BI18-'Data Median'!$BI$10)^2)+(('Data Median'!BJ18-'Data Median'!$BJ$10)^2)+(('Data Median'!BK18-'Data Median'!$BK$10)^2)+(('Data Median'!BL18-'Data Median'!$BL$10)^2)+(('Data Median'!BM18-'Data Median'!$BM$10)^2)+(('Data Median'!BN18-'Data Median'!$BN$10)^2)+(('Data Median'!BO18-'Data Median'!$BO$10)^2)+(('Data Median'!BP18-'Data Median'!$BP$10)^2)+(('Data Median'!BQ18-'Data Median'!$BQ$10)^2)+(('Data Median'!BR18-'Data Median'!$BR$10)^2)+(('Data Median'!BS18-'Data Median'!$BS$10)^2)+(('Data Median'!BT18-'Data Median'!$BT$10)^2)+(('Data Median'!BU18-'Data Median'!$BU$10)^2)+(('Data Median'!BV18-'Data Median'!$BV$10)^2)+(('Data Median'!BW18-'Data Median'!$BW$10)^2)+(('Data Median'!BX18-'Data Median'!$BX$10)^2)+(('Data Median'!BY18-'Data Median'!$BY$10)^2)+(('Data Median'!BZ18-'Data Median'!$BZ$10)^2)+(('Data Median'!CA18-'Data Median'!$CA$10)^2)+(('Data Median'!CB18-'Data Median'!$CB$10)^2)+(('Data Median'!CC18-'Data Median'!$CC$10)^2)+(('Data Median'!CD18-'Data Median'!$CD$10)^2)+(('Data Median'!CE18-'Data Median'!$CE$10)^2)+(('Data Median'!CF18-'Data Median'!$CF$10)^2)+(('Data Median'!CG18-'Data Median'!$CG$10)^2)+(('Data Median'!CH18-'Data Median'!$CH$10)^2)+(('Data Median'!CI18-'Data Median'!$CI$10)^2)+(('Data Median'!CJ18-'Data Median'!$CJ$10)^2)+(('Data Median'!CK18-'Data Median'!$CK$10)^2)+(('Data Median'!CL18-'Data Median'!$CL$10)^2)+(('Data Median'!CM18-'Data Median'!$CM$10)^2)+(('Data Median'!CN18-'Data Median'!$CN$10)^2))</f>
        <v>48575.0692865343</v>
      </c>
      <c r="F19">
        <f t="shared" si="0"/>
        <v>48575.0692865343</v>
      </c>
      <c r="G19" s="6">
        <f t="shared" si="1"/>
        <v>3</v>
      </c>
      <c r="M19">
        <v>15</v>
      </c>
      <c r="N19">
        <f>IF($G18=1,'Data Median'!C17,0)</f>
        <v>0</v>
      </c>
      <c r="O19">
        <f>IF($G18=1,'Data Median'!D17,0)</f>
        <v>0</v>
      </c>
      <c r="P19">
        <f>IF($G18=1,'Data Median'!E17,0)</f>
        <v>0</v>
      </c>
      <c r="Q19">
        <f>IF($G18=1,'Data Median'!F17,0)</f>
        <v>0</v>
      </c>
      <c r="R19">
        <f>IF($G18=1,'Data Median'!G17,0)</f>
        <v>0</v>
      </c>
      <c r="S19">
        <f>IF($G18=1,'Data Median'!H17,0)</f>
        <v>0</v>
      </c>
      <c r="T19">
        <f>IF($G18=1,'Data Median'!I17,0)</f>
        <v>0</v>
      </c>
      <c r="U19">
        <f>IF($G18=1,'Data Median'!J17,0)</f>
        <v>0</v>
      </c>
      <c r="V19">
        <f>IF($G18=1,'Data Median'!K17,0)</f>
        <v>0</v>
      </c>
      <c r="W19">
        <f>IF($G18=1,'Data Median'!L17,0)</f>
        <v>0</v>
      </c>
      <c r="X19">
        <f>IF($G18=1,'Data Median'!M17,0)</f>
        <v>0</v>
      </c>
      <c r="Y19">
        <f>IF($G18=1,'Data Median'!N17,0)</f>
        <v>0</v>
      </c>
      <c r="Z19">
        <f>IF($G18=1,'Data Median'!O17,0)</f>
        <v>0</v>
      </c>
      <c r="AA19">
        <f>IF($G18=1,'Data Median'!P17,0)</f>
        <v>0</v>
      </c>
      <c r="AB19">
        <f>IF($G18=1,'Data Median'!Q17,0)</f>
        <v>0</v>
      </c>
      <c r="AC19">
        <f>IF($G18=1,'Data Median'!R17,0)</f>
        <v>0</v>
      </c>
      <c r="AD19">
        <f>IF($G18=1,'Data Median'!S17,0)</f>
        <v>0</v>
      </c>
      <c r="AE19">
        <f>IF($G18=1,'Data Median'!T17,0)</f>
        <v>0</v>
      </c>
      <c r="AF19">
        <f>IF($G18=1,'Data Median'!U17,0)</f>
        <v>0</v>
      </c>
      <c r="AG19">
        <f>IF($G18=1,'Data Median'!V17,0)</f>
        <v>0</v>
      </c>
      <c r="AH19">
        <f>IF($G18=1,'Data Median'!W17,0)</f>
        <v>0</v>
      </c>
      <c r="AI19">
        <f>IF($G18=1,'Data Median'!X17,0)</f>
        <v>0</v>
      </c>
      <c r="AJ19">
        <f>IF($G18=1,'Data Median'!Y17,0)</f>
        <v>0</v>
      </c>
      <c r="AK19">
        <f>IF($G18=1,'Data Median'!Z17,0)</f>
        <v>0</v>
      </c>
      <c r="AL19">
        <f>IF($G18=1,'Data Median'!AA17,0)</f>
        <v>0</v>
      </c>
      <c r="AM19">
        <f>IF($G18=1,'Data Median'!AB17,0)</f>
        <v>0</v>
      </c>
      <c r="AN19">
        <f>IF($G18=1,'Data Median'!AC17,0)</f>
        <v>0</v>
      </c>
      <c r="AO19">
        <f>IF($G18=1,'Data Median'!AD17,0)</f>
        <v>0</v>
      </c>
      <c r="AP19">
        <f>IF($G18=1,'Data Median'!AE17,0)</f>
        <v>0</v>
      </c>
      <c r="AQ19">
        <f>IF($G18=1,'Data Median'!AF17,0)</f>
        <v>0</v>
      </c>
      <c r="AR19">
        <f>IF($G18=1,'Data Median'!AG17,0)</f>
        <v>0</v>
      </c>
      <c r="AS19">
        <f>IF($G18=1,'Data Median'!AH17,0)</f>
        <v>0</v>
      </c>
      <c r="AT19">
        <f>IF($G18=1,'Data Median'!AI17,0)</f>
        <v>0</v>
      </c>
      <c r="AU19">
        <f>IF($G18=1,'Data Median'!AJ17,0)</f>
        <v>0</v>
      </c>
      <c r="AV19">
        <f>IF($G18=1,'Data Median'!AK17,0)</f>
        <v>0</v>
      </c>
      <c r="AW19">
        <f>IF($G18=1,'Data Median'!AL17,0)</f>
        <v>0</v>
      </c>
      <c r="AX19">
        <f>IF($G18=1,'Data Median'!AM17,0)</f>
        <v>0</v>
      </c>
      <c r="AY19">
        <f>IF($G18=1,'Data Median'!AN17,0)</f>
        <v>0</v>
      </c>
      <c r="AZ19">
        <f>IF($G18=1,'Data Median'!AO17,0)</f>
        <v>0</v>
      </c>
      <c r="BA19">
        <f>IF($G18=1,'Data Median'!AP17,0)</f>
        <v>0</v>
      </c>
      <c r="BB19">
        <f>IF($G18=1,'Data Median'!AQ17,0)</f>
        <v>0</v>
      </c>
      <c r="BC19">
        <f>IF($G18=1,'Data Median'!AR17,0)</f>
        <v>0</v>
      </c>
      <c r="BD19">
        <f>IF($G18=1,'Data Median'!AS17,0)</f>
        <v>0</v>
      </c>
      <c r="BE19">
        <f>IF($G18=1,'Data Median'!AT17,0)</f>
        <v>0</v>
      </c>
      <c r="BF19">
        <f>IF($G18=1,'Data Median'!AU17,0)</f>
        <v>0</v>
      </c>
      <c r="BG19">
        <f>IF($G18=1,'Data Median'!AV17,0)</f>
        <v>0</v>
      </c>
      <c r="BH19">
        <f>IF($G18=1,'Data Median'!AW17,0)</f>
        <v>0</v>
      </c>
      <c r="BI19">
        <f>IF($G18=1,'Data Median'!AX17,0)</f>
        <v>0</v>
      </c>
      <c r="BJ19">
        <f>IF($G18=1,'Data Median'!AY17,0)</f>
        <v>0</v>
      </c>
      <c r="BK19">
        <f>IF($G18=1,'Data Median'!AZ17,0)</f>
        <v>0</v>
      </c>
      <c r="BL19">
        <f>IF($G18=1,'Data Median'!BA17,0)</f>
        <v>0</v>
      </c>
      <c r="BM19">
        <f>IF($G18=1,'Data Median'!BB17,0)</f>
        <v>0</v>
      </c>
      <c r="BN19">
        <f>IF($G18=1,'Data Median'!BC17,0)</f>
        <v>0</v>
      </c>
      <c r="BO19">
        <f>IF($G18=1,'Data Median'!BD17,0)</f>
        <v>0</v>
      </c>
      <c r="BP19">
        <f>IF($G18=1,'Data Median'!BE17,0)</f>
        <v>0</v>
      </c>
      <c r="BQ19">
        <f>IF($G18=1,'Data Median'!BF17,0)</f>
        <v>0</v>
      </c>
      <c r="BR19">
        <f>IF($G18=1,'Data Median'!BG17,0)</f>
        <v>0</v>
      </c>
      <c r="BS19">
        <f>IF($G18=1,'Data Median'!BH17,0)</f>
        <v>0</v>
      </c>
      <c r="BT19">
        <f>IF($G18=1,'Data Median'!BI17,0)</f>
        <v>0</v>
      </c>
      <c r="BU19">
        <f>IF($G18=1,'Data Median'!BJ17,0)</f>
        <v>0</v>
      </c>
      <c r="BV19">
        <f>IF($G18=1,'Data Median'!BK17,0)</f>
        <v>0</v>
      </c>
      <c r="BW19">
        <f>IF($G18=1,'Data Median'!BL17,0)</f>
        <v>0</v>
      </c>
      <c r="BX19">
        <f>IF($G18=1,'Data Median'!BM17,0)</f>
        <v>0</v>
      </c>
      <c r="BY19">
        <f>IF($G18=1,'Data Median'!BN17,0)</f>
        <v>0</v>
      </c>
      <c r="BZ19">
        <f>IF($G18=1,'Data Median'!BO17,0)</f>
        <v>0</v>
      </c>
      <c r="CA19">
        <f>IF($G18=1,'Data Median'!BP17,0)</f>
        <v>0</v>
      </c>
      <c r="CB19">
        <f>IF($G18=1,'Data Median'!BQ17,0)</f>
        <v>0</v>
      </c>
      <c r="CC19">
        <f>IF($G18=1,'Data Median'!BR17,0)</f>
        <v>0</v>
      </c>
      <c r="CD19">
        <f>IF($G18=1,'Data Median'!BS17,0)</f>
        <v>0</v>
      </c>
      <c r="CE19">
        <f>IF($G18=1,'Data Median'!BT17,0)</f>
        <v>0</v>
      </c>
      <c r="CF19">
        <f>IF($G18=1,'Data Median'!BU17,0)</f>
        <v>0</v>
      </c>
      <c r="CG19">
        <f>IF($G18=1,'Data Median'!BV17,0)</f>
        <v>0</v>
      </c>
      <c r="CH19">
        <f>IF($G18=1,'Data Median'!BW17,0)</f>
        <v>0</v>
      </c>
      <c r="CI19">
        <f>IF($G18=1,'Data Median'!BX17,0)</f>
        <v>0</v>
      </c>
      <c r="CJ19">
        <f>IF($G18=1,'Data Median'!BY17,0)</f>
        <v>0</v>
      </c>
      <c r="CK19">
        <f>IF($G18=1,'Data Median'!BZ17,0)</f>
        <v>0</v>
      </c>
      <c r="CL19">
        <f>IF($G18=1,'Data Median'!CA17,0)</f>
        <v>0</v>
      </c>
      <c r="CM19">
        <f>IF($G18=1,'Data Median'!CB17,0)</f>
        <v>0</v>
      </c>
      <c r="CN19">
        <f>IF($G18=1,'Data Median'!CC17,0)</f>
        <v>0</v>
      </c>
      <c r="CO19">
        <f>IF($G18=1,'Data Median'!CD17,0)</f>
        <v>0</v>
      </c>
      <c r="CP19">
        <f>IF($G18=1,'Data Median'!CE17,0)</f>
        <v>0</v>
      </c>
      <c r="CQ19">
        <f>IF($G18=1,'Data Median'!CF17,0)</f>
        <v>0</v>
      </c>
      <c r="CR19">
        <f>IF($G18=1,'Data Median'!CG17,0)</f>
        <v>0</v>
      </c>
      <c r="CS19">
        <f>IF($G18=1,'Data Median'!CH17,0)</f>
        <v>0</v>
      </c>
      <c r="CT19">
        <f>IF($G18=1,'Data Median'!CI17,0)</f>
        <v>0</v>
      </c>
      <c r="CU19">
        <f>IF($G18=1,'Data Median'!CJ17,0)</f>
        <v>0</v>
      </c>
      <c r="CV19">
        <f>IF($G18=1,'Data Median'!CK17,0)</f>
        <v>0</v>
      </c>
      <c r="CW19">
        <f>IF($G18=1,'Data Median'!CL17,0)</f>
        <v>0</v>
      </c>
      <c r="CX19">
        <f>IF($G18=1,'Data Median'!CM17,0)</f>
        <v>0</v>
      </c>
      <c r="CY19">
        <f>IF($G18=1,'Data Median'!CN17,0)</f>
        <v>0</v>
      </c>
    </row>
    <row r="20" spans="1:103">
      <c r="A20" s="3">
        <v>17</v>
      </c>
      <c r="B20" s="4" t="s">
        <v>34</v>
      </c>
      <c r="C20">
        <f>SQRT((('Data Median'!C19-'Data Median'!$C$31)^2)+(('Data Median'!D19-'Data Median'!$D$31)^2)+(('Data Median'!E19-'Data Median'!$E$31)^2)+(('Data Median'!F19-'Data Median'!$F$31)^2)+(('Data Median'!G19-'Data Median'!$G$31)^2)+(('Data Median'!H19-'Data Median'!$H$31)^2)+(('Data Median'!I19-'Data Median'!$I$31)^2)+(('Data Median'!J19-'Data Median'!$J$31)^2)+(('Data Median'!K19-'Data Median'!$K$31)^2)+(('Data Median'!L19-'Data Median'!$L$31)^2)+(('Data Median'!M19-'Data Median'!$M$31)^2)+(('Data Median'!N19-'Data Median'!$N$31)^2)+(('Data Median'!O19-'Data Median'!$O$31)^2)+(('Data Median'!P19-'Data Median'!$P$31)^2)+(('Data Median'!Q19-'Data Median'!$Q$31)^2)+(('Data Median'!R19-'Data Median'!$R$31)^2)+(('Data Median'!S19-'Data Median'!$S$31)^2)+(('Data Median'!T19-'Data Median'!$T$31)^2)+(('Data Median'!U19-'Data Median'!$U$31)^2)+(('Data Median'!V19-'Data Median'!$V$31)^2)+(('Data Median'!W19-'Data Median'!$W$31)^2)+(('Data Median'!X19-'Data Median'!$X$31)^2)+(('Data Median'!Y19-'Data Median'!$Y$31)^2)+(('Data Median'!Z19-'Data Median'!$Z$31)^2)+(('Data Median'!AA19-'Data Median'!$AA$31)^2)+(('Data Median'!AB19-'Data Median'!$AB$31)^2)+(('Data Median'!AC19-'Data Median'!$AC$31)^2)+(('Data Median'!AD19-'Data Median'!$AD$31)^2)+(('Data Median'!AE19-'Data Median'!$AE$31)^2)+(('Data Median'!AF19-'Data Median'!$AF$31)^2)+(('Data Median'!AG19-'Data Median'!$AG$31)^2)+(('Data Median'!AH19-'Data Median'!$AH$31)^2)+(('Data Median'!AI19-'Data Median'!$AI$31)^2)+(('Data Median'!AJ19-'Data Median'!$AJ$31)^2)+(('Data Median'!AK19-'Data Median'!$AK$31)^2)+(('Data Median'!AL19-'Data Median'!$AL$31)^2)+(('Data Median'!AM19-'Data Median'!$AM$31)^2)+(('Data Median'!AN19-'Data Median'!$AN$31)^2)+(('Data Median'!AO19-'Data Median'!$AO$31)^2)+(('Data Median'!AP19-'Data Median'!$AP$31)^2)+(('Data Median'!AQ19-'Data Median'!$AQ$31)^2)+(('Data Median'!AR19-'Data Median'!$AR$31)^2)+(('Data Median'!AS19-'Data Median'!$AS$31)^2)+(('Data Median'!AT19-'Data Median'!$AT$31)^2)+(('Data Median'!AU19-'Data Median'!$AU$31)^2)+(('Data Median'!AV19-'Data Median'!$AV$31)^2)+(('Data Median'!AW19-'Data Median'!$AW$31)^2)+(('Data Median'!AX19-'Data Median'!$AX$31)^2)+(('Data Median'!AY19-'Data Median'!$AY$31)^2)+(('Data Median'!AZ19-'Data Median'!$AZ$31)^2)+(('Data Median'!BA19-'Data Median'!$BA$31)^2)+(('Data Median'!BB19-'Data Median'!$BB$31)^2)+(('Data Median'!BC19-'Data Median'!$BC$31)^2)+(('Data Median'!BD19-'Data Median'!$BD$31)^2)+(('Data Median'!BE19-'Data Median'!$BE$31)^2)+(('Data Median'!BF19-'Data Median'!$BF$31)^2)+(('Data Median'!BG19-'Data Median'!$BG$31)^2)+(('Data Median'!BH19-'Data Median'!$BH$31)^2)+(('Data Median'!BI19-'Data Median'!$BI$31)^2)+(('Data Median'!BJ19-'Data Median'!$BJ$31)^2)+(('Data Median'!BK19-'Data Median'!$BK$31)^2)+(('Data Median'!BL19-'Data Median'!$BL$31)^2)+(('Data Median'!BM19-'Data Median'!$BM$31)^2)+(('Data Median'!BN19-'Data Median'!$BN$31)^2)+(('Data Median'!BO19-'Data Median'!$BO$31)^2)+(('Data Median'!BP19-'Data Median'!$BP$31)^2)+(('Data Median'!BQ19-'Data Median'!$BQ$31)^2)+(('Data Median'!BR19-'Data Median'!$BR$31)^2)+(('Data Median'!BS19-'Data Median'!$BS$31)^2)+(('Data Median'!BT19-'Data Median'!$BT$31)^2)+(('Data Median'!BU19-'Data Median'!$BU$31)^2)+(('Data Median'!BV19-'Data Median'!$BV$31)^2)+(('Data Median'!BW19-'Data Median'!$BW$31)^2)+(('Data Median'!BX19-'Data Median'!$BX$31)^2)+(('Data Median'!BY19-'Data Median'!$BY$31)^2)+(('Data Median'!BZ19-'Data Median'!$BZ$31)^2)+(('Data Median'!CA19-'Data Median'!$CA$31)^2)+(('Data Median'!CB19-'Data Median'!$CB$31)^2)+(('Data Median'!CC19-'Data Median'!$CC$31)^2)+(('Data Median'!CD19-'Data Median'!$CD$31)^2)+(('Data Median'!CE19-'Data Median'!$CE$31)^2)+(('Data Median'!CF19-'Data Median'!$CF$31)^2)+(('Data Median'!CG19-'Data Median'!$CG$31)^2)+(('Data Median'!CH19-'Data Median'!$CH$31)^2)+(('Data Median'!CI19-'Data Median'!$CI$31)^2)+(('Data Median'!CJ19-'Data Median'!$CJ$31)^2)+(('Data Median'!CK19-'Data Median'!$CK$31)^2)+(('Data Median'!CL19-'Data Median'!$CL$31)^2)+(('Data Median'!CM19-'Data Median'!$CM$31)^2)+(('Data Median'!CN19-'Data Median'!$CN$31)^2))</f>
        <v>512856.619787224</v>
      </c>
      <c r="D20">
        <f>SQRT((('Data Median'!C19-'Data Median'!$C$30)^2)+(('Data Median'!D19-'Data Median'!$D$30)^2)+(('Data Median'!E19-'Data Median'!$E$30)^2)+(('Data Median'!F19-'Data Median'!$F$30)^2)+(('Data Median'!G19-'Data Median'!$G$30)^2)+(('Data Median'!H19-'Data Median'!$H$30)^2)+(('Data Median'!I19-'Data Median'!$I$30)^2)+(('Data Median'!J19-'Data Median'!$J$30)^2)+(('Data Median'!K19-'Data Median'!$K$30)^2)+(('Data Median'!L19-'Data Median'!$L$30)^2)+(('Data Median'!M19-'Data Median'!$M$30)^2)+(('Data Median'!N19-'Data Median'!$N$30)^2)+(('Data Median'!O19-'Data Median'!$O$30)^2)+(('Data Median'!P19-'Data Median'!$P$30)^2)+(('Data Median'!Q19-'Data Median'!$Q$30)^2)+(('Data Median'!R19-'Data Median'!$R$30)^2)+(('Data Median'!S19-'Data Median'!$S$30)^2)+(('Data Median'!T19-'Data Median'!$T$30)^2)+(('Data Median'!U19-'Data Median'!$U$30)^2)+(('Data Median'!V19-'Data Median'!$V$30)^2)+(('Data Median'!W19-'Data Median'!$W$30)^2)+(('Data Median'!X19-'Data Median'!$X$30)^2)+(('Data Median'!Y19-'Data Median'!$Y$30)^2)+(('Data Median'!Z19-'Data Median'!$Z$30)^2)+(('Data Median'!AA19-'Data Median'!$AA$30)^2)+(('Data Median'!AB19-'Data Median'!$AB$30)^2)+(('Data Median'!AC19-'Data Median'!$AC$30)^2)+(('Data Median'!AD19-'Data Median'!$AD$30)^2)+(('Data Median'!AE19-'Data Median'!$AE$30)^2)+(('Data Median'!AF19-'Data Median'!$AF$30)^2)+(('Data Median'!AG19-'Data Median'!$AG$30)^2)+(('Data Median'!AH19-'Data Median'!$AH$30)^2)+(('Data Median'!AI19-'Data Median'!$AI$30)^2)+(('Data Median'!AJ19-'Data Median'!$AJ$30)^2)+(('Data Median'!AK19-'Data Median'!$AK$30)^2)+(('Data Median'!AL19-'Data Median'!$AL$30)^2)+(('Data Median'!AM19-'Data Median'!$AM$30)^2)+(('Data Median'!AN19-'Data Median'!$AN$30)^2)+(('Data Median'!AO19-'Data Median'!$AO$30)^2)+(('Data Median'!AP19-'Data Median'!$AP$30)^2)+(('Data Median'!AQ19-'Data Median'!$AQ$30)^2)+(('Data Median'!AR19-'Data Median'!$AR$30)^2)+(('Data Median'!AS19-'Data Median'!$AS$30)^2)+(('Data Median'!AT19-'Data Median'!$AT$30)^2)+(('Data Median'!AU19-'Data Median'!$AU$30)^2)+(('Data Median'!AV19-'Data Median'!$AV$30)^2)+(('Data Median'!AW19-'Data Median'!$AW$30)^2)+(('Data Median'!AX19-'Data Median'!$AX$30)^2)+(('Data Median'!AY19-'Data Median'!$AY$30)^2)+(('Data Median'!AZ19-'Data Median'!$AZ$30)^2)+(('Data Median'!BA19-'Data Median'!$BA$30)^2)+(('Data Median'!BB19-'Data Median'!$BB$30)^2)+(('Data Median'!BC19-'Data Median'!$BC$30)^2)+(('Data Median'!BD19-'Data Median'!$BD$30)^2)+(('Data Median'!BE19-'Data Median'!$BE$30)^2)+(('Data Median'!BF19-'Data Median'!$BF$30)^2)+(('Data Median'!BG19-'Data Median'!$BG$30)^2)+(('Data Median'!BH19-'Data Median'!$BH$30)^2)+(('Data Median'!BI19-'Data Median'!$BI$30)^2)+(('Data Median'!BJ19-'Data Median'!$BJ$30)^2)+(('Data Median'!BK19-'Data Median'!$BK$30)^2)+(('Data Median'!BL19-'Data Median'!$BL$30)^2)+(('Data Median'!BM19-'Data Median'!$BM$30)^2)+(('Data Median'!BN19-'Data Median'!$BN$30)^2)+(('Data Median'!BO19-'Data Median'!$BO$30)^2)+(('Data Median'!BP19-'Data Median'!$BP$30)^2)+(('Data Median'!BQ19-'Data Median'!$BQ$30)^2)+(('Data Median'!BR19-'Data Median'!$BR$30)^2)+(('Data Median'!BS19-'Data Median'!$BS$30)^2)+(('Data Median'!BT19-'Data Median'!$BT$30)^2)+(('Data Median'!BU19-'Data Median'!$BU$30)^2)+(('Data Median'!BV19-'Data Median'!$BV$30)^2)+(('Data Median'!BW19-'Data Median'!$BW$30)^2)+(('Data Median'!BX19-'Data Median'!$BX$30)^2)+(('Data Median'!BY19-'Data Median'!$BY$30)^2)+(('Data Median'!BZ19-'Data Median'!$BZ$30)^2)+(('Data Median'!CA19-'Data Median'!$CA$30)^2)+(('Data Median'!CB19-'Data Median'!$CB$30)^2)+(('Data Median'!CC19-'Data Median'!$CC$30)^2)+(('Data Median'!CD19-'Data Median'!$CD$30)^2)+(('Data Median'!CE19-'Data Median'!$CE$30)^2)+(('Data Median'!CF19-'Data Median'!$CF$30)^2)+(('Data Median'!CG19-'Data Median'!$CG$30)^2)+(('Data Median'!CH19-'Data Median'!$CH$30)^2)+(('Data Median'!CI19-'Data Median'!$CI$30)^2)+(('Data Median'!CJ19-'Data Median'!$CJ$30)^2)+(('Data Median'!CK19-'Data Median'!$CK$30)^2)+(('Data Median'!CL19-'Data Median'!$CL$30)^2)+(('Data Median'!CM19-'Data Median'!$CM$30)^2)+(('Data Median'!CN19-'Data Median'!$CN$30)^2))</f>
        <v>388467.435650546</v>
      </c>
      <c r="E20">
        <f>SQRT((('Data Median'!C19-'Data Median'!$C$10)^2)+(('Data Median'!D19-'Data Median'!$D$10)^2)+(('Data Median'!E19-'Data Median'!$E$10)^2)+(('Data Median'!F19-'Data Median'!$F$10)^2)+(('Data Median'!G19-'Data Median'!$G$10)^2)+(('Data Median'!H19-'Data Median'!$H$10)^2)+(('Data Median'!I19-'Data Median'!$I$10)^2)+(('Data Median'!J19-'Data Median'!$J$10)^2)+(('Data Median'!K19-'Data Median'!$K$10)^2)+(('Data Median'!L19-'Data Median'!$L$10)^2)+(('Data Median'!M19-'Data Median'!$M$10)^2)+(('Data Median'!N19-'Data Median'!$N$10)^2)+(('Data Median'!O19-'Data Median'!$O$10)^2)+(('Data Median'!P19-'Data Median'!$P$10)^2)+(('Data Median'!Q19-'Data Median'!$Q$10)^2)+(('Data Median'!R19-'Data Median'!$R$10)^2)+(('Data Median'!S19-'Data Median'!$S$10)^2)+(('Data Median'!T19-'Data Median'!$T$10)^2)+(('Data Median'!U19-'Data Median'!$U$10)^2)+(('Data Median'!V19-'Data Median'!$V$10)^2)+(('Data Median'!W19-'Data Median'!$W$10)^2)+(('Data Median'!X19-'Data Median'!$X$10)^2)+(('Data Median'!Y19-'Data Median'!$Y$10)^2)+(('Data Median'!Z19-'Data Median'!$Z$10)^2)+(('Data Median'!AA19-'Data Median'!$AA$10)^2)+(('Data Median'!AB19-'Data Median'!$AB$10)^2)+(('Data Median'!AC19-'Data Median'!$AC$10)^2)+(('Data Median'!AD19-'Data Median'!$AD$10)^2)+(('Data Median'!AE19-'Data Median'!$AE$10)^2)+(('Data Median'!AF19-'Data Median'!$AF$10)^2)+(('Data Median'!AG19-'Data Median'!$AG$10)^2)+(('Data Median'!AH19-'Data Median'!$AH$10)^2)+(('Data Median'!AI19-'Data Median'!$AI$10)^2)+(('Data Median'!AJ19-'Data Median'!$AJ$10)^2)+(('Data Median'!AK19-'Data Median'!$AK$10)^2)+(('Data Median'!AL19-'Data Median'!$AL$10)^2)+(('Data Median'!AM19-'Data Median'!$AM$10)^2)+(('Data Median'!AN19-'Data Median'!$AN$10)^2)+(('Data Median'!AO19-'Data Median'!$AO$10)^2)+(('Data Median'!AP19-'Data Median'!$AP$10)^2)+(('Data Median'!AQ19-'Data Median'!$AQ$10)^2)+(('Data Median'!AR19-'Data Median'!$AR$10)^2)+(('Data Median'!AS19-'Data Median'!$AS$10)^2)+(('Data Median'!AT19-'Data Median'!$AT$10)^2)+(('Data Median'!AU19-'Data Median'!$AU$10)^2)+(('Data Median'!AV19-'Data Median'!$AV$10)^2)+(('Data Median'!AW19-'Data Median'!$AW$10)^2)+(('Data Median'!AX19-'Data Median'!$AX$10)^2)+(('Data Median'!AY19-'Data Median'!$AY$10)^2)+(('Data Median'!AZ19-'Data Median'!$AZ$10)^2)+(('Data Median'!BA19-'Data Median'!$BA$10)^2)+(('Data Median'!BB19-'Data Median'!$BB$10)^2)+(('Data Median'!BC19-'Data Median'!$BC$10)^2)+(('Data Median'!BD19-'Data Median'!$BD$10)^2)+(('Data Median'!BE19-'Data Median'!$BE$10)^2)+(('Data Median'!BF19-'Data Median'!$BF$10)^2)+(('Data Median'!BG19-'Data Median'!$BG$10)^2)+(('Data Median'!BH19-'Data Median'!$BH$10)^2)+(('Data Median'!BI19-'Data Median'!$BI$10)^2)+(('Data Median'!BJ19-'Data Median'!$BJ$10)^2)+(('Data Median'!BK19-'Data Median'!$BK$10)^2)+(('Data Median'!BL19-'Data Median'!$BL$10)^2)+(('Data Median'!BM19-'Data Median'!$BM$10)^2)+(('Data Median'!BN19-'Data Median'!$BN$10)^2)+(('Data Median'!BO19-'Data Median'!$BO$10)^2)+(('Data Median'!BP19-'Data Median'!$BP$10)^2)+(('Data Median'!BQ19-'Data Median'!$BQ$10)^2)+(('Data Median'!BR19-'Data Median'!$BR$10)^2)+(('Data Median'!BS19-'Data Median'!$BS$10)^2)+(('Data Median'!BT19-'Data Median'!$BT$10)^2)+(('Data Median'!BU19-'Data Median'!$BU$10)^2)+(('Data Median'!BV19-'Data Median'!$BV$10)^2)+(('Data Median'!BW19-'Data Median'!$BW$10)^2)+(('Data Median'!BX19-'Data Median'!$BX$10)^2)+(('Data Median'!BY19-'Data Median'!$BY$10)^2)+(('Data Median'!BZ19-'Data Median'!$BZ$10)^2)+(('Data Median'!CA19-'Data Median'!$CA$10)^2)+(('Data Median'!CB19-'Data Median'!$CB$10)^2)+(('Data Median'!CC19-'Data Median'!$CC$10)^2)+(('Data Median'!CD19-'Data Median'!$CD$10)^2)+(('Data Median'!CE19-'Data Median'!$CE$10)^2)+(('Data Median'!CF19-'Data Median'!$CF$10)^2)+(('Data Median'!CG19-'Data Median'!$CG$10)^2)+(('Data Median'!CH19-'Data Median'!$CH$10)^2)+(('Data Median'!CI19-'Data Median'!$CI$10)^2)+(('Data Median'!CJ19-'Data Median'!$CJ$10)^2)+(('Data Median'!CK19-'Data Median'!$CK$10)^2)+(('Data Median'!CL19-'Data Median'!$CL$10)^2)+(('Data Median'!CM19-'Data Median'!$CM$10)^2)+(('Data Median'!CN19-'Data Median'!$CN$10)^2))</f>
        <v>251154.642718998</v>
      </c>
      <c r="F20">
        <f t="shared" si="0"/>
        <v>251154.642718998</v>
      </c>
      <c r="G20" s="6">
        <f t="shared" si="1"/>
        <v>3</v>
      </c>
      <c r="M20">
        <v>16</v>
      </c>
      <c r="N20">
        <f>IF($G19=1,'Data Median'!C18,0)</f>
        <v>0</v>
      </c>
      <c r="O20">
        <f>IF($G19=1,'Data Median'!D18,0)</f>
        <v>0</v>
      </c>
      <c r="P20">
        <f>IF($G19=1,'Data Median'!E18,0)</f>
        <v>0</v>
      </c>
      <c r="Q20">
        <f>IF($G19=1,'Data Median'!F18,0)</f>
        <v>0</v>
      </c>
      <c r="R20">
        <f>IF($G19=1,'Data Median'!G18,0)</f>
        <v>0</v>
      </c>
      <c r="S20">
        <f>IF($G19=1,'Data Median'!H18,0)</f>
        <v>0</v>
      </c>
      <c r="T20">
        <f>IF($G19=1,'Data Median'!I18,0)</f>
        <v>0</v>
      </c>
      <c r="U20">
        <f>IF($G19=1,'Data Median'!J18,0)</f>
        <v>0</v>
      </c>
      <c r="V20">
        <f>IF($G19=1,'Data Median'!K18,0)</f>
        <v>0</v>
      </c>
      <c r="W20">
        <f>IF($G19=1,'Data Median'!L18,0)</f>
        <v>0</v>
      </c>
      <c r="X20">
        <f>IF($G19=1,'Data Median'!M18,0)</f>
        <v>0</v>
      </c>
      <c r="Y20">
        <f>IF($G19=1,'Data Median'!N18,0)</f>
        <v>0</v>
      </c>
      <c r="Z20">
        <f>IF($G19=1,'Data Median'!O18,0)</f>
        <v>0</v>
      </c>
      <c r="AA20">
        <f>IF($G19=1,'Data Median'!P18,0)</f>
        <v>0</v>
      </c>
      <c r="AB20">
        <f>IF($G19=1,'Data Median'!Q18,0)</f>
        <v>0</v>
      </c>
      <c r="AC20">
        <f>IF($G19=1,'Data Median'!R18,0)</f>
        <v>0</v>
      </c>
      <c r="AD20">
        <f>IF($G19=1,'Data Median'!S18,0)</f>
        <v>0</v>
      </c>
      <c r="AE20">
        <f>IF($G19=1,'Data Median'!T18,0)</f>
        <v>0</v>
      </c>
      <c r="AF20">
        <f>IF($G19=1,'Data Median'!U18,0)</f>
        <v>0</v>
      </c>
      <c r="AG20">
        <f>IF($G19=1,'Data Median'!V18,0)</f>
        <v>0</v>
      </c>
      <c r="AH20">
        <f>IF($G19=1,'Data Median'!W18,0)</f>
        <v>0</v>
      </c>
      <c r="AI20">
        <f>IF($G19=1,'Data Median'!X18,0)</f>
        <v>0</v>
      </c>
      <c r="AJ20">
        <f>IF($G19=1,'Data Median'!Y18,0)</f>
        <v>0</v>
      </c>
      <c r="AK20">
        <f>IF($G19=1,'Data Median'!Z18,0)</f>
        <v>0</v>
      </c>
      <c r="AL20">
        <f>IF($G19=1,'Data Median'!AA18,0)</f>
        <v>0</v>
      </c>
      <c r="AM20">
        <f>IF($G19=1,'Data Median'!AB18,0)</f>
        <v>0</v>
      </c>
      <c r="AN20">
        <f>IF($G19=1,'Data Median'!AC18,0)</f>
        <v>0</v>
      </c>
      <c r="AO20">
        <f>IF($G19=1,'Data Median'!AD18,0)</f>
        <v>0</v>
      </c>
      <c r="AP20">
        <f>IF($G19=1,'Data Median'!AE18,0)</f>
        <v>0</v>
      </c>
      <c r="AQ20">
        <f>IF($G19=1,'Data Median'!AF18,0)</f>
        <v>0</v>
      </c>
      <c r="AR20">
        <f>IF($G19=1,'Data Median'!AG18,0)</f>
        <v>0</v>
      </c>
      <c r="AS20">
        <f>IF($G19=1,'Data Median'!AH18,0)</f>
        <v>0</v>
      </c>
      <c r="AT20">
        <f>IF($G19=1,'Data Median'!AI18,0)</f>
        <v>0</v>
      </c>
      <c r="AU20">
        <f>IF($G19=1,'Data Median'!AJ18,0)</f>
        <v>0</v>
      </c>
      <c r="AV20">
        <f>IF($G19=1,'Data Median'!AK18,0)</f>
        <v>0</v>
      </c>
      <c r="AW20">
        <f>IF($G19=1,'Data Median'!AL18,0)</f>
        <v>0</v>
      </c>
      <c r="AX20">
        <f>IF($G19=1,'Data Median'!AM18,0)</f>
        <v>0</v>
      </c>
      <c r="AY20">
        <f>IF($G19=1,'Data Median'!AN18,0)</f>
        <v>0</v>
      </c>
      <c r="AZ20">
        <f>IF($G19=1,'Data Median'!AO18,0)</f>
        <v>0</v>
      </c>
      <c r="BA20">
        <f>IF($G19=1,'Data Median'!AP18,0)</f>
        <v>0</v>
      </c>
      <c r="BB20">
        <f>IF($G19=1,'Data Median'!AQ18,0)</f>
        <v>0</v>
      </c>
      <c r="BC20">
        <f>IF($G19=1,'Data Median'!AR18,0)</f>
        <v>0</v>
      </c>
      <c r="BD20">
        <f>IF($G19=1,'Data Median'!AS18,0)</f>
        <v>0</v>
      </c>
      <c r="BE20">
        <f>IF($G19=1,'Data Median'!AT18,0)</f>
        <v>0</v>
      </c>
      <c r="BF20">
        <f>IF($G19=1,'Data Median'!AU18,0)</f>
        <v>0</v>
      </c>
      <c r="BG20">
        <f>IF($G19=1,'Data Median'!AV18,0)</f>
        <v>0</v>
      </c>
      <c r="BH20">
        <f>IF($G19=1,'Data Median'!AW18,0)</f>
        <v>0</v>
      </c>
      <c r="BI20">
        <f>IF($G19=1,'Data Median'!AX18,0)</f>
        <v>0</v>
      </c>
      <c r="BJ20">
        <f>IF($G19=1,'Data Median'!AY18,0)</f>
        <v>0</v>
      </c>
      <c r="BK20">
        <f>IF($G19=1,'Data Median'!AZ18,0)</f>
        <v>0</v>
      </c>
      <c r="BL20">
        <f>IF($G19=1,'Data Median'!BA18,0)</f>
        <v>0</v>
      </c>
      <c r="BM20">
        <f>IF($G19=1,'Data Median'!BB18,0)</f>
        <v>0</v>
      </c>
      <c r="BN20">
        <f>IF($G19=1,'Data Median'!BC18,0)</f>
        <v>0</v>
      </c>
      <c r="BO20">
        <f>IF($G19=1,'Data Median'!BD18,0)</f>
        <v>0</v>
      </c>
      <c r="BP20">
        <f>IF($G19=1,'Data Median'!BE18,0)</f>
        <v>0</v>
      </c>
      <c r="BQ20">
        <f>IF($G19=1,'Data Median'!BF18,0)</f>
        <v>0</v>
      </c>
      <c r="BR20">
        <f>IF($G19=1,'Data Median'!BG18,0)</f>
        <v>0</v>
      </c>
      <c r="BS20">
        <f>IF($G19=1,'Data Median'!BH18,0)</f>
        <v>0</v>
      </c>
      <c r="BT20">
        <f>IF($G19=1,'Data Median'!BI18,0)</f>
        <v>0</v>
      </c>
      <c r="BU20">
        <f>IF($G19=1,'Data Median'!BJ18,0)</f>
        <v>0</v>
      </c>
      <c r="BV20">
        <f>IF($G19=1,'Data Median'!BK18,0)</f>
        <v>0</v>
      </c>
      <c r="BW20">
        <f>IF($G19=1,'Data Median'!BL18,0)</f>
        <v>0</v>
      </c>
      <c r="BX20">
        <f>IF($G19=1,'Data Median'!BM18,0)</f>
        <v>0</v>
      </c>
      <c r="BY20">
        <f>IF($G19=1,'Data Median'!BN18,0)</f>
        <v>0</v>
      </c>
      <c r="BZ20">
        <f>IF($G19=1,'Data Median'!BO18,0)</f>
        <v>0</v>
      </c>
      <c r="CA20">
        <f>IF($G19=1,'Data Median'!BP18,0)</f>
        <v>0</v>
      </c>
      <c r="CB20">
        <f>IF($G19=1,'Data Median'!BQ18,0)</f>
        <v>0</v>
      </c>
      <c r="CC20">
        <f>IF($G19=1,'Data Median'!BR18,0)</f>
        <v>0</v>
      </c>
      <c r="CD20">
        <f>IF($G19=1,'Data Median'!BS18,0)</f>
        <v>0</v>
      </c>
      <c r="CE20">
        <f>IF($G19=1,'Data Median'!BT18,0)</f>
        <v>0</v>
      </c>
      <c r="CF20">
        <f>IF($G19=1,'Data Median'!BU18,0)</f>
        <v>0</v>
      </c>
      <c r="CG20">
        <f>IF($G19=1,'Data Median'!BV18,0)</f>
        <v>0</v>
      </c>
      <c r="CH20">
        <f>IF($G19=1,'Data Median'!BW18,0)</f>
        <v>0</v>
      </c>
      <c r="CI20">
        <f>IF($G19=1,'Data Median'!BX18,0)</f>
        <v>0</v>
      </c>
      <c r="CJ20">
        <f>IF($G19=1,'Data Median'!BY18,0)</f>
        <v>0</v>
      </c>
      <c r="CK20">
        <f>IF($G19=1,'Data Median'!BZ18,0)</f>
        <v>0</v>
      </c>
      <c r="CL20">
        <f>IF($G19=1,'Data Median'!CA18,0)</f>
        <v>0</v>
      </c>
      <c r="CM20">
        <f>IF($G19=1,'Data Median'!CB18,0)</f>
        <v>0</v>
      </c>
      <c r="CN20">
        <f>IF($G19=1,'Data Median'!CC18,0)</f>
        <v>0</v>
      </c>
      <c r="CO20">
        <f>IF($G19=1,'Data Median'!CD18,0)</f>
        <v>0</v>
      </c>
      <c r="CP20">
        <f>IF($G19=1,'Data Median'!CE18,0)</f>
        <v>0</v>
      </c>
      <c r="CQ20">
        <f>IF($G19=1,'Data Median'!CF18,0)</f>
        <v>0</v>
      </c>
      <c r="CR20">
        <f>IF($G19=1,'Data Median'!CG18,0)</f>
        <v>0</v>
      </c>
      <c r="CS20">
        <f>IF($G19=1,'Data Median'!CH18,0)</f>
        <v>0</v>
      </c>
      <c r="CT20">
        <f>IF($G19=1,'Data Median'!CI18,0)</f>
        <v>0</v>
      </c>
      <c r="CU20">
        <f>IF($G19=1,'Data Median'!CJ18,0)</f>
        <v>0</v>
      </c>
      <c r="CV20">
        <f>IF($G19=1,'Data Median'!CK18,0)</f>
        <v>0</v>
      </c>
      <c r="CW20">
        <f>IF($G19=1,'Data Median'!CL18,0)</f>
        <v>0</v>
      </c>
      <c r="CX20">
        <f>IF($G19=1,'Data Median'!CM18,0)</f>
        <v>0</v>
      </c>
      <c r="CY20">
        <f>IF($G19=1,'Data Median'!CN18,0)</f>
        <v>0</v>
      </c>
    </row>
    <row r="21" spans="1:103">
      <c r="A21" s="3">
        <v>18</v>
      </c>
      <c r="B21" s="4" t="s">
        <v>36</v>
      </c>
      <c r="C21">
        <f>SQRT((('Data Median'!C20-'Data Median'!$C$31)^2)+(('Data Median'!D20-'Data Median'!$D$31)^2)+(('Data Median'!E20-'Data Median'!$E$31)^2)+(('Data Median'!F20-'Data Median'!$F$31)^2)+(('Data Median'!G20-'Data Median'!$G$31)^2)+(('Data Median'!H20-'Data Median'!$H$31)^2)+(('Data Median'!I20-'Data Median'!$I$31)^2)+(('Data Median'!J20-'Data Median'!$J$31)^2)+(('Data Median'!K20-'Data Median'!$K$31)^2)+(('Data Median'!L20-'Data Median'!$L$31)^2)+(('Data Median'!M20-'Data Median'!$M$31)^2)+(('Data Median'!N20-'Data Median'!$N$31)^2)+(('Data Median'!O20-'Data Median'!$O$31)^2)+(('Data Median'!P20-'Data Median'!$P$31)^2)+(('Data Median'!Q20-'Data Median'!$Q$31)^2)+(('Data Median'!R20-'Data Median'!$R$31)^2)+(('Data Median'!S20-'Data Median'!$S$31)^2)+(('Data Median'!T20-'Data Median'!$T$31)^2)+(('Data Median'!U20-'Data Median'!$U$31)^2)+(('Data Median'!V20-'Data Median'!$V$31)^2)+(('Data Median'!W20-'Data Median'!$W$31)^2)+(('Data Median'!X20-'Data Median'!$X$31)^2)+(('Data Median'!Y20-'Data Median'!$Y$31)^2)+(('Data Median'!Z20-'Data Median'!$Z$31)^2)+(('Data Median'!AA20-'Data Median'!$AA$31)^2)+(('Data Median'!AB20-'Data Median'!$AB$31)^2)+(('Data Median'!AC20-'Data Median'!$AC$31)^2)+(('Data Median'!AD20-'Data Median'!$AD$31)^2)+(('Data Median'!AE20-'Data Median'!$AE$31)^2)+(('Data Median'!AF20-'Data Median'!$AF$31)^2)+(('Data Median'!AG20-'Data Median'!$AG$31)^2)+(('Data Median'!AH20-'Data Median'!$AH$31)^2)+(('Data Median'!AI20-'Data Median'!$AI$31)^2)+(('Data Median'!AJ20-'Data Median'!$AJ$31)^2)+(('Data Median'!AK20-'Data Median'!$AK$31)^2)+(('Data Median'!AL20-'Data Median'!$AL$31)^2)+(('Data Median'!AM20-'Data Median'!$AM$31)^2)+(('Data Median'!AN20-'Data Median'!$AN$31)^2)+(('Data Median'!AO20-'Data Median'!$AO$31)^2)+(('Data Median'!AP20-'Data Median'!$AP$31)^2)+(('Data Median'!AQ20-'Data Median'!$AQ$31)^2)+(('Data Median'!AR20-'Data Median'!$AR$31)^2)+(('Data Median'!AS20-'Data Median'!$AS$31)^2)+(('Data Median'!AT20-'Data Median'!$AT$31)^2)+(('Data Median'!AU20-'Data Median'!$AU$31)^2)+(('Data Median'!AV20-'Data Median'!$AV$31)^2)+(('Data Median'!AW20-'Data Median'!$AW$31)^2)+(('Data Median'!AX20-'Data Median'!$AX$31)^2)+(('Data Median'!AY20-'Data Median'!$AY$31)^2)+(('Data Median'!AZ20-'Data Median'!$AZ$31)^2)+(('Data Median'!BA20-'Data Median'!$BA$31)^2)+(('Data Median'!BB20-'Data Median'!$BB$31)^2)+(('Data Median'!BC20-'Data Median'!$BC$31)^2)+(('Data Median'!BD20-'Data Median'!$BD$31)^2)+(('Data Median'!BE20-'Data Median'!$BE$31)^2)+(('Data Median'!BF20-'Data Median'!$BF$31)^2)+(('Data Median'!BG20-'Data Median'!$BG$31)^2)+(('Data Median'!BH20-'Data Median'!$BH$31)^2)+(('Data Median'!BI20-'Data Median'!$BI$31)^2)+(('Data Median'!BJ20-'Data Median'!$BJ$31)^2)+(('Data Median'!BK20-'Data Median'!$BK$31)^2)+(('Data Median'!BL20-'Data Median'!$BL$31)^2)+(('Data Median'!BM20-'Data Median'!$BM$31)^2)+(('Data Median'!BN20-'Data Median'!$BN$31)^2)+(('Data Median'!BO20-'Data Median'!$BO$31)^2)+(('Data Median'!BP20-'Data Median'!$BP$31)^2)+(('Data Median'!BQ20-'Data Median'!$BQ$31)^2)+(('Data Median'!BR20-'Data Median'!$BR$31)^2)+(('Data Median'!BS20-'Data Median'!$BS$31)^2)+(('Data Median'!BT20-'Data Median'!$BT$31)^2)+(('Data Median'!BU20-'Data Median'!$BU$31)^2)+(('Data Median'!BV20-'Data Median'!$BV$31)^2)+(('Data Median'!BW20-'Data Median'!$BW$31)^2)+(('Data Median'!BX20-'Data Median'!$BX$31)^2)+(('Data Median'!BY20-'Data Median'!$BY$31)^2)+(('Data Median'!BZ20-'Data Median'!$BZ$31)^2)+(('Data Median'!CA20-'Data Median'!$CA$31)^2)+(('Data Median'!CB20-'Data Median'!$CB$31)^2)+(('Data Median'!CC20-'Data Median'!$CC$31)^2)+(('Data Median'!CD20-'Data Median'!$CD$31)^2)+(('Data Median'!CE20-'Data Median'!$CE$31)^2)+(('Data Median'!CF20-'Data Median'!$CF$31)^2)+(('Data Median'!CG20-'Data Median'!$CG$31)^2)+(('Data Median'!CH20-'Data Median'!$CH$31)^2)+(('Data Median'!CI20-'Data Median'!$CI$31)^2)+(('Data Median'!CJ20-'Data Median'!$CJ$31)^2)+(('Data Median'!CK20-'Data Median'!$CK$31)^2)+(('Data Median'!CL20-'Data Median'!$CL$31)^2)+(('Data Median'!CM20-'Data Median'!$CM$31)^2)+(('Data Median'!CN20-'Data Median'!$CN$31)^2))</f>
        <v>520048.753796025</v>
      </c>
      <c r="D21">
        <f>SQRT((('Data Median'!C20-'Data Median'!$C$30)^2)+(('Data Median'!D20-'Data Median'!$D$30)^2)+(('Data Median'!E20-'Data Median'!$E$30)^2)+(('Data Median'!F20-'Data Median'!$F$30)^2)+(('Data Median'!G20-'Data Median'!$G$30)^2)+(('Data Median'!H20-'Data Median'!$H$30)^2)+(('Data Median'!I20-'Data Median'!$I$30)^2)+(('Data Median'!J20-'Data Median'!$J$30)^2)+(('Data Median'!K20-'Data Median'!$K$30)^2)+(('Data Median'!L20-'Data Median'!$L$30)^2)+(('Data Median'!M20-'Data Median'!$M$30)^2)+(('Data Median'!N20-'Data Median'!$N$30)^2)+(('Data Median'!O20-'Data Median'!$O$30)^2)+(('Data Median'!P20-'Data Median'!$P$30)^2)+(('Data Median'!Q20-'Data Median'!$Q$30)^2)+(('Data Median'!R20-'Data Median'!$R$30)^2)+(('Data Median'!S20-'Data Median'!$S$30)^2)+(('Data Median'!T20-'Data Median'!$T$30)^2)+(('Data Median'!U20-'Data Median'!$U$30)^2)+(('Data Median'!V20-'Data Median'!$V$30)^2)+(('Data Median'!W20-'Data Median'!$W$30)^2)+(('Data Median'!X20-'Data Median'!$X$30)^2)+(('Data Median'!Y20-'Data Median'!$Y$30)^2)+(('Data Median'!Z20-'Data Median'!$Z$30)^2)+(('Data Median'!AA20-'Data Median'!$AA$30)^2)+(('Data Median'!AB20-'Data Median'!$AB$30)^2)+(('Data Median'!AC20-'Data Median'!$AC$30)^2)+(('Data Median'!AD20-'Data Median'!$AD$30)^2)+(('Data Median'!AE20-'Data Median'!$AE$30)^2)+(('Data Median'!AF20-'Data Median'!$AF$30)^2)+(('Data Median'!AG20-'Data Median'!$AG$30)^2)+(('Data Median'!AH20-'Data Median'!$AH$30)^2)+(('Data Median'!AI20-'Data Median'!$AI$30)^2)+(('Data Median'!AJ20-'Data Median'!$AJ$30)^2)+(('Data Median'!AK20-'Data Median'!$AK$30)^2)+(('Data Median'!AL20-'Data Median'!$AL$30)^2)+(('Data Median'!AM20-'Data Median'!$AM$30)^2)+(('Data Median'!AN20-'Data Median'!$AN$30)^2)+(('Data Median'!AO20-'Data Median'!$AO$30)^2)+(('Data Median'!AP20-'Data Median'!$AP$30)^2)+(('Data Median'!AQ20-'Data Median'!$AQ$30)^2)+(('Data Median'!AR20-'Data Median'!$AR$30)^2)+(('Data Median'!AS20-'Data Median'!$AS$30)^2)+(('Data Median'!AT20-'Data Median'!$AT$30)^2)+(('Data Median'!AU20-'Data Median'!$AU$30)^2)+(('Data Median'!AV20-'Data Median'!$AV$30)^2)+(('Data Median'!AW20-'Data Median'!$AW$30)^2)+(('Data Median'!AX20-'Data Median'!$AX$30)^2)+(('Data Median'!AY20-'Data Median'!$AY$30)^2)+(('Data Median'!AZ20-'Data Median'!$AZ$30)^2)+(('Data Median'!BA20-'Data Median'!$BA$30)^2)+(('Data Median'!BB20-'Data Median'!$BB$30)^2)+(('Data Median'!BC20-'Data Median'!$BC$30)^2)+(('Data Median'!BD20-'Data Median'!$BD$30)^2)+(('Data Median'!BE20-'Data Median'!$BE$30)^2)+(('Data Median'!BF20-'Data Median'!$BF$30)^2)+(('Data Median'!BG20-'Data Median'!$BG$30)^2)+(('Data Median'!BH20-'Data Median'!$BH$30)^2)+(('Data Median'!BI20-'Data Median'!$BI$30)^2)+(('Data Median'!BJ20-'Data Median'!$BJ$30)^2)+(('Data Median'!BK20-'Data Median'!$BK$30)^2)+(('Data Median'!BL20-'Data Median'!$BL$30)^2)+(('Data Median'!BM20-'Data Median'!$BM$30)^2)+(('Data Median'!BN20-'Data Median'!$BN$30)^2)+(('Data Median'!BO20-'Data Median'!$BO$30)^2)+(('Data Median'!BP20-'Data Median'!$BP$30)^2)+(('Data Median'!BQ20-'Data Median'!$BQ$30)^2)+(('Data Median'!BR20-'Data Median'!$BR$30)^2)+(('Data Median'!BS20-'Data Median'!$BS$30)^2)+(('Data Median'!BT20-'Data Median'!$BT$30)^2)+(('Data Median'!BU20-'Data Median'!$BU$30)^2)+(('Data Median'!BV20-'Data Median'!$BV$30)^2)+(('Data Median'!BW20-'Data Median'!$BW$30)^2)+(('Data Median'!BX20-'Data Median'!$BX$30)^2)+(('Data Median'!BY20-'Data Median'!$BY$30)^2)+(('Data Median'!BZ20-'Data Median'!$BZ$30)^2)+(('Data Median'!CA20-'Data Median'!$CA$30)^2)+(('Data Median'!CB20-'Data Median'!$CB$30)^2)+(('Data Median'!CC20-'Data Median'!$CC$30)^2)+(('Data Median'!CD20-'Data Median'!$CD$30)^2)+(('Data Median'!CE20-'Data Median'!$CE$30)^2)+(('Data Median'!CF20-'Data Median'!$CF$30)^2)+(('Data Median'!CG20-'Data Median'!$CG$30)^2)+(('Data Median'!CH20-'Data Median'!$CH$30)^2)+(('Data Median'!CI20-'Data Median'!$CI$30)^2)+(('Data Median'!CJ20-'Data Median'!$CJ$30)^2)+(('Data Median'!CK20-'Data Median'!$CK$30)^2)+(('Data Median'!CL20-'Data Median'!$CL$30)^2)+(('Data Median'!CM20-'Data Median'!$CM$30)^2)+(('Data Median'!CN20-'Data Median'!$CN$30)^2))</f>
        <v>353672.851367397</v>
      </c>
      <c r="E21">
        <f>SQRT((('Data Median'!C20-'Data Median'!$C$10)^2)+(('Data Median'!D20-'Data Median'!$D$10)^2)+(('Data Median'!E20-'Data Median'!$E$10)^2)+(('Data Median'!F20-'Data Median'!$F$10)^2)+(('Data Median'!G20-'Data Median'!$G$10)^2)+(('Data Median'!H20-'Data Median'!$H$10)^2)+(('Data Median'!I20-'Data Median'!$I$10)^2)+(('Data Median'!J20-'Data Median'!$J$10)^2)+(('Data Median'!K20-'Data Median'!$K$10)^2)+(('Data Median'!L20-'Data Median'!$L$10)^2)+(('Data Median'!M20-'Data Median'!$M$10)^2)+(('Data Median'!N20-'Data Median'!$N$10)^2)+(('Data Median'!O20-'Data Median'!$O$10)^2)+(('Data Median'!P20-'Data Median'!$P$10)^2)+(('Data Median'!Q20-'Data Median'!$Q$10)^2)+(('Data Median'!R20-'Data Median'!$R$10)^2)+(('Data Median'!S20-'Data Median'!$S$10)^2)+(('Data Median'!T20-'Data Median'!$T$10)^2)+(('Data Median'!U20-'Data Median'!$U$10)^2)+(('Data Median'!V20-'Data Median'!$V$10)^2)+(('Data Median'!W20-'Data Median'!$W$10)^2)+(('Data Median'!X20-'Data Median'!$X$10)^2)+(('Data Median'!Y20-'Data Median'!$Y$10)^2)+(('Data Median'!Z20-'Data Median'!$Z$10)^2)+(('Data Median'!AA20-'Data Median'!$AA$10)^2)+(('Data Median'!AB20-'Data Median'!$AB$10)^2)+(('Data Median'!AC20-'Data Median'!$AC$10)^2)+(('Data Median'!AD20-'Data Median'!$AD$10)^2)+(('Data Median'!AE20-'Data Median'!$AE$10)^2)+(('Data Median'!AF20-'Data Median'!$AF$10)^2)+(('Data Median'!AG20-'Data Median'!$AG$10)^2)+(('Data Median'!AH20-'Data Median'!$AH$10)^2)+(('Data Median'!AI20-'Data Median'!$AI$10)^2)+(('Data Median'!AJ20-'Data Median'!$AJ$10)^2)+(('Data Median'!AK20-'Data Median'!$AK$10)^2)+(('Data Median'!AL20-'Data Median'!$AL$10)^2)+(('Data Median'!AM20-'Data Median'!$AM$10)^2)+(('Data Median'!AN20-'Data Median'!$AN$10)^2)+(('Data Median'!AO20-'Data Median'!$AO$10)^2)+(('Data Median'!AP20-'Data Median'!$AP$10)^2)+(('Data Median'!AQ20-'Data Median'!$AQ$10)^2)+(('Data Median'!AR20-'Data Median'!$AR$10)^2)+(('Data Median'!AS20-'Data Median'!$AS$10)^2)+(('Data Median'!AT20-'Data Median'!$AT$10)^2)+(('Data Median'!AU20-'Data Median'!$AU$10)^2)+(('Data Median'!AV20-'Data Median'!$AV$10)^2)+(('Data Median'!AW20-'Data Median'!$AW$10)^2)+(('Data Median'!AX20-'Data Median'!$AX$10)^2)+(('Data Median'!AY20-'Data Median'!$AY$10)^2)+(('Data Median'!AZ20-'Data Median'!$AZ$10)^2)+(('Data Median'!BA20-'Data Median'!$BA$10)^2)+(('Data Median'!BB20-'Data Median'!$BB$10)^2)+(('Data Median'!BC20-'Data Median'!$BC$10)^2)+(('Data Median'!BD20-'Data Median'!$BD$10)^2)+(('Data Median'!BE20-'Data Median'!$BE$10)^2)+(('Data Median'!BF20-'Data Median'!$BF$10)^2)+(('Data Median'!BG20-'Data Median'!$BG$10)^2)+(('Data Median'!BH20-'Data Median'!$BH$10)^2)+(('Data Median'!BI20-'Data Median'!$BI$10)^2)+(('Data Median'!BJ20-'Data Median'!$BJ$10)^2)+(('Data Median'!BK20-'Data Median'!$BK$10)^2)+(('Data Median'!BL20-'Data Median'!$BL$10)^2)+(('Data Median'!BM20-'Data Median'!$BM$10)^2)+(('Data Median'!BN20-'Data Median'!$BN$10)^2)+(('Data Median'!BO20-'Data Median'!$BO$10)^2)+(('Data Median'!BP20-'Data Median'!$BP$10)^2)+(('Data Median'!BQ20-'Data Median'!$BQ$10)^2)+(('Data Median'!BR20-'Data Median'!$BR$10)^2)+(('Data Median'!BS20-'Data Median'!$BS$10)^2)+(('Data Median'!BT20-'Data Median'!$BT$10)^2)+(('Data Median'!BU20-'Data Median'!$BU$10)^2)+(('Data Median'!BV20-'Data Median'!$BV$10)^2)+(('Data Median'!BW20-'Data Median'!$BW$10)^2)+(('Data Median'!BX20-'Data Median'!$BX$10)^2)+(('Data Median'!BY20-'Data Median'!$BY$10)^2)+(('Data Median'!BZ20-'Data Median'!$BZ$10)^2)+(('Data Median'!CA20-'Data Median'!$CA$10)^2)+(('Data Median'!CB20-'Data Median'!$CB$10)^2)+(('Data Median'!CC20-'Data Median'!$CC$10)^2)+(('Data Median'!CD20-'Data Median'!$CD$10)^2)+(('Data Median'!CE20-'Data Median'!$CE$10)^2)+(('Data Median'!CF20-'Data Median'!$CF$10)^2)+(('Data Median'!CG20-'Data Median'!$CG$10)^2)+(('Data Median'!CH20-'Data Median'!$CH$10)^2)+(('Data Median'!CI20-'Data Median'!$CI$10)^2)+(('Data Median'!CJ20-'Data Median'!$CJ$10)^2)+(('Data Median'!CK20-'Data Median'!$CK$10)^2)+(('Data Median'!CL20-'Data Median'!$CL$10)^2)+(('Data Median'!CM20-'Data Median'!$CM$10)^2)+(('Data Median'!CN20-'Data Median'!$CN$10)^2))</f>
        <v>201338.622873126</v>
      </c>
      <c r="F21">
        <f t="shared" si="0"/>
        <v>201338.622873126</v>
      </c>
      <c r="G21" s="6">
        <f t="shared" si="1"/>
        <v>3</v>
      </c>
      <c r="M21">
        <v>17</v>
      </c>
      <c r="N21">
        <f>IF($G20=1,'Data Median'!C19,0)</f>
        <v>0</v>
      </c>
      <c r="O21">
        <f>IF($G20=1,'Data Median'!D19,0)</f>
        <v>0</v>
      </c>
      <c r="P21">
        <f>IF($G20=1,'Data Median'!E19,0)</f>
        <v>0</v>
      </c>
      <c r="Q21">
        <f>IF($G20=1,'Data Median'!F19,0)</f>
        <v>0</v>
      </c>
      <c r="R21">
        <f>IF($G20=1,'Data Median'!G19,0)</f>
        <v>0</v>
      </c>
      <c r="S21">
        <f>IF($G20=1,'Data Median'!H19,0)</f>
        <v>0</v>
      </c>
      <c r="T21">
        <f>IF($G20=1,'Data Median'!I19,0)</f>
        <v>0</v>
      </c>
      <c r="U21">
        <f>IF($G20=1,'Data Median'!J19,0)</f>
        <v>0</v>
      </c>
      <c r="V21">
        <f>IF($G20=1,'Data Median'!K19,0)</f>
        <v>0</v>
      </c>
      <c r="W21">
        <f>IF($G20=1,'Data Median'!L19,0)</f>
        <v>0</v>
      </c>
      <c r="X21">
        <f>IF($G20=1,'Data Median'!M19,0)</f>
        <v>0</v>
      </c>
      <c r="Y21">
        <f>IF($G20=1,'Data Median'!N19,0)</f>
        <v>0</v>
      </c>
      <c r="Z21">
        <f>IF($G20=1,'Data Median'!O19,0)</f>
        <v>0</v>
      </c>
      <c r="AA21">
        <f>IF($G20=1,'Data Median'!P19,0)</f>
        <v>0</v>
      </c>
      <c r="AB21">
        <f>IF($G20=1,'Data Median'!Q19,0)</f>
        <v>0</v>
      </c>
      <c r="AC21">
        <f>IF($G20=1,'Data Median'!R19,0)</f>
        <v>0</v>
      </c>
      <c r="AD21">
        <f>IF($G20=1,'Data Median'!S19,0)</f>
        <v>0</v>
      </c>
      <c r="AE21">
        <f>IF($G20=1,'Data Median'!T19,0)</f>
        <v>0</v>
      </c>
      <c r="AF21">
        <f>IF($G20=1,'Data Median'!U19,0)</f>
        <v>0</v>
      </c>
      <c r="AG21">
        <f>IF($G20=1,'Data Median'!V19,0)</f>
        <v>0</v>
      </c>
      <c r="AH21">
        <f>IF($G20=1,'Data Median'!W19,0)</f>
        <v>0</v>
      </c>
      <c r="AI21">
        <f>IF($G20=1,'Data Median'!X19,0)</f>
        <v>0</v>
      </c>
      <c r="AJ21">
        <f>IF($G20=1,'Data Median'!Y19,0)</f>
        <v>0</v>
      </c>
      <c r="AK21">
        <f>IF($G20=1,'Data Median'!Z19,0)</f>
        <v>0</v>
      </c>
      <c r="AL21">
        <f>IF($G20=1,'Data Median'!AA19,0)</f>
        <v>0</v>
      </c>
      <c r="AM21">
        <f>IF($G20=1,'Data Median'!AB19,0)</f>
        <v>0</v>
      </c>
      <c r="AN21">
        <f>IF($G20=1,'Data Median'!AC19,0)</f>
        <v>0</v>
      </c>
      <c r="AO21">
        <f>IF($G20=1,'Data Median'!AD19,0)</f>
        <v>0</v>
      </c>
      <c r="AP21">
        <f>IF($G20=1,'Data Median'!AE19,0)</f>
        <v>0</v>
      </c>
      <c r="AQ21">
        <f>IF($G20=1,'Data Median'!AF19,0)</f>
        <v>0</v>
      </c>
      <c r="AR21">
        <f>IF($G20=1,'Data Median'!AG19,0)</f>
        <v>0</v>
      </c>
      <c r="AS21">
        <f>IF($G20=1,'Data Median'!AH19,0)</f>
        <v>0</v>
      </c>
      <c r="AT21">
        <f>IF($G20=1,'Data Median'!AI19,0)</f>
        <v>0</v>
      </c>
      <c r="AU21">
        <f>IF($G20=1,'Data Median'!AJ19,0)</f>
        <v>0</v>
      </c>
      <c r="AV21">
        <f>IF($G20=1,'Data Median'!AK19,0)</f>
        <v>0</v>
      </c>
      <c r="AW21">
        <f>IF($G20=1,'Data Median'!AL19,0)</f>
        <v>0</v>
      </c>
      <c r="AX21">
        <f>IF($G20=1,'Data Median'!AM19,0)</f>
        <v>0</v>
      </c>
      <c r="AY21">
        <f>IF($G20=1,'Data Median'!AN19,0)</f>
        <v>0</v>
      </c>
      <c r="AZ21">
        <f>IF($G20=1,'Data Median'!AO19,0)</f>
        <v>0</v>
      </c>
      <c r="BA21">
        <f>IF($G20=1,'Data Median'!AP19,0)</f>
        <v>0</v>
      </c>
      <c r="BB21">
        <f>IF($G20=1,'Data Median'!AQ19,0)</f>
        <v>0</v>
      </c>
      <c r="BC21">
        <f>IF($G20=1,'Data Median'!AR19,0)</f>
        <v>0</v>
      </c>
      <c r="BD21">
        <f>IF($G20=1,'Data Median'!AS19,0)</f>
        <v>0</v>
      </c>
      <c r="BE21">
        <f>IF($G20=1,'Data Median'!AT19,0)</f>
        <v>0</v>
      </c>
      <c r="BF21">
        <f>IF($G20=1,'Data Median'!AU19,0)</f>
        <v>0</v>
      </c>
      <c r="BG21">
        <f>IF($G20=1,'Data Median'!AV19,0)</f>
        <v>0</v>
      </c>
      <c r="BH21">
        <f>IF($G20=1,'Data Median'!AW19,0)</f>
        <v>0</v>
      </c>
      <c r="BI21">
        <f>IF($G20=1,'Data Median'!AX19,0)</f>
        <v>0</v>
      </c>
      <c r="BJ21">
        <f>IF($G20=1,'Data Median'!AY19,0)</f>
        <v>0</v>
      </c>
      <c r="BK21">
        <f>IF($G20=1,'Data Median'!AZ19,0)</f>
        <v>0</v>
      </c>
      <c r="BL21">
        <f>IF($G20=1,'Data Median'!BA19,0)</f>
        <v>0</v>
      </c>
      <c r="BM21">
        <f>IF($G20=1,'Data Median'!BB19,0)</f>
        <v>0</v>
      </c>
      <c r="BN21">
        <f>IF($G20=1,'Data Median'!BC19,0)</f>
        <v>0</v>
      </c>
      <c r="BO21">
        <f>IF($G20=1,'Data Median'!BD19,0)</f>
        <v>0</v>
      </c>
      <c r="BP21">
        <f>IF($G20=1,'Data Median'!BE19,0)</f>
        <v>0</v>
      </c>
      <c r="BQ21">
        <f>IF($G20=1,'Data Median'!BF19,0)</f>
        <v>0</v>
      </c>
      <c r="BR21">
        <f>IF($G20=1,'Data Median'!BG19,0)</f>
        <v>0</v>
      </c>
      <c r="BS21">
        <f>IF($G20=1,'Data Median'!BH19,0)</f>
        <v>0</v>
      </c>
      <c r="BT21">
        <f>IF($G20=1,'Data Median'!BI19,0)</f>
        <v>0</v>
      </c>
      <c r="BU21">
        <f>IF($G20=1,'Data Median'!BJ19,0)</f>
        <v>0</v>
      </c>
      <c r="BV21">
        <f>IF($G20=1,'Data Median'!BK19,0)</f>
        <v>0</v>
      </c>
      <c r="BW21">
        <f>IF($G20=1,'Data Median'!BL19,0)</f>
        <v>0</v>
      </c>
      <c r="BX21">
        <f>IF($G20=1,'Data Median'!BM19,0)</f>
        <v>0</v>
      </c>
      <c r="BY21">
        <f>IF($G20=1,'Data Median'!BN19,0)</f>
        <v>0</v>
      </c>
      <c r="BZ21">
        <f>IF($G20=1,'Data Median'!BO19,0)</f>
        <v>0</v>
      </c>
      <c r="CA21">
        <f>IF($G20=1,'Data Median'!BP19,0)</f>
        <v>0</v>
      </c>
      <c r="CB21">
        <f>IF($G20=1,'Data Median'!BQ19,0)</f>
        <v>0</v>
      </c>
      <c r="CC21">
        <f>IF($G20=1,'Data Median'!BR19,0)</f>
        <v>0</v>
      </c>
      <c r="CD21">
        <f>IF($G20=1,'Data Median'!BS19,0)</f>
        <v>0</v>
      </c>
      <c r="CE21">
        <f>IF($G20=1,'Data Median'!BT19,0)</f>
        <v>0</v>
      </c>
      <c r="CF21">
        <f>IF($G20=1,'Data Median'!BU19,0)</f>
        <v>0</v>
      </c>
      <c r="CG21">
        <f>IF($G20=1,'Data Median'!BV19,0)</f>
        <v>0</v>
      </c>
      <c r="CH21">
        <f>IF($G20=1,'Data Median'!BW19,0)</f>
        <v>0</v>
      </c>
      <c r="CI21">
        <f>IF($G20=1,'Data Median'!BX19,0)</f>
        <v>0</v>
      </c>
      <c r="CJ21">
        <f>IF($G20=1,'Data Median'!BY19,0)</f>
        <v>0</v>
      </c>
      <c r="CK21">
        <f>IF($G20=1,'Data Median'!BZ19,0)</f>
        <v>0</v>
      </c>
      <c r="CL21">
        <f>IF($G20=1,'Data Median'!CA19,0)</f>
        <v>0</v>
      </c>
      <c r="CM21">
        <f>IF($G20=1,'Data Median'!CB19,0)</f>
        <v>0</v>
      </c>
      <c r="CN21">
        <f>IF($G20=1,'Data Median'!CC19,0)</f>
        <v>0</v>
      </c>
      <c r="CO21">
        <f>IF($G20=1,'Data Median'!CD19,0)</f>
        <v>0</v>
      </c>
      <c r="CP21">
        <f>IF($G20=1,'Data Median'!CE19,0)</f>
        <v>0</v>
      </c>
      <c r="CQ21">
        <f>IF($G20=1,'Data Median'!CF19,0)</f>
        <v>0</v>
      </c>
      <c r="CR21">
        <f>IF($G20=1,'Data Median'!CG19,0)</f>
        <v>0</v>
      </c>
      <c r="CS21">
        <f>IF($G20=1,'Data Median'!CH19,0)</f>
        <v>0</v>
      </c>
      <c r="CT21">
        <f>IF($G20=1,'Data Median'!CI19,0)</f>
        <v>0</v>
      </c>
      <c r="CU21">
        <f>IF($G20=1,'Data Median'!CJ19,0)</f>
        <v>0</v>
      </c>
      <c r="CV21">
        <f>IF($G20=1,'Data Median'!CK19,0)</f>
        <v>0</v>
      </c>
      <c r="CW21">
        <f>IF($G20=1,'Data Median'!CL19,0)</f>
        <v>0</v>
      </c>
      <c r="CX21">
        <f>IF($G20=1,'Data Median'!CM19,0)</f>
        <v>0</v>
      </c>
      <c r="CY21">
        <f>IF($G20=1,'Data Median'!CN19,0)</f>
        <v>0</v>
      </c>
    </row>
    <row r="22" spans="1:103">
      <c r="A22" s="3">
        <v>19</v>
      </c>
      <c r="B22" s="4" t="s">
        <v>37</v>
      </c>
      <c r="C22">
        <f>SQRT((('Data Median'!C21-'Data Median'!$C$31)^2)+(('Data Median'!D21-'Data Median'!$D$31)^2)+(('Data Median'!E21-'Data Median'!$E$31)^2)+(('Data Median'!F21-'Data Median'!$F$31)^2)+(('Data Median'!G21-'Data Median'!$G$31)^2)+(('Data Median'!H21-'Data Median'!$H$31)^2)+(('Data Median'!I21-'Data Median'!$I$31)^2)+(('Data Median'!J21-'Data Median'!$J$31)^2)+(('Data Median'!K21-'Data Median'!$K$31)^2)+(('Data Median'!L21-'Data Median'!$L$31)^2)+(('Data Median'!M21-'Data Median'!$M$31)^2)+(('Data Median'!N21-'Data Median'!$N$31)^2)+(('Data Median'!O21-'Data Median'!$O$31)^2)+(('Data Median'!P21-'Data Median'!$P$31)^2)+(('Data Median'!Q21-'Data Median'!$Q$31)^2)+(('Data Median'!R21-'Data Median'!$R$31)^2)+(('Data Median'!S21-'Data Median'!$S$31)^2)+(('Data Median'!T21-'Data Median'!$T$31)^2)+(('Data Median'!U21-'Data Median'!$U$31)^2)+(('Data Median'!V21-'Data Median'!$V$31)^2)+(('Data Median'!W21-'Data Median'!$W$31)^2)+(('Data Median'!X21-'Data Median'!$X$31)^2)+(('Data Median'!Y21-'Data Median'!$Y$31)^2)+(('Data Median'!Z21-'Data Median'!$Z$31)^2)+(('Data Median'!AA21-'Data Median'!$AA$31)^2)+(('Data Median'!AB21-'Data Median'!$AB$31)^2)+(('Data Median'!AC21-'Data Median'!$AC$31)^2)+(('Data Median'!AD21-'Data Median'!$AD$31)^2)+(('Data Median'!AE21-'Data Median'!$AE$31)^2)+(('Data Median'!AF21-'Data Median'!$AF$31)^2)+(('Data Median'!AG21-'Data Median'!$AG$31)^2)+(('Data Median'!AH21-'Data Median'!$AH$31)^2)+(('Data Median'!AI21-'Data Median'!$AI$31)^2)+(('Data Median'!AJ21-'Data Median'!$AJ$31)^2)+(('Data Median'!AK21-'Data Median'!$AK$31)^2)+(('Data Median'!AL21-'Data Median'!$AL$31)^2)+(('Data Median'!AM21-'Data Median'!$AM$31)^2)+(('Data Median'!AN21-'Data Median'!$AN$31)^2)+(('Data Median'!AO21-'Data Median'!$AO$31)^2)+(('Data Median'!AP21-'Data Median'!$AP$31)^2)+(('Data Median'!AQ21-'Data Median'!$AQ$31)^2)+(('Data Median'!AR21-'Data Median'!$AR$31)^2)+(('Data Median'!AS21-'Data Median'!$AS$31)^2)+(('Data Median'!AT21-'Data Median'!$AT$31)^2)+(('Data Median'!AU21-'Data Median'!$AU$31)^2)+(('Data Median'!AV21-'Data Median'!$AV$31)^2)+(('Data Median'!AW21-'Data Median'!$AW$31)^2)+(('Data Median'!AX21-'Data Median'!$AX$31)^2)+(('Data Median'!AY21-'Data Median'!$AY$31)^2)+(('Data Median'!AZ21-'Data Median'!$AZ$31)^2)+(('Data Median'!BA21-'Data Median'!$BA$31)^2)+(('Data Median'!BB21-'Data Median'!$BB$31)^2)+(('Data Median'!BC21-'Data Median'!$BC$31)^2)+(('Data Median'!BD21-'Data Median'!$BD$31)^2)+(('Data Median'!BE21-'Data Median'!$BE$31)^2)+(('Data Median'!BF21-'Data Median'!$BF$31)^2)+(('Data Median'!BG21-'Data Median'!$BG$31)^2)+(('Data Median'!BH21-'Data Median'!$BH$31)^2)+(('Data Median'!BI21-'Data Median'!$BI$31)^2)+(('Data Median'!BJ21-'Data Median'!$BJ$31)^2)+(('Data Median'!BK21-'Data Median'!$BK$31)^2)+(('Data Median'!BL21-'Data Median'!$BL$31)^2)+(('Data Median'!BM21-'Data Median'!$BM$31)^2)+(('Data Median'!BN21-'Data Median'!$BN$31)^2)+(('Data Median'!BO21-'Data Median'!$BO$31)^2)+(('Data Median'!BP21-'Data Median'!$BP$31)^2)+(('Data Median'!BQ21-'Data Median'!$BQ$31)^2)+(('Data Median'!BR21-'Data Median'!$BR$31)^2)+(('Data Median'!BS21-'Data Median'!$BS$31)^2)+(('Data Median'!BT21-'Data Median'!$BT$31)^2)+(('Data Median'!BU21-'Data Median'!$BU$31)^2)+(('Data Median'!BV21-'Data Median'!$BV$31)^2)+(('Data Median'!BW21-'Data Median'!$BW$31)^2)+(('Data Median'!BX21-'Data Median'!$BX$31)^2)+(('Data Median'!BY21-'Data Median'!$BY$31)^2)+(('Data Median'!BZ21-'Data Median'!$BZ$31)^2)+(('Data Median'!CA21-'Data Median'!$CA$31)^2)+(('Data Median'!CB21-'Data Median'!$CB$31)^2)+(('Data Median'!CC21-'Data Median'!$CC$31)^2)+(('Data Median'!CD21-'Data Median'!$CD$31)^2)+(('Data Median'!CE21-'Data Median'!$CE$31)^2)+(('Data Median'!CF21-'Data Median'!$CF$31)^2)+(('Data Median'!CG21-'Data Median'!$CG$31)^2)+(('Data Median'!CH21-'Data Median'!$CH$31)^2)+(('Data Median'!CI21-'Data Median'!$CI$31)^2)+(('Data Median'!CJ21-'Data Median'!$CJ$31)^2)+(('Data Median'!CK21-'Data Median'!$CK$31)^2)+(('Data Median'!CL21-'Data Median'!$CL$31)^2)+(('Data Median'!CM21-'Data Median'!$CM$31)^2)+(('Data Median'!CN21-'Data Median'!$CN$31)^2))</f>
        <v>864996.016986377</v>
      </c>
      <c r="D22">
        <f>SQRT((('Data Median'!C21-'Data Median'!$C$30)^2)+(('Data Median'!D21-'Data Median'!$D$30)^2)+(('Data Median'!E21-'Data Median'!$E$30)^2)+(('Data Median'!F21-'Data Median'!$F$30)^2)+(('Data Median'!G21-'Data Median'!$G$30)^2)+(('Data Median'!H21-'Data Median'!$H$30)^2)+(('Data Median'!I21-'Data Median'!$I$30)^2)+(('Data Median'!J21-'Data Median'!$J$30)^2)+(('Data Median'!K21-'Data Median'!$K$30)^2)+(('Data Median'!L21-'Data Median'!$L$30)^2)+(('Data Median'!M21-'Data Median'!$M$30)^2)+(('Data Median'!N21-'Data Median'!$N$30)^2)+(('Data Median'!O21-'Data Median'!$O$30)^2)+(('Data Median'!P21-'Data Median'!$P$30)^2)+(('Data Median'!Q21-'Data Median'!$Q$30)^2)+(('Data Median'!R21-'Data Median'!$R$30)^2)+(('Data Median'!S21-'Data Median'!$S$30)^2)+(('Data Median'!T21-'Data Median'!$T$30)^2)+(('Data Median'!U21-'Data Median'!$U$30)^2)+(('Data Median'!V21-'Data Median'!$V$30)^2)+(('Data Median'!W21-'Data Median'!$W$30)^2)+(('Data Median'!X21-'Data Median'!$X$30)^2)+(('Data Median'!Y21-'Data Median'!$Y$30)^2)+(('Data Median'!Z21-'Data Median'!$Z$30)^2)+(('Data Median'!AA21-'Data Median'!$AA$30)^2)+(('Data Median'!AB21-'Data Median'!$AB$30)^2)+(('Data Median'!AC21-'Data Median'!$AC$30)^2)+(('Data Median'!AD21-'Data Median'!$AD$30)^2)+(('Data Median'!AE21-'Data Median'!$AE$30)^2)+(('Data Median'!AF21-'Data Median'!$AF$30)^2)+(('Data Median'!AG21-'Data Median'!$AG$30)^2)+(('Data Median'!AH21-'Data Median'!$AH$30)^2)+(('Data Median'!AI21-'Data Median'!$AI$30)^2)+(('Data Median'!AJ21-'Data Median'!$AJ$30)^2)+(('Data Median'!AK21-'Data Median'!$AK$30)^2)+(('Data Median'!AL21-'Data Median'!$AL$30)^2)+(('Data Median'!AM21-'Data Median'!$AM$30)^2)+(('Data Median'!AN21-'Data Median'!$AN$30)^2)+(('Data Median'!AO21-'Data Median'!$AO$30)^2)+(('Data Median'!AP21-'Data Median'!$AP$30)^2)+(('Data Median'!AQ21-'Data Median'!$AQ$30)^2)+(('Data Median'!AR21-'Data Median'!$AR$30)^2)+(('Data Median'!AS21-'Data Median'!$AS$30)^2)+(('Data Median'!AT21-'Data Median'!$AT$30)^2)+(('Data Median'!AU21-'Data Median'!$AU$30)^2)+(('Data Median'!AV21-'Data Median'!$AV$30)^2)+(('Data Median'!AW21-'Data Median'!$AW$30)^2)+(('Data Median'!AX21-'Data Median'!$AX$30)^2)+(('Data Median'!AY21-'Data Median'!$AY$30)^2)+(('Data Median'!AZ21-'Data Median'!$AZ$30)^2)+(('Data Median'!BA21-'Data Median'!$BA$30)^2)+(('Data Median'!BB21-'Data Median'!$BB$30)^2)+(('Data Median'!BC21-'Data Median'!$BC$30)^2)+(('Data Median'!BD21-'Data Median'!$BD$30)^2)+(('Data Median'!BE21-'Data Median'!$BE$30)^2)+(('Data Median'!BF21-'Data Median'!$BF$30)^2)+(('Data Median'!BG21-'Data Median'!$BG$30)^2)+(('Data Median'!BH21-'Data Median'!$BH$30)^2)+(('Data Median'!BI21-'Data Median'!$BI$30)^2)+(('Data Median'!BJ21-'Data Median'!$BJ$30)^2)+(('Data Median'!BK21-'Data Median'!$BK$30)^2)+(('Data Median'!BL21-'Data Median'!$BL$30)^2)+(('Data Median'!BM21-'Data Median'!$BM$30)^2)+(('Data Median'!BN21-'Data Median'!$BN$30)^2)+(('Data Median'!BO21-'Data Median'!$BO$30)^2)+(('Data Median'!BP21-'Data Median'!$BP$30)^2)+(('Data Median'!BQ21-'Data Median'!$BQ$30)^2)+(('Data Median'!BR21-'Data Median'!$BR$30)^2)+(('Data Median'!BS21-'Data Median'!$BS$30)^2)+(('Data Median'!BT21-'Data Median'!$BT$30)^2)+(('Data Median'!BU21-'Data Median'!$BU$30)^2)+(('Data Median'!BV21-'Data Median'!$BV$30)^2)+(('Data Median'!BW21-'Data Median'!$BW$30)^2)+(('Data Median'!BX21-'Data Median'!$BX$30)^2)+(('Data Median'!BY21-'Data Median'!$BY$30)^2)+(('Data Median'!BZ21-'Data Median'!$BZ$30)^2)+(('Data Median'!CA21-'Data Median'!$CA$30)^2)+(('Data Median'!CB21-'Data Median'!$CB$30)^2)+(('Data Median'!CC21-'Data Median'!$CC$30)^2)+(('Data Median'!CD21-'Data Median'!$CD$30)^2)+(('Data Median'!CE21-'Data Median'!$CE$30)^2)+(('Data Median'!CF21-'Data Median'!$CF$30)^2)+(('Data Median'!CG21-'Data Median'!$CG$30)^2)+(('Data Median'!CH21-'Data Median'!$CH$30)^2)+(('Data Median'!CI21-'Data Median'!$CI$30)^2)+(('Data Median'!CJ21-'Data Median'!$CJ$30)^2)+(('Data Median'!CK21-'Data Median'!$CK$30)^2)+(('Data Median'!CL21-'Data Median'!$CL$30)^2)+(('Data Median'!CM21-'Data Median'!$CM$30)^2)+(('Data Median'!CN21-'Data Median'!$CN$30)^2))</f>
        <v>119784.81596219</v>
      </c>
      <c r="E22">
        <f>SQRT((('Data Median'!C21-'Data Median'!$C$10)^2)+(('Data Median'!D21-'Data Median'!$D$10)^2)+(('Data Median'!E21-'Data Median'!$E$10)^2)+(('Data Median'!F21-'Data Median'!$F$10)^2)+(('Data Median'!G21-'Data Median'!$G$10)^2)+(('Data Median'!H21-'Data Median'!$H$10)^2)+(('Data Median'!I21-'Data Median'!$I$10)^2)+(('Data Median'!J21-'Data Median'!$J$10)^2)+(('Data Median'!K21-'Data Median'!$K$10)^2)+(('Data Median'!L21-'Data Median'!$L$10)^2)+(('Data Median'!M21-'Data Median'!$M$10)^2)+(('Data Median'!N21-'Data Median'!$N$10)^2)+(('Data Median'!O21-'Data Median'!$O$10)^2)+(('Data Median'!P21-'Data Median'!$P$10)^2)+(('Data Median'!Q21-'Data Median'!$Q$10)^2)+(('Data Median'!R21-'Data Median'!$R$10)^2)+(('Data Median'!S21-'Data Median'!$S$10)^2)+(('Data Median'!T21-'Data Median'!$T$10)^2)+(('Data Median'!U21-'Data Median'!$U$10)^2)+(('Data Median'!V21-'Data Median'!$V$10)^2)+(('Data Median'!W21-'Data Median'!$W$10)^2)+(('Data Median'!X21-'Data Median'!$X$10)^2)+(('Data Median'!Y21-'Data Median'!$Y$10)^2)+(('Data Median'!Z21-'Data Median'!$Z$10)^2)+(('Data Median'!AA21-'Data Median'!$AA$10)^2)+(('Data Median'!AB21-'Data Median'!$AB$10)^2)+(('Data Median'!AC21-'Data Median'!$AC$10)^2)+(('Data Median'!AD21-'Data Median'!$AD$10)^2)+(('Data Median'!AE21-'Data Median'!$AE$10)^2)+(('Data Median'!AF21-'Data Median'!$AF$10)^2)+(('Data Median'!AG21-'Data Median'!$AG$10)^2)+(('Data Median'!AH21-'Data Median'!$AH$10)^2)+(('Data Median'!AI21-'Data Median'!$AI$10)^2)+(('Data Median'!AJ21-'Data Median'!$AJ$10)^2)+(('Data Median'!AK21-'Data Median'!$AK$10)^2)+(('Data Median'!AL21-'Data Median'!$AL$10)^2)+(('Data Median'!AM21-'Data Median'!$AM$10)^2)+(('Data Median'!AN21-'Data Median'!$AN$10)^2)+(('Data Median'!AO21-'Data Median'!$AO$10)^2)+(('Data Median'!AP21-'Data Median'!$AP$10)^2)+(('Data Median'!AQ21-'Data Median'!$AQ$10)^2)+(('Data Median'!AR21-'Data Median'!$AR$10)^2)+(('Data Median'!AS21-'Data Median'!$AS$10)^2)+(('Data Median'!AT21-'Data Median'!$AT$10)^2)+(('Data Median'!AU21-'Data Median'!$AU$10)^2)+(('Data Median'!AV21-'Data Median'!$AV$10)^2)+(('Data Median'!AW21-'Data Median'!$AW$10)^2)+(('Data Median'!AX21-'Data Median'!$AX$10)^2)+(('Data Median'!AY21-'Data Median'!$AY$10)^2)+(('Data Median'!AZ21-'Data Median'!$AZ$10)^2)+(('Data Median'!BA21-'Data Median'!$BA$10)^2)+(('Data Median'!BB21-'Data Median'!$BB$10)^2)+(('Data Median'!BC21-'Data Median'!$BC$10)^2)+(('Data Median'!BD21-'Data Median'!$BD$10)^2)+(('Data Median'!BE21-'Data Median'!$BE$10)^2)+(('Data Median'!BF21-'Data Median'!$BF$10)^2)+(('Data Median'!BG21-'Data Median'!$BG$10)^2)+(('Data Median'!BH21-'Data Median'!$BH$10)^2)+(('Data Median'!BI21-'Data Median'!$BI$10)^2)+(('Data Median'!BJ21-'Data Median'!$BJ$10)^2)+(('Data Median'!BK21-'Data Median'!$BK$10)^2)+(('Data Median'!BL21-'Data Median'!$BL$10)^2)+(('Data Median'!BM21-'Data Median'!$BM$10)^2)+(('Data Median'!BN21-'Data Median'!$BN$10)^2)+(('Data Median'!BO21-'Data Median'!$BO$10)^2)+(('Data Median'!BP21-'Data Median'!$BP$10)^2)+(('Data Median'!BQ21-'Data Median'!$BQ$10)^2)+(('Data Median'!BR21-'Data Median'!$BR$10)^2)+(('Data Median'!BS21-'Data Median'!$BS$10)^2)+(('Data Median'!BT21-'Data Median'!$BT$10)^2)+(('Data Median'!BU21-'Data Median'!$BU$10)^2)+(('Data Median'!BV21-'Data Median'!$BV$10)^2)+(('Data Median'!BW21-'Data Median'!$BW$10)^2)+(('Data Median'!BX21-'Data Median'!$BX$10)^2)+(('Data Median'!BY21-'Data Median'!$BY$10)^2)+(('Data Median'!BZ21-'Data Median'!$BZ$10)^2)+(('Data Median'!CA21-'Data Median'!$CA$10)^2)+(('Data Median'!CB21-'Data Median'!$CB$10)^2)+(('Data Median'!CC21-'Data Median'!$CC$10)^2)+(('Data Median'!CD21-'Data Median'!$CD$10)^2)+(('Data Median'!CE21-'Data Median'!$CE$10)^2)+(('Data Median'!CF21-'Data Median'!$CF$10)^2)+(('Data Median'!CG21-'Data Median'!$CG$10)^2)+(('Data Median'!CH21-'Data Median'!$CH$10)^2)+(('Data Median'!CI21-'Data Median'!$CI$10)^2)+(('Data Median'!CJ21-'Data Median'!$CJ$10)^2)+(('Data Median'!CK21-'Data Median'!$CK$10)^2)+(('Data Median'!CL21-'Data Median'!$CL$10)^2)+(('Data Median'!CM21-'Data Median'!$CM$10)^2)+(('Data Median'!CN21-'Data Median'!$CN$10)^2))</f>
        <v>239542.58820417</v>
      </c>
      <c r="F22">
        <f t="shared" si="0"/>
        <v>119784.81596219</v>
      </c>
      <c r="G22" s="6">
        <f t="shared" si="1"/>
        <v>2</v>
      </c>
      <c r="M22">
        <v>18</v>
      </c>
      <c r="N22">
        <f>IF($G21=1,'Data Median'!C20,0)</f>
        <v>0</v>
      </c>
      <c r="O22">
        <f>IF($G21=1,'Data Median'!D20,0)</f>
        <v>0</v>
      </c>
      <c r="P22">
        <f>IF($G21=1,'Data Median'!E20,0)</f>
        <v>0</v>
      </c>
      <c r="Q22">
        <f>IF($G21=1,'Data Median'!F20,0)</f>
        <v>0</v>
      </c>
      <c r="R22">
        <f>IF($G21=1,'Data Median'!G20,0)</f>
        <v>0</v>
      </c>
      <c r="S22">
        <f>IF($G21=1,'Data Median'!H20,0)</f>
        <v>0</v>
      </c>
      <c r="T22">
        <f>IF($G21=1,'Data Median'!I20,0)</f>
        <v>0</v>
      </c>
      <c r="U22">
        <f>IF($G21=1,'Data Median'!J20,0)</f>
        <v>0</v>
      </c>
      <c r="V22">
        <f>IF($G21=1,'Data Median'!K20,0)</f>
        <v>0</v>
      </c>
      <c r="W22">
        <f>IF($G21=1,'Data Median'!L20,0)</f>
        <v>0</v>
      </c>
      <c r="X22">
        <f>IF($G21=1,'Data Median'!M20,0)</f>
        <v>0</v>
      </c>
      <c r="Y22">
        <f>IF($G21=1,'Data Median'!N20,0)</f>
        <v>0</v>
      </c>
      <c r="Z22">
        <f>IF($G21=1,'Data Median'!O20,0)</f>
        <v>0</v>
      </c>
      <c r="AA22">
        <f>IF($G21=1,'Data Median'!P20,0)</f>
        <v>0</v>
      </c>
      <c r="AB22">
        <f>IF($G21=1,'Data Median'!Q20,0)</f>
        <v>0</v>
      </c>
      <c r="AC22">
        <f>IF($G21=1,'Data Median'!R20,0)</f>
        <v>0</v>
      </c>
      <c r="AD22">
        <f>IF($G21=1,'Data Median'!S20,0)</f>
        <v>0</v>
      </c>
      <c r="AE22">
        <f>IF($G21=1,'Data Median'!T20,0)</f>
        <v>0</v>
      </c>
      <c r="AF22">
        <f>IF($G21=1,'Data Median'!U20,0)</f>
        <v>0</v>
      </c>
      <c r="AG22">
        <f>IF($G21=1,'Data Median'!V20,0)</f>
        <v>0</v>
      </c>
      <c r="AH22">
        <f>IF($G21=1,'Data Median'!W20,0)</f>
        <v>0</v>
      </c>
      <c r="AI22">
        <f>IF($G21=1,'Data Median'!X20,0)</f>
        <v>0</v>
      </c>
      <c r="AJ22">
        <f>IF($G21=1,'Data Median'!Y20,0)</f>
        <v>0</v>
      </c>
      <c r="AK22">
        <f>IF($G21=1,'Data Median'!Z20,0)</f>
        <v>0</v>
      </c>
      <c r="AL22">
        <f>IF($G21=1,'Data Median'!AA20,0)</f>
        <v>0</v>
      </c>
      <c r="AM22">
        <f>IF($G21=1,'Data Median'!AB20,0)</f>
        <v>0</v>
      </c>
      <c r="AN22">
        <f>IF($G21=1,'Data Median'!AC20,0)</f>
        <v>0</v>
      </c>
      <c r="AO22">
        <f>IF($G21=1,'Data Median'!AD20,0)</f>
        <v>0</v>
      </c>
      <c r="AP22">
        <f>IF($G21=1,'Data Median'!AE20,0)</f>
        <v>0</v>
      </c>
      <c r="AQ22">
        <f>IF($G21=1,'Data Median'!AF20,0)</f>
        <v>0</v>
      </c>
      <c r="AR22">
        <f>IF($G21=1,'Data Median'!AG20,0)</f>
        <v>0</v>
      </c>
      <c r="AS22">
        <f>IF($G21=1,'Data Median'!AH20,0)</f>
        <v>0</v>
      </c>
      <c r="AT22">
        <f>IF($G21=1,'Data Median'!AI20,0)</f>
        <v>0</v>
      </c>
      <c r="AU22">
        <f>IF($G21=1,'Data Median'!AJ20,0)</f>
        <v>0</v>
      </c>
      <c r="AV22">
        <f>IF($G21=1,'Data Median'!AK20,0)</f>
        <v>0</v>
      </c>
      <c r="AW22">
        <f>IF($G21=1,'Data Median'!AL20,0)</f>
        <v>0</v>
      </c>
      <c r="AX22">
        <f>IF($G21=1,'Data Median'!AM20,0)</f>
        <v>0</v>
      </c>
      <c r="AY22">
        <f>IF($G21=1,'Data Median'!AN20,0)</f>
        <v>0</v>
      </c>
      <c r="AZ22">
        <f>IF($G21=1,'Data Median'!AO20,0)</f>
        <v>0</v>
      </c>
      <c r="BA22">
        <f>IF($G21=1,'Data Median'!AP20,0)</f>
        <v>0</v>
      </c>
      <c r="BB22">
        <f>IF($G21=1,'Data Median'!AQ20,0)</f>
        <v>0</v>
      </c>
      <c r="BC22">
        <f>IF($G21=1,'Data Median'!AR20,0)</f>
        <v>0</v>
      </c>
      <c r="BD22">
        <f>IF($G21=1,'Data Median'!AS20,0)</f>
        <v>0</v>
      </c>
      <c r="BE22">
        <f>IF($G21=1,'Data Median'!AT20,0)</f>
        <v>0</v>
      </c>
      <c r="BF22">
        <f>IF($G21=1,'Data Median'!AU20,0)</f>
        <v>0</v>
      </c>
      <c r="BG22">
        <f>IF($G21=1,'Data Median'!AV20,0)</f>
        <v>0</v>
      </c>
      <c r="BH22">
        <f>IF($G21=1,'Data Median'!AW20,0)</f>
        <v>0</v>
      </c>
      <c r="BI22">
        <f>IF($G21=1,'Data Median'!AX20,0)</f>
        <v>0</v>
      </c>
      <c r="BJ22">
        <f>IF($G21=1,'Data Median'!AY20,0)</f>
        <v>0</v>
      </c>
      <c r="BK22">
        <f>IF($G21=1,'Data Median'!AZ20,0)</f>
        <v>0</v>
      </c>
      <c r="BL22">
        <f>IF($G21=1,'Data Median'!BA20,0)</f>
        <v>0</v>
      </c>
      <c r="BM22">
        <f>IF($G21=1,'Data Median'!BB20,0)</f>
        <v>0</v>
      </c>
      <c r="BN22">
        <f>IF($G21=1,'Data Median'!BC20,0)</f>
        <v>0</v>
      </c>
      <c r="BO22">
        <f>IF($G21=1,'Data Median'!BD20,0)</f>
        <v>0</v>
      </c>
      <c r="BP22">
        <f>IF($G21=1,'Data Median'!BE20,0)</f>
        <v>0</v>
      </c>
      <c r="BQ22">
        <f>IF($G21=1,'Data Median'!BF20,0)</f>
        <v>0</v>
      </c>
      <c r="BR22">
        <f>IF($G21=1,'Data Median'!BG20,0)</f>
        <v>0</v>
      </c>
      <c r="BS22">
        <f>IF($G21=1,'Data Median'!BH20,0)</f>
        <v>0</v>
      </c>
      <c r="BT22">
        <f>IF($G21=1,'Data Median'!BI20,0)</f>
        <v>0</v>
      </c>
      <c r="BU22">
        <f>IF($G21=1,'Data Median'!BJ20,0)</f>
        <v>0</v>
      </c>
      <c r="BV22">
        <f>IF($G21=1,'Data Median'!BK20,0)</f>
        <v>0</v>
      </c>
      <c r="BW22">
        <f>IF($G21=1,'Data Median'!BL20,0)</f>
        <v>0</v>
      </c>
      <c r="BX22">
        <f>IF($G21=1,'Data Median'!BM20,0)</f>
        <v>0</v>
      </c>
      <c r="BY22">
        <f>IF($G21=1,'Data Median'!BN20,0)</f>
        <v>0</v>
      </c>
      <c r="BZ22">
        <f>IF($G21=1,'Data Median'!BO20,0)</f>
        <v>0</v>
      </c>
      <c r="CA22">
        <f>IF($G21=1,'Data Median'!BP20,0)</f>
        <v>0</v>
      </c>
      <c r="CB22">
        <f>IF($G21=1,'Data Median'!BQ20,0)</f>
        <v>0</v>
      </c>
      <c r="CC22">
        <f>IF($G21=1,'Data Median'!BR20,0)</f>
        <v>0</v>
      </c>
      <c r="CD22">
        <f>IF($G21=1,'Data Median'!BS20,0)</f>
        <v>0</v>
      </c>
      <c r="CE22">
        <f>IF($G21=1,'Data Median'!BT20,0)</f>
        <v>0</v>
      </c>
      <c r="CF22">
        <f>IF($G21=1,'Data Median'!BU20,0)</f>
        <v>0</v>
      </c>
      <c r="CG22">
        <f>IF($G21=1,'Data Median'!BV20,0)</f>
        <v>0</v>
      </c>
      <c r="CH22">
        <f>IF($G21=1,'Data Median'!BW20,0)</f>
        <v>0</v>
      </c>
      <c r="CI22">
        <f>IF($G21=1,'Data Median'!BX20,0)</f>
        <v>0</v>
      </c>
      <c r="CJ22">
        <f>IF($G21=1,'Data Median'!BY20,0)</f>
        <v>0</v>
      </c>
      <c r="CK22">
        <f>IF($G21=1,'Data Median'!BZ20,0)</f>
        <v>0</v>
      </c>
      <c r="CL22">
        <f>IF($G21=1,'Data Median'!CA20,0)</f>
        <v>0</v>
      </c>
      <c r="CM22">
        <f>IF($G21=1,'Data Median'!CB20,0)</f>
        <v>0</v>
      </c>
      <c r="CN22">
        <f>IF($G21=1,'Data Median'!CC20,0)</f>
        <v>0</v>
      </c>
      <c r="CO22">
        <f>IF($G21=1,'Data Median'!CD20,0)</f>
        <v>0</v>
      </c>
      <c r="CP22">
        <f>IF($G21=1,'Data Median'!CE20,0)</f>
        <v>0</v>
      </c>
      <c r="CQ22">
        <f>IF($G21=1,'Data Median'!CF20,0)</f>
        <v>0</v>
      </c>
      <c r="CR22">
        <f>IF($G21=1,'Data Median'!CG20,0)</f>
        <v>0</v>
      </c>
      <c r="CS22">
        <f>IF($G21=1,'Data Median'!CH20,0)</f>
        <v>0</v>
      </c>
      <c r="CT22">
        <f>IF($G21=1,'Data Median'!CI20,0)</f>
        <v>0</v>
      </c>
      <c r="CU22">
        <f>IF($G21=1,'Data Median'!CJ20,0)</f>
        <v>0</v>
      </c>
      <c r="CV22">
        <f>IF($G21=1,'Data Median'!CK20,0)</f>
        <v>0</v>
      </c>
      <c r="CW22">
        <f>IF($G21=1,'Data Median'!CL20,0)</f>
        <v>0</v>
      </c>
      <c r="CX22">
        <f>IF($G21=1,'Data Median'!CM20,0)</f>
        <v>0</v>
      </c>
      <c r="CY22">
        <f>IF($G21=1,'Data Median'!CN20,0)</f>
        <v>0</v>
      </c>
    </row>
    <row r="23" spans="1:103">
      <c r="A23" s="3">
        <v>20</v>
      </c>
      <c r="B23" s="4" t="s">
        <v>38</v>
      </c>
      <c r="C23">
        <f>SQRT((('Data Median'!C22-'Data Median'!$C$31)^2)+(('Data Median'!D22-'Data Median'!$D$31)^2)+(('Data Median'!E22-'Data Median'!$E$31)^2)+(('Data Median'!F22-'Data Median'!$F$31)^2)+(('Data Median'!G22-'Data Median'!$G$31)^2)+(('Data Median'!H22-'Data Median'!$H$31)^2)+(('Data Median'!I22-'Data Median'!$I$31)^2)+(('Data Median'!J22-'Data Median'!$J$31)^2)+(('Data Median'!K22-'Data Median'!$K$31)^2)+(('Data Median'!L22-'Data Median'!$L$31)^2)+(('Data Median'!M22-'Data Median'!$M$31)^2)+(('Data Median'!N22-'Data Median'!$N$31)^2)+(('Data Median'!O22-'Data Median'!$O$31)^2)+(('Data Median'!P22-'Data Median'!$P$31)^2)+(('Data Median'!Q22-'Data Median'!$Q$31)^2)+(('Data Median'!R22-'Data Median'!$R$31)^2)+(('Data Median'!S22-'Data Median'!$S$31)^2)+(('Data Median'!T22-'Data Median'!$T$31)^2)+(('Data Median'!U22-'Data Median'!$U$31)^2)+(('Data Median'!V22-'Data Median'!$V$31)^2)+(('Data Median'!W22-'Data Median'!$W$31)^2)+(('Data Median'!X22-'Data Median'!$X$31)^2)+(('Data Median'!Y22-'Data Median'!$Y$31)^2)+(('Data Median'!Z22-'Data Median'!$Z$31)^2)+(('Data Median'!AA22-'Data Median'!$AA$31)^2)+(('Data Median'!AB22-'Data Median'!$AB$31)^2)+(('Data Median'!AC22-'Data Median'!$AC$31)^2)+(('Data Median'!AD22-'Data Median'!$AD$31)^2)+(('Data Median'!AE22-'Data Median'!$AE$31)^2)+(('Data Median'!AF22-'Data Median'!$AF$31)^2)+(('Data Median'!AG22-'Data Median'!$AG$31)^2)+(('Data Median'!AH22-'Data Median'!$AH$31)^2)+(('Data Median'!AI22-'Data Median'!$AI$31)^2)+(('Data Median'!AJ22-'Data Median'!$AJ$31)^2)+(('Data Median'!AK22-'Data Median'!$AK$31)^2)+(('Data Median'!AL22-'Data Median'!$AL$31)^2)+(('Data Median'!AM22-'Data Median'!$AM$31)^2)+(('Data Median'!AN22-'Data Median'!$AN$31)^2)+(('Data Median'!AO22-'Data Median'!$AO$31)^2)+(('Data Median'!AP22-'Data Median'!$AP$31)^2)+(('Data Median'!AQ22-'Data Median'!$AQ$31)^2)+(('Data Median'!AR22-'Data Median'!$AR$31)^2)+(('Data Median'!AS22-'Data Median'!$AS$31)^2)+(('Data Median'!AT22-'Data Median'!$AT$31)^2)+(('Data Median'!AU22-'Data Median'!$AU$31)^2)+(('Data Median'!AV22-'Data Median'!$AV$31)^2)+(('Data Median'!AW22-'Data Median'!$AW$31)^2)+(('Data Median'!AX22-'Data Median'!$AX$31)^2)+(('Data Median'!AY22-'Data Median'!$AY$31)^2)+(('Data Median'!AZ22-'Data Median'!$AZ$31)^2)+(('Data Median'!BA22-'Data Median'!$BA$31)^2)+(('Data Median'!BB22-'Data Median'!$BB$31)^2)+(('Data Median'!BC22-'Data Median'!$BC$31)^2)+(('Data Median'!BD22-'Data Median'!$BD$31)^2)+(('Data Median'!BE22-'Data Median'!$BE$31)^2)+(('Data Median'!BF22-'Data Median'!$BF$31)^2)+(('Data Median'!BG22-'Data Median'!$BG$31)^2)+(('Data Median'!BH22-'Data Median'!$BH$31)^2)+(('Data Median'!BI22-'Data Median'!$BI$31)^2)+(('Data Median'!BJ22-'Data Median'!$BJ$31)^2)+(('Data Median'!BK22-'Data Median'!$BK$31)^2)+(('Data Median'!BL22-'Data Median'!$BL$31)^2)+(('Data Median'!BM22-'Data Median'!$BM$31)^2)+(('Data Median'!BN22-'Data Median'!$BN$31)^2)+(('Data Median'!BO22-'Data Median'!$BO$31)^2)+(('Data Median'!BP22-'Data Median'!$BP$31)^2)+(('Data Median'!BQ22-'Data Median'!$BQ$31)^2)+(('Data Median'!BR22-'Data Median'!$BR$31)^2)+(('Data Median'!BS22-'Data Median'!$BS$31)^2)+(('Data Median'!BT22-'Data Median'!$BT$31)^2)+(('Data Median'!BU22-'Data Median'!$BU$31)^2)+(('Data Median'!BV22-'Data Median'!$BV$31)^2)+(('Data Median'!BW22-'Data Median'!$BW$31)^2)+(('Data Median'!BX22-'Data Median'!$BX$31)^2)+(('Data Median'!BY22-'Data Median'!$BY$31)^2)+(('Data Median'!BZ22-'Data Median'!$BZ$31)^2)+(('Data Median'!CA22-'Data Median'!$CA$31)^2)+(('Data Median'!CB22-'Data Median'!$CB$31)^2)+(('Data Median'!CC22-'Data Median'!$CC$31)^2)+(('Data Median'!CD22-'Data Median'!$CD$31)^2)+(('Data Median'!CE22-'Data Median'!$CE$31)^2)+(('Data Median'!CF22-'Data Median'!$CF$31)^2)+(('Data Median'!CG22-'Data Median'!$CG$31)^2)+(('Data Median'!CH22-'Data Median'!$CH$31)^2)+(('Data Median'!CI22-'Data Median'!$CI$31)^2)+(('Data Median'!CJ22-'Data Median'!$CJ$31)^2)+(('Data Median'!CK22-'Data Median'!$CK$31)^2)+(('Data Median'!CL22-'Data Median'!$CL$31)^2)+(('Data Median'!CM22-'Data Median'!$CM$31)^2)+(('Data Median'!CN22-'Data Median'!$CN$31)^2))</f>
        <v>767664.187928833</v>
      </c>
      <c r="D23">
        <f>SQRT((('Data Median'!C22-'Data Median'!$C$30)^2)+(('Data Median'!D22-'Data Median'!$D$30)^2)+(('Data Median'!E22-'Data Median'!$E$30)^2)+(('Data Median'!F22-'Data Median'!$F$30)^2)+(('Data Median'!G22-'Data Median'!$G$30)^2)+(('Data Median'!H22-'Data Median'!$H$30)^2)+(('Data Median'!I22-'Data Median'!$I$30)^2)+(('Data Median'!J22-'Data Median'!$J$30)^2)+(('Data Median'!K22-'Data Median'!$K$30)^2)+(('Data Median'!L22-'Data Median'!$L$30)^2)+(('Data Median'!M22-'Data Median'!$M$30)^2)+(('Data Median'!N22-'Data Median'!$N$30)^2)+(('Data Median'!O22-'Data Median'!$O$30)^2)+(('Data Median'!P22-'Data Median'!$P$30)^2)+(('Data Median'!Q22-'Data Median'!$Q$30)^2)+(('Data Median'!R22-'Data Median'!$R$30)^2)+(('Data Median'!S22-'Data Median'!$S$30)^2)+(('Data Median'!T22-'Data Median'!$T$30)^2)+(('Data Median'!U22-'Data Median'!$U$30)^2)+(('Data Median'!V22-'Data Median'!$V$30)^2)+(('Data Median'!W22-'Data Median'!$W$30)^2)+(('Data Median'!X22-'Data Median'!$X$30)^2)+(('Data Median'!Y22-'Data Median'!$Y$30)^2)+(('Data Median'!Z22-'Data Median'!$Z$30)^2)+(('Data Median'!AA22-'Data Median'!$AA$30)^2)+(('Data Median'!AB22-'Data Median'!$AB$30)^2)+(('Data Median'!AC22-'Data Median'!$AC$30)^2)+(('Data Median'!AD22-'Data Median'!$AD$30)^2)+(('Data Median'!AE22-'Data Median'!$AE$30)^2)+(('Data Median'!AF22-'Data Median'!$AF$30)^2)+(('Data Median'!AG22-'Data Median'!$AG$30)^2)+(('Data Median'!AH22-'Data Median'!$AH$30)^2)+(('Data Median'!AI22-'Data Median'!$AI$30)^2)+(('Data Median'!AJ22-'Data Median'!$AJ$30)^2)+(('Data Median'!AK22-'Data Median'!$AK$30)^2)+(('Data Median'!AL22-'Data Median'!$AL$30)^2)+(('Data Median'!AM22-'Data Median'!$AM$30)^2)+(('Data Median'!AN22-'Data Median'!$AN$30)^2)+(('Data Median'!AO22-'Data Median'!$AO$30)^2)+(('Data Median'!AP22-'Data Median'!$AP$30)^2)+(('Data Median'!AQ22-'Data Median'!$AQ$30)^2)+(('Data Median'!AR22-'Data Median'!$AR$30)^2)+(('Data Median'!AS22-'Data Median'!$AS$30)^2)+(('Data Median'!AT22-'Data Median'!$AT$30)^2)+(('Data Median'!AU22-'Data Median'!$AU$30)^2)+(('Data Median'!AV22-'Data Median'!$AV$30)^2)+(('Data Median'!AW22-'Data Median'!$AW$30)^2)+(('Data Median'!AX22-'Data Median'!$AX$30)^2)+(('Data Median'!AY22-'Data Median'!$AY$30)^2)+(('Data Median'!AZ22-'Data Median'!$AZ$30)^2)+(('Data Median'!BA22-'Data Median'!$BA$30)^2)+(('Data Median'!BB22-'Data Median'!$BB$30)^2)+(('Data Median'!BC22-'Data Median'!$BC$30)^2)+(('Data Median'!BD22-'Data Median'!$BD$30)^2)+(('Data Median'!BE22-'Data Median'!$BE$30)^2)+(('Data Median'!BF22-'Data Median'!$BF$30)^2)+(('Data Median'!BG22-'Data Median'!$BG$30)^2)+(('Data Median'!BH22-'Data Median'!$BH$30)^2)+(('Data Median'!BI22-'Data Median'!$BI$30)^2)+(('Data Median'!BJ22-'Data Median'!$BJ$30)^2)+(('Data Median'!BK22-'Data Median'!$BK$30)^2)+(('Data Median'!BL22-'Data Median'!$BL$30)^2)+(('Data Median'!BM22-'Data Median'!$BM$30)^2)+(('Data Median'!BN22-'Data Median'!$BN$30)^2)+(('Data Median'!BO22-'Data Median'!$BO$30)^2)+(('Data Median'!BP22-'Data Median'!$BP$30)^2)+(('Data Median'!BQ22-'Data Median'!$BQ$30)^2)+(('Data Median'!BR22-'Data Median'!$BR$30)^2)+(('Data Median'!BS22-'Data Median'!$BS$30)^2)+(('Data Median'!BT22-'Data Median'!$BT$30)^2)+(('Data Median'!BU22-'Data Median'!$BU$30)^2)+(('Data Median'!BV22-'Data Median'!$BV$30)^2)+(('Data Median'!BW22-'Data Median'!$BW$30)^2)+(('Data Median'!BX22-'Data Median'!$BX$30)^2)+(('Data Median'!BY22-'Data Median'!$BY$30)^2)+(('Data Median'!BZ22-'Data Median'!$BZ$30)^2)+(('Data Median'!CA22-'Data Median'!$CA$30)^2)+(('Data Median'!CB22-'Data Median'!$CB$30)^2)+(('Data Median'!CC22-'Data Median'!$CC$30)^2)+(('Data Median'!CD22-'Data Median'!$CD$30)^2)+(('Data Median'!CE22-'Data Median'!$CE$30)^2)+(('Data Median'!CF22-'Data Median'!$CF$30)^2)+(('Data Median'!CG22-'Data Median'!$CG$30)^2)+(('Data Median'!CH22-'Data Median'!$CH$30)^2)+(('Data Median'!CI22-'Data Median'!$CI$30)^2)+(('Data Median'!CJ22-'Data Median'!$CJ$30)^2)+(('Data Median'!CK22-'Data Median'!$CK$30)^2)+(('Data Median'!CL22-'Data Median'!$CL$30)^2)+(('Data Median'!CM22-'Data Median'!$CM$30)^2)+(('Data Median'!CN22-'Data Median'!$CN$30)^2))</f>
        <v>90829.0473534288</v>
      </c>
      <c r="E23">
        <f>SQRT((('Data Median'!C22-'Data Median'!$C$10)^2)+(('Data Median'!D22-'Data Median'!$D$10)^2)+(('Data Median'!E22-'Data Median'!$E$10)^2)+(('Data Median'!F22-'Data Median'!$F$10)^2)+(('Data Median'!G22-'Data Median'!$G$10)^2)+(('Data Median'!H22-'Data Median'!$H$10)^2)+(('Data Median'!I22-'Data Median'!$I$10)^2)+(('Data Median'!J22-'Data Median'!$J$10)^2)+(('Data Median'!K22-'Data Median'!$K$10)^2)+(('Data Median'!L22-'Data Median'!$L$10)^2)+(('Data Median'!M22-'Data Median'!$M$10)^2)+(('Data Median'!N22-'Data Median'!$N$10)^2)+(('Data Median'!O22-'Data Median'!$O$10)^2)+(('Data Median'!P22-'Data Median'!$P$10)^2)+(('Data Median'!Q22-'Data Median'!$Q$10)^2)+(('Data Median'!R22-'Data Median'!$R$10)^2)+(('Data Median'!S22-'Data Median'!$S$10)^2)+(('Data Median'!T22-'Data Median'!$T$10)^2)+(('Data Median'!U22-'Data Median'!$U$10)^2)+(('Data Median'!V22-'Data Median'!$V$10)^2)+(('Data Median'!W22-'Data Median'!$W$10)^2)+(('Data Median'!X22-'Data Median'!$X$10)^2)+(('Data Median'!Y22-'Data Median'!$Y$10)^2)+(('Data Median'!Z22-'Data Median'!$Z$10)^2)+(('Data Median'!AA22-'Data Median'!$AA$10)^2)+(('Data Median'!AB22-'Data Median'!$AB$10)^2)+(('Data Median'!AC22-'Data Median'!$AC$10)^2)+(('Data Median'!AD22-'Data Median'!$AD$10)^2)+(('Data Median'!AE22-'Data Median'!$AE$10)^2)+(('Data Median'!AF22-'Data Median'!$AF$10)^2)+(('Data Median'!AG22-'Data Median'!$AG$10)^2)+(('Data Median'!AH22-'Data Median'!$AH$10)^2)+(('Data Median'!AI22-'Data Median'!$AI$10)^2)+(('Data Median'!AJ22-'Data Median'!$AJ$10)^2)+(('Data Median'!AK22-'Data Median'!$AK$10)^2)+(('Data Median'!AL22-'Data Median'!$AL$10)^2)+(('Data Median'!AM22-'Data Median'!$AM$10)^2)+(('Data Median'!AN22-'Data Median'!$AN$10)^2)+(('Data Median'!AO22-'Data Median'!$AO$10)^2)+(('Data Median'!AP22-'Data Median'!$AP$10)^2)+(('Data Median'!AQ22-'Data Median'!$AQ$10)^2)+(('Data Median'!AR22-'Data Median'!$AR$10)^2)+(('Data Median'!AS22-'Data Median'!$AS$10)^2)+(('Data Median'!AT22-'Data Median'!$AT$10)^2)+(('Data Median'!AU22-'Data Median'!$AU$10)^2)+(('Data Median'!AV22-'Data Median'!$AV$10)^2)+(('Data Median'!AW22-'Data Median'!$AW$10)^2)+(('Data Median'!AX22-'Data Median'!$AX$10)^2)+(('Data Median'!AY22-'Data Median'!$AY$10)^2)+(('Data Median'!AZ22-'Data Median'!$AZ$10)^2)+(('Data Median'!BA22-'Data Median'!$BA$10)^2)+(('Data Median'!BB22-'Data Median'!$BB$10)^2)+(('Data Median'!BC22-'Data Median'!$BC$10)^2)+(('Data Median'!BD22-'Data Median'!$BD$10)^2)+(('Data Median'!BE22-'Data Median'!$BE$10)^2)+(('Data Median'!BF22-'Data Median'!$BF$10)^2)+(('Data Median'!BG22-'Data Median'!$BG$10)^2)+(('Data Median'!BH22-'Data Median'!$BH$10)^2)+(('Data Median'!BI22-'Data Median'!$BI$10)^2)+(('Data Median'!BJ22-'Data Median'!$BJ$10)^2)+(('Data Median'!BK22-'Data Median'!$BK$10)^2)+(('Data Median'!BL22-'Data Median'!$BL$10)^2)+(('Data Median'!BM22-'Data Median'!$BM$10)^2)+(('Data Median'!BN22-'Data Median'!$BN$10)^2)+(('Data Median'!BO22-'Data Median'!$BO$10)^2)+(('Data Median'!BP22-'Data Median'!$BP$10)^2)+(('Data Median'!BQ22-'Data Median'!$BQ$10)^2)+(('Data Median'!BR22-'Data Median'!$BR$10)^2)+(('Data Median'!BS22-'Data Median'!$BS$10)^2)+(('Data Median'!BT22-'Data Median'!$BT$10)^2)+(('Data Median'!BU22-'Data Median'!$BU$10)^2)+(('Data Median'!BV22-'Data Median'!$BV$10)^2)+(('Data Median'!BW22-'Data Median'!$BW$10)^2)+(('Data Median'!BX22-'Data Median'!$BX$10)^2)+(('Data Median'!BY22-'Data Median'!$BY$10)^2)+(('Data Median'!BZ22-'Data Median'!$BZ$10)^2)+(('Data Median'!CA22-'Data Median'!$CA$10)^2)+(('Data Median'!CB22-'Data Median'!$CB$10)^2)+(('Data Median'!CC22-'Data Median'!$CC$10)^2)+(('Data Median'!CD22-'Data Median'!$CD$10)^2)+(('Data Median'!CE22-'Data Median'!$CE$10)^2)+(('Data Median'!CF22-'Data Median'!$CF$10)^2)+(('Data Median'!CG22-'Data Median'!$CG$10)^2)+(('Data Median'!CH22-'Data Median'!$CH$10)^2)+(('Data Median'!CI22-'Data Median'!$CI$10)^2)+(('Data Median'!CJ22-'Data Median'!$CJ$10)^2)+(('Data Median'!CK22-'Data Median'!$CK$10)^2)+(('Data Median'!CL22-'Data Median'!$CL$10)^2)+(('Data Median'!CM22-'Data Median'!$CM$10)^2)+(('Data Median'!CN22-'Data Median'!$CN$10)^2))</f>
        <v>144782.829859747</v>
      </c>
      <c r="F23">
        <f t="shared" si="0"/>
        <v>90829.0473534288</v>
      </c>
      <c r="G23" s="6">
        <f t="shared" si="1"/>
        <v>2</v>
      </c>
      <c r="M23">
        <v>19</v>
      </c>
      <c r="N23">
        <f>IF($G22=1,'Data Median'!C21,0)</f>
        <v>0</v>
      </c>
      <c r="O23">
        <f>IF($G22=1,'Data Median'!D21,0)</f>
        <v>0</v>
      </c>
      <c r="P23">
        <f>IF($G22=1,'Data Median'!E21,0)</f>
        <v>0</v>
      </c>
      <c r="Q23">
        <f>IF($G22=1,'Data Median'!F21,0)</f>
        <v>0</v>
      </c>
      <c r="R23">
        <f>IF($G22=1,'Data Median'!G21,0)</f>
        <v>0</v>
      </c>
      <c r="S23">
        <f>IF($G22=1,'Data Median'!H21,0)</f>
        <v>0</v>
      </c>
      <c r="T23">
        <f>IF($G22=1,'Data Median'!I21,0)</f>
        <v>0</v>
      </c>
      <c r="U23">
        <f>IF($G22=1,'Data Median'!J21,0)</f>
        <v>0</v>
      </c>
      <c r="V23">
        <f>IF($G22=1,'Data Median'!K21,0)</f>
        <v>0</v>
      </c>
      <c r="W23">
        <f>IF($G22=1,'Data Median'!L21,0)</f>
        <v>0</v>
      </c>
      <c r="X23">
        <f>IF($G22=1,'Data Median'!M21,0)</f>
        <v>0</v>
      </c>
      <c r="Y23">
        <f>IF($G22=1,'Data Median'!N21,0)</f>
        <v>0</v>
      </c>
      <c r="Z23">
        <f>IF($G22=1,'Data Median'!O21,0)</f>
        <v>0</v>
      </c>
      <c r="AA23">
        <f>IF($G22=1,'Data Median'!P21,0)</f>
        <v>0</v>
      </c>
      <c r="AB23">
        <f>IF($G22=1,'Data Median'!Q21,0)</f>
        <v>0</v>
      </c>
      <c r="AC23">
        <f>IF($G22=1,'Data Median'!R21,0)</f>
        <v>0</v>
      </c>
      <c r="AD23">
        <f>IF($G22=1,'Data Median'!S21,0)</f>
        <v>0</v>
      </c>
      <c r="AE23">
        <f>IF($G22=1,'Data Median'!T21,0)</f>
        <v>0</v>
      </c>
      <c r="AF23">
        <f>IF($G22=1,'Data Median'!U21,0)</f>
        <v>0</v>
      </c>
      <c r="AG23">
        <f>IF($G22=1,'Data Median'!V21,0)</f>
        <v>0</v>
      </c>
      <c r="AH23">
        <f>IF($G22=1,'Data Median'!W21,0)</f>
        <v>0</v>
      </c>
      <c r="AI23">
        <f>IF($G22=1,'Data Median'!X21,0)</f>
        <v>0</v>
      </c>
      <c r="AJ23">
        <f>IF($G22=1,'Data Median'!Y21,0)</f>
        <v>0</v>
      </c>
      <c r="AK23">
        <f>IF($G22=1,'Data Median'!Z21,0)</f>
        <v>0</v>
      </c>
      <c r="AL23">
        <f>IF($G22=1,'Data Median'!AA21,0)</f>
        <v>0</v>
      </c>
      <c r="AM23">
        <f>IF($G22=1,'Data Median'!AB21,0)</f>
        <v>0</v>
      </c>
      <c r="AN23">
        <f>IF($G22=1,'Data Median'!AC21,0)</f>
        <v>0</v>
      </c>
      <c r="AO23">
        <f>IF($G22=1,'Data Median'!AD21,0)</f>
        <v>0</v>
      </c>
      <c r="AP23">
        <f>IF($G22=1,'Data Median'!AE21,0)</f>
        <v>0</v>
      </c>
      <c r="AQ23">
        <f>IF($G22=1,'Data Median'!AF21,0)</f>
        <v>0</v>
      </c>
      <c r="AR23">
        <f>IF($G22=1,'Data Median'!AG21,0)</f>
        <v>0</v>
      </c>
      <c r="AS23">
        <f>IF($G22=1,'Data Median'!AH21,0)</f>
        <v>0</v>
      </c>
      <c r="AT23">
        <f>IF($G22=1,'Data Median'!AI21,0)</f>
        <v>0</v>
      </c>
      <c r="AU23">
        <f>IF($G22=1,'Data Median'!AJ21,0)</f>
        <v>0</v>
      </c>
      <c r="AV23">
        <f>IF($G22=1,'Data Median'!AK21,0)</f>
        <v>0</v>
      </c>
      <c r="AW23">
        <f>IF($G22=1,'Data Median'!AL21,0)</f>
        <v>0</v>
      </c>
      <c r="AX23">
        <f>IF($G22=1,'Data Median'!AM21,0)</f>
        <v>0</v>
      </c>
      <c r="AY23">
        <f>IF($G22=1,'Data Median'!AN21,0)</f>
        <v>0</v>
      </c>
      <c r="AZ23">
        <f>IF($G22=1,'Data Median'!AO21,0)</f>
        <v>0</v>
      </c>
      <c r="BA23">
        <f>IF($G22=1,'Data Median'!AP21,0)</f>
        <v>0</v>
      </c>
      <c r="BB23">
        <f>IF($G22=1,'Data Median'!AQ21,0)</f>
        <v>0</v>
      </c>
      <c r="BC23">
        <f>IF($G22=1,'Data Median'!AR21,0)</f>
        <v>0</v>
      </c>
      <c r="BD23">
        <f>IF($G22=1,'Data Median'!AS21,0)</f>
        <v>0</v>
      </c>
      <c r="BE23">
        <f>IF($G22=1,'Data Median'!AT21,0)</f>
        <v>0</v>
      </c>
      <c r="BF23">
        <f>IF($G22=1,'Data Median'!AU21,0)</f>
        <v>0</v>
      </c>
      <c r="BG23">
        <f>IF($G22=1,'Data Median'!AV21,0)</f>
        <v>0</v>
      </c>
      <c r="BH23">
        <f>IF($G22=1,'Data Median'!AW21,0)</f>
        <v>0</v>
      </c>
      <c r="BI23">
        <f>IF($G22=1,'Data Median'!AX21,0)</f>
        <v>0</v>
      </c>
      <c r="BJ23">
        <f>IF($G22=1,'Data Median'!AY21,0)</f>
        <v>0</v>
      </c>
      <c r="BK23">
        <f>IF($G22=1,'Data Median'!AZ21,0)</f>
        <v>0</v>
      </c>
      <c r="BL23">
        <f>IF($G22=1,'Data Median'!BA21,0)</f>
        <v>0</v>
      </c>
      <c r="BM23">
        <f>IF($G22=1,'Data Median'!BB21,0)</f>
        <v>0</v>
      </c>
      <c r="BN23">
        <f>IF($G22=1,'Data Median'!BC21,0)</f>
        <v>0</v>
      </c>
      <c r="BO23">
        <f>IF($G22=1,'Data Median'!BD21,0)</f>
        <v>0</v>
      </c>
      <c r="BP23">
        <f>IF($G22=1,'Data Median'!BE21,0)</f>
        <v>0</v>
      </c>
      <c r="BQ23">
        <f>IF($G22=1,'Data Median'!BF21,0)</f>
        <v>0</v>
      </c>
      <c r="BR23">
        <f>IF($G22=1,'Data Median'!BG21,0)</f>
        <v>0</v>
      </c>
      <c r="BS23">
        <f>IF($G22=1,'Data Median'!BH21,0)</f>
        <v>0</v>
      </c>
      <c r="BT23">
        <f>IF($G22=1,'Data Median'!BI21,0)</f>
        <v>0</v>
      </c>
      <c r="BU23">
        <f>IF($G22=1,'Data Median'!BJ21,0)</f>
        <v>0</v>
      </c>
      <c r="BV23">
        <f>IF($G22=1,'Data Median'!BK21,0)</f>
        <v>0</v>
      </c>
      <c r="BW23">
        <f>IF($G22=1,'Data Median'!BL21,0)</f>
        <v>0</v>
      </c>
      <c r="BX23">
        <f>IF($G22=1,'Data Median'!BM21,0)</f>
        <v>0</v>
      </c>
      <c r="BY23">
        <f>IF($G22=1,'Data Median'!BN21,0)</f>
        <v>0</v>
      </c>
      <c r="BZ23">
        <f>IF($G22=1,'Data Median'!BO21,0)</f>
        <v>0</v>
      </c>
      <c r="CA23">
        <f>IF($G22=1,'Data Median'!BP21,0)</f>
        <v>0</v>
      </c>
      <c r="CB23">
        <f>IF($G22=1,'Data Median'!BQ21,0)</f>
        <v>0</v>
      </c>
      <c r="CC23">
        <f>IF($G22=1,'Data Median'!BR21,0)</f>
        <v>0</v>
      </c>
      <c r="CD23">
        <f>IF($G22=1,'Data Median'!BS21,0)</f>
        <v>0</v>
      </c>
      <c r="CE23">
        <f>IF($G22=1,'Data Median'!BT21,0)</f>
        <v>0</v>
      </c>
      <c r="CF23">
        <f>IF($G22=1,'Data Median'!BU21,0)</f>
        <v>0</v>
      </c>
      <c r="CG23">
        <f>IF($G22=1,'Data Median'!BV21,0)</f>
        <v>0</v>
      </c>
      <c r="CH23">
        <f>IF($G22=1,'Data Median'!BW21,0)</f>
        <v>0</v>
      </c>
      <c r="CI23">
        <f>IF($G22=1,'Data Median'!BX21,0)</f>
        <v>0</v>
      </c>
      <c r="CJ23">
        <f>IF($G22=1,'Data Median'!BY21,0)</f>
        <v>0</v>
      </c>
      <c r="CK23">
        <f>IF($G22=1,'Data Median'!BZ21,0)</f>
        <v>0</v>
      </c>
      <c r="CL23">
        <f>IF($G22=1,'Data Median'!CA21,0)</f>
        <v>0</v>
      </c>
      <c r="CM23">
        <f>IF($G22=1,'Data Median'!CB21,0)</f>
        <v>0</v>
      </c>
      <c r="CN23">
        <f>IF($G22=1,'Data Median'!CC21,0)</f>
        <v>0</v>
      </c>
      <c r="CO23">
        <f>IF($G22=1,'Data Median'!CD21,0)</f>
        <v>0</v>
      </c>
      <c r="CP23">
        <f>IF($G22=1,'Data Median'!CE21,0)</f>
        <v>0</v>
      </c>
      <c r="CQ23">
        <f>IF($G22=1,'Data Median'!CF21,0)</f>
        <v>0</v>
      </c>
      <c r="CR23">
        <f>IF($G22=1,'Data Median'!CG21,0)</f>
        <v>0</v>
      </c>
      <c r="CS23">
        <f>IF($G22=1,'Data Median'!CH21,0)</f>
        <v>0</v>
      </c>
      <c r="CT23">
        <f>IF($G22=1,'Data Median'!CI21,0)</f>
        <v>0</v>
      </c>
      <c r="CU23">
        <f>IF($G22=1,'Data Median'!CJ21,0)</f>
        <v>0</v>
      </c>
      <c r="CV23">
        <f>IF($G22=1,'Data Median'!CK21,0)</f>
        <v>0</v>
      </c>
      <c r="CW23">
        <f>IF($G22=1,'Data Median'!CL21,0)</f>
        <v>0</v>
      </c>
      <c r="CX23">
        <f>IF($G22=1,'Data Median'!CM21,0)</f>
        <v>0</v>
      </c>
      <c r="CY23">
        <f>IF($G22=1,'Data Median'!CN21,0)</f>
        <v>0</v>
      </c>
    </row>
    <row r="24" spans="1:103">
      <c r="A24" s="3">
        <v>21</v>
      </c>
      <c r="B24" s="4" t="s">
        <v>39</v>
      </c>
      <c r="C24">
        <f>SQRT((('Data Median'!C23-'Data Median'!$C$31)^2)+(('Data Median'!D23-'Data Median'!$D$31)^2)+(('Data Median'!E23-'Data Median'!$E$31)^2)+(('Data Median'!F23-'Data Median'!$F$31)^2)+(('Data Median'!G23-'Data Median'!$G$31)^2)+(('Data Median'!H23-'Data Median'!$H$31)^2)+(('Data Median'!I23-'Data Median'!$I$31)^2)+(('Data Median'!J23-'Data Median'!$J$31)^2)+(('Data Median'!K23-'Data Median'!$K$31)^2)+(('Data Median'!L23-'Data Median'!$L$31)^2)+(('Data Median'!M23-'Data Median'!$M$31)^2)+(('Data Median'!N23-'Data Median'!$N$31)^2)+(('Data Median'!O23-'Data Median'!$O$31)^2)+(('Data Median'!P23-'Data Median'!$P$31)^2)+(('Data Median'!Q23-'Data Median'!$Q$31)^2)+(('Data Median'!R23-'Data Median'!$R$31)^2)+(('Data Median'!S23-'Data Median'!$S$31)^2)+(('Data Median'!T23-'Data Median'!$T$31)^2)+(('Data Median'!U23-'Data Median'!$U$31)^2)+(('Data Median'!V23-'Data Median'!$V$31)^2)+(('Data Median'!W23-'Data Median'!$W$31)^2)+(('Data Median'!X23-'Data Median'!$X$31)^2)+(('Data Median'!Y23-'Data Median'!$Y$31)^2)+(('Data Median'!Z23-'Data Median'!$Z$31)^2)+(('Data Median'!AA23-'Data Median'!$AA$31)^2)+(('Data Median'!AB23-'Data Median'!$AB$31)^2)+(('Data Median'!AC23-'Data Median'!$AC$31)^2)+(('Data Median'!AD23-'Data Median'!$AD$31)^2)+(('Data Median'!AE23-'Data Median'!$AE$31)^2)+(('Data Median'!AF23-'Data Median'!$AF$31)^2)+(('Data Median'!AG23-'Data Median'!$AG$31)^2)+(('Data Median'!AH23-'Data Median'!$AH$31)^2)+(('Data Median'!AI23-'Data Median'!$AI$31)^2)+(('Data Median'!AJ23-'Data Median'!$AJ$31)^2)+(('Data Median'!AK23-'Data Median'!$AK$31)^2)+(('Data Median'!AL23-'Data Median'!$AL$31)^2)+(('Data Median'!AM23-'Data Median'!$AM$31)^2)+(('Data Median'!AN23-'Data Median'!$AN$31)^2)+(('Data Median'!AO23-'Data Median'!$AO$31)^2)+(('Data Median'!AP23-'Data Median'!$AP$31)^2)+(('Data Median'!AQ23-'Data Median'!$AQ$31)^2)+(('Data Median'!AR23-'Data Median'!$AR$31)^2)+(('Data Median'!AS23-'Data Median'!$AS$31)^2)+(('Data Median'!AT23-'Data Median'!$AT$31)^2)+(('Data Median'!AU23-'Data Median'!$AU$31)^2)+(('Data Median'!AV23-'Data Median'!$AV$31)^2)+(('Data Median'!AW23-'Data Median'!$AW$31)^2)+(('Data Median'!AX23-'Data Median'!$AX$31)^2)+(('Data Median'!AY23-'Data Median'!$AY$31)^2)+(('Data Median'!AZ23-'Data Median'!$AZ$31)^2)+(('Data Median'!BA23-'Data Median'!$BA$31)^2)+(('Data Median'!BB23-'Data Median'!$BB$31)^2)+(('Data Median'!BC23-'Data Median'!$BC$31)^2)+(('Data Median'!BD23-'Data Median'!$BD$31)^2)+(('Data Median'!BE23-'Data Median'!$BE$31)^2)+(('Data Median'!BF23-'Data Median'!$BF$31)^2)+(('Data Median'!BG23-'Data Median'!$BG$31)^2)+(('Data Median'!BH23-'Data Median'!$BH$31)^2)+(('Data Median'!BI23-'Data Median'!$BI$31)^2)+(('Data Median'!BJ23-'Data Median'!$BJ$31)^2)+(('Data Median'!BK23-'Data Median'!$BK$31)^2)+(('Data Median'!BL23-'Data Median'!$BL$31)^2)+(('Data Median'!BM23-'Data Median'!$BM$31)^2)+(('Data Median'!BN23-'Data Median'!$BN$31)^2)+(('Data Median'!BO23-'Data Median'!$BO$31)^2)+(('Data Median'!BP23-'Data Median'!$BP$31)^2)+(('Data Median'!BQ23-'Data Median'!$BQ$31)^2)+(('Data Median'!BR23-'Data Median'!$BR$31)^2)+(('Data Median'!BS23-'Data Median'!$BS$31)^2)+(('Data Median'!BT23-'Data Median'!$BT$31)^2)+(('Data Median'!BU23-'Data Median'!$BU$31)^2)+(('Data Median'!BV23-'Data Median'!$BV$31)^2)+(('Data Median'!BW23-'Data Median'!$BW$31)^2)+(('Data Median'!BX23-'Data Median'!$BX$31)^2)+(('Data Median'!BY23-'Data Median'!$BY$31)^2)+(('Data Median'!BZ23-'Data Median'!$BZ$31)^2)+(('Data Median'!CA23-'Data Median'!$CA$31)^2)+(('Data Median'!CB23-'Data Median'!$CB$31)^2)+(('Data Median'!CC23-'Data Median'!$CC$31)^2)+(('Data Median'!CD23-'Data Median'!$CD$31)^2)+(('Data Median'!CE23-'Data Median'!$CE$31)^2)+(('Data Median'!CF23-'Data Median'!$CF$31)^2)+(('Data Median'!CG23-'Data Median'!$CG$31)^2)+(('Data Median'!CH23-'Data Median'!$CH$31)^2)+(('Data Median'!CI23-'Data Median'!$CI$31)^2)+(('Data Median'!CJ23-'Data Median'!$CJ$31)^2)+(('Data Median'!CK23-'Data Median'!$CK$31)^2)+(('Data Median'!CL23-'Data Median'!$CL$31)^2)+(('Data Median'!CM23-'Data Median'!$CM$31)^2)+(('Data Median'!CN23-'Data Median'!$CN$31)^2))</f>
        <v>544329.045753898</v>
      </c>
      <c r="D24">
        <f>SQRT((('Data Median'!C23-'Data Median'!$C$30)^2)+(('Data Median'!D23-'Data Median'!$D$30)^2)+(('Data Median'!E23-'Data Median'!$E$30)^2)+(('Data Median'!F23-'Data Median'!$F$30)^2)+(('Data Median'!G23-'Data Median'!$G$30)^2)+(('Data Median'!H23-'Data Median'!$H$30)^2)+(('Data Median'!I23-'Data Median'!$I$30)^2)+(('Data Median'!J23-'Data Median'!$J$30)^2)+(('Data Median'!K23-'Data Median'!$K$30)^2)+(('Data Median'!L23-'Data Median'!$L$30)^2)+(('Data Median'!M23-'Data Median'!$M$30)^2)+(('Data Median'!N23-'Data Median'!$N$30)^2)+(('Data Median'!O23-'Data Median'!$O$30)^2)+(('Data Median'!P23-'Data Median'!$P$30)^2)+(('Data Median'!Q23-'Data Median'!$Q$30)^2)+(('Data Median'!R23-'Data Median'!$R$30)^2)+(('Data Median'!S23-'Data Median'!$S$30)^2)+(('Data Median'!T23-'Data Median'!$T$30)^2)+(('Data Median'!U23-'Data Median'!$U$30)^2)+(('Data Median'!V23-'Data Median'!$V$30)^2)+(('Data Median'!W23-'Data Median'!$W$30)^2)+(('Data Median'!X23-'Data Median'!$X$30)^2)+(('Data Median'!Y23-'Data Median'!$Y$30)^2)+(('Data Median'!Z23-'Data Median'!$Z$30)^2)+(('Data Median'!AA23-'Data Median'!$AA$30)^2)+(('Data Median'!AB23-'Data Median'!$AB$30)^2)+(('Data Median'!AC23-'Data Median'!$AC$30)^2)+(('Data Median'!AD23-'Data Median'!$AD$30)^2)+(('Data Median'!AE23-'Data Median'!$AE$30)^2)+(('Data Median'!AF23-'Data Median'!$AF$30)^2)+(('Data Median'!AG23-'Data Median'!$AG$30)^2)+(('Data Median'!AH23-'Data Median'!$AH$30)^2)+(('Data Median'!AI23-'Data Median'!$AI$30)^2)+(('Data Median'!AJ23-'Data Median'!$AJ$30)^2)+(('Data Median'!AK23-'Data Median'!$AK$30)^2)+(('Data Median'!AL23-'Data Median'!$AL$30)^2)+(('Data Median'!AM23-'Data Median'!$AM$30)^2)+(('Data Median'!AN23-'Data Median'!$AN$30)^2)+(('Data Median'!AO23-'Data Median'!$AO$30)^2)+(('Data Median'!AP23-'Data Median'!$AP$30)^2)+(('Data Median'!AQ23-'Data Median'!$AQ$30)^2)+(('Data Median'!AR23-'Data Median'!$AR$30)^2)+(('Data Median'!AS23-'Data Median'!$AS$30)^2)+(('Data Median'!AT23-'Data Median'!$AT$30)^2)+(('Data Median'!AU23-'Data Median'!$AU$30)^2)+(('Data Median'!AV23-'Data Median'!$AV$30)^2)+(('Data Median'!AW23-'Data Median'!$AW$30)^2)+(('Data Median'!AX23-'Data Median'!$AX$30)^2)+(('Data Median'!AY23-'Data Median'!$AY$30)^2)+(('Data Median'!AZ23-'Data Median'!$AZ$30)^2)+(('Data Median'!BA23-'Data Median'!$BA$30)^2)+(('Data Median'!BB23-'Data Median'!$BB$30)^2)+(('Data Median'!BC23-'Data Median'!$BC$30)^2)+(('Data Median'!BD23-'Data Median'!$BD$30)^2)+(('Data Median'!BE23-'Data Median'!$BE$30)^2)+(('Data Median'!BF23-'Data Median'!$BF$30)^2)+(('Data Median'!BG23-'Data Median'!$BG$30)^2)+(('Data Median'!BH23-'Data Median'!$BH$30)^2)+(('Data Median'!BI23-'Data Median'!$BI$30)^2)+(('Data Median'!BJ23-'Data Median'!$BJ$30)^2)+(('Data Median'!BK23-'Data Median'!$BK$30)^2)+(('Data Median'!BL23-'Data Median'!$BL$30)^2)+(('Data Median'!BM23-'Data Median'!$BM$30)^2)+(('Data Median'!BN23-'Data Median'!$BN$30)^2)+(('Data Median'!BO23-'Data Median'!$BO$30)^2)+(('Data Median'!BP23-'Data Median'!$BP$30)^2)+(('Data Median'!BQ23-'Data Median'!$BQ$30)^2)+(('Data Median'!BR23-'Data Median'!$BR$30)^2)+(('Data Median'!BS23-'Data Median'!$BS$30)^2)+(('Data Median'!BT23-'Data Median'!$BT$30)^2)+(('Data Median'!BU23-'Data Median'!$BU$30)^2)+(('Data Median'!BV23-'Data Median'!$BV$30)^2)+(('Data Median'!BW23-'Data Median'!$BW$30)^2)+(('Data Median'!BX23-'Data Median'!$BX$30)^2)+(('Data Median'!BY23-'Data Median'!$BY$30)^2)+(('Data Median'!BZ23-'Data Median'!$BZ$30)^2)+(('Data Median'!CA23-'Data Median'!$CA$30)^2)+(('Data Median'!CB23-'Data Median'!$CB$30)^2)+(('Data Median'!CC23-'Data Median'!$CC$30)^2)+(('Data Median'!CD23-'Data Median'!$CD$30)^2)+(('Data Median'!CE23-'Data Median'!$CE$30)^2)+(('Data Median'!CF23-'Data Median'!$CF$30)^2)+(('Data Median'!CG23-'Data Median'!$CG$30)^2)+(('Data Median'!CH23-'Data Median'!$CH$30)^2)+(('Data Median'!CI23-'Data Median'!$CI$30)^2)+(('Data Median'!CJ23-'Data Median'!$CJ$30)^2)+(('Data Median'!CK23-'Data Median'!$CK$30)^2)+(('Data Median'!CL23-'Data Median'!$CL$30)^2)+(('Data Median'!CM23-'Data Median'!$CM$30)^2)+(('Data Median'!CN23-'Data Median'!$CN$30)^2))</f>
        <v>333051.29783915</v>
      </c>
      <c r="E24">
        <f>SQRT((('Data Median'!C23-'Data Median'!$C$10)^2)+(('Data Median'!D23-'Data Median'!$D$10)^2)+(('Data Median'!E23-'Data Median'!$E$10)^2)+(('Data Median'!F23-'Data Median'!$F$10)^2)+(('Data Median'!G23-'Data Median'!$G$10)^2)+(('Data Median'!H23-'Data Median'!$H$10)^2)+(('Data Median'!I23-'Data Median'!$I$10)^2)+(('Data Median'!J23-'Data Median'!$J$10)^2)+(('Data Median'!K23-'Data Median'!$K$10)^2)+(('Data Median'!L23-'Data Median'!$L$10)^2)+(('Data Median'!M23-'Data Median'!$M$10)^2)+(('Data Median'!N23-'Data Median'!$N$10)^2)+(('Data Median'!O23-'Data Median'!$O$10)^2)+(('Data Median'!P23-'Data Median'!$P$10)^2)+(('Data Median'!Q23-'Data Median'!$Q$10)^2)+(('Data Median'!R23-'Data Median'!$R$10)^2)+(('Data Median'!S23-'Data Median'!$S$10)^2)+(('Data Median'!T23-'Data Median'!$T$10)^2)+(('Data Median'!U23-'Data Median'!$U$10)^2)+(('Data Median'!V23-'Data Median'!$V$10)^2)+(('Data Median'!W23-'Data Median'!$W$10)^2)+(('Data Median'!X23-'Data Median'!$X$10)^2)+(('Data Median'!Y23-'Data Median'!$Y$10)^2)+(('Data Median'!Z23-'Data Median'!$Z$10)^2)+(('Data Median'!AA23-'Data Median'!$AA$10)^2)+(('Data Median'!AB23-'Data Median'!$AB$10)^2)+(('Data Median'!AC23-'Data Median'!$AC$10)^2)+(('Data Median'!AD23-'Data Median'!$AD$10)^2)+(('Data Median'!AE23-'Data Median'!$AE$10)^2)+(('Data Median'!AF23-'Data Median'!$AF$10)^2)+(('Data Median'!AG23-'Data Median'!$AG$10)^2)+(('Data Median'!AH23-'Data Median'!$AH$10)^2)+(('Data Median'!AI23-'Data Median'!$AI$10)^2)+(('Data Median'!AJ23-'Data Median'!$AJ$10)^2)+(('Data Median'!AK23-'Data Median'!$AK$10)^2)+(('Data Median'!AL23-'Data Median'!$AL$10)^2)+(('Data Median'!AM23-'Data Median'!$AM$10)^2)+(('Data Median'!AN23-'Data Median'!$AN$10)^2)+(('Data Median'!AO23-'Data Median'!$AO$10)^2)+(('Data Median'!AP23-'Data Median'!$AP$10)^2)+(('Data Median'!AQ23-'Data Median'!$AQ$10)^2)+(('Data Median'!AR23-'Data Median'!$AR$10)^2)+(('Data Median'!AS23-'Data Median'!$AS$10)^2)+(('Data Median'!AT23-'Data Median'!$AT$10)^2)+(('Data Median'!AU23-'Data Median'!$AU$10)^2)+(('Data Median'!AV23-'Data Median'!$AV$10)^2)+(('Data Median'!AW23-'Data Median'!$AW$10)^2)+(('Data Median'!AX23-'Data Median'!$AX$10)^2)+(('Data Median'!AY23-'Data Median'!$AY$10)^2)+(('Data Median'!AZ23-'Data Median'!$AZ$10)^2)+(('Data Median'!BA23-'Data Median'!$BA$10)^2)+(('Data Median'!BB23-'Data Median'!$BB$10)^2)+(('Data Median'!BC23-'Data Median'!$BC$10)^2)+(('Data Median'!BD23-'Data Median'!$BD$10)^2)+(('Data Median'!BE23-'Data Median'!$BE$10)^2)+(('Data Median'!BF23-'Data Median'!$BF$10)^2)+(('Data Median'!BG23-'Data Median'!$BG$10)^2)+(('Data Median'!BH23-'Data Median'!$BH$10)^2)+(('Data Median'!BI23-'Data Median'!$BI$10)^2)+(('Data Median'!BJ23-'Data Median'!$BJ$10)^2)+(('Data Median'!BK23-'Data Median'!$BK$10)^2)+(('Data Median'!BL23-'Data Median'!$BL$10)^2)+(('Data Median'!BM23-'Data Median'!$BM$10)^2)+(('Data Median'!BN23-'Data Median'!$BN$10)^2)+(('Data Median'!BO23-'Data Median'!$BO$10)^2)+(('Data Median'!BP23-'Data Median'!$BP$10)^2)+(('Data Median'!BQ23-'Data Median'!$BQ$10)^2)+(('Data Median'!BR23-'Data Median'!$BR$10)^2)+(('Data Median'!BS23-'Data Median'!$BS$10)^2)+(('Data Median'!BT23-'Data Median'!$BT$10)^2)+(('Data Median'!BU23-'Data Median'!$BU$10)^2)+(('Data Median'!BV23-'Data Median'!$BV$10)^2)+(('Data Median'!BW23-'Data Median'!$BW$10)^2)+(('Data Median'!BX23-'Data Median'!$BX$10)^2)+(('Data Median'!BY23-'Data Median'!$BY$10)^2)+(('Data Median'!BZ23-'Data Median'!$BZ$10)^2)+(('Data Median'!CA23-'Data Median'!$CA$10)^2)+(('Data Median'!CB23-'Data Median'!$CB$10)^2)+(('Data Median'!CC23-'Data Median'!$CC$10)^2)+(('Data Median'!CD23-'Data Median'!$CD$10)^2)+(('Data Median'!CE23-'Data Median'!$CE$10)^2)+(('Data Median'!CF23-'Data Median'!$CF$10)^2)+(('Data Median'!CG23-'Data Median'!$CG$10)^2)+(('Data Median'!CH23-'Data Median'!$CH$10)^2)+(('Data Median'!CI23-'Data Median'!$CI$10)^2)+(('Data Median'!CJ23-'Data Median'!$CJ$10)^2)+(('Data Median'!CK23-'Data Median'!$CK$10)^2)+(('Data Median'!CL23-'Data Median'!$CL$10)^2)+(('Data Median'!CM23-'Data Median'!$CM$10)^2)+(('Data Median'!CN23-'Data Median'!$CN$10)^2))</f>
        <v>196901.859048197</v>
      </c>
      <c r="F24">
        <f t="shared" si="0"/>
        <v>196901.859048197</v>
      </c>
      <c r="G24" s="6">
        <f t="shared" si="1"/>
        <v>3</v>
      </c>
      <c r="M24">
        <v>20</v>
      </c>
      <c r="N24">
        <f>IF($G23=1,'Data Median'!C22,0)</f>
        <v>0</v>
      </c>
      <c r="O24">
        <f>IF($G23=1,'Data Median'!D22,0)</f>
        <v>0</v>
      </c>
      <c r="P24">
        <f>IF($G23=1,'Data Median'!E22,0)</f>
        <v>0</v>
      </c>
      <c r="Q24">
        <f>IF($G23=1,'Data Median'!F22,0)</f>
        <v>0</v>
      </c>
      <c r="R24">
        <f>IF($G23=1,'Data Median'!G22,0)</f>
        <v>0</v>
      </c>
      <c r="S24">
        <f>IF($G23=1,'Data Median'!H22,0)</f>
        <v>0</v>
      </c>
      <c r="T24">
        <f>IF($G23=1,'Data Median'!I22,0)</f>
        <v>0</v>
      </c>
      <c r="U24">
        <f>IF($G23=1,'Data Median'!J22,0)</f>
        <v>0</v>
      </c>
      <c r="V24">
        <f>IF($G23=1,'Data Median'!K22,0)</f>
        <v>0</v>
      </c>
      <c r="W24">
        <f>IF($G23=1,'Data Median'!L22,0)</f>
        <v>0</v>
      </c>
      <c r="X24">
        <f>IF($G23=1,'Data Median'!M22,0)</f>
        <v>0</v>
      </c>
      <c r="Y24">
        <f>IF($G23=1,'Data Median'!N22,0)</f>
        <v>0</v>
      </c>
      <c r="Z24">
        <f>IF($G23=1,'Data Median'!O22,0)</f>
        <v>0</v>
      </c>
      <c r="AA24">
        <f>IF($G23=1,'Data Median'!P22,0)</f>
        <v>0</v>
      </c>
      <c r="AB24">
        <f>IF($G23=1,'Data Median'!Q22,0)</f>
        <v>0</v>
      </c>
      <c r="AC24">
        <f>IF($G23=1,'Data Median'!R22,0)</f>
        <v>0</v>
      </c>
      <c r="AD24">
        <f>IF($G23=1,'Data Median'!S22,0)</f>
        <v>0</v>
      </c>
      <c r="AE24">
        <f>IF($G23=1,'Data Median'!T22,0)</f>
        <v>0</v>
      </c>
      <c r="AF24">
        <f>IF($G23=1,'Data Median'!U22,0)</f>
        <v>0</v>
      </c>
      <c r="AG24">
        <f>IF($G23=1,'Data Median'!V22,0)</f>
        <v>0</v>
      </c>
      <c r="AH24">
        <f>IF($G23=1,'Data Median'!W22,0)</f>
        <v>0</v>
      </c>
      <c r="AI24">
        <f>IF($G23=1,'Data Median'!X22,0)</f>
        <v>0</v>
      </c>
      <c r="AJ24">
        <f>IF($G23=1,'Data Median'!Y22,0)</f>
        <v>0</v>
      </c>
      <c r="AK24">
        <f>IF($G23=1,'Data Median'!Z22,0)</f>
        <v>0</v>
      </c>
      <c r="AL24">
        <f>IF($G23=1,'Data Median'!AA22,0)</f>
        <v>0</v>
      </c>
      <c r="AM24">
        <f>IF($G23=1,'Data Median'!AB22,0)</f>
        <v>0</v>
      </c>
      <c r="AN24">
        <f>IF($G23=1,'Data Median'!AC22,0)</f>
        <v>0</v>
      </c>
      <c r="AO24">
        <f>IF($G23=1,'Data Median'!AD22,0)</f>
        <v>0</v>
      </c>
      <c r="AP24">
        <f>IF($G23=1,'Data Median'!AE22,0)</f>
        <v>0</v>
      </c>
      <c r="AQ24">
        <f>IF($G23=1,'Data Median'!AF22,0)</f>
        <v>0</v>
      </c>
      <c r="AR24">
        <f>IF($G23=1,'Data Median'!AG22,0)</f>
        <v>0</v>
      </c>
      <c r="AS24">
        <f>IF($G23=1,'Data Median'!AH22,0)</f>
        <v>0</v>
      </c>
      <c r="AT24">
        <f>IF($G23=1,'Data Median'!AI22,0)</f>
        <v>0</v>
      </c>
      <c r="AU24">
        <f>IF($G23=1,'Data Median'!AJ22,0)</f>
        <v>0</v>
      </c>
      <c r="AV24">
        <f>IF($G23=1,'Data Median'!AK22,0)</f>
        <v>0</v>
      </c>
      <c r="AW24">
        <f>IF($G23=1,'Data Median'!AL22,0)</f>
        <v>0</v>
      </c>
      <c r="AX24">
        <f>IF($G23=1,'Data Median'!AM22,0)</f>
        <v>0</v>
      </c>
      <c r="AY24">
        <f>IF($G23=1,'Data Median'!AN22,0)</f>
        <v>0</v>
      </c>
      <c r="AZ24">
        <f>IF($G23=1,'Data Median'!AO22,0)</f>
        <v>0</v>
      </c>
      <c r="BA24">
        <f>IF($G23=1,'Data Median'!AP22,0)</f>
        <v>0</v>
      </c>
      <c r="BB24">
        <f>IF($G23=1,'Data Median'!AQ22,0)</f>
        <v>0</v>
      </c>
      <c r="BC24">
        <f>IF($G23=1,'Data Median'!AR22,0)</f>
        <v>0</v>
      </c>
      <c r="BD24">
        <f>IF($G23=1,'Data Median'!AS22,0)</f>
        <v>0</v>
      </c>
      <c r="BE24">
        <f>IF($G23=1,'Data Median'!AT22,0)</f>
        <v>0</v>
      </c>
      <c r="BF24">
        <f>IF($G23=1,'Data Median'!AU22,0)</f>
        <v>0</v>
      </c>
      <c r="BG24">
        <f>IF($G23=1,'Data Median'!AV22,0)</f>
        <v>0</v>
      </c>
      <c r="BH24">
        <f>IF($G23=1,'Data Median'!AW22,0)</f>
        <v>0</v>
      </c>
      <c r="BI24">
        <f>IF($G23=1,'Data Median'!AX22,0)</f>
        <v>0</v>
      </c>
      <c r="BJ24">
        <f>IF($G23=1,'Data Median'!AY22,0)</f>
        <v>0</v>
      </c>
      <c r="BK24">
        <f>IF($G23=1,'Data Median'!AZ22,0)</f>
        <v>0</v>
      </c>
      <c r="BL24">
        <f>IF($G23=1,'Data Median'!BA22,0)</f>
        <v>0</v>
      </c>
      <c r="BM24">
        <f>IF($G23=1,'Data Median'!BB22,0)</f>
        <v>0</v>
      </c>
      <c r="BN24">
        <f>IF($G23=1,'Data Median'!BC22,0)</f>
        <v>0</v>
      </c>
      <c r="BO24">
        <f>IF($G23=1,'Data Median'!BD22,0)</f>
        <v>0</v>
      </c>
      <c r="BP24">
        <f>IF($G23=1,'Data Median'!BE22,0)</f>
        <v>0</v>
      </c>
      <c r="BQ24">
        <f>IF($G23=1,'Data Median'!BF22,0)</f>
        <v>0</v>
      </c>
      <c r="BR24">
        <f>IF($G23=1,'Data Median'!BG22,0)</f>
        <v>0</v>
      </c>
      <c r="BS24">
        <f>IF($G23=1,'Data Median'!BH22,0)</f>
        <v>0</v>
      </c>
      <c r="BT24">
        <f>IF($G23=1,'Data Median'!BI22,0)</f>
        <v>0</v>
      </c>
      <c r="BU24">
        <f>IF($G23=1,'Data Median'!BJ22,0)</f>
        <v>0</v>
      </c>
      <c r="BV24">
        <f>IF($G23=1,'Data Median'!BK22,0)</f>
        <v>0</v>
      </c>
      <c r="BW24">
        <f>IF($G23=1,'Data Median'!BL22,0)</f>
        <v>0</v>
      </c>
      <c r="BX24">
        <f>IF($G23=1,'Data Median'!BM22,0)</f>
        <v>0</v>
      </c>
      <c r="BY24">
        <f>IF($G23=1,'Data Median'!BN22,0)</f>
        <v>0</v>
      </c>
      <c r="BZ24">
        <f>IF($G23=1,'Data Median'!BO22,0)</f>
        <v>0</v>
      </c>
      <c r="CA24">
        <f>IF($G23=1,'Data Median'!BP22,0)</f>
        <v>0</v>
      </c>
      <c r="CB24">
        <f>IF($G23=1,'Data Median'!BQ22,0)</f>
        <v>0</v>
      </c>
      <c r="CC24">
        <f>IF($G23=1,'Data Median'!BR22,0)</f>
        <v>0</v>
      </c>
      <c r="CD24">
        <f>IF($G23=1,'Data Median'!BS22,0)</f>
        <v>0</v>
      </c>
      <c r="CE24">
        <f>IF($G23=1,'Data Median'!BT22,0)</f>
        <v>0</v>
      </c>
      <c r="CF24">
        <f>IF($G23=1,'Data Median'!BU22,0)</f>
        <v>0</v>
      </c>
      <c r="CG24">
        <f>IF($G23=1,'Data Median'!BV22,0)</f>
        <v>0</v>
      </c>
      <c r="CH24">
        <f>IF($G23=1,'Data Median'!BW22,0)</f>
        <v>0</v>
      </c>
      <c r="CI24">
        <f>IF($G23=1,'Data Median'!BX22,0)</f>
        <v>0</v>
      </c>
      <c r="CJ24">
        <f>IF($G23=1,'Data Median'!BY22,0)</f>
        <v>0</v>
      </c>
      <c r="CK24">
        <f>IF($G23=1,'Data Median'!BZ22,0)</f>
        <v>0</v>
      </c>
      <c r="CL24">
        <f>IF($G23=1,'Data Median'!CA22,0)</f>
        <v>0</v>
      </c>
      <c r="CM24">
        <f>IF($G23=1,'Data Median'!CB22,0)</f>
        <v>0</v>
      </c>
      <c r="CN24">
        <f>IF($G23=1,'Data Median'!CC22,0)</f>
        <v>0</v>
      </c>
      <c r="CO24">
        <f>IF($G23=1,'Data Median'!CD22,0)</f>
        <v>0</v>
      </c>
      <c r="CP24">
        <f>IF($G23=1,'Data Median'!CE22,0)</f>
        <v>0</v>
      </c>
      <c r="CQ24">
        <f>IF($G23=1,'Data Median'!CF22,0)</f>
        <v>0</v>
      </c>
      <c r="CR24">
        <f>IF($G23=1,'Data Median'!CG22,0)</f>
        <v>0</v>
      </c>
      <c r="CS24">
        <f>IF($G23=1,'Data Median'!CH22,0)</f>
        <v>0</v>
      </c>
      <c r="CT24">
        <f>IF($G23=1,'Data Median'!CI22,0)</f>
        <v>0</v>
      </c>
      <c r="CU24">
        <f>IF($G23=1,'Data Median'!CJ22,0)</f>
        <v>0</v>
      </c>
      <c r="CV24">
        <f>IF($G23=1,'Data Median'!CK22,0)</f>
        <v>0</v>
      </c>
      <c r="CW24">
        <f>IF($G23=1,'Data Median'!CL22,0)</f>
        <v>0</v>
      </c>
      <c r="CX24">
        <f>IF($G23=1,'Data Median'!CM22,0)</f>
        <v>0</v>
      </c>
      <c r="CY24">
        <f>IF($G23=1,'Data Median'!CN22,0)</f>
        <v>0</v>
      </c>
    </row>
    <row r="25" spans="1:103">
      <c r="A25" s="3">
        <v>22</v>
      </c>
      <c r="B25" s="4" t="s">
        <v>40</v>
      </c>
      <c r="C25">
        <f>SQRT((('Data Median'!C24-'Data Median'!$C$31)^2)+(('Data Median'!D24-'Data Median'!$D$31)^2)+(('Data Median'!E24-'Data Median'!$E$31)^2)+(('Data Median'!F24-'Data Median'!$F$31)^2)+(('Data Median'!G24-'Data Median'!$G$31)^2)+(('Data Median'!H24-'Data Median'!$H$31)^2)+(('Data Median'!I24-'Data Median'!$I$31)^2)+(('Data Median'!J24-'Data Median'!$J$31)^2)+(('Data Median'!K24-'Data Median'!$K$31)^2)+(('Data Median'!L24-'Data Median'!$L$31)^2)+(('Data Median'!M24-'Data Median'!$M$31)^2)+(('Data Median'!N24-'Data Median'!$N$31)^2)+(('Data Median'!O24-'Data Median'!$O$31)^2)+(('Data Median'!P24-'Data Median'!$P$31)^2)+(('Data Median'!Q24-'Data Median'!$Q$31)^2)+(('Data Median'!R24-'Data Median'!$R$31)^2)+(('Data Median'!S24-'Data Median'!$S$31)^2)+(('Data Median'!T24-'Data Median'!$T$31)^2)+(('Data Median'!U24-'Data Median'!$U$31)^2)+(('Data Median'!V24-'Data Median'!$V$31)^2)+(('Data Median'!W24-'Data Median'!$W$31)^2)+(('Data Median'!X24-'Data Median'!$X$31)^2)+(('Data Median'!Y24-'Data Median'!$Y$31)^2)+(('Data Median'!Z24-'Data Median'!$Z$31)^2)+(('Data Median'!AA24-'Data Median'!$AA$31)^2)+(('Data Median'!AB24-'Data Median'!$AB$31)^2)+(('Data Median'!AC24-'Data Median'!$AC$31)^2)+(('Data Median'!AD24-'Data Median'!$AD$31)^2)+(('Data Median'!AE24-'Data Median'!$AE$31)^2)+(('Data Median'!AF24-'Data Median'!$AF$31)^2)+(('Data Median'!AG24-'Data Median'!$AG$31)^2)+(('Data Median'!AH24-'Data Median'!$AH$31)^2)+(('Data Median'!AI24-'Data Median'!$AI$31)^2)+(('Data Median'!AJ24-'Data Median'!$AJ$31)^2)+(('Data Median'!AK24-'Data Median'!$AK$31)^2)+(('Data Median'!AL24-'Data Median'!$AL$31)^2)+(('Data Median'!AM24-'Data Median'!$AM$31)^2)+(('Data Median'!AN24-'Data Median'!$AN$31)^2)+(('Data Median'!AO24-'Data Median'!$AO$31)^2)+(('Data Median'!AP24-'Data Median'!$AP$31)^2)+(('Data Median'!AQ24-'Data Median'!$AQ$31)^2)+(('Data Median'!AR24-'Data Median'!$AR$31)^2)+(('Data Median'!AS24-'Data Median'!$AS$31)^2)+(('Data Median'!AT24-'Data Median'!$AT$31)^2)+(('Data Median'!AU24-'Data Median'!$AU$31)^2)+(('Data Median'!AV24-'Data Median'!$AV$31)^2)+(('Data Median'!AW24-'Data Median'!$AW$31)^2)+(('Data Median'!AX24-'Data Median'!$AX$31)^2)+(('Data Median'!AY24-'Data Median'!$AY$31)^2)+(('Data Median'!AZ24-'Data Median'!$AZ$31)^2)+(('Data Median'!BA24-'Data Median'!$BA$31)^2)+(('Data Median'!BB24-'Data Median'!$BB$31)^2)+(('Data Median'!BC24-'Data Median'!$BC$31)^2)+(('Data Median'!BD24-'Data Median'!$BD$31)^2)+(('Data Median'!BE24-'Data Median'!$BE$31)^2)+(('Data Median'!BF24-'Data Median'!$BF$31)^2)+(('Data Median'!BG24-'Data Median'!$BG$31)^2)+(('Data Median'!BH24-'Data Median'!$BH$31)^2)+(('Data Median'!BI24-'Data Median'!$BI$31)^2)+(('Data Median'!BJ24-'Data Median'!$BJ$31)^2)+(('Data Median'!BK24-'Data Median'!$BK$31)^2)+(('Data Median'!BL24-'Data Median'!$BL$31)^2)+(('Data Median'!BM24-'Data Median'!$BM$31)^2)+(('Data Median'!BN24-'Data Median'!$BN$31)^2)+(('Data Median'!BO24-'Data Median'!$BO$31)^2)+(('Data Median'!BP24-'Data Median'!$BP$31)^2)+(('Data Median'!BQ24-'Data Median'!$BQ$31)^2)+(('Data Median'!BR24-'Data Median'!$BR$31)^2)+(('Data Median'!BS24-'Data Median'!$BS$31)^2)+(('Data Median'!BT24-'Data Median'!$BT$31)^2)+(('Data Median'!BU24-'Data Median'!$BU$31)^2)+(('Data Median'!BV24-'Data Median'!$BV$31)^2)+(('Data Median'!BW24-'Data Median'!$BW$31)^2)+(('Data Median'!BX24-'Data Median'!$BX$31)^2)+(('Data Median'!BY24-'Data Median'!$BY$31)^2)+(('Data Median'!BZ24-'Data Median'!$BZ$31)^2)+(('Data Median'!CA24-'Data Median'!$CA$31)^2)+(('Data Median'!CB24-'Data Median'!$CB$31)^2)+(('Data Median'!CC24-'Data Median'!$CC$31)^2)+(('Data Median'!CD24-'Data Median'!$CD$31)^2)+(('Data Median'!CE24-'Data Median'!$CE$31)^2)+(('Data Median'!CF24-'Data Median'!$CF$31)^2)+(('Data Median'!CG24-'Data Median'!$CG$31)^2)+(('Data Median'!CH24-'Data Median'!$CH$31)^2)+(('Data Median'!CI24-'Data Median'!$CI$31)^2)+(('Data Median'!CJ24-'Data Median'!$CJ$31)^2)+(('Data Median'!CK24-'Data Median'!$CK$31)^2)+(('Data Median'!CL24-'Data Median'!$CL$31)^2)+(('Data Median'!CM24-'Data Median'!$CM$31)^2)+(('Data Median'!CN24-'Data Median'!$CN$31)^2))</f>
        <v>397283.384279119</v>
      </c>
      <c r="D25">
        <f>SQRT((('Data Median'!C24-'Data Median'!$C$30)^2)+(('Data Median'!D24-'Data Median'!$D$30)^2)+(('Data Median'!E24-'Data Median'!$E$30)^2)+(('Data Median'!F24-'Data Median'!$F$30)^2)+(('Data Median'!G24-'Data Median'!$G$30)^2)+(('Data Median'!H24-'Data Median'!$H$30)^2)+(('Data Median'!I24-'Data Median'!$I$30)^2)+(('Data Median'!J24-'Data Median'!$J$30)^2)+(('Data Median'!K24-'Data Median'!$K$30)^2)+(('Data Median'!L24-'Data Median'!$L$30)^2)+(('Data Median'!M24-'Data Median'!$M$30)^2)+(('Data Median'!N24-'Data Median'!$N$30)^2)+(('Data Median'!O24-'Data Median'!$O$30)^2)+(('Data Median'!P24-'Data Median'!$P$30)^2)+(('Data Median'!Q24-'Data Median'!$Q$30)^2)+(('Data Median'!R24-'Data Median'!$R$30)^2)+(('Data Median'!S24-'Data Median'!$S$30)^2)+(('Data Median'!T24-'Data Median'!$T$30)^2)+(('Data Median'!U24-'Data Median'!$U$30)^2)+(('Data Median'!V24-'Data Median'!$V$30)^2)+(('Data Median'!W24-'Data Median'!$W$30)^2)+(('Data Median'!X24-'Data Median'!$X$30)^2)+(('Data Median'!Y24-'Data Median'!$Y$30)^2)+(('Data Median'!Z24-'Data Median'!$Z$30)^2)+(('Data Median'!AA24-'Data Median'!$AA$30)^2)+(('Data Median'!AB24-'Data Median'!$AB$30)^2)+(('Data Median'!AC24-'Data Median'!$AC$30)^2)+(('Data Median'!AD24-'Data Median'!$AD$30)^2)+(('Data Median'!AE24-'Data Median'!$AE$30)^2)+(('Data Median'!AF24-'Data Median'!$AF$30)^2)+(('Data Median'!AG24-'Data Median'!$AG$30)^2)+(('Data Median'!AH24-'Data Median'!$AH$30)^2)+(('Data Median'!AI24-'Data Median'!$AI$30)^2)+(('Data Median'!AJ24-'Data Median'!$AJ$30)^2)+(('Data Median'!AK24-'Data Median'!$AK$30)^2)+(('Data Median'!AL24-'Data Median'!$AL$30)^2)+(('Data Median'!AM24-'Data Median'!$AM$30)^2)+(('Data Median'!AN24-'Data Median'!$AN$30)^2)+(('Data Median'!AO24-'Data Median'!$AO$30)^2)+(('Data Median'!AP24-'Data Median'!$AP$30)^2)+(('Data Median'!AQ24-'Data Median'!$AQ$30)^2)+(('Data Median'!AR24-'Data Median'!$AR$30)^2)+(('Data Median'!AS24-'Data Median'!$AS$30)^2)+(('Data Median'!AT24-'Data Median'!$AT$30)^2)+(('Data Median'!AU24-'Data Median'!$AU$30)^2)+(('Data Median'!AV24-'Data Median'!$AV$30)^2)+(('Data Median'!AW24-'Data Median'!$AW$30)^2)+(('Data Median'!AX24-'Data Median'!$AX$30)^2)+(('Data Median'!AY24-'Data Median'!$AY$30)^2)+(('Data Median'!AZ24-'Data Median'!$AZ$30)^2)+(('Data Median'!BA24-'Data Median'!$BA$30)^2)+(('Data Median'!BB24-'Data Median'!$BB$30)^2)+(('Data Median'!BC24-'Data Median'!$BC$30)^2)+(('Data Median'!BD24-'Data Median'!$BD$30)^2)+(('Data Median'!BE24-'Data Median'!$BE$30)^2)+(('Data Median'!BF24-'Data Median'!$BF$30)^2)+(('Data Median'!BG24-'Data Median'!$BG$30)^2)+(('Data Median'!BH24-'Data Median'!$BH$30)^2)+(('Data Median'!BI24-'Data Median'!$BI$30)^2)+(('Data Median'!BJ24-'Data Median'!$BJ$30)^2)+(('Data Median'!BK24-'Data Median'!$BK$30)^2)+(('Data Median'!BL24-'Data Median'!$BL$30)^2)+(('Data Median'!BM24-'Data Median'!$BM$30)^2)+(('Data Median'!BN24-'Data Median'!$BN$30)^2)+(('Data Median'!BO24-'Data Median'!$BO$30)^2)+(('Data Median'!BP24-'Data Median'!$BP$30)^2)+(('Data Median'!BQ24-'Data Median'!$BQ$30)^2)+(('Data Median'!BR24-'Data Median'!$BR$30)^2)+(('Data Median'!BS24-'Data Median'!$BS$30)^2)+(('Data Median'!BT24-'Data Median'!$BT$30)^2)+(('Data Median'!BU24-'Data Median'!$BU$30)^2)+(('Data Median'!BV24-'Data Median'!$BV$30)^2)+(('Data Median'!BW24-'Data Median'!$BW$30)^2)+(('Data Median'!BX24-'Data Median'!$BX$30)^2)+(('Data Median'!BY24-'Data Median'!$BY$30)^2)+(('Data Median'!BZ24-'Data Median'!$BZ$30)^2)+(('Data Median'!CA24-'Data Median'!$CA$30)^2)+(('Data Median'!CB24-'Data Median'!$CB$30)^2)+(('Data Median'!CC24-'Data Median'!$CC$30)^2)+(('Data Median'!CD24-'Data Median'!$CD$30)^2)+(('Data Median'!CE24-'Data Median'!$CE$30)^2)+(('Data Median'!CF24-'Data Median'!$CF$30)^2)+(('Data Median'!CG24-'Data Median'!$CG$30)^2)+(('Data Median'!CH24-'Data Median'!$CH$30)^2)+(('Data Median'!CI24-'Data Median'!$CI$30)^2)+(('Data Median'!CJ24-'Data Median'!$CJ$30)^2)+(('Data Median'!CK24-'Data Median'!$CK$30)^2)+(('Data Median'!CL24-'Data Median'!$CL$30)^2)+(('Data Median'!CM24-'Data Median'!$CM$30)^2)+(('Data Median'!CN24-'Data Median'!$CN$30)^2))</f>
        <v>456588.703096572</v>
      </c>
      <c r="E25">
        <f>SQRT((('Data Median'!C24-'Data Median'!$C$10)^2)+(('Data Median'!D24-'Data Median'!$D$10)^2)+(('Data Median'!E24-'Data Median'!$E$10)^2)+(('Data Median'!F24-'Data Median'!$F$10)^2)+(('Data Median'!G24-'Data Median'!$G$10)^2)+(('Data Median'!H24-'Data Median'!$H$10)^2)+(('Data Median'!I24-'Data Median'!$I$10)^2)+(('Data Median'!J24-'Data Median'!$J$10)^2)+(('Data Median'!K24-'Data Median'!$K$10)^2)+(('Data Median'!L24-'Data Median'!$L$10)^2)+(('Data Median'!M24-'Data Median'!$M$10)^2)+(('Data Median'!N24-'Data Median'!$N$10)^2)+(('Data Median'!O24-'Data Median'!$O$10)^2)+(('Data Median'!P24-'Data Median'!$P$10)^2)+(('Data Median'!Q24-'Data Median'!$Q$10)^2)+(('Data Median'!R24-'Data Median'!$R$10)^2)+(('Data Median'!S24-'Data Median'!$S$10)^2)+(('Data Median'!T24-'Data Median'!$T$10)^2)+(('Data Median'!U24-'Data Median'!$U$10)^2)+(('Data Median'!V24-'Data Median'!$V$10)^2)+(('Data Median'!W24-'Data Median'!$W$10)^2)+(('Data Median'!X24-'Data Median'!$X$10)^2)+(('Data Median'!Y24-'Data Median'!$Y$10)^2)+(('Data Median'!Z24-'Data Median'!$Z$10)^2)+(('Data Median'!AA24-'Data Median'!$AA$10)^2)+(('Data Median'!AB24-'Data Median'!$AB$10)^2)+(('Data Median'!AC24-'Data Median'!$AC$10)^2)+(('Data Median'!AD24-'Data Median'!$AD$10)^2)+(('Data Median'!AE24-'Data Median'!$AE$10)^2)+(('Data Median'!AF24-'Data Median'!$AF$10)^2)+(('Data Median'!AG24-'Data Median'!$AG$10)^2)+(('Data Median'!AH24-'Data Median'!$AH$10)^2)+(('Data Median'!AI24-'Data Median'!$AI$10)^2)+(('Data Median'!AJ24-'Data Median'!$AJ$10)^2)+(('Data Median'!AK24-'Data Median'!$AK$10)^2)+(('Data Median'!AL24-'Data Median'!$AL$10)^2)+(('Data Median'!AM24-'Data Median'!$AM$10)^2)+(('Data Median'!AN24-'Data Median'!$AN$10)^2)+(('Data Median'!AO24-'Data Median'!$AO$10)^2)+(('Data Median'!AP24-'Data Median'!$AP$10)^2)+(('Data Median'!AQ24-'Data Median'!$AQ$10)^2)+(('Data Median'!AR24-'Data Median'!$AR$10)^2)+(('Data Median'!AS24-'Data Median'!$AS$10)^2)+(('Data Median'!AT24-'Data Median'!$AT$10)^2)+(('Data Median'!AU24-'Data Median'!$AU$10)^2)+(('Data Median'!AV24-'Data Median'!$AV$10)^2)+(('Data Median'!AW24-'Data Median'!$AW$10)^2)+(('Data Median'!AX24-'Data Median'!$AX$10)^2)+(('Data Median'!AY24-'Data Median'!$AY$10)^2)+(('Data Median'!AZ24-'Data Median'!$AZ$10)^2)+(('Data Median'!BA24-'Data Median'!$BA$10)^2)+(('Data Median'!BB24-'Data Median'!$BB$10)^2)+(('Data Median'!BC24-'Data Median'!$BC$10)^2)+(('Data Median'!BD24-'Data Median'!$BD$10)^2)+(('Data Median'!BE24-'Data Median'!$BE$10)^2)+(('Data Median'!BF24-'Data Median'!$BF$10)^2)+(('Data Median'!BG24-'Data Median'!$BG$10)^2)+(('Data Median'!BH24-'Data Median'!$BH$10)^2)+(('Data Median'!BI24-'Data Median'!$BI$10)^2)+(('Data Median'!BJ24-'Data Median'!$BJ$10)^2)+(('Data Median'!BK24-'Data Median'!$BK$10)^2)+(('Data Median'!BL24-'Data Median'!$BL$10)^2)+(('Data Median'!BM24-'Data Median'!$BM$10)^2)+(('Data Median'!BN24-'Data Median'!$BN$10)^2)+(('Data Median'!BO24-'Data Median'!$BO$10)^2)+(('Data Median'!BP24-'Data Median'!$BP$10)^2)+(('Data Median'!BQ24-'Data Median'!$BQ$10)^2)+(('Data Median'!BR24-'Data Median'!$BR$10)^2)+(('Data Median'!BS24-'Data Median'!$BS$10)^2)+(('Data Median'!BT24-'Data Median'!$BT$10)^2)+(('Data Median'!BU24-'Data Median'!$BU$10)^2)+(('Data Median'!BV24-'Data Median'!$BV$10)^2)+(('Data Median'!BW24-'Data Median'!$BW$10)^2)+(('Data Median'!BX24-'Data Median'!$BX$10)^2)+(('Data Median'!BY24-'Data Median'!$BY$10)^2)+(('Data Median'!BZ24-'Data Median'!$BZ$10)^2)+(('Data Median'!CA24-'Data Median'!$CA$10)^2)+(('Data Median'!CB24-'Data Median'!$CB$10)^2)+(('Data Median'!CC24-'Data Median'!$CC$10)^2)+(('Data Median'!CD24-'Data Median'!$CD$10)^2)+(('Data Median'!CE24-'Data Median'!$CE$10)^2)+(('Data Median'!CF24-'Data Median'!$CF$10)^2)+(('Data Median'!CG24-'Data Median'!$CG$10)^2)+(('Data Median'!CH24-'Data Median'!$CH$10)^2)+(('Data Median'!CI24-'Data Median'!$CI$10)^2)+(('Data Median'!CJ24-'Data Median'!$CJ$10)^2)+(('Data Median'!CK24-'Data Median'!$CK$10)^2)+(('Data Median'!CL24-'Data Median'!$CL$10)^2)+(('Data Median'!CM24-'Data Median'!$CM$10)^2)+(('Data Median'!CN24-'Data Median'!$CN$10)^2))</f>
        <v>306422.275898057</v>
      </c>
      <c r="F25">
        <f t="shared" si="0"/>
        <v>306422.275898057</v>
      </c>
      <c r="G25" s="6">
        <f t="shared" si="1"/>
        <v>3</v>
      </c>
      <c r="M25">
        <v>21</v>
      </c>
      <c r="N25">
        <f>IF($G24=1,'Data Median'!C23,0)</f>
        <v>0</v>
      </c>
      <c r="O25">
        <f>IF($G24=1,'Data Median'!D23,0)</f>
        <v>0</v>
      </c>
      <c r="P25">
        <f>IF($G24=1,'Data Median'!E23,0)</f>
        <v>0</v>
      </c>
      <c r="Q25">
        <f>IF($G24=1,'Data Median'!F23,0)</f>
        <v>0</v>
      </c>
      <c r="R25">
        <f>IF($G24=1,'Data Median'!G23,0)</f>
        <v>0</v>
      </c>
      <c r="S25">
        <f>IF($G24=1,'Data Median'!H23,0)</f>
        <v>0</v>
      </c>
      <c r="T25">
        <f>IF($G24=1,'Data Median'!I23,0)</f>
        <v>0</v>
      </c>
      <c r="U25">
        <f>IF($G24=1,'Data Median'!J23,0)</f>
        <v>0</v>
      </c>
      <c r="V25">
        <f>IF($G24=1,'Data Median'!K23,0)</f>
        <v>0</v>
      </c>
      <c r="W25">
        <f>IF($G24=1,'Data Median'!L23,0)</f>
        <v>0</v>
      </c>
      <c r="X25">
        <f>IF($G24=1,'Data Median'!M23,0)</f>
        <v>0</v>
      </c>
      <c r="Y25">
        <f>IF($G24=1,'Data Median'!N23,0)</f>
        <v>0</v>
      </c>
      <c r="Z25">
        <f>IF($G24=1,'Data Median'!O23,0)</f>
        <v>0</v>
      </c>
      <c r="AA25">
        <f>IF($G24=1,'Data Median'!P23,0)</f>
        <v>0</v>
      </c>
      <c r="AB25">
        <f>IF($G24=1,'Data Median'!Q23,0)</f>
        <v>0</v>
      </c>
      <c r="AC25">
        <f>IF($G24=1,'Data Median'!R23,0)</f>
        <v>0</v>
      </c>
      <c r="AD25">
        <f>IF($G24=1,'Data Median'!S23,0)</f>
        <v>0</v>
      </c>
      <c r="AE25">
        <f>IF($G24=1,'Data Median'!T23,0)</f>
        <v>0</v>
      </c>
      <c r="AF25">
        <f>IF($G24=1,'Data Median'!U23,0)</f>
        <v>0</v>
      </c>
      <c r="AG25">
        <f>IF($G24=1,'Data Median'!V23,0)</f>
        <v>0</v>
      </c>
      <c r="AH25">
        <f>IF($G24=1,'Data Median'!W23,0)</f>
        <v>0</v>
      </c>
      <c r="AI25">
        <f>IF($G24=1,'Data Median'!X23,0)</f>
        <v>0</v>
      </c>
      <c r="AJ25">
        <f>IF($G24=1,'Data Median'!Y23,0)</f>
        <v>0</v>
      </c>
      <c r="AK25">
        <f>IF($G24=1,'Data Median'!Z23,0)</f>
        <v>0</v>
      </c>
      <c r="AL25">
        <f>IF($G24=1,'Data Median'!AA23,0)</f>
        <v>0</v>
      </c>
      <c r="AM25">
        <f>IF($G24=1,'Data Median'!AB23,0)</f>
        <v>0</v>
      </c>
      <c r="AN25">
        <f>IF($G24=1,'Data Median'!AC23,0)</f>
        <v>0</v>
      </c>
      <c r="AO25">
        <f>IF($G24=1,'Data Median'!AD23,0)</f>
        <v>0</v>
      </c>
      <c r="AP25">
        <f>IF($G24=1,'Data Median'!AE23,0)</f>
        <v>0</v>
      </c>
      <c r="AQ25">
        <f>IF($G24=1,'Data Median'!AF23,0)</f>
        <v>0</v>
      </c>
      <c r="AR25">
        <f>IF($G24=1,'Data Median'!AG23,0)</f>
        <v>0</v>
      </c>
      <c r="AS25">
        <f>IF($G24=1,'Data Median'!AH23,0)</f>
        <v>0</v>
      </c>
      <c r="AT25">
        <f>IF($G24=1,'Data Median'!AI23,0)</f>
        <v>0</v>
      </c>
      <c r="AU25">
        <f>IF($G24=1,'Data Median'!AJ23,0)</f>
        <v>0</v>
      </c>
      <c r="AV25">
        <f>IF($G24=1,'Data Median'!AK23,0)</f>
        <v>0</v>
      </c>
      <c r="AW25">
        <f>IF($G24=1,'Data Median'!AL23,0)</f>
        <v>0</v>
      </c>
      <c r="AX25">
        <f>IF($G24=1,'Data Median'!AM23,0)</f>
        <v>0</v>
      </c>
      <c r="AY25">
        <f>IF($G24=1,'Data Median'!AN23,0)</f>
        <v>0</v>
      </c>
      <c r="AZ25">
        <f>IF($G24=1,'Data Median'!AO23,0)</f>
        <v>0</v>
      </c>
      <c r="BA25">
        <f>IF($G24=1,'Data Median'!AP23,0)</f>
        <v>0</v>
      </c>
      <c r="BB25">
        <f>IF($G24=1,'Data Median'!AQ23,0)</f>
        <v>0</v>
      </c>
      <c r="BC25">
        <f>IF($G24=1,'Data Median'!AR23,0)</f>
        <v>0</v>
      </c>
      <c r="BD25">
        <f>IF($G24=1,'Data Median'!AS23,0)</f>
        <v>0</v>
      </c>
      <c r="BE25">
        <f>IF($G24=1,'Data Median'!AT23,0)</f>
        <v>0</v>
      </c>
      <c r="BF25">
        <f>IF($G24=1,'Data Median'!AU23,0)</f>
        <v>0</v>
      </c>
      <c r="BG25">
        <f>IF($G24=1,'Data Median'!AV23,0)</f>
        <v>0</v>
      </c>
      <c r="BH25">
        <f>IF($G24=1,'Data Median'!AW23,0)</f>
        <v>0</v>
      </c>
      <c r="BI25">
        <f>IF($G24=1,'Data Median'!AX23,0)</f>
        <v>0</v>
      </c>
      <c r="BJ25">
        <f>IF($G24=1,'Data Median'!AY23,0)</f>
        <v>0</v>
      </c>
      <c r="BK25">
        <f>IF($G24=1,'Data Median'!AZ23,0)</f>
        <v>0</v>
      </c>
      <c r="BL25">
        <f>IF($G24=1,'Data Median'!BA23,0)</f>
        <v>0</v>
      </c>
      <c r="BM25">
        <f>IF($G24=1,'Data Median'!BB23,0)</f>
        <v>0</v>
      </c>
      <c r="BN25">
        <f>IF($G24=1,'Data Median'!BC23,0)</f>
        <v>0</v>
      </c>
      <c r="BO25">
        <f>IF($G24=1,'Data Median'!BD23,0)</f>
        <v>0</v>
      </c>
      <c r="BP25">
        <f>IF($G24=1,'Data Median'!BE23,0)</f>
        <v>0</v>
      </c>
      <c r="BQ25">
        <f>IF($G24=1,'Data Median'!BF23,0)</f>
        <v>0</v>
      </c>
      <c r="BR25">
        <f>IF($G24=1,'Data Median'!BG23,0)</f>
        <v>0</v>
      </c>
      <c r="BS25">
        <f>IF($G24=1,'Data Median'!BH23,0)</f>
        <v>0</v>
      </c>
      <c r="BT25">
        <f>IF($G24=1,'Data Median'!BI23,0)</f>
        <v>0</v>
      </c>
      <c r="BU25">
        <f>IF($G24=1,'Data Median'!BJ23,0)</f>
        <v>0</v>
      </c>
      <c r="BV25">
        <f>IF($G24=1,'Data Median'!BK23,0)</f>
        <v>0</v>
      </c>
      <c r="BW25">
        <f>IF($G24=1,'Data Median'!BL23,0)</f>
        <v>0</v>
      </c>
      <c r="BX25">
        <f>IF($G24=1,'Data Median'!BM23,0)</f>
        <v>0</v>
      </c>
      <c r="BY25">
        <f>IF($G24=1,'Data Median'!BN23,0)</f>
        <v>0</v>
      </c>
      <c r="BZ25">
        <f>IF($G24=1,'Data Median'!BO23,0)</f>
        <v>0</v>
      </c>
      <c r="CA25">
        <f>IF($G24=1,'Data Median'!BP23,0)</f>
        <v>0</v>
      </c>
      <c r="CB25">
        <f>IF($G24=1,'Data Median'!BQ23,0)</f>
        <v>0</v>
      </c>
      <c r="CC25">
        <f>IF($G24=1,'Data Median'!BR23,0)</f>
        <v>0</v>
      </c>
      <c r="CD25">
        <f>IF($G24=1,'Data Median'!BS23,0)</f>
        <v>0</v>
      </c>
      <c r="CE25">
        <f>IF($G24=1,'Data Median'!BT23,0)</f>
        <v>0</v>
      </c>
      <c r="CF25">
        <f>IF($G24=1,'Data Median'!BU23,0)</f>
        <v>0</v>
      </c>
      <c r="CG25">
        <f>IF($G24=1,'Data Median'!BV23,0)</f>
        <v>0</v>
      </c>
      <c r="CH25">
        <f>IF($G24=1,'Data Median'!BW23,0)</f>
        <v>0</v>
      </c>
      <c r="CI25">
        <f>IF($G24=1,'Data Median'!BX23,0)</f>
        <v>0</v>
      </c>
      <c r="CJ25">
        <f>IF($G24=1,'Data Median'!BY23,0)</f>
        <v>0</v>
      </c>
      <c r="CK25">
        <f>IF($G24=1,'Data Median'!BZ23,0)</f>
        <v>0</v>
      </c>
      <c r="CL25">
        <f>IF($G24=1,'Data Median'!CA23,0)</f>
        <v>0</v>
      </c>
      <c r="CM25">
        <f>IF($G24=1,'Data Median'!CB23,0)</f>
        <v>0</v>
      </c>
      <c r="CN25">
        <f>IF($G24=1,'Data Median'!CC23,0)</f>
        <v>0</v>
      </c>
      <c r="CO25">
        <f>IF($G24=1,'Data Median'!CD23,0)</f>
        <v>0</v>
      </c>
      <c r="CP25">
        <f>IF($G24=1,'Data Median'!CE23,0)</f>
        <v>0</v>
      </c>
      <c r="CQ25">
        <f>IF($G24=1,'Data Median'!CF23,0)</f>
        <v>0</v>
      </c>
      <c r="CR25">
        <f>IF($G24=1,'Data Median'!CG23,0)</f>
        <v>0</v>
      </c>
      <c r="CS25">
        <f>IF($G24=1,'Data Median'!CH23,0)</f>
        <v>0</v>
      </c>
      <c r="CT25">
        <f>IF($G24=1,'Data Median'!CI23,0)</f>
        <v>0</v>
      </c>
      <c r="CU25">
        <f>IF($G24=1,'Data Median'!CJ23,0)</f>
        <v>0</v>
      </c>
      <c r="CV25">
        <f>IF($G24=1,'Data Median'!CK23,0)</f>
        <v>0</v>
      </c>
      <c r="CW25">
        <f>IF($G24=1,'Data Median'!CL23,0)</f>
        <v>0</v>
      </c>
      <c r="CX25">
        <f>IF($G24=1,'Data Median'!CM23,0)</f>
        <v>0</v>
      </c>
      <c r="CY25">
        <f>IF($G24=1,'Data Median'!CN23,0)</f>
        <v>0</v>
      </c>
    </row>
    <row r="26" spans="1:103">
      <c r="A26" s="3">
        <v>23</v>
      </c>
      <c r="B26" s="4" t="s">
        <v>41</v>
      </c>
      <c r="C26">
        <f>SQRT((('Data Median'!C25-'Data Median'!$C$31)^2)+(('Data Median'!D25-'Data Median'!$D$31)^2)+(('Data Median'!E25-'Data Median'!$E$31)^2)+(('Data Median'!F25-'Data Median'!$F$31)^2)+(('Data Median'!G25-'Data Median'!$G$31)^2)+(('Data Median'!H25-'Data Median'!$H$31)^2)+(('Data Median'!I25-'Data Median'!$I$31)^2)+(('Data Median'!J25-'Data Median'!$J$31)^2)+(('Data Median'!K25-'Data Median'!$K$31)^2)+(('Data Median'!L25-'Data Median'!$L$31)^2)+(('Data Median'!M25-'Data Median'!$M$31)^2)+(('Data Median'!N25-'Data Median'!$N$31)^2)+(('Data Median'!O25-'Data Median'!$O$31)^2)+(('Data Median'!P25-'Data Median'!$P$31)^2)+(('Data Median'!Q25-'Data Median'!$Q$31)^2)+(('Data Median'!R25-'Data Median'!$R$31)^2)+(('Data Median'!S25-'Data Median'!$S$31)^2)+(('Data Median'!T25-'Data Median'!$T$31)^2)+(('Data Median'!U25-'Data Median'!$U$31)^2)+(('Data Median'!V25-'Data Median'!$V$31)^2)+(('Data Median'!W25-'Data Median'!$W$31)^2)+(('Data Median'!X25-'Data Median'!$X$31)^2)+(('Data Median'!Y25-'Data Median'!$Y$31)^2)+(('Data Median'!Z25-'Data Median'!$Z$31)^2)+(('Data Median'!AA25-'Data Median'!$AA$31)^2)+(('Data Median'!AB25-'Data Median'!$AB$31)^2)+(('Data Median'!AC25-'Data Median'!$AC$31)^2)+(('Data Median'!AD25-'Data Median'!$AD$31)^2)+(('Data Median'!AE25-'Data Median'!$AE$31)^2)+(('Data Median'!AF25-'Data Median'!$AF$31)^2)+(('Data Median'!AG25-'Data Median'!$AG$31)^2)+(('Data Median'!AH25-'Data Median'!$AH$31)^2)+(('Data Median'!AI25-'Data Median'!$AI$31)^2)+(('Data Median'!AJ25-'Data Median'!$AJ$31)^2)+(('Data Median'!AK25-'Data Median'!$AK$31)^2)+(('Data Median'!AL25-'Data Median'!$AL$31)^2)+(('Data Median'!AM25-'Data Median'!$AM$31)^2)+(('Data Median'!AN25-'Data Median'!$AN$31)^2)+(('Data Median'!AO25-'Data Median'!$AO$31)^2)+(('Data Median'!AP25-'Data Median'!$AP$31)^2)+(('Data Median'!AQ25-'Data Median'!$AQ$31)^2)+(('Data Median'!AR25-'Data Median'!$AR$31)^2)+(('Data Median'!AS25-'Data Median'!$AS$31)^2)+(('Data Median'!AT25-'Data Median'!$AT$31)^2)+(('Data Median'!AU25-'Data Median'!$AU$31)^2)+(('Data Median'!AV25-'Data Median'!$AV$31)^2)+(('Data Median'!AW25-'Data Median'!$AW$31)^2)+(('Data Median'!AX25-'Data Median'!$AX$31)^2)+(('Data Median'!AY25-'Data Median'!$AY$31)^2)+(('Data Median'!AZ25-'Data Median'!$AZ$31)^2)+(('Data Median'!BA25-'Data Median'!$BA$31)^2)+(('Data Median'!BB25-'Data Median'!$BB$31)^2)+(('Data Median'!BC25-'Data Median'!$BC$31)^2)+(('Data Median'!BD25-'Data Median'!$BD$31)^2)+(('Data Median'!BE25-'Data Median'!$BE$31)^2)+(('Data Median'!BF25-'Data Median'!$BF$31)^2)+(('Data Median'!BG25-'Data Median'!$BG$31)^2)+(('Data Median'!BH25-'Data Median'!$BH$31)^2)+(('Data Median'!BI25-'Data Median'!$BI$31)^2)+(('Data Median'!BJ25-'Data Median'!$BJ$31)^2)+(('Data Median'!BK25-'Data Median'!$BK$31)^2)+(('Data Median'!BL25-'Data Median'!$BL$31)^2)+(('Data Median'!BM25-'Data Median'!$BM$31)^2)+(('Data Median'!BN25-'Data Median'!$BN$31)^2)+(('Data Median'!BO25-'Data Median'!$BO$31)^2)+(('Data Median'!BP25-'Data Median'!$BP$31)^2)+(('Data Median'!BQ25-'Data Median'!$BQ$31)^2)+(('Data Median'!BR25-'Data Median'!$BR$31)^2)+(('Data Median'!BS25-'Data Median'!$BS$31)^2)+(('Data Median'!BT25-'Data Median'!$BT$31)^2)+(('Data Median'!BU25-'Data Median'!$BU$31)^2)+(('Data Median'!BV25-'Data Median'!$BV$31)^2)+(('Data Median'!BW25-'Data Median'!$BW$31)^2)+(('Data Median'!BX25-'Data Median'!$BX$31)^2)+(('Data Median'!BY25-'Data Median'!$BY$31)^2)+(('Data Median'!BZ25-'Data Median'!$BZ$31)^2)+(('Data Median'!CA25-'Data Median'!$CA$31)^2)+(('Data Median'!CB25-'Data Median'!$CB$31)^2)+(('Data Median'!CC25-'Data Median'!$CC$31)^2)+(('Data Median'!CD25-'Data Median'!$CD$31)^2)+(('Data Median'!CE25-'Data Median'!$CE$31)^2)+(('Data Median'!CF25-'Data Median'!$CF$31)^2)+(('Data Median'!CG25-'Data Median'!$CG$31)^2)+(('Data Median'!CH25-'Data Median'!$CH$31)^2)+(('Data Median'!CI25-'Data Median'!$CI$31)^2)+(('Data Median'!CJ25-'Data Median'!$CJ$31)^2)+(('Data Median'!CK25-'Data Median'!$CK$31)^2)+(('Data Median'!CL25-'Data Median'!$CL$31)^2)+(('Data Median'!CM25-'Data Median'!$CM$31)^2)+(('Data Median'!CN25-'Data Median'!$CN$31)^2))</f>
        <v>777948.009528685</v>
      </c>
      <c r="D26">
        <f>SQRT((('Data Median'!C25-'Data Median'!$C$30)^2)+(('Data Median'!D25-'Data Median'!$D$30)^2)+(('Data Median'!E25-'Data Median'!$E$30)^2)+(('Data Median'!F25-'Data Median'!$F$30)^2)+(('Data Median'!G25-'Data Median'!$G$30)^2)+(('Data Median'!H25-'Data Median'!$H$30)^2)+(('Data Median'!I25-'Data Median'!$I$30)^2)+(('Data Median'!J25-'Data Median'!$J$30)^2)+(('Data Median'!K25-'Data Median'!$K$30)^2)+(('Data Median'!L25-'Data Median'!$L$30)^2)+(('Data Median'!M25-'Data Median'!$M$30)^2)+(('Data Median'!N25-'Data Median'!$N$30)^2)+(('Data Median'!O25-'Data Median'!$O$30)^2)+(('Data Median'!P25-'Data Median'!$P$30)^2)+(('Data Median'!Q25-'Data Median'!$Q$30)^2)+(('Data Median'!R25-'Data Median'!$R$30)^2)+(('Data Median'!S25-'Data Median'!$S$30)^2)+(('Data Median'!T25-'Data Median'!$T$30)^2)+(('Data Median'!U25-'Data Median'!$U$30)^2)+(('Data Median'!V25-'Data Median'!$V$30)^2)+(('Data Median'!W25-'Data Median'!$W$30)^2)+(('Data Median'!X25-'Data Median'!$X$30)^2)+(('Data Median'!Y25-'Data Median'!$Y$30)^2)+(('Data Median'!Z25-'Data Median'!$Z$30)^2)+(('Data Median'!AA25-'Data Median'!$AA$30)^2)+(('Data Median'!AB25-'Data Median'!$AB$30)^2)+(('Data Median'!AC25-'Data Median'!$AC$30)^2)+(('Data Median'!AD25-'Data Median'!$AD$30)^2)+(('Data Median'!AE25-'Data Median'!$AE$30)^2)+(('Data Median'!AF25-'Data Median'!$AF$30)^2)+(('Data Median'!AG25-'Data Median'!$AG$30)^2)+(('Data Median'!AH25-'Data Median'!$AH$30)^2)+(('Data Median'!AI25-'Data Median'!$AI$30)^2)+(('Data Median'!AJ25-'Data Median'!$AJ$30)^2)+(('Data Median'!AK25-'Data Median'!$AK$30)^2)+(('Data Median'!AL25-'Data Median'!$AL$30)^2)+(('Data Median'!AM25-'Data Median'!$AM$30)^2)+(('Data Median'!AN25-'Data Median'!$AN$30)^2)+(('Data Median'!AO25-'Data Median'!$AO$30)^2)+(('Data Median'!AP25-'Data Median'!$AP$30)^2)+(('Data Median'!AQ25-'Data Median'!$AQ$30)^2)+(('Data Median'!AR25-'Data Median'!$AR$30)^2)+(('Data Median'!AS25-'Data Median'!$AS$30)^2)+(('Data Median'!AT25-'Data Median'!$AT$30)^2)+(('Data Median'!AU25-'Data Median'!$AU$30)^2)+(('Data Median'!AV25-'Data Median'!$AV$30)^2)+(('Data Median'!AW25-'Data Median'!$AW$30)^2)+(('Data Median'!AX25-'Data Median'!$AX$30)^2)+(('Data Median'!AY25-'Data Median'!$AY$30)^2)+(('Data Median'!AZ25-'Data Median'!$AZ$30)^2)+(('Data Median'!BA25-'Data Median'!$BA$30)^2)+(('Data Median'!BB25-'Data Median'!$BB$30)^2)+(('Data Median'!BC25-'Data Median'!$BC$30)^2)+(('Data Median'!BD25-'Data Median'!$BD$30)^2)+(('Data Median'!BE25-'Data Median'!$BE$30)^2)+(('Data Median'!BF25-'Data Median'!$BF$30)^2)+(('Data Median'!BG25-'Data Median'!$BG$30)^2)+(('Data Median'!BH25-'Data Median'!$BH$30)^2)+(('Data Median'!BI25-'Data Median'!$BI$30)^2)+(('Data Median'!BJ25-'Data Median'!$BJ$30)^2)+(('Data Median'!BK25-'Data Median'!$BK$30)^2)+(('Data Median'!BL25-'Data Median'!$BL$30)^2)+(('Data Median'!BM25-'Data Median'!$BM$30)^2)+(('Data Median'!BN25-'Data Median'!$BN$30)^2)+(('Data Median'!BO25-'Data Median'!$BO$30)^2)+(('Data Median'!BP25-'Data Median'!$BP$30)^2)+(('Data Median'!BQ25-'Data Median'!$BQ$30)^2)+(('Data Median'!BR25-'Data Median'!$BR$30)^2)+(('Data Median'!BS25-'Data Median'!$BS$30)^2)+(('Data Median'!BT25-'Data Median'!$BT$30)^2)+(('Data Median'!BU25-'Data Median'!$BU$30)^2)+(('Data Median'!BV25-'Data Median'!$BV$30)^2)+(('Data Median'!BW25-'Data Median'!$BW$30)^2)+(('Data Median'!BX25-'Data Median'!$BX$30)^2)+(('Data Median'!BY25-'Data Median'!$BY$30)^2)+(('Data Median'!BZ25-'Data Median'!$BZ$30)^2)+(('Data Median'!CA25-'Data Median'!$CA$30)^2)+(('Data Median'!CB25-'Data Median'!$CB$30)^2)+(('Data Median'!CC25-'Data Median'!$CC$30)^2)+(('Data Median'!CD25-'Data Median'!$CD$30)^2)+(('Data Median'!CE25-'Data Median'!$CE$30)^2)+(('Data Median'!CF25-'Data Median'!$CF$30)^2)+(('Data Median'!CG25-'Data Median'!$CG$30)^2)+(('Data Median'!CH25-'Data Median'!$CH$30)^2)+(('Data Median'!CI25-'Data Median'!$CI$30)^2)+(('Data Median'!CJ25-'Data Median'!$CJ$30)^2)+(('Data Median'!CK25-'Data Median'!$CK$30)^2)+(('Data Median'!CL25-'Data Median'!$CL$30)^2)+(('Data Median'!CM25-'Data Median'!$CM$30)^2)+(('Data Median'!CN25-'Data Median'!$CN$30)^2))</f>
        <v>1470571.00301436</v>
      </c>
      <c r="E26">
        <f>SQRT((('Data Median'!C25-'Data Median'!$C$10)^2)+(('Data Median'!D25-'Data Median'!$D$10)^2)+(('Data Median'!E25-'Data Median'!$E$10)^2)+(('Data Median'!F25-'Data Median'!$F$10)^2)+(('Data Median'!G25-'Data Median'!$G$10)^2)+(('Data Median'!H25-'Data Median'!$H$10)^2)+(('Data Median'!I25-'Data Median'!$I$10)^2)+(('Data Median'!J25-'Data Median'!$J$10)^2)+(('Data Median'!K25-'Data Median'!$K$10)^2)+(('Data Median'!L25-'Data Median'!$L$10)^2)+(('Data Median'!M25-'Data Median'!$M$10)^2)+(('Data Median'!N25-'Data Median'!$N$10)^2)+(('Data Median'!O25-'Data Median'!$O$10)^2)+(('Data Median'!P25-'Data Median'!$P$10)^2)+(('Data Median'!Q25-'Data Median'!$Q$10)^2)+(('Data Median'!R25-'Data Median'!$R$10)^2)+(('Data Median'!S25-'Data Median'!$S$10)^2)+(('Data Median'!T25-'Data Median'!$T$10)^2)+(('Data Median'!U25-'Data Median'!$U$10)^2)+(('Data Median'!V25-'Data Median'!$V$10)^2)+(('Data Median'!W25-'Data Median'!$W$10)^2)+(('Data Median'!X25-'Data Median'!$X$10)^2)+(('Data Median'!Y25-'Data Median'!$Y$10)^2)+(('Data Median'!Z25-'Data Median'!$Z$10)^2)+(('Data Median'!AA25-'Data Median'!$AA$10)^2)+(('Data Median'!AB25-'Data Median'!$AB$10)^2)+(('Data Median'!AC25-'Data Median'!$AC$10)^2)+(('Data Median'!AD25-'Data Median'!$AD$10)^2)+(('Data Median'!AE25-'Data Median'!$AE$10)^2)+(('Data Median'!AF25-'Data Median'!$AF$10)^2)+(('Data Median'!AG25-'Data Median'!$AG$10)^2)+(('Data Median'!AH25-'Data Median'!$AH$10)^2)+(('Data Median'!AI25-'Data Median'!$AI$10)^2)+(('Data Median'!AJ25-'Data Median'!$AJ$10)^2)+(('Data Median'!AK25-'Data Median'!$AK$10)^2)+(('Data Median'!AL25-'Data Median'!$AL$10)^2)+(('Data Median'!AM25-'Data Median'!$AM$10)^2)+(('Data Median'!AN25-'Data Median'!$AN$10)^2)+(('Data Median'!AO25-'Data Median'!$AO$10)^2)+(('Data Median'!AP25-'Data Median'!$AP$10)^2)+(('Data Median'!AQ25-'Data Median'!$AQ$10)^2)+(('Data Median'!AR25-'Data Median'!$AR$10)^2)+(('Data Median'!AS25-'Data Median'!$AS$10)^2)+(('Data Median'!AT25-'Data Median'!$AT$10)^2)+(('Data Median'!AU25-'Data Median'!$AU$10)^2)+(('Data Median'!AV25-'Data Median'!$AV$10)^2)+(('Data Median'!AW25-'Data Median'!$AW$10)^2)+(('Data Median'!AX25-'Data Median'!$AX$10)^2)+(('Data Median'!AY25-'Data Median'!$AY$10)^2)+(('Data Median'!AZ25-'Data Median'!$AZ$10)^2)+(('Data Median'!BA25-'Data Median'!$BA$10)^2)+(('Data Median'!BB25-'Data Median'!$BB$10)^2)+(('Data Median'!BC25-'Data Median'!$BC$10)^2)+(('Data Median'!BD25-'Data Median'!$BD$10)^2)+(('Data Median'!BE25-'Data Median'!$BE$10)^2)+(('Data Median'!BF25-'Data Median'!$BF$10)^2)+(('Data Median'!BG25-'Data Median'!$BG$10)^2)+(('Data Median'!BH25-'Data Median'!$BH$10)^2)+(('Data Median'!BI25-'Data Median'!$BI$10)^2)+(('Data Median'!BJ25-'Data Median'!$BJ$10)^2)+(('Data Median'!BK25-'Data Median'!$BK$10)^2)+(('Data Median'!BL25-'Data Median'!$BL$10)^2)+(('Data Median'!BM25-'Data Median'!$BM$10)^2)+(('Data Median'!BN25-'Data Median'!$BN$10)^2)+(('Data Median'!BO25-'Data Median'!$BO$10)^2)+(('Data Median'!BP25-'Data Median'!$BP$10)^2)+(('Data Median'!BQ25-'Data Median'!$BQ$10)^2)+(('Data Median'!BR25-'Data Median'!$BR$10)^2)+(('Data Median'!BS25-'Data Median'!$BS$10)^2)+(('Data Median'!BT25-'Data Median'!$BT$10)^2)+(('Data Median'!BU25-'Data Median'!$BU$10)^2)+(('Data Median'!BV25-'Data Median'!$BV$10)^2)+(('Data Median'!BW25-'Data Median'!$BW$10)^2)+(('Data Median'!BX25-'Data Median'!$BX$10)^2)+(('Data Median'!BY25-'Data Median'!$BY$10)^2)+(('Data Median'!BZ25-'Data Median'!$BZ$10)^2)+(('Data Median'!CA25-'Data Median'!$CA$10)^2)+(('Data Median'!CB25-'Data Median'!$CB$10)^2)+(('Data Median'!CC25-'Data Median'!$CC$10)^2)+(('Data Median'!CD25-'Data Median'!$CD$10)^2)+(('Data Median'!CE25-'Data Median'!$CE$10)^2)+(('Data Median'!CF25-'Data Median'!$CF$10)^2)+(('Data Median'!CG25-'Data Median'!$CG$10)^2)+(('Data Median'!CH25-'Data Median'!$CH$10)^2)+(('Data Median'!CI25-'Data Median'!$CI$10)^2)+(('Data Median'!CJ25-'Data Median'!$CJ$10)^2)+(('Data Median'!CK25-'Data Median'!$CK$10)^2)+(('Data Median'!CL25-'Data Median'!$CL$10)^2)+(('Data Median'!CM25-'Data Median'!$CM$10)^2)+(('Data Median'!CN25-'Data Median'!$CN$10)^2))</f>
        <v>1318732.0466086</v>
      </c>
      <c r="F26">
        <f t="shared" si="0"/>
        <v>777948.009528685</v>
      </c>
      <c r="G26" s="6">
        <f t="shared" si="1"/>
        <v>1</v>
      </c>
      <c r="M26">
        <v>22</v>
      </c>
      <c r="N26">
        <f>IF($G25=1,'Data Median'!C24,0)</f>
        <v>0</v>
      </c>
      <c r="O26">
        <f>IF($G25=1,'Data Median'!D24,0)</f>
        <v>0</v>
      </c>
      <c r="P26">
        <f>IF($G25=1,'Data Median'!E24,0)</f>
        <v>0</v>
      </c>
      <c r="Q26">
        <f>IF($G25=1,'Data Median'!F24,0)</f>
        <v>0</v>
      </c>
      <c r="R26">
        <f>IF($G25=1,'Data Median'!G24,0)</f>
        <v>0</v>
      </c>
      <c r="S26">
        <f>IF($G25=1,'Data Median'!H24,0)</f>
        <v>0</v>
      </c>
      <c r="T26">
        <f>IF($G25=1,'Data Median'!I24,0)</f>
        <v>0</v>
      </c>
      <c r="U26">
        <f>IF($G25=1,'Data Median'!J24,0)</f>
        <v>0</v>
      </c>
      <c r="V26">
        <f>IF($G25=1,'Data Median'!K24,0)</f>
        <v>0</v>
      </c>
      <c r="W26">
        <f>IF($G25=1,'Data Median'!L24,0)</f>
        <v>0</v>
      </c>
      <c r="X26">
        <f>IF($G25=1,'Data Median'!M24,0)</f>
        <v>0</v>
      </c>
      <c r="Y26">
        <f>IF($G25=1,'Data Median'!N24,0)</f>
        <v>0</v>
      </c>
      <c r="Z26">
        <f>IF($G25=1,'Data Median'!O24,0)</f>
        <v>0</v>
      </c>
      <c r="AA26">
        <f>IF($G25=1,'Data Median'!P24,0)</f>
        <v>0</v>
      </c>
      <c r="AB26">
        <f>IF($G25=1,'Data Median'!Q24,0)</f>
        <v>0</v>
      </c>
      <c r="AC26">
        <f>IF($G25=1,'Data Median'!R24,0)</f>
        <v>0</v>
      </c>
      <c r="AD26">
        <f>IF($G25=1,'Data Median'!S24,0)</f>
        <v>0</v>
      </c>
      <c r="AE26">
        <f>IF($G25=1,'Data Median'!T24,0)</f>
        <v>0</v>
      </c>
      <c r="AF26">
        <f>IF($G25=1,'Data Median'!U24,0)</f>
        <v>0</v>
      </c>
      <c r="AG26">
        <f>IF($G25=1,'Data Median'!V24,0)</f>
        <v>0</v>
      </c>
      <c r="AH26">
        <f>IF($G25=1,'Data Median'!W24,0)</f>
        <v>0</v>
      </c>
      <c r="AI26">
        <f>IF($G25=1,'Data Median'!X24,0)</f>
        <v>0</v>
      </c>
      <c r="AJ26">
        <f>IF($G25=1,'Data Median'!Y24,0)</f>
        <v>0</v>
      </c>
      <c r="AK26">
        <f>IF($G25=1,'Data Median'!Z24,0)</f>
        <v>0</v>
      </c>
      <c r="AL26">
        <f>IF($G25=1,'Data Median'!AA24,0)</f>
        <v>0</v>
      </c>
      <c r="AM26">
        <f>IF($G25=1,'Data Median'!AB24,0)</f>
        <v>0</v>
      </c>
      <c r="AN26">
        <f>IF($G25=1,'Data Median'!AC24,0)</f>
        <v>0</v>
      </c>
      <c r="AO26">
        <f>IF($G25=1,'Data Median'!AD24,0)</f>
        <v>0</v>
      </c>
      <c r="AP26">
        <f>IF($G25=1,'Data Median'!AE24,0)</f>
        <v>0</v>
      </c>
      <c r="AQ26">
        <f>IF($G25=1,'Data Median'!AF24,0)</f>
        <v>0</v>
      </c>
      <c r="AR26">
        <f>IF($G25=1,'Data Median'!AG24,0)</f>
        <v>0</v>
      </c>
      <c r="AS26">
        <f>IF($G25=1,'Data Median'!AH24,0)</f>
        <v>0</v>
      </c>
      <c r="AT26">
        <f>IF($G25=1,'Data Median'!AI24,0)</f>
        <v>0</v>
      </c>
      <c r="AU26">
        <f>IF($G25=1,'Data Median'!AJ24,0)</f>
        <v>0</v>
      </c>
      <c r="AV26">
        <f>IF($G25=1,'Data Median'!AK24,0)</f>
        <v>0</v>
      </c>
      <c r="AW26">
        <f>IF($G25=1,'Data Median'!AL24,0)</f>
        <v>0</v>
      </c>
      <c r="AX26">
        <f>IF($G25=1,'Data Median'!AM24,0)</f>
        <v>0</v>
      </c>
      <c r="AY26">
        <f>IF($G25=1,'Data Median'!AN24,0)</f>
        <v>0</v>
      </c>
      <c r="AZ26">
        <f>IF($G25=1,'Data Median'!AO24,0)</f>
        <v>0</v>
      </c>
      <c r="BA26">
        <f>IF($G25=1,'Data Median'!AP24,0)</f>
        <v>0</v>
      </c>
      <c r="BB26">
        <f>IF($G25=1,'Data Median'!AQ24,0)</f>
        <v>0</v>
      </c>
      <c r="BC26">
        <f>IF($G25=1,'Data Median'!AR24,0)</f>
        <v>0</v>
      </c>
      <c r="BD26">
        <f>IF($G25=1,'Data Median'!AS24,0)</f>
        <v>0</v>
      </c>
      <c r="BE26">
        <f>IF($G25=1,'Data Median'!AT24,0)</f>
        <v>0</v>
      </c>
      <c r="BF26">
        <f>IF($G25=1,'Data Median'!AU24,0)</f>
        <v>0</v>
      </c>
      <c r="BG26">
        <f>IF($G25=1,'Data Median'!AV24,0)</f>
        <v>0</v>
      </c>
      <c r="BH26">
        <f>IF($G25=1,'Data Median'!AW24,0)</f>
        <v>0</v>
      </c>
      <c r="BI26">
        <f>IF($G25=1,'Data Median'!AX24,0)</f>
        <v>0</v>
      </c>
      <c r="BJ26">
        <f>IF($G25=1,'Data Median'!AY24,0)</f>
        <v>0</v>
      </c>
      <c r="BK26">
        <f>IF($G25=1,'Data Median'!AZ24,0)</f>
        <v>0</v>
      </c>
      <c r="BL26">
        <f>IF($G25=1,'Data Median'!BA24,0)</f>
        <v>0</v>
      </c>
      <c r="BM26">
        <f>IF($G25=1,'Data Median'!BB24,0)</f>
        <v>0</v>
      </c>
      <c r="BN26">
        <f>IF($G25=1,'Data Median'!BC24,0)</f>
        <v>0</v>
      </c>
      <c r="BO26">
        <f>IF($G25=1,'Data Median'!BD24,0)</f>
        <v>0</v>
      </c>
      <c r="BP26">
        <f>IF($G25=1,'Data Median'!BE24,0)</f>
        <v>0</v>
      </c>
      <c r="BQ26">
        <f>IF($G25=1,'Data Median'!BF24,0)</f>
        <v>0</v>
      </c>
      <c r="BR26">
        <f>IF($G25=1,'Data Median'!BG24,0)</f>
        <v>0</v>
      </c>
      <c r="BS26">
        <f>IF($G25=1,'Data Median'!BH24,0)</f>
        <v>0</v>
      </c>
      <c r="BT26">
        <f>IF($G25=1,'Data Median'!BI24,0)</f>
        <v>0</v>
      </c>
      <c r="BU26">
        <f>IF($G25=1,'Data Median'!BJ24,0)</f>
        <v>0</v>
      </c>
      <c r="BV26">
        <f>IF($G25=1,'Data Median'!BK24,0)</f>
        <v>0</v>
      </c>
      <c r="BW26">
        <f>IF($G25=1,'Data Median'!BL24,0)</f>
        <v>0</v>
      </c>
      <c r="BX26">
        <f>IF($G25=1,'Data Median'!BM24,0)</f>
        <v>0</v>
      </c>
      <c r="BY26">
        <f>IF($G25=1,'Data Median'!BN24,0)</f>
        <v>0</v>
      </c>
      <c r="BZ26">
        <f>IF($G25=1,'Data Median'!BO24,0)</f>
        <v>0</v>
      </c>
      <c r="CA26">
        <f>IF($G25=1,'Data Median'!BP24,0)</f>
        <v>0</v>
      </c>
      <c r="CB26">
        <f>IF($G25=1,'Data Median'!BQ24,0)</f>
        <v>0</v>
      </c>
      <c r="CC26">
        <f>IF($G25=1,'Data Median'!BR24,0)</f>
        <v>0</v>
      </c>
      <c r="CD26">
        <f>IF($G25=1,'Data Median'!BS24,0)</f>
        <v>0</v>
      </c>
      <c r="CE26">
        <f>IF($G25=1,'Data Median'!BT24,0)</f>
        <v>0</v>
      </c>
      <c r="CF26">
        <f>IF($G25=1,'Data Median'!BU24,0)</f>
        <v>0</v>
      </c>
      <c r="CG26">
        <f>IF($G25=1,'Data Median'!BV24,0)</f>
        <v>0</v>
      </c>
      <c r="CH26">
        <f>IF($G25=1,'Data Median'!BW24,0)</f>
        <v>0</v>
      </c>
      <c r="CI26">
        <f>IF($G25=1,'Data Median'!BX24,0)</f>
        <v>0</v>
      </c>
      <c r="CJ26">
        <f>IF($G25=1,'Data Median'!BY24,0)</f>
        <v>0</v>
      </c>
      <c r="CK26">
        <f>IF($G25=1,'Data Median'!BZ24,0)</f>
        <v>0</v>
      </c>
      <c r="CL26">
        <f>IF($G25=1,'Data Median'!CA24,0)</f>
        <v>0</v>
      </c>
      <c r="CM26">
        <f>IF($G25=1,'Data Median'!CB24,0)</f>
        <v>0</v>
      </c>
      <c r="CN26">
        <f>IF($G25=1,'Data Median'!CC24,0)</f>
        <v>0</v>
      </c>
      <c r="CO26">
        <f>IF($G25=1,'Data Median'!CD24,0)</f>
        <v>0</v>
      </c>
      <c r="CP26">
        <f>IF($G25=1,'Data Median'!CE24,0)</f>
        <v>0</v>
      </c>
      <c r="CQ26">
        <f>IF($G25=1,'Data Median'!CF24,0)</f>
        <v>0</v>
      </c>
      <c r="CR26">
        <f>IF($G25=1,'Data Median'!CG24,0)</f>
        <v>0</v>
      </c>
      <c r="CS26">
        <f>IF($G25=1,'Data Median'!CH24,0)</f>
        <v>0</v>
      </c>
      <c r="CT26">
        <f>IF($G25=1,'Data Median'!CI24,0)</f>
        <v>0</v>
      </c>
      <c r="CU26">
        <f>IF($G25=1,'Data Median'!CJ24,0)</f>
        <v>0</v>
      </c>
      <c r="CV26">
        <f>IF($G25=1,'Data Median'!CK24,0)</f>
        <v>0</v>
      </c>
      <c r="CW26">
        <f>IF($G25=1,'Data Median'!CL24,0)</f>
        <v>0</v>
      </c>
      <c r="CX26">
        <f>IF($G25=1,'Data Median'!CM24,0)</f>
        <v>0</v>
      </c>
      <c r="CY26">
        <f>IF($G25=1,'Data Median'!CN24,0)</f>
        <v>0</v>
      </c>
    </row>
    <row r="27" spans="1:103">
      <c r="A27" s="3">
        <v>24</v>
      </c>
      <c r="B27" s="4" t="s">
        <v>43</v>
      </c>
      <c r="C27">
        <f>SQRT((('Data Median'!C26-'Data Median'!$C$31)^2)+(('Data Median'!D26-'Data Median'!$D$31)^2)+(('Data Median'!E26-'Data Median'!$E$31)^2)+(('Data Median'!F26-'Data Median'!$F$31)^2)+(('Data Median'!G26-'Data Median'!$G$31)^2)+(('Data Median'!H26-'Data Median'!$H$31)^2)+(('Data Median'!I26-'Data Median'!$I$31)^2)+(('Data Median'!J26-'Data Median'!$J$31)^2)+(('Data Median'!K26-'Data Median'!$K$31)^2)+(('Data Median'!L26-'Data Median'!$L$31)^2)+(('Data Median'!M26-'Data Median'!$M$31)^2)+(('Data Median'!N26-'Data Median'!$N$31)^2)+(('Data Median'!O26-'Data Median'!$O$31)^2)+(('Data Median'!P26-'Data Median'!$P$31)^2)+(('Data Median'!Q26-'Data Median'!$Q$31)^2)+(('Data Median'!R26-'Data Median'!$R$31)^2)+(('Data Median'!S26-'Data Median'!$S$31)^2)+(('Data Median'!T26-'Data Median'!$T$31)^2)+(('Data Median'!U26-'Data Median'!$U$31)^2)+(('Data Median'!V26-'Data Median'!$V$31)^2)+(('Data Median'!W26-'Data Median'!$W$31)^2)+(('Data Median'!X26-'Data Median'!$X$31)^2)+(('Data Median'!Y26-'Data Median'!$Y$31)^2)+(('Data Median'!Z26-'Data Median'!$Z$31)^2)+(('Data Median'!AA26-'Data Median'!$AA$31)^2)+(('Data Median'!AB26-'Data Median'!$AB$31)^2)+(('Data Median'!AC26-'Data Median'!$AC$31)^2)+(('Data Median'!AD26-'Data Median'!$AD$31)^2)+(('Data Median'!AE26-'Data Median'!$AE$31)^2)+(('Data Median'!AF26-'Data Median'!$AF$31)^2)+(('Data Median'!AG26-'Data Median'!$AG$31)^2)+(('Data Median'!AH26-'Data Median'!$AH$31)^2)+(('Data Median'!AI26-'Data Median'!$AI$31)^2)+(('Data Median'!AJ26-'Data Median'!$AJ$31)^2)+(('Data Median'!AK26-'Data Median'!$AK$31)^2)+(('Data Median'!AL26-'Data Median'!$AL$31)^2)+(('Data Median'!AM26-'Data Median'!$AM$31)^2)+(('Data Median'!AN26-'Data Median'!$AN$31)^2)+(('Data Median'!AO26-'Data Median'!$AO$31)^2)+(('Data Median'!AP26-'Data Median'!$AP$31)^2)+(('Data Median'!AQ26-'Data Median'!$AQ$31)^2)+(('Data Median'!AR26-'Data Median'!$AR$31)^2)+(('Data Median'!AS26-'Data Median'!$AS$31)^2)+(('Data Median'!AT26-'Data Median'!$AT$31)^2)+(('Data Median'!AU26-'Data Median'!$AU$31)^2)+(('Data Median'!AV26-'Data Median'!$AV$31)^2)+(('Data Median'!AW26-'Data Median'!$AW$31)^2)+(('Data Median'!AX26-'Data Median'!$AX$31)^2)+(('Data Median'!AY26-'Data Median'!$AY$31)^2)+(('Data Median'!AZ26-'Data Median'!$AZ$31)^2)+(('Data Median'!BA26-'Data Median'!$BA$31)^2)+(('Data Median'!BB26-'Data Median'!$BB$31)^2)+(('Data Median'!BC26-'Data Median'!$BC$31)^2)+(('Data Median'!BD26-'Data Median'!$BD$31)^2)+(('Data Median'!BE26-'Data Median'!$BE$31)^2)+(('Data Median'!BF26-'Data Median'!$BF$31)^2)+(('Data Median'!BG26-'Data Median'!$BG$31)^2)+(('Data Median'!BH26-'Data Median'!$BH$31)^2)+(('Data Median'!BI26-'Data Median'!$BI$31)^2)+(('Data Median'!BJ26-'Data Median'!$BJ$31)^2)+(('Data Median'!BK26-'Data Median'!$BK$31)^2)+(('Data Median'!BL26-'Data Median'!$BL$31)^2)+(('Data Median'!BM26-'Data Median'!$BM$31)^2)+(('Data Median'!BN26-'Data Median'!$BN$31)^2)+(('Data Median'!BO26-'Data Median'!$BO$31)^2)+(('Data Median'!BP26-'Data Median'!$BP$31)^2)+(('Data Median'!BQ26-'Data Median'!$BQ$31)^2)+(('Data Median'!BR26-'Data Median'!$BR$31)^2)+(('Data Median'!BS26-'Data Median'!$BS$31)^2)+(('Data Median'!BT26-'Data Median'!$BT$31)^2)+(('Data Median'!BU26-'Data Median'!$BU$31)^2)+(('Data Median'!BV26-'Data Median'!$BV$31)^2)+(('Data Median'!BW26-'Data Median'!$BW$31)^2)+(('Data Median'!BX26-'Data Median'!$BX$31)^2)+(('Data Median'!BY26-'Data Median'!$BY$31)^2)+(('Data Median'!BZ26-'Data Median'!$BZ$31)^2)+(('Data Median'!CA26-'Data Median'!$CA$31)^2)+(('Data Median'!CB26-'Data Median'!$CB$31)^2)+(('Data Median'!CC26-'Data Median'!$CC$31)^2)+(('Data Median'!CD26-'Data Median'!$CD$31)^2)+(('Data Median'!CE26-'Data Median'!$CE$31)^2)+(('Data Median'!CF26-'Data Median'!$CF$31)^2)+(('Data Median'!CG26-'Data Median'!$CG$31)^2)+(('Data Median'!CH26-'Data Median'!$CH$31)^2)+(('Data Median'!CI26-'Data Median'!$CI$31)^2)+(('Data Median'!CJ26-'Data Median'!$CJ$31)^2)+(('Data Median'!CK26-'Data Median'!$CK$31)^2)+(('Data Median'!CL26-'Data Median'!$CL$31)^2)+(('Data Median'!CM26-'Data Median'!$CM$31)^2)+(('Data Median'!CN26-'Data Median'!$CN$31)^2))</f>
        <v>365552.652788068</v>
      </c>
      <c r="D27">
        <f>SQRT((('Data Median'!C26-'Data Median'!$C$30)^2)+(('Data Median'!D26-'Data Median'!$D$30)^2)+(('Data Median'!E26-'Data Median'!$E$30)^2)+(('Data Median'!F26-'Data Median'!$F$30)^2)+(('Data Median'!G26-'Data Median'!$G$30)^2)+(('Data Median'!H26-'Data Median'!$H$30)^2)+(('Data Median'!I26-'Data Median'!$I$30)^2)+(('Data Median'!J26-'Data Median'!$J$30)^2)+(('Data Median'!K26-'Data Median'!$K$30)^2)+(('Data Median'!L26-'Data Median'!$L$30)^2)+(('Data Median'!M26-'Data Median'!$M$30)^2)+(('Data Median'!N26-'Data Median'!$N$30)^2)+(('Data Median'!O26-'Data Median'!$O$30)^2)+(('Data Median'!P26-'Data Median'!$P$30)^2)+(('Data Median'!Q26-'Data Median'!$Q$30)^2)+(('Data Median'!R26-'Data Median'!$R$30)^2)+(('Data Median'!S26-'Data Median'!$S$30)^2)+(('Data Median'!T26-'Data Median'!$T$30)^2)+(('Data Median'!U26-'Data Median'!$U$30)^2)+(('Data Median'!V26-'Data Median'!$V$30)^2)+(('Data Median'!W26-'Data Median'!$W$30)^2)+(('Data Median'!X26-'Data Median'!$X$30)^2)+(('Data Median'!Y26-'Data Median'!$Y$30)^2)+(('Data Median'!Z26-'Data Median'!$Z$30)^2)+(('Data Median'!AA26-'Data Median'!$AA$30)^2)+(('Data Median'!AB26-'Data Median'!$AB$30)^2)+(('Data Median'!AC26-'Data Median'!$AC$30)^2)+(('Data Median'!AD26-'Data Median'!$AD$30)^2)+(('Data Median'!AE26-'Data Median'!$AE$30)^2)+(('Data Median'!AF26-'Data Median'!$AF$30)^2)+(('Data Median'!AG26-'Data Median'!$AG$30)^2)+(('Data Median'!AH26-'Data Median'!$AH$30)^2)+(('Data Median'!AI26-'Data Median'!$AI$30)^2)+(('Data Median'!AJ26-'Data Median'!$AJ$30)^2)+(('Data Median'!AK26-'Data Median'!$AK$30)^2)+(('Data Median'!AL26-'Data Median'!$AL$30)^2)+(('Data Median'!AM26-'Data Median'!$AM$30)^2)+(('Data Median'!AN26-'Data Median'!$AN$30)^2)+(('Data Median'!AO26-'Data Median'!$AO$30)^2)+(('Data Median'!AP26-'Data Median'!$AP$30)^2)+(('Data Median'!AQ26-'Data Median'!$AQ$30)^2)+(('Data Median'!AR26-'Data Median'!$AR$30)^2)+(('Data Median'!AS26-'Data Median'!$AS$30)^2)+(('Data Median'!AT26-'Data Median'!$AT$30)^2)+(('Data Median'!AU26-'Data Median'!$AU$30)^2)+(('Data Median'!AV26-'Data Median'!$AV$30)^2)+(('Data Median'!AW26-'Data Median'!$AW$30)^2)+(('Data Median'!AX26-'Data Median'!$AX$30)^2)+(('Data Median'!AY26-'Data Median'!$AY$30)^2)+(('Data Median'!AZ26-'Data Median'!$AZ$30)^2)+(('Data Median'!BA26-'Data Median'!$BA$30)^2)+(('Data Median'!BB26-'Data Median'!$BB$30)^2)+(('Data Median'!BC26-'Data Median'!$BC$30)^2)+(('Data Median'!BD26-'Data Median'!$BD$30)^2)+(('Data Median'!BE26-'Data Median'!$BE$30)^2)+(('Data Median'!BF26-'Data Median'!$BF$30)^2)+(('Data Median'!BG26-'Data Median'!$BG$30)^2)+(('Data Median'!BH26-'Data Median'!$BH$30)^2)+(('Data Median'!BI26-'Data Median'!$BI$30)^2)+(('Data Median'!BJ26-'Data Median'!$BJ$30)^2)+(('Data Median'!BK26-'Data Median'!$BK$30)^2)+(('Data Median'!BL26-'Data Median'!$BL$30)^2)+(('Data Median'!BM26-'Data Median'!$BM$30)^2)+(('Data Median'!BN26-'Data Median'!$BN$30)^2)+(('Data Median'!BO26-'Data Median'!$BO$30)^2)+(('Data Median'!BP26-'Data Median'!$BP$30)^2)+(('Data Median'!BQ26-'Data Median'!$BQ$30)^2)+(('Data Median'!BR26-'Data Median'!$BR$30)^2)+(('Data Median'!BS26-'Data Median'!$BS$30)^2)+(('Data Median'!BT26-'Data Median'!$BT$30)^2)+(('Data Median'!BU26-'Data Median'!$BU$30)^2)+(('Data Median'!BV26-'Data Median'!$BV$30)^2)+(('Data Median'!BW26-'Data Median'!$BW$30)^2)+(('Data Median'!BX26-'Data Median'!$BX$30)^2)+(('Data Median'!BY26-'Data Median'!$BY$30)^2)+(('Data Median'!BZ26-'Data Median'!$BZ$30)^2)+(('Data Median'!CA26-'Data Median'!$CA$30)^2)+(('Data Median'!CB26-'Data Median'!$CB$30)^2)+(('Data Median'!CC26-'Data Median'!$CC$30)^2)+(('Data Median'!CD26-'Data Median'!$CD$30)^2)+(('Data Median'!CE26-'Data Median'!$CE$30)^2)+(('Data Median'!CF26-'Data Median'!$CF$30)^2)+(('Data Median'!CG26-'Data Median'!$CG$30)^2)+(('Data Median'!CH26-'Data Median'!$CH$30)^2)+(('Data Median'!CI26-'Data Median'!$CI$30)^2)+(('Data Median'!CJ26-'Data Median'!$CJ$30)^2)+(('Data Median'!CK26-'Data Median'!$CK$30)^2)+(('Data Median'!CL26-'Data Median'!$CL$30)^2)+(('Data Median'!CM26-'Data Median'!$CM$30)^2)+(('Data Median'!CN26-'Data Median'!$CN$30)^2))</f>
        <v>719977.424360555</v>
      </c>
      <c r="E27">
        <f>SQRT((('Data Median'!C26-'Data Median'!$C$10)^2)+(('Data Median'!D26-'Data Median'!$D$10)^2)+(('Data Median'!E26-'Data Median'!$E$10)^2)+(('Data Median'!F26-'Data Median'!$F$10)^2)+(('Data Median'!G26-'Data Median'!$G$10)^2)+(('Data Median'!H26-'Data Median'!$H$10)^2)+(('Data Median'!I26-'Data Median'!$I$10)^2)+(('Data Median'!J26-'Data Median'!$J$10)^2)+(('Data Median'!K26-'Data Median'!$K$10)^2)+(('Data Median'!L26-'Data Median'!$L$10)^2)+(('Data Median'!M26-'Data Median'!$M$10)^2)+(('Data Median'!N26-'Data Median'!$N$10)^2)+(('Data Median'!O26-'Data Median'!$O$10)^2)+(('Data Median'!P26-'Data Median'!$P$10)^2)+(('Data Median'!Q26-'Data Median'!$Q$10)^2)+(('Data Median'!R26-'Data Median'!$R$10)^2)+(('Data Median'!S26-'Data Median'!$S$10)^2)+(('Data Median'!T26-'Data Median'!$T$10)^2)+(('Data Median'!U26-'Data Median'!$U$10)^2)+(('Data Median'!V26-'Data Median'!$V$10)^2)+(('Data Median'!W26-'Data Median'!$W$10)^2)+(('Data Median'!X26-'Data Median'!$X$10)^2)+(('Data Median'!Y26-'Data Median'!$Y$10)^2)+(('Data Median'!Z26-'Data Median'!$Z$10)^2)+(('Data Median'!AA26-'Data Median'!$AA$10)^2)+(('Data Median'!AB26-'Data Median'!$AB$10)^2)+(('Data Median'!AC26-'Data Median'!$AC$10)^2)+(('Data Median'!AD26-'Data Median'!$AD$10)^2)+(('Data Median'!AE26-'Data Median'!$AE$10)^2)+(('Data Median'!AF26-'Data Median'!$AF$10)^2)+(('Data Median'!AG26-'Data Median'!$AG$10)^2)+(('Data Median'!AH26-'Data Median'!$AH$10)^2)+(('Data Median'!AI26-'Data Median'!$AI$10)^2)+(('Data Median'!AJ26-'Data Median'!$AJ$10)^2)+(('Data Median'!AK26-'Data Median'!$AK$10)^2)+(('Data Median'!AL26-'Data Median'!$AL$10)^2)+(('Data Median'!AM26-'Data Median'!$AM$10)^2)+(('Data Median'!AN26-'Data Median'!$AN$10)^2)+(('Data Median'!AO26-'Data Median'!$AO$10)^2)+(('Data Median'!AP26-'Data Median'!$AP$10)^2)+(('Data Median'!AQ26-'Data Median'!$AQ$10)^2)+(('Data Median'!AR26-'Data Median'!$AR$10)^2)+(('Data Median'!AS26-'Data Median'!$AS$10)^2)+(('Data Median'!AT26-'Data Median'!$AT$10)^2)+(('Data Median'!AU26-'Data Median'!$AU$10)^2)+(('Data Median'!AV26-'Data Median'!$AV$10)^2)+(('Data Median'!AW26-'Data Median'!$AW$10)^2)+(('Data Median'!AX26-'Data Median'!$AX$10)^2)+(('Data Median'!AY26-'Data Median'!$AY$10)^2)+(('Data Median'!AZ26-'Data Median'!$AZ$10)^2)+(('Data Median'!BA26-'Data Median'!$BA$10)^2)+(('Data Median'!BB26-'Data Median'!$BB$10)^2)+(('Data Median'!BC26-'Data Median'!$BC$10)^2)+(('Data Median'!BD26-'Data Median'!$BD$10)^2)+(('Data Median'!BE26-'Data Median'!$BE$10)^2)+(('Data Median'!BF26-'Data Median'!$BF$10)^2)+(('Data Median'!BG26-'Data Median'!$BG$10)^2)+(('Data Median'!BH26-'Data Median'!$BH$10)^2)+(('Data Median'!BI26-'Data Median'!$BI$10)^2)+(('Data Median'!BJ26-'Data Median'!$BJ$10)^2)+(('Data Median'!BK26-'Data Median'!$BK$10)^2)+(('Data Median'!BL26-'Data Median'!$BL$10)^2)+(('Data Median'!BM26-'Data Median'!$BM$10)^2)+(('Data Median'!BN26-'Data Median'!$BN$10)^2)+(('Data Median'!BO26-'Data Median'!$BO$10)^2)+(('Data Median'!BP26-'Data Median'!$BP$10)^2)+(('Data Median'!BQ26-'Data Median'!$BQ$10)^2)+(('Data Median'!BR26-'Data Median'!$BR$10)^2)+(('Data Median'!BS26-'Data Median'!$BS$10)^2)+(('Data Median'!BT26-'Data Median'!$BT$10)^2)+(('Data Median'!BU26-'Data Median'!$BU$10)^2)+(('Data Median'!BV26-'Data Median'!$BV$10)^2)+(('Data Median'!BW26-'Data Median'!$BW$10)^2)+(('Data Median'!BX26-'Data Median'!$BX$10)^2)+(('Data Median'!BY26-'Data Median'!$BY$10)^2)+(('Data Median'!BZ26-'Data Median'!$BZ$10)^2)+(('Data Median'!CA26-'Data Median'!$CA$10)^2)+(('Data Median'!CB26-'Data Median'!$CB$10)^2)+(('Data Median'!CC26-'Data Median'!$CC$10)^2)+(('Data Median'!CD26-'Data Median'!$CD$10)^2)+(('Data Median'!CE26-'Data Median'!$CE$10)^2)+(('Data Median'!CF26-'Data Median'!$CF$10)^2)+(('Data Median'!CG26-'Data Median'!$CG$10)^2)+(('Data Median'!CH26-'Data Median'!$CH$10)^2)+(('Data Median'!CI26-'Data Median'!$CI$10)^2)+(('Data Median'!CJ26-'Data Median'!$CJ$10)^2)+(('Data Median'!CK26-'Data Median'!$CK$10)^2)+(('Data Median'!CL26-'Data Median'!$CL$10)^2)+(('Data Median'!CM26-'Data Median'!$CM$10)^2)+(('Data Median'!CN26-'Data Median'!$CN$10)^2))</f>
        <v>570926.955456584</v>
      </c>
      <c r="F27">
        <f t="shared" si="0"/>
        <v>365552.652788068</v>
      </c>
      <c r="G27" s="6">
        <f t="shared" si="1"/>
        <v>1</v>
      </c>
      <c r="M27">
        <v>23</v>
      </c>
      <c r="N27">
        <f>IF($G26=1,'Data Median'!C25,0)</f>
        <v>121301.56</v>
      </c>
      <c r="O27">
        <f>IF($G26=1,'Data Median'!D25,0)</f>
        <v>120087</v>
      </c>
      <c r="P27">
        <f>IF($G26=1,'Data Median'!E25,0)</f>
        <v>108830.8</v>
      </c>
      <c r="Q27">
        <f>IF($G26=1,'Data Median'!F25,0)</f>
        <v>144611.7</v>
      </c>
      <c r="R27">
        <f>IF($G26=1,'Data Median'!G25,0)</f>
        <v>138178.2</v>
      </c>
      <c r="S27">
        <f>IF($G26=1,'Data Median'!H25,0)</f>
        <v>142152</v>
      </c>
      <c r="T27">
        <f>IF($G26=1,'Data Median'!I25,0)</f>
        <v>116449.5</v>
      </c>
      <c r="U27">
        <f>IF($G26=1,'Data Median'!J25,0)</f>
        <v>112027</v>
      </c>
      <c r="V27">
        <f>IF($G26=1,'Data Median'!K25,0)</f>
        <v>104477.6</v>
      </c>
      <c r="W27">
        <f>IF($G26=1,'Data Median'!L25,0)</f>
        <v>138827.2</v>
      </c>
      <c r="X27">
        <f>IF($G26=1,'Data Median'!M25,0)</f>
        <v>132651.1</v>
      </c>
      <c r="Y27">
        <f>IF($G26=1,'Data Median'!N25,0)</f>
        <v>136466</v>
      </c>
      <c r="Z27">
        <f>IF($G26=1,'Data Median'!O25,0)</f>
        <v>627283</v>
      </c>
      <c r="AA27">
        <f>IF($G26=1,'Data Median'!P25,0)</f>
        <v>614810</v>
      </c>
      <c r="AB27">
        <f>IF($G26=1,'Data Median'!Q25,0)</f>
        <v>588836.8</v>
      </c>
      <c r="AC27">
        <f>IF($G26=1,'Data Median'!R25,0)</f>
        <v>706805.56</v>
      </c>
      <c r="AD27">
        <f>IF($G26=1,'Data Median'!S25,0)</f>
        <v>742766.7</v>
      </c>
      <c r="AE27">
        <f>IF($G26=1,'Data Median'!T25,0)</f>
        <v>694749</v>
      </c>
      <c r="AF27">
        <f>IF($G26=1,'Data Median'!U25,0)</f>
        <v>53.87</v>
      </c>
      <c r="AG27">
        <f>IF($G26=1,'Data Median'!V25,0)</f>
        <v>54.88</v>
      </c>
      <c r="AH27">
        <f>IF($G26=1,'Data Median'!W25,0)</f>
        <v>56.36</v>
      </c>
      <c r="AI27">
        <f>IF($G26=1,'Data Median'!X25,0)</f>
        <v>50.91</v>
      </c>
      <c r="AJ27">
        <f>IF($G26=1,'Data Median'!Y25,0)</f>
        <v>56.8</v>
      </c>
      <c r="AK27">
        <f>IF($G26=1,'Data Median'!Z25,0)</f>
        <v>50.9100435273255</v>
      </c>
      <c r="AL27">
        <f>IF($G26=1,'Data Median'!AA25,0)</f>
        <v>408.7</v>
      </c>
      <c r="AM27">
        <f>IF($G26=1,'Data Median'!AB25,0)</f>
        <v>110.7</v>
      </c>
      <c r="AN27">
        <f>IF($G26=1,'Data Median'!AC25,0)</f>
        <v>2587.1</v>
      </c>
      <c r="AO27">
        <f>IF($G26=1,'Data Median'!AD25,0)</f>
        <v>8242.05</v>
      </c>
      <c r="AP27">
        <f>IF($G26=1,'Data Median'!AE25,0)</f>
        <v>669.71</v>
      </c>
      <c r="AQ27">
        <f>IF($G26=1,'Data Median'!AF25,0)</f>
        <v>876.92</v>
      </c>
      <c r="AR27">
        <f>IF($G26=1,'Data Median'!AG25,0)</f>
        <v>1845</v>
      </c>
      <c r="AS27">
        <f>IF($G26=1,'Data Median'!AH25,0)</f>
        <v>787</v>
      </c>
      <c r="AT27">
        <f>IF($G26=1,'Data Median'!AI25,0)</f>
        <v>1342</v>
      </c>
      <c r="AU27">
        <f>IF($G26=1,'Data Median'!AJ25,0)</f>
        <v>580</v>
      </c>
      <c r="AV27">
        <f>IF($G26=1,'Data Median'!AK25,0)</f>
        <v>755</v>
      </c>
      <c r="AW27">
        <f>IF($G26=1,'Data Median'!AL25,0)</f>
        <v>50</v>
      </c>
      <c r="AX27">
        <f>IF($G26=1,'Data Median'!AM25,0)</f>
        <v>631</v>
      </c>
      <c r="AY27">
        <f>IF($G26=1,'Data Median'!AN25,0)</f>
        <v>20</v>
      </c>
      <c r="AZ27">
        <f>IF($G26=1,'Data Median'!AO25,0)</f>
        <v>243</v>
      </c>
      <c r="BA27">
        <f>IF($G26=1,'Data Median'!AP25,0)</f>
        <v>105</v>
      </c>
      <c r="BB27">
        <f>IF($G26=1,'Data Median'!AQ25,0)</f>
        <v>2100</v>
      </c>
      <c r="BC27">
        <f>IF($G26=1,'Data Median'!AR25,0)</f>
        <v>429</v>
      </c>
      <c r="BD27">
        <f>IF($G26=1,'Data Median'!AS25,0)</f>
        <v>286</v>
      </c>
      <c r="BE27">
        <f>IF($G26=1,'Data Median'!AT25,0)</f>
        <v>142</v>
      </c>
      <c r="BF27">
        <f>IF($G26=1,'Data Median'!AU25,0)</f>
        <v>171</v>
      </c>
      <c r="BG27">
        <f>IF($G26=1,'Data Median'!AV25,0)</f>
        <v>169</v>
      </c>
      <c r="BH27">
        <f>IF($G26=1,'Data Median'!AW25,0)</f>
        <v>112</v>
      </c>
      <c r="BI27">
        <f>IF($G26=1,'Data Median'!AX25,0)</f>
        <v>264</v>
      </c>
      <c r="BJ27">
        <f>IF($G26=1,'Data Median'!AY25,0)</f>
        <v>36.5</v>
      </c>
      <c r="BK27">
        <f>IF($G26=1,'Data Median'!AZ25,0)</f>
        <v>278.5</v>
      </c>
      <c r="BL27">
        <f>IF($G26=1,'Data Median'!BA25,0)</f>
        <v>2100</v>
      </c>
      <c r="BM27">
        <f>IF($G26=1,'Data Median'!BB25,0)</f>
        <v>1547</v>
      </c>
      <c r="BN27">
        <f>IF($G26=1,'Data Median'!BC25,0)</f>
        <v>1176</v>
      </c>
      <c r="BO27">
        <f>IF($G26=1,'Data Median'!BD25,0)</f>
        <v>364</v>
      </c>
      <c r="BP27">
        <f>IF($G26=1,'Data Median'!BE25,0)</f>
        <v>662</v>
      </c>
      <c r="BQ27">
        <f>IF($G26=1,'Data Median'!BF25,0)</f>
        <v>403</v>
      </c>
      <c r="BR27">
        <f>IF($G26=1,'Data Median'!BG25,0)</f>
        <v>397</v>
      </c>
      <c r="BS27">
        <f>IF($G26=1,'Data Median'!BH25,0)</f>
        <v>128</v>
      </c>
      <c r="BT27">
        <f>IF($G26=1,'Data Median'!BI25,0)</f>
        <v>151</v>
      </c>
      <c r="BU27">
        <f>IF($G26=1,'Data Median'!BJ25,0)</f>
        <v>315</v>
      </c>
      <c r="BV27">
        <f>IF($G26=1,'Data Median'!BK25,0)</f>
        <v>938</v>
      </c>
      <c r="BW27">
        <f>IF($G26=1,'Data Median'!BL25,0)</f>
        <v>1474</v>
      </c>
      <c r="BX27">
        <f>IF($G26=1,'Data Median'!BM25,0)</f>
        <v>1163</v>
      </c>
      <c r="BY27">
        <f>IF($G26=1,'Data Median'!BN25,0)</f>
        <v>212</v>
      </c>
      <c r="BZ27">
        <f>IF($G26=1,'Data Median'!BO25,0)</f>
        <v>594</v>
      </c>
      <c r="CA27">
        <f>IF($G26=1,'Data Median'!BP25,0)</f>
        <v>221</v>
      </c>
      <c r="CB27">
        <f>IF($G26=1,'Data Median'!BQ25,0)</f>
        <v>482</v>
      </c>
      <c r="CC27">
        <f>IF($G26=1,'Data Median'!BR25,0)</f>
        <v>98</v>
      </c>
      <c r="CD27">
        <f>IF($G26=1,'Data Median'!BS25,0)</f>
        <v>147</v>
      </c>
      <c r="CE27">
        <f>IF($G26=1,'Data Median'!BT25,0)</f>
        <v>305</v>
      </c>
      <c r="CF27">
        <f>IF($G26=1,'Data Median'!BU25,0)</f>
        <v>2226.57142857143</v>
      </c>
      <c r="CG27">
        <f>IF($G26=1,'Data Median'!BV25,0)</f>
        <v>2466</v>
      </c>
      <c r="CH27">
        <f>IF($G26=1,'Data Median'!BW25,0)</f>
        <v>3278</v>
      </c>
      <c r="CI27">
        <f>IF($G26=1,'Data Median'!BX25,0)</f>
        <v>2458</v>
      </c>
      <c r="CJ27">
        <f>IF($G26=1,'Data Median'!BY25,0)</f>
        <v>1844</v>
      </c>
      <c r="CK27">
        <f>IF($G26=1,'Data Median'!BZ25,0)</f>
        <v>106</v>
      </c>
      <c r="CL27">
        <f>IF($G26=1,'Data Median'!CA25,0)</f>
        <v>1411</v>
      </c>
      <c r="CM27">
        <f>IF($G26=1,'Data Median'!CB25,0)</f>
        <v>895</v>
      </c>
      <c r="CN27">
        <f>IF($G26=1,'Data Median'!CC25,0)</f>
        <v>68</v>
      </c>
      <c r="CO27">
        <f>IF($G26=1,'Data Median'!CD25,0)</f>
        <v>74</v>
      </c>
      <c r="CP27">
        <f>IF($G26=1,'Data Median'!CE25,0)</f>
        <v>1899.66666666667</v>
      </c>
      <c r="CQ27">
        <f>IF($G26=1,'Data Median'!CF25,0)</f>
        <v>336</v>
      </c>
      <c r="CR27">
        <f>IF($G26=1,'Data Median'!CG25,0)</f>
        <v>90</v>
      </c>
      <c r="CS27">
        <f>IF($G26=1,'Data Median'!CH25,0)</f>
        <v>1514</v>
      </c>
      <c r="CT27">
        <f>IF($G26=1,'Data Median'!CI25,0)</f>
        <v>239</v>
      </c>
      <c r="CU27">
        <f>IF($G26=1,'Data Median'!CJ25,0)</f>
        <v>211</v>
      </c>
      <c r="CV27">
        <f>IF($G26=1,'Data Median'!CK25,0)</f>
        <v>17</v>
      </c>
      <c r="CW27">
        <f>IF($G26=1,'Data Median'!CL25,0)</f>
        <v>233</v>
      </c>
      <c r="CX27">
        <f>IF($G26=1,'Data Median'!CM25,0)</f>
        <v>2907</v>
      </c>
      <c r="CY27">
        <f>IF($G26=1,'Data Median'!CN25,0)</f>
        <v>27</v>
      </c>
    </row>
    <row r="28" spans="1:103">
      <c r="A28" s="3">
        <v>25</v>
      </c>
      <c r="B28" s="4" t="s">
        <v>44</v>
      </c>
      <c r="C28">
        <f>SQRT((('Data Median'!C27-'Data Median'!$C$31)^2)+(('Data Median'!D27-'Data Median'!$D$31)^2)+(('Data Median'!E27-'Data Median'!$E$31)^2)+(('Data Median'!F27-'Data Median'!$F$31)^2)+(('Data Median'!G27-'Data Median'!$G$31)^2)+(('Data Median'!H27-'Data Median'!$H$31)^2)+(('Data Median'!I27-'Data Median'!$I$31)^2)+(('Data Median'!J27-'Data Median'!$J$31)^2)+(('Data Median'!K27-'Data Median'!$K$31)^2)+(('Data Median'!L27-'Data Median'!$L$31)^2)+(('Data Median'!M27-'Data Median'!$M$31)^2)+(('Data Median'!N27-'Data Median'!$N$31)^2)+(('Data Median'!O27-'Data Median'!$O$31)^2)+(('Data Median'!P27-'Data Median'!$P$31)^2)+(('Data Median'!Q27-'Data Median'!$Q$31)^2)+(('Data Median'!R27-'Data Median'!$R$31)^2)+(('Data Median'!S27-'Data Median'!$S$31)^2)+(('Data Median'!T27-'Data Median'!$T$31)^2)+(('Data Median'!U27-'Data Median'!$U$31)^2)+(('Data Median'!V27-'Data Median'!$V$31)^2)+(('Data Median'!W27-'Data Median'!$W$31)^2)+(('Data Median'!X27-'Data Median'!$X$31)^2)+(('Data Median'!Y27-'Data Median'!$Y$31)^2)+(('Data Median'!Z27-'Data Median'!$Z$31)^2)+(('Data Median'!AA27-'Data Median'!$AA$31)^2)+(('Data Median'!AB27-'Data Median'!$AB$31)^2)+(('Data Median'!AC27-'Data Median'!$AC$31)^2)+(('Data Median'!AD27-'Data Median'!$AD$31)^2)+(('Data Median'!AE27-'Data Median'!$AE$31)^2)+(('Data Median'!AF27-'Data Median'!$AF$31)^2)+(('Data Median'!AG27-'Data Median'!$AG$31)^2)+(('Data Median'!AH27-'Data Median'!$AH$31)^2)+(('Data Median'!AI27-'Data Median'!$AI$31)^2)+(('Data Median'!AJ27-'Data Median'!$AJ$31)^2)+(('Data Median'!AK27-'Data Median'!$AK$31)^2)+(('Data Median'!AL27-'Data Median'!$AL$31)^2)+(('Data Median'!AM27-'Data Median'!$AM$31)^2)+(('Data Median'!AN27-'Data Median'!$AN$31)^2)+(('Data Median'!AO27-'Data Median'!$AO$31)^2)+(('Data Median'!AP27-'Data Median'!$AP$31)^2)+(('Data Median'!AQ27-'Data Median'!$AQ$31)^2)+(('Data Median'!AR27-'Data Median'!$AR$31)^2)+(('Data Median'!AS27-'Data Median'!$AS$31)^2)+(('Data Median'!AT27-'Data Median'!$AT$31)^2)+(('Data Median'!AU27-'Data Median'!$AU$31)^2)+(('Data Median'!AV27-'Data Median'!$AV$31)^2)+(('Data Median'!AW27-'Data Median'!$AW$31)^2)+(('Data Median'!AX27-'Data Median'!$AX$31)^2)+(('Data Median'!AY27-'Data Median'!$AY$31)^2)+(('Data Median'!AZ27-'Data Median'!$AZ$31)^2)+(('Data Median'!BA27-'Data Median'!$BA$31)^2)+(('Data Median'!BB27-'Data Median'!$BB$31)^2)+(('Data Median'!BC27-'Data Median'!$BC$31)^2)+(('Data Median'!BD27-'Data Median'!$BD$31)^2)+(('Data Median'!BE27-'Data Median'!$BE$31)^2)+(('Data Median'!BF27-'Data Median'!$BF$31)^2)+(('Data Median'!BG27-'Data Median'!$BG$31)^2)+(('Data Median'!BH27-'Data Median'!$BH$31)^2)+(('Data Median'!BI27-'Data Median'!$BI$31)^2)+(('Data Median'!BJ27-'Data Median'!$BJ$31)^2)+(('Data Median'!BK27-'Data Median'!$BK$31)^2)+(('Data Median'!BL27-'Data Median'!$BL$31)^2)+(('Data Median'!BM27-'Data Median'!$BM$31)^2)+(('Data Median'!BN27-'Data Median'!$BN$31)^2)+(('Data Median'!BO27-'Data Median'!$BO$31)^2)+(('Data Median'!BP27-'Data Median'!$BP$31)^2)+(('Data Median'!BQ27-'Data Median'!$BQ$31)^2)+(('Data Median'!BR27-'Data Median'!$BR$31)^2)+(('Data Median'!BS27-'Data Median'!$BS$31)^2)+(('Data Median'!BT27-'Data Median'!$BT$31)^2)+(('Data Median'!BU27-'Data Median'!$BU$31)^2)+(('Data Median'!BV27-'Data Median'!$BV$31)^2)+(('Data Median'!BW27-'Data Median'!$BW$31)^2)+(('Data Median'!BX27-'Data Median'!$BX$31)^2)+(('Data Median'!BY27-'Data Median'!$BY$31)^2)+(('Data Median'!BZ27-'Data Median'!$BZ$31)^2)+(('Data Median'!CA27-'Data Median'!$CA$31)^2)+(('Data Median'!CB27-'Data Median'!$CB$31)^2)+(('Data Median'!CC27-'Data Median'!$CC$31)^2)+(('Data Median'!CD27-'Data Median'!$CD$31)^2)+(('Data Median'!CE27-'Data Median'!$CE$31)^2)+(('Data Median'!CF27-'Data Median'!$CF$31)^2)+(('Data Median'!CG27-'Data Median'!$CG$31)^2)+(('Data Median'!CH27-'Data Median'!$CH$31)^2)+(('Data Median'!CI27-'Data Median'!$CI$31)^2)+(('Data Median'!CJ27-'Data Median'!$CJ$31)^2)+(('Data Median'!CK27-'Data Median'!$CK$31)^2)+(('Data Median'!CL27-'Data Median'!$CL$31)^2)+(('Data Median'!CM27-'Data Median'!$CM$31)^2)+(('Data Median'!CN27-'Data Median'!$CN$31)^2))</f>
        <v>710582.649384715</v>
      </c>
      <c r="D28">
        <f>SQRT((('Data Median'!C27-'Data Median'!$C$30)^2)+(('Data Median'!D27-'Data Median'!$D$30)^2)+(('Data Median'!E27-'Data Median'!$E$30)^2)+(('Data Median'!F27-'Data Median'!$F$30)^2)+(('Data Median'!G27-'Data Median'!$G$30)^2)+(('Data Median'!H27-'Data Median'!$H$30)^2)+(('Data Median'!I27-'Data Median'!$I$30)^2)+(('Data Median'!J27-'Data Median'!$J$30)^2)+(('Data Median'!K27-'Data Median'!$K$30)^2)+(('Data Median'!L27-'Data Median'!$L$30)^2)+(('Data Median'!M27-'Data Median'!$M$30)^2)+(('Data Median'!N27-'Data Median'!$N$30)^2)+(('Data Median'!O27-'Data Median'!$O$30)^2)+(('Data Median'!P27-'Data Median'!$P$30)^2)+(('Data Median'!Q27-'Data Median'!$Q$30)^2)+(('Data Median'!R27-'Data Median'!$R$30)^2)+(('Data Median'!S27-'Data Median'!$S$30)^2)+(('Data Median'!T27-'Data Median'!$T$30)^2)+(('Data Median'!U27-'Data Median'!$U$30)^2)+(('Data Median'!V27-'Data Median'!$V$30)^2)+(('Data Median'!W27-'Data Median'!$W$30)^2)+(('Data Median'!X27-'Data Median'!$X$30)^2)+(('Data Median'!Y27-'Data Median'!$Y$30)^2)+(('Data Median'!Z27-'Data Median'!$Z$30)^2)+(('Data Median'!AA27-'Data Median'!$AA$30)^2)+(('Data Median'!AB27-'Data Median'!$AB$30)^2)+(('Data Median'!AC27-'Data Median'!$AC$30)^2)+(('Data Median'!AD27-'Data Median'!$AD$30)^2)+(('Data Median'!AE27-'Data Median'!$AE$30)^2)+(('Data Median'!AF27-'Data Median'!$AF$30)^2)+(('Data Median'!AG27-'Data Median'!$AG$30)^2)+(('Data Median'!AH27-'Data Median'!$AH$30)^2)+(('Data Median'!AI27-'Data Median'!$AI$30)^2)+(('Data Median'!AJ27-'Data Median'!$AJ$30)^2)+(('Data Median'!AK27-'Data Median'!$AK$30)^2)+(('Data Median'!AL27-'Data Median'!$AL$30)^2)+(('Data Median'!AM27-'Data Median'!$AM$30)^2)+(('Data Median'!AN27-'Data Median'!$AN$30)^2)+(('Data Median'!AO27-'Data Median'!$AO$30)^2)+(('Data Median'!AP27-'Data Median'!$AP$30)^2)+(('Data Median'!AQ27-'Data Median'!$AQ$30)^2)+(('Data Median'!AR27-'Data Median'!$AR$30)^2)+(('Data Median'!AS27-'Data Median'!$AS$30)^2)+(('Data Median'!AT27-'Data Median'!$AT$30)^2)+(('Data Median'!AU27-'Data Median'!$AU$30)^2)+(('Data Median'!AV27-'Data Median'!$AV$30)^2)+(('Data Median'!AW27-'Data Median'!$AW$30)^2)+(('Data Median'!AX27-'Data Median'!$AX$30)^2)+(('Data Median'!AY27-'Data Median'!$AY$30)^2)+(('Data Median'!AZ27-'Data Median'!$AZ$30)^2)+(('Data Median'!BA27-'Data Median'!$BA$30)^2)+(('Data Median'!BB27-'Data Median'!$BB$30)^2)+(('Data Median'!BC27-'Data Median'!$BC$30)^2)+(('Data Median'!BD27-'Data Median'!$BD$30)^2)+(('Data Median'!BE27-'Data Median'!$BE$30)^2)+(('Data Median'!BF27-'Data Median'!$BF$30)^2)+(('Data Median'!BG27-'Data Median'!$BG$30)^2)+(('Data Median'!BH27-'Data Median'!$BH$30)^2)+(('Data Median'!BI27-'Data Median'!$BI$30)^2)+(('Data Median'!BJ27-'Data Median'!$BJ$30)^2)+(('Data Median'!BK27-'Data Median'!$BK$30)^2)+(('Data Median'!BL27-'Data Median'!$BL$30)^2)+(('Data Median'!BM27-'Data Median'!$BM$30)^2)+(('Data Median'!BN27-'Data Median'!$BN$30)^2)+(('Data Median'!BO27-'Data Median'!$BO$30)^2)+(('Data Median'!BP27-'Data Median'!$BP$30)^2)+(('Data Median'!BQ27-'Data Median'!$BQ$30)^2)+(('Data Median'!BR27-'Data Median'!$BR$30)^2)+(('Data Median'!BS27-'Data Median'!$BS$30)^2)+(('Data Median'!BT27-'Data Median'!$BT$30)^2)+(('Data Median'!BU27-'Data Median'!$BU$30)^2)+(('Data Median'!BV27-'Data Median'!$BV$30)^2)+(('Data Median'!BW27-'Data Median'!$BW$30)^2)+(('Data Median'!BX27-'Data Median'!$BX$30)^2)+(('Data Median'!BY27-'Data Median'!$BY$30)^2)+(('Data Median'!BZ27-'Data Median'!$BZ$30)^2)+(('Data Median'!CA27-'Data Median'!$CA$30)^2)+(('Data Median'!CB27-'Data Median'!$CB$30)^2)+(('Data Median'!CC27-'Data Median'!$CC$30)^2)+(('Data Median'!CD27-'Data Median'!$CD$30)^2)+(('Data Median'!CE27-'Data Median'!$CE$30)^2)+(('Data Median'!CF27-'Data Median'!$CF$30)^2)+(('Data Median'!CG27-'Data Median'!$CG$30)^2)+(('Data Median'!CH27-'Data Median'!$CH$30)^2)+(('Data Median'!CI27-'Data Median'!$CI$30)^2)+(('Data Median'!CJ27-'Data Median'!$CJ$30)^2)+(('Data Median'!CK27-'Data Median'!$CK$30)^2)+(('Data Median'!CL27-'Data Median'!$CL$30)^2)+(('Data Median'!CM27-'Data Median'!$CM$30)^2)+(('Data Median'!CN27-'Data Median'!$CN$30)^2))</f>
        <v>149523.123597416</v>
      </c>
      <c r="E28">
        <f>SQRT((('Data Median'!C27-'Data Median'!$C$10)^2)+(('Data Median'!D27-'Data Median'!$D$10)^2)+(('Data Median'!E27-'Data Median'!$E$10)^2)+(('Data Median'!F27-'Data Median'!$F$10)^2)+(('Data Median'!G27-'Data Median'!$G$10)^2)+(('Data Median'!H27-'Data Median'!$H$10)^2)+(('Data Median'!I27-'Data Median'!$I$10)^2)+(('Data Median'!J27-'Data Median'!$J$10)^2)+(('Data Median'!K27-'Data Median'!$K$10)^2)+(('Data Median'!L27-'Data Median'!$L$10)^2)+(('Data Median'!M27-'Data Median'!$M$10)^2)+(('Data Median'!N27-'Data Median'!$N$10)^2)+(('Data Median'!O27-'Data Median'!$O$10)^2)+(('Data Median'!P27-'Data Median'!$P$10)^2)+(('Data Median'!Q27-'Data Median'!$Q$10)^2)+(('Data Median'!R27-'Data Median'!$R$10)^2)+(('Data Median'!S27-'Data Median'!$S$10)^2)+(('Data Median'!T27-'Data Median'!$T$10)^2)+(('Data Median'!U27-'Data Median'!$U$10)^2)+(('Data Median'!V27-'Data Median'!$V$10)^2)+(('Data Median'!W27-'Data Median'!$W$10)^2)+(('Data Median'!X27-'Data Median'!$X$10)^2)+(('Data Median'!Y27-'Data Median'!$Y$10)^2)+(('Data Median'!Z27-'Data Median'!$Z$10)^2)+(('Data Median'!AA27-'Data Median'!$AA$10)^2)+(('Data Median'!AB27-'Data Median'!$AB$10)^2)+(('Data Median'!AC27-'Data Median'!$AC$10)^2)+(('Data Median'!AD27-'Data Median'!$AD$10)^2)+(('Data Median'!AE27-'Data Median'!$AE$10)^2)+(('Data Median'!AF27-'Data Median'!$AF$10)^2)+(('Data Median'!AG27-'Data Median'!$AG$10)^2)+(('Data Median'!AH27-'Data Median'!$AH$10)^2)+(('Data Median'!AI27-'Data Median'!$AI$10)^2)+(('Data Median'!AJ27-'Data Median'!$AJ$10)^2)+(('Data Median'!AK27-'Data Median'!$AK$10)^2)+(('Data Median'!AL27-'Data Median'!$AL$10)^2)+(('Data Median'!AM27-'Data Median'!$AM$10)^2)+(('Data Median'!AN27-'Data Median'!$AN$10)^2)+(('Data Median'!AO27-'Data Median'!$AO$10)^2)+(('Data Median'!AP27-'Data Median'!$AP$10)^2)+(('Data Median'!AQ27-'Data Median'!$AQ$10)^2)+(('Data Median'!AR27-'Data Median'!$AR$10)^2)+(('Data Median'!AS27-'Data Median'!$AS$10)^2)+(('Data Median'!AT27-'Data Median'!$AT$10)^2)+(('Data Median'!AU27-'Data Median'!$AU$10)^2)+(('Data Median'!AV27-'Data Median'!$AV$10)^2)+(('Data Median'!AW27-'Data Median'!$AW$10)^2)+(('Data Median'!AX27-'Data Median'!$AX$10)^2)+(('Data Median'!AY27-'Data Median'!$AY$10)^2)+(('Data Median'!AZ27-'Data Median'!$AZ$10)^2)+(('Data Median'!BA27-'Data Median'!$BA$10)^2)+(('Data Median'!BB27-'Data Median'!$BB$10)^2)+(('Data Median'!BC27-'Data Median'!$BC$10)^2)+(('Data Median'!BD27-'Data Median'!$BD$10)^2)+(('Data Median'!BE27-'Data Median'!$BE$10)^2)+(('Data Median'!BF27-'Data Median'!$BF$10)^2)+(('Data Median'!BG27-'Data Median'!$BG$10)^2)+(('Data Median'!BH27-'Data Median'!$BH$10)^2)+(('Data Median'!BI27-'Data Median'!$BI$10)^2)+(('Data Median'!BJ27-'Data Median'!$BJ$10)^2)+(('Data Median'!BK27-'Data Median'!$BK$10)^2)+(('Data Median'!BL27-'Data Median'!$BL$10)^2)+(('Data Median'!BM27-'Data Median'!$BM$10)^2)+(('Data Median'!BN27-'Data Median'!$BN$10)^2)+(('Data Median'!BO27-'Data Median'!$BO$10)^2)+(('Data Median'!BP27-'Data Median'!$BP$10)^2)+(('Data Median'!BQ27-'Data Median'!$BQ$10)^2)+(('Data Median'!BR27-'Data Median'!$BR$10)^2)+(('Data Median'!BS27-'Data Median'!$BS$10)^2)+(('Data Median'!BT27-'Data Median'!$BT$10)^2)+(('Data Median'!BU27-'Data Median'!$BU$10)^2)+(('Data Median'!BV27-'Data Median'!$BV$10)^2)+(('Data Median'!BW27-'Data Median'!$BW$10)^2)+(('Data Median'!BX27-'Data Median'!$BX$10)^2)+(('Data Median'!BY27-'Data Median'!$BY$10)^2)+(('Data Median'!BZ27-'Data Median'!$BZ$10)^2)+(('Data Median'!CA27-'Data Median'!$CA$10)^2)+(('Data Median'!CB27-'Data Median'!$CB$10)^2)+(('Data Median'!CC27-'Data Median'!$CC$10)^2)+(('Data Median'!CD27-'Data Median'!$CD$10)^2)+(('Data Median'!CE27-'Data Median'!$CE$10)^2)+(('Data Median'!CF27-'Data Median'!$CF$10)^2)+(('Data Median'!CG27-'Data Median'!$CG$10)^2)+(('Data Median'!CH27-'Data Median'!$CH$10)^2)+(('Data Median'!CI27-'Data Median'!$CI$10)^2)+(('Data Median'!CJ27-'Data Median'!$CJ$10)^2)+(('Data Median'!CK27-'Data Median'!$CK$10)^2)+(('Data Median'!CL27-'Data Median'!$CL$10)^2)+(('Data Median'!CM27-'Data Median'!$CM$10)^2)+(('Data Median'!CN27-'Data Median'!$CN$10)^2))</f>
        <v>135893.206465274</v>
      </c>
      <c r="F28">
        <f t="shared" si="0"/>
        <v>135893.206465274</v>
      </c>
      <c r="G28" s="6">
        <f t="shared" si="1"/>
        <v>3</v>
      </c>
      <c r="M28">
        <v>24</v>
      </c>
      <c r="N28">
        <f>IF($G27=1,'Data Median'!C26,0)</f>
        <v>69583.54</v>
      </c>
      <c r="O28">
        <f>IF($G27=1,'Data Median'!D26,0)</f>
        <v>56287</v>
      </c>
      <c r="P28">
        <f>IF($G27=1,'Data Median'!E26,0)</f>
        <v>58981.4</v>
      </c>
      <c r="Q28">
        <f>IF($G27=1,'Data Median'!F26,0)</f>
        <v>45721.9</v>
      </c>
      <c r="R28">
        <f>IF($G27=1,'Data Median'!G26,0)</f>
        <v>60578.1</v>
      </c>
      <c r="S28">
        <f>IF($G27=1,'Data Median'!H26,0)</f>
        <v>49034</v>
      </c>
      <c r="T28">
        <f>IF($G27=1,'Data Median'!I26,0)</f>
        <v>66800.2</v>
      </c>
      <c r="U28">
        <f>IF($G27=1,'Data Median'!J26,0)</f>
        <v>53897.3</v>
      </c>
      <c r="V28">
        <f>IF($G27=1,'Data Median'!K26,0)</f>
        <v>56622.1</v>
      </c>
      <c r="W28">
        <f>IF($G27=1,'Data Median'!L26,0)</f>
        <v>43893</v>
      </c>
      <c r="X28">
        <f>IF($G27=1,'Data Median'!M26,0)</f>
        <v>58155</v>
      </c>
      <c r="Y28">
        <f>IF($G27=1,'Data Median'!N26,0)</f>
        <v>47073</v>
      </c>
      <c r="Z28">
        <f>IF($G27=1,'Data Median'!O26,0)</f>
        <v>426133</v>
      </c>
      <c r="AA28">
        <f>IF($G27=1,'Data Median'!P26,0)</f>
        <v>383267</v>
      </c>
      <c r="AB28">
        <f>IF($G27=1,'Data Median'!Q26,0)</f>
        <v>408041.2</v>
      </c>
      <c r="AC28">
        <f>IF($G27=1,'Data Median'!R26,0)</f>
        <v>301714.74</v>
      </c>
      <c r="AD28">
        <f>IF($G27=1,'Data Median'!S26,0)</f>
        <v>368517.64</v>
      </c>
      <c r="AE28">
        <f>IF($G27=1,'Data Median'!T26,0)</f>
        <v>323578</v>
      </c>
      <c r="AF28">
        <f>IF($G27=1,'Data Median'!U26,0)</f>
        <v>63.79</v>
      </c>
      <c r="AG28">
        <f>IF($G27=1,'Data Median'!V26,0)</f>
        <v>71.11</v>
      </c>
      <c r="AH28">
        <f>IF($G27=1,'Data Median'!W26,0)</f>
        <v>72.06</v>
      </c>
      <c r="AI28">
        <f>IF($G27=1,'Data Median'!X26,0)</f>
        <v>68.74</v>
      </c>
      <c r="AJ28">
        <f>IF($G27=1,'Data Median'!Y26,0)</f>
        <v>64.34</v>
      </c>
      <c r="AK28">
        <f>IF($G27=1,'Data Median'!Z26,0)</f>
        <v>68.7396171903214</v>
      </c>
      <c r="AL28">
        <f>IF($G27=1,'Data Median'!AA26,0)</f>
        <v>398.65</v>
      </c>
      <c r="AM28">
        <f>IF($G27=1,'Data Median'!AB26,0)</f>
        <v>445.32</v>
      </c>
      <c r="AN28">
        <f>IF($G27=1,'Data Median'!AC26,0)</f>
        <v>901.18</v>
      </c>
      <c r="AO28">
        <f>IF($G27=1,'Data Median'!AD26,0)</f>
        <v>9015.86</v>
      </c>
      <c r="AP28">
        <f>IF($G27=1,'Data Median'!AE26,0)</f>
        <v>477.71</v>
      </c>
      <c r="AQ28">
        <f>IF($G27=1,'Data Median'!AF26,0)</f>
        <v>325.76</v>
      </c>
      <c r="AR28">
        <f>IF($G27=1,'Data Median'!AG26,0)</f>
        <v>917</v>
      </c>
      <c r="AS28">
        <f>IF($G27=1,'Data Median'!AH26,0)</f>
        <v>1550</v>
      </c>
      <c r="AT28">
        <f>IF($G27=1,'Data Median'!AI26,0)</f>
        <v>621</v>
      </c>
      <c r="AU28">
        <f>IF($G27=1,'Data Median'!AJ26,0)</f>
        <v>856.176470588235</v>
      </c>
      <c r="AV28">
        <f>IF($G27=1,'Data Median'!AK26,0)</f>
        <v>710</v>
      </c>
      <c r="AW28">
        <f>IF($G27=1,'Data Median'!AL26,0)</f>
        <v>2476</v>
      </c>
      <c r="AX28">
        <f>IF($G27=1,'Data Median'!AM26,0)</f>
        <v>753</v>
      </c>
      <c r="AY28">
        <f>IF($G27=1,'Data Median'!AN26,0)</f>
        <v>428.727272727273</v>
      </c>
      <c r="AZ28">
        <f>IF($G27=1,'Data Median'!AO26,0)</f>
        <v>532.818181818182</v>
      </c>
      <c r="BA28">
        <f>IF($G27=1,'Data Median'!AP26,0)</f>
        <v>1541</v>
      </c>
      <c r="BB28">
        <f>IF($G27=1,'Data Median'!AQ26,0)</f>
        <v>1693.7</v>
      </c>
      <c r="BC28">
        <f>IF($G27=1,'Data Median'!AR26,0)</f>
        <v>108</v>
      </c>
      <c r="BD28">
        <f>IF($G27=1,'Data Median'!AS26,0)</f>
        <v>45</v>
      </c>
      <c r="BE28">
        <f>IF($G27=1,'Data Median'!AT26,0)</f>
        <v>142</v>
      </c>
      <c r="BF28">
        <f>IF($G27=1,'Data Median'!AU26,0)</f>
        <v>92</v>
      </c>
      <c r="BG28">
        <f>IF($G27=1,'Data Median'!AV26,0)</f>
        <v>261</v>
      </c>
      <c r="BH28">
        <f>IF($G27=1,'Data Median'!AW26,0)</f>
        <v>54</v>
      </c>
      <c r="BI28">
        <f>IF($G27=1,'Data Median'!AX26,0)</f>
        <v>92</v>
      </c>
      <c r="BJ28">
        <f>IF($G27=1,'Data Median'!AY26,0)</f>
        <v>36.5</v>
      </c>
      <c r="BK28">
        <f>IF($G27=1,'Data Median'!AZ26,0)</f>
        <v>278.5</v>
      </c>
      <c r="BL28">
        <f>IF($G27=1,'Data Median'!BA26,0)</f>
        <v>813</v>
      </c>
      <c r="BM28">
        <f>IF($G27=1,'Data Median'!BB26,0)</f>
        <v>2863</v>
      </c>
      <c r="BN28">
        <f>IF($G27=1,'Data Median'!BC26,0)</f>
        <v>211</v>
      </c>
      <c r="BO28">
        <f>IF($G27=1,'Data Median'!BD26,0)</f>
        <v>829</v>
      </c>
      <c r="BP28">
        <f>IF($G27=1,'Data Median'!BE26,0)</f>
        <v>954</v>
      </c>
      <c r="BQ28">
        <f>IF($G27=1,'Data Median'!BF26,0)</f>
        <v>1617</v>
      </c>
      <c r="BR28">
        <f>IF($G27=1,'Data Median'!BG26,0)</f>
        <v>374</v>
      </c>
      <c r="BS28">
        <f>IF($G27=1,'Data Median'!BH26,0)</f>
        <v>319</v>
      </c>
      <c r="BT28">
        <f>IF($G27=1,'Data Median'!BI26,0)</f>
        <v>151</v>
      </c>
      <c r="BU28">
        <f>IF($G27=1,'Data Median'!BJ26,0)</f>
        <v>1519</v>
      </c>
      <c r="BV28">
        <f>IF($G27=1,'Data Median'!BK26,0)</f>
        <v>938</v>
      </c>
      <c r="BW28">
        <f>IF($G27=1,'Data Median'!BL26,0)</f>
        <v>2161</v>
      </c>
      <c r="BX28">
        <f>IF($G27=1,'Data Median'!BM26,0)</f>
        <v>39</v>
      </c>
      <c r="BY28">
        <f>IF($G27=1,'Data Median'!BN26,0)</f>
        <v>285</v>
      </c>
      <c r="BZ28">
        <f>IF($G27=1,'Data Median'!BO26,0)</f>
        <v>1865</v>
      </c>
      <c r="CA28">
        <f>IF($G27=1,'Data Median'!BP26,0)</f>
        <v>2133</v>
      </c>
      <c r="CB28">
        <f>IF($G27=1,'Data Median'!BQ26,0)</f>
        <v>622</v>
      </c>
      <c r="CC28">
        <f>IF($G27=1,'Data Median'!BR26,0)</f>
        <v>96</v>
      </c>
      <c r="CD28">
        <f>IF($G27=1,'Data Median'!BS26,0)</f>
        <v>147</v>
      </c>
      <c r="CE28">
        <f>IF($G27=1,'Data Median'!BT26,0)</f>
        <v>2</v>
      </c>
      <c r="CF28">
        <f>IF($G27=1,'Data Median'!BU26,0)</f>
        <v>324</v>
      </c>
      <c r="CG28">
        <f>IF($G27=1,'Data Median'!BV26,0)</f>
        <v>54</v>
      </c>
      <c r="CH28">
        <f>IF($G27=1,'Data Median'!BW26,0)</f>
        <v>157</v>
      </c>
      <c r="CI28">
        <f>IF($G27=1,'Data Median'!BX26,0)</f>
        <v>212</v>
      </c>
      <c r="CJ28">
        <f>IF($G27=1,'Data Median'!BY26,0)</f>
        <v>63</v>
      </c>
      <c r="CK28">
        <f>IF($G27=1,'Data Median'!BZ26,0)</f>
        <v>124</v>
      </c>
      <c r="CL28">
        <f>IF($G27=1,'Data Median'!CA26,0)</f>
        <v>2254</v>
      </c>
      <c r="CM28">
        <f>IF($G27=1,'Data Median'!CB26,0)</f>
        <v>1214</v>
      </c>
      <c r="CN28">
        <f>IF($G27=1,'Data Median'!CC26,0)</f>
        <v>68</v>
      </c>
      <c r="CO28">
        <f>IF($G27=1,'Data Median'!CD26,0)</f>
        <v>74</v>
      </c>
      <c r="CP28">
        <f>IF($G27=1,'Data Median'!CE26,0)</f>
        <v>1899.66666666667</v>
      </c>
      <c r="CQ28">
        <f>IF($G27=1,'Data Median'!CF26,0)</f>
        <v>950</v>
      </c>
      <c r="CR28">
        <f>IF($G27=1,'Data Median'!CG26,0)</f>
        <v>90</v>
      </c>
      <c r="CS28">
        <f>IF($G27=1,'Data Median'!CH26,0)</f>
        <v>1095</v>
      </c>
      <c r="CT28">
        <f>IF($G27=1,'Data Median'!CI26,0)</f>
        <v>1110</v>
      </c>
      <c r="CU28">
        <f>IF($G27=1,'Data Median'!CJ26,0)</f>
        <v>211</v>
      </c>
      <c r="CV28">
        <f>IF($G27=1,'Data Median'!CK26,0)</f>
        <v>17</v>
      </c>
      <c r="CW28">
        <f>IF($G27=1,'Data Median'!CL26,0)</f>
        <v>1200</v>
      </c>
      <c r="CX28">
        <f>IF($G27=1,'Data Median'!CM26,0)</f>
        <v>800</v>
      </c>
      <c r="CY28">
        <f>IF($G27=1,'Data Median'!CN26,0)</f>
        <v>27</v>
      </c>
    </row>
    <row r="29" spans="1:103">
      <c r="A29" s="3">
        <v>26</v>
      </c>
      <c r="B29" s="4" t="s">
        <v>45</v>
      </c>
      <c r="C29">
        <f>SQRT((('Data Median'!C28-'Data Median'!$C$31)^2)+(('Data Median'!D28-'Data Median'!$D$31)^2)+(('Data Median'!E28-'Data Median'!$E$31)^2)+(('Data Median'!F28-'Data Median'!$F$31)^2)+(('Data Median'!G28-'Data Median'!$G$31)^2)+(('Data Median'!H28-'Data Median'!$H$31)^2)+(('Data Median'!I28-'Data Median'!$I$31)^2)+(('Data Median'!J28-'Data Median'!$J$31)^2)+(('Data Median'!K28-'Data Median'!$K$31)^2)+(('Data Median'!L28-'Data Median'!$L$31)^2)+(('Data Median'!M28-'Data Median'!$M$31)^2)+(('Data Median'!N28-'Data Median'!$N$31)^2)+(('Data Median'!O28-'Data Median'!$O$31)^2)+(('Data Median'!P28-'Data Median'!$P$31)^2)+(('Data Median'!Q28-'Data Median'!$Q$31)^2)+(('Data Median'!R28-'Data Median'!$R$31)^2)+(('Data Median'!S28-'Data Median'!$S$31)^2)+(('Data Median'!T28-'Data Median'!$T$31)^2)+(('Data Median'!U28-'Data Median'!$U$31)^2)+(('Data Median'!V28-'Data Median'!$V$31)^2)+(('Data Median'!W28-'Data Median'!$W$31)^2)+(('Data Median'!X28-'Data Median'!$X$31)^2)+(('Data Median'!Y28-'Data Median'!$Y$31)^2)+(('Data Median'!Z28-'Data Median'!$Z$31)^2)+(('Data Median'!AA28-'Data Median'!$AA$31)^2)+(('Data Median'!AB28-'Data Median'!$AB$31)^2)+(('Data Median'!AC28-'Data Median'!$AC$31)^2)+(('Data Median'!AD28-'Data Median'!$AD$31)^2)+(('Data Median'!AE28-'Data Median'!$AE$31)^2)+(('Data Median'!AF28-'Data Median'!$AF$31)^2)+(('Data Median'!AG28-'Data Median'!$AG$31)^2)+(('Data Median'!AH28-'Data Median'!$AH$31)^2)+(('Data Median'!AI28-'Data Median'!$AI$31)^2)+(('Data Median'!AJ28-'Data Median'!$AJ$31)^2)+(('Data Median'!AK28-'Data Median'!$AK$31)^2)+(('Data Median'!AL28-'Data Median'!$AL$31)^2)+(('Data Median'!AM28-'Data Median'!$AM$31)^2)+(('Data Median'!AN28-'Data Median'!$AN$31)^2)+(('Data Median'!AO28-'Data Median'!$AO$31)^2)+(('Data Median'!AP28-'Data Median'!$AP$31)^2)+(('Data Median'!AQ28-'Data Median'!$AQ$31)^2)+(('Data Median'!AR28-'Data Median'!$AR$31)^2)+(('Data Median'!AS28-'Data Median'!$AS$31)^2)+(('Data Median'!AT28-'Data Median'!$AT$31)^2)+(('Data Median'!AU28-'Data Median'!$AU$31)^2)+(('Data Median'!AV28-'Data Median'!$AV$31)^2)+(('Data Median'!AW28-'Data Median'!$AW$31)^2)+(('Data Median'!AX28-'Data Median'!$AX$31)^2)+(('Data Median'!AY28-'Data Median'!$AY$31)^2)+(('Data Median'!AZ28-'Data Median'!$AZ$31)^2)+(('Data Median'!BA28-'Data Median'!$BA$31)^2)+(('Data Median'!BB28-'Data Median'!$BB$31)^2)+(('Data Median'!BC28-'Data Median'!$BC$31)^2)+(('Data Median'!BD28-'Data Median'!$BD$31)^2)+(('Data Median'!BE28-'Data Median'!$BE$31)^2)+(('Data Median'!BF28-'Data Median'!$BF$31)^2)+(('Data Median'!BG28-'Data Median'!$BG$31)^2)+(('Data Median'!BH28-'Data Median'!$BH$31)^2)+(('Data Median'!BI28-'Data Median'!$BI$31)^2)+(('Data Median'!BJ28-'Data Median'!$BJ$31)^2)+(('Data Median'!BK28-'Data Median'!$BK$31)^2)+(('Data Median'!BL28-'Data Median'!$BL$31)^2)+(('Data Median'!BM28-'Data Median'!$BM$31)^2)+(('Data Median'!BN28-'Data Median'!$BN$31)^2)+(('Data Median'!BO28-'Data Median'!$BO$31)^2)+(('Data Median'!BP28-'Data Median'!$BP$31)^2)+(('Data Median'!BQ28-'Data Median'!$BQ$31)^2)+(('Data Median'!BR28-'Data Median'!$BR$31)^2)+(('Data Median'!BS28-'Data Median'!$BS$31)^2)+(('Data Median'!BT28-'Data Median'!$BT$31)^2)+(('Data Median'!BU28-'Data Median'!$BU$31)^2)+(('Data Median'!BV28-'Data Median'!$BV$31)^2)+(('Data Median'!BW28-'Data Median'!$BW$31)^2)+(('Data Median'!BX28-'Data Median'!$BX$31)^2)+(('Data Median'!BY28-'Data Median'!$BY$31)^2)+(('Data Median'!BZ28-'Data Median'!$BZ$31)^2)+(('Data Median'!CA28-'Data Median'!$CA$31)^2)+(('Data Median'!CB28-'Data Median'!$CB$31)^2)+(('Data Median'!CC28-'Data Median'!$CC$31)^2)+(('Data Median'!CD28-'Data Median'!$CD$31)^2)+(('Data Median'!CE28-'Data Median'!$CE$31)^2)+(('Data Median'!CF28-'Data Median'!$CF$31)^2)+(('Data Median'!CG28-'Data Median'!$CG$31)^2)+(('Data Median'!CH28-'Data Median'!$CH$31)^2)+(('Data Median'!CI28-'Data Median'!$CI$31)^2)+(('Data Median'!CJ28-'Data Median'!$CJ$31)^2)+(('Data Median'!CK28-'Data Median'!$CK$31)^2)+(('Data Median'!CL28-'Data Median'!$CL$31)^2)+(('Data Median'!CM28-'Data Median'!$CM$31)^2)+(('Data Median'!CN28-'Data Median'!$CN$31)^2))</f>
        <v>629317.828443132</v>
      </c>
      <c r="D29">
        <f>SQRT((('Data Median'!C28-'Data Median'!$C$30)^2)+(('Data Median'!D28-'Data Median'!$D$30)^2)+(('Data Median'!E28-'Data Median'!$E$30)^2)+(('Data Median'!F28-'Data Median'!$F$30)^2)+(('Data Median'!G28-'Data Median'!$G$30)^2)+(('Data Median'!H28-'Data Median'!$H$30)^2)+(('Data Median'!I28-'Data Median'!$I$30)^2)+(('Data Median'!J28-'Data Median'!$J$30)^2)+(('Data Median'!K28-'Data Median'!$K$30)^2)+(('Data Median'!L28-'Data Median'!$L$30)^2)+(('Data Median'!M28-'Data Median'!$M$30)^2)+(('Data Median'!N28-'Data Median'!$N$30)^2)+(('Data Median'!O28-'Data Median'!$O$30)^2)+(('Data Median'!P28-'Data Median'!$P$30)^2)+(('Data Median'!Q28-'Data Median'!$Q$30)^2)+(('Data Median'!R28-'Data Median'!$R$30)^2)+(('Data Median'!S28-'Data Median'!$S$30)^2)+(('Data Median'!T28-'Data Median'!$T$30)^2)+(('Data Median'!U28-'Data Median'!$U$30)^2)+(('Data Median'!V28-'Data Median'!$V$30)^2)+(('Data Median'!W28-'Data Median'!$W$30)^2)+(('Data Median'!X28-'Data Median'!$X$30)^2)+(('Data Median'!Y28-'Data Median'!$Y$30)^2)+(('Data Median'!Z28-'Data Median'!$Z$30)^2)+(('Data Median'!AA28-'Data Median'!$AA$30)^2)+(('Data Median'!AB28-'Data Median'!$AB$30)^2)+(('Data Median'!AC28-'Data Median'!$AC$30)^2)+(('Data Median'!AD28-'Data Median'!$AD$30)^2)+(('Data Median'!AE28-'Data Median'!$AE$30)^2)+(('Data Median'!AF28-'Data Median'!$AF$30)^2)+(('Data Median'!AG28-'Data Median'!$AG$30)^2)+(('Data Median'!AH28-'Data Median'!$AH$30)^2)+(('Data Median'!AI28-'Data Median'!$AI$30)^2)+(('Data Median'!AJ28-'Data Median'!$AJ$30)^2)+(('Data Median'!AK28-'Data Median'!$AK$30)^2)+(('Data Median'!AL28-'Data Median'!$AL$30)^2)+(('Data Median'!AM28-'Data Median'!$AM$30)^2)+(('Data Median'!AN28-'Data Median'!$AN$30)^2)+(('Data Median'!AO28-'Data Median'!$AO$30)^2)+(('Data Median'!AP28-'Data Median'!$AP$30)^2)+(('Data Median'!AQ28-'Data Median'!$AQ$30)^2)+(('Data Median'!AR28-'Data Median'!$AR$30)^2)+(('Data Median'!AS28-'Data Median'!$AS$30)^2)+(('Data Median'!AT28-'Data Median'!$AT$30)^2)+(('Data Median'!AU28-'Data Median'!$AU$30)^2)+(('Data Median'!AV28-'Data Median'!$AV$30)^2)+(('Data Median'!AW28-'Data Median'!$AW$30)^2)+(('Data Median'!AX28-'Data Median'!$AX$30)^2)+(('Data Median'!AY28-'Data Median'!$AY$30)^2)+(('Data Median'!AZ28-'Data Median'!$AZ$30)^2)+(('Data Median'!BA28-'Data Median'!$BA$30)^2)+(('Data Median'!BB28-'Data Median'!$BB$30)^2)+(('Data Median'!BC28-'Data Median'!$BC$30)^2)+(('Data Median'!BD28-'Data Median'!$BD$30)^2)+(('Data Median'!BE28-'Data Median'!$BE$30)^2)+(('Data Median'!BF28-'Data Median'!$BF$30)^2)+(('Data Median'!BG28-'Data Median'!$BG$30)^2)+(('Data Median'!BH28-'Data Median'!$BH$30)^2)+(('Data Median'!BI28-'Data Median'!$BI$30)^2)+(('Data Median'!BJ28-'Data Median'!$BJ$30)^2)+(('Data Median'!BK28-'Data Median'!$BK$30)^2)+(('Data Median'!BL28-'Data Median'!$BL$30)^2)+(('Data Median'!BM28-'Data Median'!$BM$30)^2)+(('Data Median'!BN28-'Data Median'!$BN$30)^2)+(('Data Median'!BO28-'Data Median'!$BO$30)^2)+(('Data Median'!BP28-'Data Median'!$BP$30)^2)+(('Data Median'!BQ28-'Data Median'!$BQ$30)^2)+(('Data Median'!BR28-'Data Median'!$BR$30)^2)+(('Data Median'!BS28-'Data Median'!$BS$30)^2)+(('Data Median'!BT28-'Data Median'!$BT$30)^2)+(('Data Median'!BU28-'Data Median'!$BU$30)^2)+(('Data Median'!BV28-'Data Median'!$BV$30)^2)+(('Data Median'!BW28-'Data Median'!$BW$30)^2)+(('Data Median'!BX28-'Data Median'!$BX$30)^2)+(('Data Median'!BY28-'Data Median'!$BY$30)^2)+(('Data Median'!BZ28-'Data Median'!$BZ$30)^2)+(('Data Median'!CA28-'Data Median'!$CA$30)^2)+(('Data Median'!CB28-'Data Median'!$CB$30)^2)+(('Data Median'!CC28-'Data Median'!$CC$30)^2)+(('Data Median'!CD28-'Data Median'!$CD$30)^2)+(('Data Median'!CE28-'Data Median'!$CE$30)^2)+(('Data Median'!CF28-'Data Median'!$CF$30)^2)+(('Data Median'!CG28-'Data Median'!$CG$30)^2)+(('Data Median'!CH28-'Data Median'!$CH$30)^2)+(('Data Median'!CI28-'Data Median'!$CI$30)^2)+(('Data Median'!CJ28-'Data Median'!$CJ$30)^2)+(('Data Median'!CK28-'Data Median'!$CK$30)^2)+(('Data Median'!CL28-'Data Median'!$CL$30)^2)+(('Data Median'!CM28-'Data Median'!$CM$30)^2)+(('Data Median'!CN28-'Data Median'!$CN$30)^2))</f>
        <v>143871.801132996</v>
      </c>
      <c r="E29">
        <f>SQRT((('Data Median'!C28-'Data Median'!$C$10)^2)+(('Data Median'!D28-'Data Median'!$D$10)^2)+(('Data Median'!E28-'Data Median'!$E$10)^2)+(('Data Median'!F28-'Data Median'!$F$10)^2)+(('Data Median'!G28-'Data Median'!$G$10)^2)+(('Data Median'!H28-'Data Median'!$H$10)^2)+(('Data Median'!I28-'Data Median'!$I$10)^2)+(('Data Median'!J28-'Data Median'!$J$10)^2)+(('Data Median'!K28-'Data Median'!$K$10)^2)+(('Data Median'!L28-'Data Median'!$L$10)^2)+(('Data Median'!M28-'Data Median'!$M$10)^2)+(('Data Median'!N28-'Data Median'!$N$10)^2)+(('Data Median'!O28-'Data Median'!$O$10)^2)+(('Data Median'!P28-'Data Median'!$P$10)^2)+(('Data Median'!Q28-'Data Median'!$Q$10)^2)+(('Data Median'!R28-'Data Median'!$R$10)^2)+(('Data Median'!S28-'Data Median'!$S$10)^2)+(('Data Median'!T28-'Data Median'!$T$10)^2)+(('Data Median'!U28-'Data Median'!$U$10)^2)+(('Data Median'!V28-'Data Median'!$V$10)^2)+(('Data Median'!W28-'Data Median'!$W$10)^2)+(('Data Median'!X28-'Data Median'!$X$10)^2)+(('Data Median'!Y28-'Data Median'!$Y$10)^2)+(('Data Median'!Z28-'Data Median'!$Z$10)^2)+(('Data Median'!AA28-'Data Median'!$AA$10)^2)+(('Data Median'!AB28-'Data Median'!$AB$10)^2)+(('Data Median'!AC28-'Data Median'!$AC$10)^2)+(('Data Median'!AD28-'Data Median'!$AD$10)^2)+(('Data Median'!AE28-'Data Median'!$AE$10)^2)+(('Data Median'!AF28-'Data Median'!$AF$10)^2)+(('Data Median'!AG28-'Data Median'!$AG$10)^2)+(('Data Median'!AH28-'Data Median'!$AH$10)^2)+(('Data Median'!AI28-'Data Median'!$AI$10)^2)+(('Data Median'!AJ28-'Data Median'!$AJ$10)^2)+(('Data Median'!AK28-'Data Median'!$AK$10)^2)+(('Data Median'!AL28-'Data Median'!$AL$10)^2)+(('Data Median'!AM28-'Data Median'!$AM$10)^2)+(('Data Median'!AN28-'Data Median'!$AN$10)^2)+(('Data Median'!AO28-'Data Median'!$AO$10)^2)+(('Data Median'!AP28-'Data Median'!$AP$10)^2)+(('Data Median'!AQ28-'Data Median'!$AQ$10)^2)+(('Data Median'!AR28-'Data Median'!$AR$10)^2)+(('Data Median'!AS28-'Data Median'!$AS$10)^2)+(('Data Median'!AT28-'Data Median'!$AT$10)^2)+(('Data Median'!AU28-'Data Median'!$AU$10)^2)+(('Data Median'!AV28-'Data Median'!$AV$10)^2)+(('Data Median'!AW28-'Data Median'!$AW$10)^2)+(('Data Median'!AX28-'Data Median'!$AX$10)^2)+(('Data Median'!AY28-'Data Median'!$AY$10)^2)+(('Data Median'!AZ28-'Data Median'!$AZ$10)^2)+(('Data Median'!BA28-'Data Median'!$BA$10)^2)+(('Data Median'!BB28-'Data Median'!$BB$10)^2)+(('Data Median'!BC28-'Data Median'!$BC$10)^2)+(('Data Median'!BD28-'Data Median'!$BD$10)^2)+(('Data Median'!BE28-'Data Median'!$BE$10)^2)+(('Data Median'!BF28-'Data Median'!$BF$10)^2)+(('Data Median'!BG28-'Data Median'!$BG$10)^2)+(('Data Median'!BH28-'Data Median'!$BH$10)^2)+(('Data Median'!BI28-'Data Median'!$BI$10)^2)+(('Data Median'!BJ28-'Data Median'!$BJ$10)^2)+(('Data Median'!BK28-'Data Median'!$BK$10)^2)+(('Data Median'!BL28-'Data Median'!$BL$10)^2)+(('Data Median'!BM28-'Data Median'!$BM$10)^2)+(('Data Median'!BN28-'Data Median'!$BN$10)^2)+(('Data Median'!BO28-'Data Median'!$BO$10)^2)+(('Data Median'!BP28-'Data Median'!$BP$10)^2)+(('Data Median'!BQ28-'Data Median'!$BQ$10)^2)+(('Data Median'!BR28-'Data Median'!$BR$10)^2)+(('Data Median'!BS28-'Data Median'!$BS$10)^2)+(('Data Median'!BT28-'Data Median'!$BT$10)^2)+(('Data Median'!BU28-'Data Median'!$BU$10)^2)+(('Data Median'!BV28-'Data Median'!$BV$10)^2)+(('Data Median'!BW28-'Data Median'!$BW$10)^2)+(('Data Median'!BX28-'Data Median'!$BX$10)^2)+(('Data Median'!BY28-'Data Median'!$BY$10)^2)+(('Data Median'!BZ28-'Data Median'!$BZ$10)^2)+(('Data Median'!CA28-'Data Median'!$CA$10)^2)+(('Data Median'!CB28-'Data Median'!$CB$10)^2)+(('Data Median'!CC28-'Data Median'!$CC$10)^2)+(('Data Median'!CD28-'Data Median'!$CD$10)^2)+(('Data Median'!CE28-'Data Median'!$CE$10)^2)+(('Data Median'!CF28-'Data Median'!$CF$10)^2)+(('Data Median'!CG28-'Data Median'!$CG$10)^2)+(('Data Median'!CH28-'Data Median'!$CH$10)^2)+(('Data Median'!CI28-'Data Median'!$CI$10)^2)+(('Data Median'!CJ28-'Data Median'!$CJ$10)^2)+(('Data Median'!CK28-'Data Median'!$CK$10)^2)+(('Data Median'!CL28-'Data Median'!$CL$10)^2)+(('Data Median'!CM28-'Data Median'!$CM$10)^2)+(('Data Median'!CN28-'Data Median'!$CN$10)^2))</f>
        <v>116289.769007448</v>
      </c>
      <c r="F29">
        <f t="shared" si="0"/>
        <v>116289.769007448</v>
      </c>
      <c r="G29" s="6">
        <f t="shared" si="1"/>
        <v>3</v>
      </c>
      <c r="M29">
        <v>25</v>
      </c>
      <c r="N29">
        <f>IF($G28=1,'Data Median'!C27,0)</f>
        <v>0</v>
      </c>
      <c r="O29">
        <f>IF($G28=1,'Data Median'!D27,0)</f>
        <v>0</v>
      </c>
      <c r="P29">
        <f>IF($G28=1,'Data Median'!E27,0)</f>
        <v>0</v>
      </c>
      <c r="Q29">
        <f>IF($G28=1,'Data Median'!F27,0)</f>
        <v>0</v>
      </c>
      <c r="R29">
        <f>IF($G28=1,'Data Median'!G27,0)</f>
        <v>0</v>
      </c>
      <c r="S29">
        <f>IF($G28=1,'Data Median'!H27,0)</f>
        <v>0</v>
      </c>
      <c r="T29">
        <f>IF($G28=1,'Data Median'!I27,0)</f>
        <v>0</v>
      </c>
      <c r="U29">
        <f>IF($G28=1,'Data Median'!J27,0)</f>
        <v>0</v>
      </c>
      <c r="V29">
        <f>IF($G28=1,'Data Median'!K27,0)</f>
        <v>0</v>
      </c>
      <c r="W29">
        <f>IF($G28=1,'Data Median'!L27,0)</f>
        <v>0</v>
      </c>
      <c r="X29">
        <f>IF($G28=1,'Data Median'!M27,0)</f>
        <v>0</v>
      </c>
      <c r="Y29">
        <f>IF($G28=1,'Data Median'!N27,0)</f>
        <v>0</v>
      </c>
      <c r="Z29">
        <f>IF($G28=1,'Data Median'!O27,0)</f>
        <v>0</v>
      </c>
      <c r="AA29">
        <f>IF($G28=1,'Data Median'!P27,0)</f>
        <v>0</v>
      </c>
      <c r="AB29">
        <f>IF($G28=1,'Data Median'!Q27,0)</f>
        <v>0</v>
      </c>
      <c r="AC29">
        <f>IF($G28=1,'Data Median'!R27,0)</f>
        <v>0</v>
      </c>
      <c r="AD29">
        <f>IF($G28=1,'Data Median'!S27,0)</f>
        <v>0</v>
      </c>
      <c r="AE29">
        <f>IF($G28=1,'Data Median'!T27,0)</f>
        <v>0</v>
      </c>
      <c r="AF29">
        <f>IF($G28=1,'Data Median'!U27,0)</f>
        <v>0</v>
      </c>
      <c r="AG29">
        <f>IF($G28=1,'Data Median'!V27,0)</f>
        <v>0</v>
      </c>
      <c r="AH29">
        <f>IF($G28=1,'Data Median'!W27,0)</f>
        <v>0</v>
      </c>
      <c r="AI29">
        <f>IF($G28=1,'Data Median'!X27,0)</f>
        <v>0</v>
      </c>
      <c r="AJ29">
        <f>IF($G28=1,'Data Median'!Y27,0)</f>
        <v>0</v>
      </c>
      <c r="AK29">
        <f>IF($G28=1,'Data Median'!Z27,0)</f>
        <v>0</v>
      </c>
      <c r="AL29">
        <f>IF($G28=1,'Data Median'!AA27,0)</f>
        <v>0</v>
      </c>
      <c r="AM29">
        <f>IF($G28=1,'Data Median'!AB27,0)</f>
        <v>0</v>
      </c>
      <c r="AN29">
        <f>IF($G28=1,'Data Median'!AC27,0)</f>
        <v>0</v>
      </c>
      <c r="AO29">
        <f>IF($G28=1,'Data Median'!AD27,0)</f>
        <v>0</v>
      </c>
      <c r="AP29">
        <f>IF($G28=1,'Data Median'!AE27,0)</f>
        <v>0</v>
      </c>
      <c r="AQ29">
        <f>IF($G28=1,'Data Median'!AF27,0)</f>
        <v>0</v>
      </c>
      <c r="AR29">
        <f>IF($G28=1,'Data Median'!AG27,0)</f>
        <v>0</v>
      </c>
      <c r="AS29">
        <f>IF($G28=1,'Data Median'!AH27,0)</f>
        <v>0</v>
      </c>
      <c r="AT29">
        <f>IF($G28=1,'Data Median'!AI27,0)</f>
        <v>0</v>
      </c>
      <c r="AU29">
        <f>IF($G28=1,'Data Median'!AJ27,0)</f>
        <v>0</v>
      </c>
      <c r="AV29">
        <f>IF($G28=1,'Data Median'!AK27,0)</f>
        <v>0</v>
      </c>
      <c r="AW29">
        <f>IF($G28=1,'Data Median'!AL27,0)</f>
        <v>0</v>
      </c>
      <c r="AX29">
        <f>IF($G28=1,'Data Median'!AM27,0)</f>
        <v>0</v>
      </c>
      <c r="AY29">
        <f>IF($G28=1,'Data Median'!AN27,0)</f>
        <v>0</v>
      </c>
      <c r="AZ29">
        <f>IF($G28=1,'Data Median'!AO27,0)</f>
        <v>0</v>
      </c>
      <c r="BA29">
        <f>IF($G28=1,'Data Median'!AP27,0)</f>
        <v>0</v>
      </c>
      <c r="BB29">
        <f>IF($G28=1,'Data Median'!AQ27,0)</f>
        <v>0</v>
      </c>
      <c r="BC29">
        <f>IF($G28=1,'Data Median'!AR27,0)</f>
        <v>0</v>
      </c>
      <c r="BD29">
        <f>IF($G28=1,'Data Median'!AS27,0)</f>
        <v>0</v>
      </c>
      <c r="BE29">
        <f>IF($G28=1,'Data Median'!AT27,0)</f>
        <v>0</v>
      </c>
      <c r="BF29">
        <f>IF($G28=1,'Data Median'!AU27,0)</f>
        <v>0</v>
      </c>
      <c r="BG29">
        <f>IF($G28=1,'Data Median'!AV27,0)</f>
        <v>0</v>
      </c>
      <c r="BH29">
        <f>IF($G28=1,'Data Median'!AW27,0)</f>
        <v>0</v>
      </c>
      <c r="BI29">
        <f>IF($G28=1,'Data Median'!AX27,0)</f>
        <v>0</v>
      </c>
      <c r="BJ29">
        <f>IF($G28=1,'Data Median'!AY27,0)</f>
        <v>0</v>
      </c>
      <c r="BK29">
        <f>IF($G28=1,'Data Median'!AZ27,0)</f>
        <v>0</v>
      </c>
      <c r="BL29">
        <f>IF($G28=1,'Data Median'!BA27,0)</f>
        <v>0</v>
      </c>
      <c r="BM29">
        <f>IF($G28=1,'Data Median'!BB27,0)</f>
        <v>0</v>
      </c>
      <c r="BN29">
        <f>IF($G28=1,'Data Median'!BC27,0)</f>
        <v>0</v>
      </c>
      <c r="BO29">
        <f>IF($G28=1,'Data Median'!BD27,0)</f>
        <v>0</v>
      </c>
      <c r="BP29">
        <f>IF($G28=1,'Data Median'!BE27,0)</f>
        <v>0</v>
      </c>
      <c r="BQ29">
        <f>IF($G28=1,'Data Median'!BF27,0)</f>
        <v>0</v>
      </c>
      <c r="BR29">
        <f>IF($G28=1,'Data Median'!BG27,0)</f>
        <v>0</v>
      </c>
      <c r="BS29">
        <f>IF($G28=1,'Data Median'!BH27,0)</f>
        <v>0</v>
      </c>
      <c r="BT29">
        <f>IF($G28=1,'Data Median'!BI27,0)</f>
        <v>0</v>
      </c>
      <c r="BU29">
        <f>IF($G28=1,'Data Median'!BJ27,0)</f>
        <v>0</v>
      </c>
      <c r="BV29">
        <f>IF($G28=1,'Data Median'!BK27,0)</f>
        <v>0</v>
      </c>
      <c r="BW29">
        <f>IF($G28=1,'Data Median'!BL27,0)</f>
        <v>0</v>
      </c>
      <c r="BX29">
        <f>IF($G28=1,'Data Median'!BM27,0)</f>
        <v>0</v>
      </c>
      <c r="BY29">
        <f>IF($G28=1,'Data Median'!BN27,0)</f>
        <v>0</v>
      </c>
      <c r="BZ29">
        <f>IF($G28=1,'Data Median'!BO27,0)</f>
        <v>0</v>
      </c>
      <c r="CA29">
        <f>IF($G28=1,'Data Median'!BP27,0)</f>
        <v>0</v>
      </c>
      <c r="CB29">
        <f>IF($G28=1,'Data Median'!BQ27,0)</f>
        <v>0</v>
      </c>
      <c r="CC29">
        <f>IF($G28=1,'Data Median'!BR27,0)</f>
        <v>0</v>
      </c>
      <c r="CD29">
        <f>IF($G28=1,'Data Median'!BS27,0)</f>
        <v>0</v>
      </c>
      <c r="CE29">
        <f>IF($G28=1,'Data Median'!BT27,0)</f>
        <v>0</v>
      </c>
      <c r="CF29">
        <f>IF($G28=1,'Data Median'!BU27,0)</f>
        <v>0</v>
      </c>
      <c r="CG29">
        <f>IF($G28=1,'Data Median'!BV27,0)</f>
        <v>0</v>
      </c>
      <c r="CH29">
        <f>IF($G28=1,'Data Median'!BW27,0)</f>
        <v>0</v>
      </c>
      <c r="CI29">
        <f>IF($G28=1,'Data Median'!BX27,0)</f>
        <v>0</v>
      </c>
      <c r="CJ29">
        <f>IF($G28=1,'Data Median'!BY27,0)</f>
        <v>0</v>
      </c>
      <c r="CK29">
        <f>IF($G28=1,'Data Median'!BZ27,0)</f>
        <v>0</v>
      </c>
      <c r="CL29">
        <f>IF($G28=1,'Data Median'!CA27,0)</f>
        <v>0</v>
      </c>
      <c r="CM29">
        <f>IF($G28=1,'Data Median'!CB27,0)</f>
        <v>0</v>
      </c>
      <c r="CN29">
        <f>IF($G28=1,'Data Median'!CC27,0)</f>
        <v>0</v>
      </c>
      <c r="CO29">
        <f>IF($G28=1,'Data Median'!CD27,0)</f>
        <v>0</v>
      </c>
      <c r="CP29">
        <f>IF($G28=1,'Data Median'!CE27,0)</f>
        <v>0</v>
      </c>
      <c r="CQ29">
        <f>IF($G28=1,'Data Median'!CF27,0)</f>
        <v>0</v>
      </c>
      <c r="CR29">
        <f>IF($G28=1,'Data Median'!CG27,0)</f>
        <v>0</v>
      </c>
      <c r="CS29">
        <f>IF($G28=1,'Data Median'!CH27,0)</f>
        <v>0</v>
      </c>
      <c r="CT29">
        <f>IF($G28=1,'Data Median'!CI27,0)</f>
        <v>0</v>
      </c>
      <c r="CU29">
        <f>IF($G28=1,'Data Median'!CJ27,0)</f>
        <v>0</v>
      </c>
      <c r="CV29">
        <f>IF($G28=1,'Data Median'!CK27,0)</f>
        <v>0</v>
      </c>
      <c r="CW29">
        <f>IF($G28=1,'Data Median'!CL27,0)</f>
        <v>0</v>
      </c>
      <c r="CX29">
        <f>IF($G28=1,'Data Median'!CM27,0)</f>
        <v>0</v>
      </c>
      <c r="CY29">
        <f>IF($G28=1,'Data Median'!CN27,0)</f>
        <v>0</v>
      </c>
    </row>
    <row r="30" spans="1:103">
      <c r="A30" s="3">
        <v>27</v>
      </c>
      <c r="B30" s="4" t="s">
        <v>46</v>
      </c>
      <c r="C30">
        <f>SQRT((('Data Median'!C29-'Data Median'!$C$31)^2)+(('Data Median'!D29-'Data Median'!$D$31)^2)+(('Data Median'!E29-'Data Median'!$E$31)^2)+(('Data Median'!F29-'Data Median'!$F$31)^2)+(('Data Median'!G29-'Data Median'!$G$31)^2)+(('Data Median'!H29-'Data Median'!$H$31)^2)+(('Data Median'!I29-'Data Median'!$I$31)^2)+(('Data Median'!J29-'Data Median'!$J$31)^2)+(('Data Median'!K29-'Data Median'!$K$31)^2)+(('Data Median'!L29-'Data Median'!$L$31)^2)+(('Data Median'!M29-'Data Median'!$M$31)^2)+(('Data Median'!N29-'Data Median'!$N$31)^2)+(('Data Median'!O29-'Data Median'!$O$31)^2)+(('Data Median'!P29-'Data Median'!$P$31)^2)+(('Data Median'!Q29-'Data Median'!$Q$31)^2)+(('Data Median'!R29-'Data Median'!$R$31)^2)+(('Data Median'!S29-'Data Median'!$S$31)^2)+(('Data Median'!T29-'Data Median'!$T$31)^2)+(('Data Median'!U29-'Data Median'!$U$31)^2)+(('Data Median'!V29-'Data Median'!$V$31)^2)+(('Data Median'!W29-'Data Median'!$W$31)^2)+(('Data Median'!X29-'Data Median'!$X$31)^2)+(('Data Median'!Y29-'Data Median'!$Y$31)^2)+(('Data Median'!Z29-'Data Median'!$Z$31)^2)+(('Data Median'!AA29-'Data Median'!$AA$31)^2)+(('Data Median'!AB29-'Data Median'!$AB$31)^2)+(('Data Median'!AC29-'Data Median'!$AC$31)^2)+(('Data Median'!AD29-'Data Median'!$AD$31)^2)+(('Data Median'!AE29-'Data Median'!$AE$31)^2)+(('Data Median'!AF29-'Data Median'!$AF$31)^2)+(('Data Median'!AG29-'Data Median'!$AG$31)^2)+(('Data Median'!AH29-'Data Median'!$AH$31)^2)+(('Data Median'!AI29-'Data Median'!$AI$31)^2)+(('Data Median'!AJ29-'Data Median'!$AJ$31)^2)+(('Data Median'!AK29-'Data Median'!$AK$31)^2)+(('Data Median'!AL29-'Data Median'!$AL$31)^2)+(('Data Median'!AM29-'Data Median'!$AM$31)^2)+(('Data Median'!AN29-'Data Median'!$AN$31)^2)+(('Data Median'!AO29-'Data Median'!$AO$31)^2)+(('Data Median'!AP29-'Data Median'!$AP$31)^2)+(('Data Median'!AQ29-'Data Median'!$AQ$31)^2)+(('Data Median'!AR29-'Data Median'!$AR$31)^2)+(('Data Median'!AS29-'Data Median'!$AS$31)^2)+(('Data Median'!AT29-'Data Median'!$AT$31)^2)+(('Data Median'!AU29-'Data Median'!$AU$31)^2)+(('Data Median'!AV29-'Data Median'!$AV$31)^2)+(('Data Median'!AW29-'Data Median'!$AW$31)^2)+(('Data Median'!AX29-'Data Median'!$AX$31)^2)+(('Data Median'!AY29-'Data Median'!$AY$31)^2)+(('Data Median'!AZ29-'Data Median'!$AZ$31)^2)+(('Data Median'!BA29-'Data Median'!$BA$31)^2)+(('Data Median'!BB29-'Data Median'!$BB$31)^2)+(('Data Median'!BC29-'Data Median'!$BC$31)^2)+(('Data Median'!BD29-'Data Median'!$BD$31)^2)+(('Data Median'!BE29-'Data Median'!$BE$31)^2)+(('Data Median'!BF29-'Data Median'!$BF$31)^2)+(('Data Median'!BG29-'Data Median'!$BG$31)^2)+(('Data Median'!BH29-'Data Median'!$BH$31)^2)+(('Data Median'!BI29-'Data Median'!$BI$31)^2)+(('Data Median'!BJ29-'Data Median'!$BJ$31)^2)+(('Data Median'!BK29-'Data Median'!$BK$31)^2)+(('Data Median'!BL29-'Data Median'!$BL$31)^2)+(('Data Median'!BM29-'Data Median'!$BM$31)^2)+(('Data Median'!BN29-'Data Median'!$BN$31)^2)+(('Data Median'!BO29-'Data Median'!$BO$31)^2)+(('Data Median'!BP29-'Data Median'!$BP$31)^2)+(('Data Median'!BQ29-'Data Median'!$BQ$31)^2)+(('Data Median'!BR29-'Data Median'!$BR$31)^2)+(('Data Median'!BS29-'Data Median'!$BS$31)^2)+(('Data Median'!BT29-'Data Median'!$BT$31)^2)+(('Data Median'!BU29-'Data Median'!$BU$31)^2)+(('Data Median'!BV29-'Data Median'!$BV$31)^2)+(('Data Median'!BW29-'Data Median'!$BW$31)^2)+(('Data Median'!BX29-'Data Median'!$BX$31)^2)+(('Data Median'!BY29-'Data Median'!$BY$31)^2)+(('Data Median'!BZ29-'Data Median'!$BZ$31)^2)+(('Data Median'!CA29-'Data Median'!$CA$31)^2)+(('Data Median'!CB29-'Data Median'!$CB$31)^2)+(('Data Median'!CC29-'Data Median'!$CC$31)^2)+(('Data Median'!CD29-'Data Median'!$CD$31)^2)+(('Data Median'!CE29-'Data Median'!$CE$31)^2)+(('Data Median'!CF29-'Data Median'!$CF$31)^2)+(('Data Median'!CG29-'Data Median'!$CG$31)^2)+(('Data Median'!CH29-'Data Median'!$CH$31)^2)+(('Data Median'!CI29-'Data Median'!$CI$31)^2)+(('Data Median'!CJ29-'Data Median'!$CJ$31)^2)+(('Data Median'!CK29-'Data Median'!$CK$31)^2)+(('Data Median'!CL29-'Data Median'!$CL$31)^2)+(('Data Median'!CM29-'Data Median'!$CM$31)^2)+(('Data Median'!CN29-'Data Median'!$CN$31)^2))</f>
        <v>585265.041644475</v>
      </c>
      <c r="D30">
        <f>SQRT((('Data Median'!C29-'Data Median'!$C$30)^2)+(('Data Median'!D29-'Data Median'!$D$30)^2)+(('Data Median'!E29-'Data Median'!$E$30)^2)+(('Data Median'!F29-'Data Median'!$F$30)^2)+(('Data Median'!G29-'Data Median'!$G$30)^2)+(('Data Median'!H29-'Data Median'!$H$30)^2)+(('Data Median'!I29-'Data Median'!$I$30)^2)+(('Data Median'!J29-'Data Median'!$J$30)^2)+(('Data Median'!K29-'Data Median'!$K$30)^2)+(('Data Median'!L29-'Data Median'!$L$30)^2)+(('Data Median'!M29-'Data Median'!$M$30)^2)+(('Data Median'!N29-'Data Median'!$N$30)^2)+(('Data Median'!O29-'Data Median'!$O$30)^2)+(('Data Median'!P29-'Data Median'!$P$30)^2)+(('Data Median'!Q29-'Data Median'!$Q$30)^2)+(('Data Median'!R29-'Data Median'!$R$30)^2)+(('Data Median'!S29-'Data Median'!$S$30)^2)+(('Data Median'!T29-'Data Median'!$T$30)^2)+(('Data Median'!U29-'Data Median'!$U$30)^2)+(('Data Median'!V29-'Data Median'!$V$30)^2)+(('Data Median'!W29-'Data Median'!$W$30)^2)+(('Data Median'!X29-'Data Median'!$X$30)^2)+(('Data Median'!Y29-'Data Median'!$Y$30)^2)+(('Data Median'!Z29-'Data Median'!$Z$30)^2)+(('Data Median'!AA29-'Data Median'!$AA$30)^2)+(('Data Median'!AB29-'Data Median'!$AB$30)^2)+(('Data Median'!AC29-'Data Median'!$AC$30)^2)+(('Data Median'!AD29-'Data Median'!$AD$30)^2)+(('Data Median'!AE29-'Data Median'!$AE$30)^2)+(('Data Median'!AF29-'Data Median'!$AF$30)^2)+(('Data Median'!AG29-'Data Median'!$AG$30)^2)+(('Data Median'!AH29-'Data Median'!$AH$30)^2)+(('Data Median'!AI29-'Data Median'!$AI$30)^2)+(('Data Median'!AJ29-'Data Median'!$AJ$30)^2)+(('Data Median'!AK29-'Data Median'!$AK$30)^2)+(('Data Median'!AL29-'Data Median'!$AL$30)^2)+(('Data Median'!AM29-'Data Median'!$AM$30)^2)+(('Data Median'!AN29-'Data Median'!$AN$30)^2)+(('Data Median'!AO29-'Data Median'!$AO$30)^2)+(('Data Median'!AP29-'Data Median'!$AP$30)^2)+(('Data Median'!AQ29-'Data Median'!$AQ$30)^2)+(('Data Median'!AR29-'Data Median'!$AR$30)^2)+(('Data Median'!AS29-'Data Median'!$AS$30)^2)+(('Data Median'!AT29-'Data Median'!$AT$30)^2)+(('Data Median'!AU29-'Data Median'!$AU$30)^2)+(('Data Median'!AV29-'Data Median'!$AV$30)^2)+(('Data Median'!AW29-'Data Median'!$AW$30)^2)+(('Data Median'!AX29-'Data Median'!$AX$30)^2)+(('Data Median'!AY29-'Data Median'!$AY$30)^2)+(('Data Median'!AZ29-'Data Median'!$AZ$30)^2)+(('Data Median'!BA29-'Data Median'!$BA$30)^2)+(('Data Median'!BB29-'Data Median'!$BB$30)^2)+(('Data Median'!BC29-'Data Median'!$BC$30)^2)+(('Data Median'!BD29-'Data Median'!$BD$30)^2)+(('Data Median'!BE29-'Data Median'!$BE$30)^2)+(('Data Median'!BF29-'Data Median'!$BF$30)^2)+(('Data Median'!BG29-'Data Median'!$BG$30)^2)+(('Data Median'!BH29-'Data Median'!$BH$30)^2)+(('Data Median'!BI29-'Data Median'!$BI$30)^2)+(('Data Median'!BJ29-'Data Median'!$BJ$30)^2)+(('Data Median'!BK29-'Data Median'!$BK$30)^2)+(('Data Median'!BL29-'Data Median'!$BL$30)^2)+(('Data Median'!BM29-'Data Median'!$BM$30)^2)+(('Data Median'!BN29-'Data Median'!$BN$30)^2)+(('Data Median'!BO29-'Data Median'!$BO$30)^2)+(('Data Median'!BP29-'Data Median'!$BP$30)^2)+(('Data Median'!BQ29-'Data Median'!$BQ$30)^2)+(('Data Median'!BR29-'Data Median'!$BR$30)^2)+(('Data Median'!BS29-'Data Median'!$BS$30)^2)+(('Data Median'!BT29-'Data Median'!$BT$30)^2)+(('Data Median'!BU29-'Data Median'!$BU$30)^2)+(('Data Median'!BV29-'Data Median'!$BV$30)^2)+(('Data Median'!BW29-'Data Median'!$BW$30)^2)+(('Data Median'!BX29-'Data Median'!$BX$30)^2)+(('Data Median'!BY29-'Data Median'!$BY$30)^2)+(('Data Median'!BZ29-'Data Median'!$BZ$30)^2)+(('Data Median'!CA29-'Data Median'!$CA$30)^2)+(('Data Median'!CB29-'Data Median'!$CB$30)^2)+(('Data Median'!CC29-'Data Median'!$CC$30)^2)+(('Data Median'!CD29-'Data Median'!$CD$30)^2)+(('Data Median'!CE29-'Data Median'!$CE$30)^2)+(('Data Median'!CF29-'Data Median'!$CF$30)^2)+(('Data Median'!CG29-'Data Median'!$CG$30)^2)+(('Data Median'!CH29-'Data Median'!$CH$30)^2)+(('Data Median'!CI29-'Data Median'!$CI$30)^2)+(('Data Median'!CJ29-'Data Median'!$CJ$30)^2)+(('Data Median'!CK29-'Data Median'!$CK$30)^2)+(('Data Median'!CL29-'Data Median'!$CL$30)^2)+(('Data Median'!CM29-'Data Median'!$CM$30)^2)+(('Data Median'!CN29-'Data Median'!$CN$30)^2))</f>
        <v>231464.088231408</v>
      </c>
      <c r="E30">
        <f>SQRT((('Data Median'!C29-'Data Median'!$C$10)^2)+(('Data Median'!D29-'Data Median'!$D$10)^2)+(('Data Median'!E29-'Data Median'!$E$10)^2)+(('Data Median'!F29-'Data Median'!$F$10)^2)+(('Data Median'!G29-'Data Median'!$G$10)^2)+(('Data Median'!H29-'Data Median'!$H$10)^2)+(('Data Median'!I29-'Data Median'!$I$10)^2)+(('Data Median'!J29-'Data Median'!$J$10)^2)+(('Data Median'!K29-'Data Median'!$K$10)^2)+(('Data Median'!L29-'Data Median'!$L$10)^2)+(('Data Median'!M29-'Data Median'!$M$10)^2)+(('Data Median'!N29-'Data Median'!$N$10)^2)+(('Data Median'!O29-'Data Median'!$O$10)^2)+(('Data Median'!P29-'Data Median'!$P$10)^2)+(('Data Median'!Q29-'Data Median'!$Q$10)^2)+(('Data Median'!R29-'Data Median'!$R$10)^2)+(('Data Median'!S29-'Data Median'!$S$10)^2)+(('Data Median'!T29-'Data Median'!$T$10)^2)+(('Data Median'!U29-'Data Median'!$U$10)^2)+(('Data Median'!V29-'Data Median'!$V$10)^2)+(('Data Median'!W29-'Data Median'!$W$10)^2)+(('Data Median'!X29-'Data Median'!$X$10)^2)+(('Data Median'!Y29-'Data Median'!$Y$10)^2)+(('Data Median'!Z29-'Data Median'!$Z$10)^2)+(('Data Median'!AA29-'Data Median'!$AA$10)^2)+(('Data Median'!AB29-'Data Median'!$AB$10)^2)+(('Data Median'!AC29-'Data Median'!$AC$10)^2)+(('Data Median'!AD29-'Data Median'!$AD$10)^2)+(('Data Median'!AE29-'Data Median'!$AE$10)^2)+(('Data Median'!AF29-'Data Median'!$AF$10)^2)+(('Data Median'!AG29-'Data Median'!$AG$10)^2)+(('Data Median'!AH29-'Data Median'!$AH$10)^2)+(('Data Median'!AI29-'Data Median'!$AI$10)^2)+(('Data Median'!AJ29-'Data Median'!$AJ$10)^2)+(('Data Median'!AK29-'Data Median'!$AK$10)^2)+(('Data Median'!AL29-'Data Median'!$AL$10)^2)+(('Data Median'!AM29-'Data Median'!$AM$10)^2)+(('Data Median'!AN29-'Data Median'!$AN$10)^2)+(('Data Median'!AO29-'Data Median'!$AO$10)^2)+(('Data Median'!AP29-'Data Median'!$AP$10)^2)+(('Data Median'!AQ29-'Data Median'!$AQ$10)^2)+(('Data Median'!AR29-'Data Median'!$AR$10)^2)+(('Data Median'!AS29-'Data Median'!$AS$10)^2)+(('Data Median'!AT29-'Data Median'!$AT$10)^2)+(('Data Median'!AU29-'Data Median'!$AU$10)^2)+(('Data Median'!AV29-'Data Median'!$AV$10)^2)+(('Data Median'!AW29-'Data Median'!$AW$10)^2)+(('Data Median'!AX29-'Data Median'!$AX$10)^2)+(('Data Median'!AY29-'Data Median'!$AY$10)^2)+(('Data Median'!AZ29-'Data Median'!$AZ$10)^2)+(('Data Median'!BA29-'Data Median'!$BA$10)^2)+(('Data Median'!BB29-'Data Median'!$BB$10)^2)+(('Data Median'!BC29-'Data Median'!$BC$10)^2)+(('Data Median'!BD29-'Data Median'!$BD$10)^2)+(('Data Median'!BE29-'Data Median'!$BE$10)^2)+(('Data Median'!BF29-'Data Median'!$BF$10)^2)+(('Data Median'!BG29-'Data Median'!$BG$10)^2)+(('Data Median'!BH29-'Data Median'!$BH$10)^2)+(('Data Median'!BI29-'Data Median'!$BI$10)^2)+(('Data Median'!BJ29-'Data Median'!$BJ$10)^2)+(('Data Median'!BK29-'Data Median'!$BK$10)^2)+(('Data Median'!BL29-'Data Median'!$BL$10)^2)+(('Data Median'!BM29-'Data Median'!$BM$10)^2)+(('Data Median'!BN29-'Data Median'!$BN$10)^2)+(('Data Median'!BO29-'Data Median'!$BO$10)^2)+(('Data Median'!BP29-'Data Median'!$BP$10)^2)+(('Data Median'!BQ29-'Data Median'!$BQ$10)^2)+(('Data Median'!BR29-'Data Median'!$BR$10)^2)+(('Data Median'!BS29-'Data Median'!$BS$10)^2)+(('Data Median'!BT29-'Data Median'!$BT$10)^2)+(('Data Median'!BU29-'Data Median'!$BU$10)^2)+(('Data Median'!BV29-'Data Median'!$BV$10)^2)+(('Data Median'!BW29-'Data Median'!$BW$10)^2)+(('Data Median'!BX29-'Data Median'!$BX$10)^2)+(('Data Median'!BY29-'Data Median'!$BY$10)^2)+(('Data Median'!BZ29-'Data Median'!$BZ$10)^2)+(('Data Median'!CA29-'Data Median'!$CA$10)^2)+(('Data Median'!CB29-'Data Median'!$CB$10)^2)+(('Data Median'!CC29-'Data Median'!$CC$10)^2)+(('Data Median'!CD29-'Data Median'!$CD$10)^2)+(('Data Median'!CE29-'Data Median'!$CE$10)^2)+(('Data Median'!CF29-'Data Median'!$CF$10)^2)+(('Data Median'!CG29-'Data Median'!$CG$10)^2)+(('Data Median'!CH29-'Data Median'!$CH$10)^2)+(('Data Median'!CI29-'Data Median'!$CI$10)^2)+(('Data Median'!CJ29-'Data Median'!$CJ$10)^2)+(('Data Median'!CK29-'Data Median'!$CK$10)^2)+(('Data Median'!CL29-'Data Median'!$CL$10)^2)+(('Data Median'!CM29-'Data Median'!$CM$10)^2)+(('Data Median'!CN29-'Data Median'!$CN$10)^2))</f>
        <v>160631.655466118</v>
      </c>
      <c r="F30">
        <f t="shared" si="0"/>
        <v>160631.655466118</v>
      </c>
      <c r="G30" s="6">
        <f t="shared" si="1"/>
        <v>3</v>
      </c>
      <c r="M30">
        <v>26</v>
      </c>
      <c r="N30">
        <f>IF($G29=1,'Data Median'!C28,0)</f>
        <v>0</v>
      </c>
      <c r="O30">
        <f>IF($G29=1,'Data Median'!D28,0)</f>
        <v>0</v>
      </c>
      <c r="P30">
        <f>IF($G29=1,'Data Median'!E28,0)</f>
        <v>0</v>
      </c>
      <c r="Q30">
        <f>IF($G29=1,'Data Median'!F28,0)</f>
        <v>0</v>
      </c>
      <c r="R30">
        <f>IF($G29=1,'Data Median'!G28,0)</f>
        <v>0</v>
      </c>
      <c r="S30">
        <f>IF($G29=1,'Data Median'!H28,0)</f>
        <v>0</v>
      </c>
      <c r="T30">
        <f>IF($G29=1,'Data Median'!I28,0)</f>
        <v>0</v>
      </c>
      <c r="U30">
        <f>IF($G29=1,'Data Median'!J28,0)</f>
        <v>0</v>
      </c>
      <c r="V30">
        <f>IF($G29=1,'Data Median'!K28,0)</f>
        <v>0</v>
      </c>
      <c r="W30">
        <f>IF($G29=1,'Data Median'!L28,0)</f>
        <v>0</v>
      </c>
      <c r="X30">
        <f>IF($G29=1,'Data Median'!M28,0)</f>
        <v>0</v>
      </c>
      <c r="Y30">
        <f>IF($G29=1,'Data Median'!N28,0)</f>
        <v>0</v>
      </c>
      <c r="Z30">
        <f>IF($G29=1,'Data Median'!O28,0)</f>
        <v>0</v>
      </c>
      <c r="AA30">
        <f>IF($G29=1,'Data Median'!P28,0)</f>
        <v>0</v>
      </c>
      <c r="AB30">
        <f>IF($G29=1,'Data Median'!Q28,0)</f>
        <v>0</v>
      </c>
      <c r="AC30">
        <f>IF($G29=1,'Data Median'!R28,0)</f>
        <v>0</v>
      </c>
      <c r="AD30">
        <f>IF($G29=1,'Data Median'!S28,0)</f>
        <v>0</v>
      </c>
      <c r="AE30">
        <f>IF($G29=1,'Data Median'!T28,0)</f>
        <v>0</v>
      </c>
      <c r="AF30">
        <f>IF($G29=1,'Data Median'!U28,0)</f>
        <v>0</v>
      </c>
      <c r="AG30">
        <f>IF($G29=1,'Data Median'!V28,0)</f>
        <v>0</v>
      </c>
      <c r="AH30">
        <f>IF($G29=1,'Data Median'!W28,0)</f>
        <v>0</v>
      </c>
      <c r="AI30">
        <f>IF($G29=1,'Data Median'!X28,0)</f>
        <v>0</v>
      </c>
      <c r="AJ30">
        <f>IF($G29=1,'Data Median'!Y28,0)</f>
        <v>0</v>
      </c>
      <c r="AK30">
        <f>IF($G29=1,'Data Median'!Z28,0)</f>
        <v>0</v>
      </c>
      <c r="AL30">
        <f>IF($G29=1,'Data Median'!AA28,0)</f>
        <v>0</v>
      </c>
      <c r="AM30">
        <f>IF($G29=1,'Data Median'!AB28,0)</f>
        <v>0</v>
      </c>
      <c r="AN30">
        <f>IF($G29=1,'Data Median'!AC28,0)</f>
        <v>0</v>
      </c>
      <c r="AO30">
        <f>IF($G29=1,'Data Median'!AD28,0)</f>
        <v>0</v>
      </c>
      <c r="AP30">
        <f>IF($G29=1,'Data Median'!AE28,0)</f>
        <v>0</v>
      </c>
      <c r="AQ30">
        <f>IF($G29=1,'Data Median'!AF28,0)</f>
        <v>0</v>
      </c>
      <c r="AR30">
        <f>IF($G29=1,'Data Median'!AG28,0)</f>
        <v>0</v>
      </c>
      <c r="AS30">
        <f>IF($G29=1,'Data Median'!AH28,0)</f>
        <v>0</v>
      </c>
      <c r="AT30">
        <f>IF($G29=1,'Data Median'!AI28,0)</f>
        <v>0</v>
      </c>
      <c r="AU30">
        <f>IF($G29=1,'Data Median'!AJ28,0)</f>
        <v>0</v>
      </c>
      <c r="AV30">
        <f>IF($G29=1,'Data Median'!AK28,0)</f>
        <v>0</v>
      </c>
      <c r="AW30">
        <f>IF($G29=1,'Data Median'!AL28,0)</f>
        <v>0</v>
      </c>
      <c r="AX30">
        <f>IF($G29=1,'Data Median'!AM28,0)</f>
        <v>0</v>
      </c>
      <c r="AY30">
        <f>IF($G29=1,'Data Median'!AN28,0)</f>
        <v>0</v>
      </c>
      <c r="AZ30">
        <f>IF($G29=1,'Data Median'!AO28,0)</f>
        <v>0</v>
      </c>
      <c r="BA30">
        <f>IF($G29=1,'Data Median'!AP28,0)</f>
        <v>0</v>
      </c>
      <c r="BB30">
        <f>IF($G29=1,'Data Median'!AQ28,0)</f>
        <v>0</v>
      </c>
      <c r="BC30">
        <f>IF($G29=1,'Data Median'!AR28,0)</f>
        <v>0</v>
      </c>
      <c r="BD30">
        <f>IF($G29=1,'Data Median'!AS28,0)</f>
        <v>0</v>
      </c>
      <c r="BE30">
        <f>IF($G29=1,'Data Median'!AT28,0)</f>
        <v>0</v>
      </c>
      <c r="BF30">
        <f>IF($G29=1,'Data Median'!AU28,0)</f>
        <v>0</v>
      </c>
      <c r="BG30">
        <f>IF($G29=1,'Data Median'!AV28,0)</f>
        <v>0</v>
      </c>
      <c r="BH30">
        <f>IF($G29=1,'Data Median'!AW28,0)</f>
        <v>0</v>
      </c>
      <c r="BI30">
        <f>IF($G29=1,'Data Median'!AX28,0)</f>
        <v>0</v>
      </c>
      <c r="BJ30">
        <f>IF($G29=1,'Data Median'!AY28,0)</f>
        <v>0</v>
      </c>
      <c r="BK30">
        <f>IF($G29=1,'Data Median'!AZ28,0)</f>
        <v>0</v>
      </c>
      <c r="BL30">
        <f>IF($G29=1,'Data Median'!BA28,0)</f>
        <v>0</v>
      </c>
      <c r="BM30">
        <f>IF($G29=1,'Data Median'!BB28,0)</f>
        <v>0</v>
      </c>
      <c r="BN30">
        <f>IF($G29=1,'Data Median'!BC28,0)</f>
        <v>0</v>
      </c>
      <c r="BO30">
        <f>IF($G29=1,'Data Median'!BD28,0)</f>
        <v>0</v>
      </c>
      <c r="BP30">
        <f>IF($G29=1,'Data Median'!BE28,0)</f>
        <v>0</v>
      </c>
      <c r="BQ30">
        <f>IF($G29=1,'Data Median'!BF28,0)</f>
        <v>0</v>
      </c>
      <c r="BR30">
        <f>IF($G29=1,'Data Median'!BG28,0)</f>
        <v>0</v>
      </c>
      <c r="BS30">
        <f>IF($G29=1,'Data Median'!BH28,0)</f>
        <v>0</v>
      </c>
      <c r="BT30">
        <f>IF($G29=1,'Data Median'!BI28,0)</f>
        <v>0</v>
      </c>
      <c r="BU30">
        <f>IF($G29=1,'Data Median'!BJ28,0)</f>
        <v>0</v>
      </c>
      <c r="BV30">
        <f>IF($G29=1,'Data Median'!BK28,0)</f>
        <v>0</v>
      </c>
      <c r="BW30">
        <f>IF($G29=1,'Data Median'!BL28,0)</f>
        <v>0</v>
      </c>
      <c r="BX30">
        <f>IF($G29=1,'Data Median'!BM28,0)</f>
        <v>0</v>
      </c>
      <c r="BY30">
        <f>IF($G29=1,'Data Median'!BN28,0)</f>
        <v>0</v>
      </c>
      <c r="BZ30">
        <f>IF($G29=1,'Data Median'!BO28,0)</f>
        <v>0</v>
      </c>
      <c r="CA30">
        <f>IF($G29=1,'Data Median'!BP28,0)</f>
        <v>0</v>
      </c>
      <c r="CB30">
        <f>IF($G29=1,'Data Median'!BQ28,0)</f>
        <v>0</v>
      </c>
      <c r="CC30">
        <f>IF($G29=1,'Data Median'!BR28,0)</f>
        <v>0</v>
      </c>
      <c r="CD30">
        <f>IF($G29=1,'Data Median'!BS28,0)</f>
        <v>0</v>
      </c>
      <c r="CE30">
        <f>IF($G29=1,'Data Median'!BT28,0)</f>
        <v>0</v>
      </c>
      <c r="CF30">
        <f>IF($G29=1,'Data Median'!BU28,0)</f>
        <v>0</v>
      </c>
      <c r="CG30">
        <f>IF($G29=1,'Data Median'!BV28,0)</f>
        <v>0</v>
      </c>
      <c r="CH30">
        <f>IF($G29=1,'Data Median'!BW28,0)</f>
        <v>0</v>
      </c>
      <c r="CI30">
        <f>IF($G29=1,'Data Median'!BX28,0)</f>
        <v>0</v>
      </c>
      <c r="CJ30">
        <f>IF($G29=1,'Data Median'!BY28,0)</f>
        <v>0</v>
      </c>
      <c r="CK30">
        <f>IF($G29=1,'Data Median'!BZ28,0)</f>
        <v>0</v>
      </c>
      <c r="CL30">
        <f>IF($G29=1,'Data Median'!CA28,0)</f>
        <v>0</v>
      </c>
      <c r="CM30">
        <f>IF($G29=1,'Data Median'!CB28,0)</f>
        <v>0</v>
      </c>
      <c r="CN30">
        <f>IF($G29=1,'Data Median'!CC28,0)</f>
        <v>0</v>
      </c>
      <c r="CO30">
        <f>IF($G29=1,'Data Median'!CD28,0)</f>
        <v>0</v>
      </c>
      <c r="CP30">
        <f>IF($G29=1,'Data Median'!CE28,0)</f>
        <v>0</v>
      </c>
      <c r="CQ30">
        <f>IF($G29=1,'Data Median'!CF28,0)</f>
        <v>0</v>
      </c>
      <c r="CR30">
        <f>IF($G29=1,'Data Median'!CG28,0)</f>
        <v>0</v>
      </c>
      <c r="CS30">
        <f>IF($G29=1,'Data Median'!CH28,0)</f>
        <v>0</v>
      </c>
      <c r="CT30">
        <f>IF($G29=1,'Data Median'!CI28,0)</f>
        <v>0</v>
      </c>
      <c r="CU30">
        <f>IF($G29=1,'Data Median'!CJ28,0)</f>
        <v>0</v>
      </c>
      <c r="CV30">
        <f>IF($G29=1,'Data Median'!CK28,0)</f>
        <v>0</v>
      </c>
      <c r="CW30">
        <f>IF($G29=1,'Data Median'!CL28,0)</f>
        <v>0</v>
      </c>
      <c r="CX30">
        <f>IF($G29=1,'Data Median'!CM28,0)</f>
        <v>0</v>
      </c>
      <c r="CY30">
        <f>IF($G29=1,'Data Median'!CN28,0)</f>
        <v>0</v>
      </c>
    </row>
    <row r="31" spans="1:103">
      <c r="A31" s="3">
        <v>28</v>
      </c>
      <c r="B31" s="4" t="s">
        <v>47</v>
      </c>
      <c r="C31">
        <f>SQRT((('Data Median'!C30-'Data Median'!$C$31)^2)+(('Data Median'!D30-'Data Median'!$D$31)^2)+(('Data Median'!E30-'Data Median'!$E$31)^2)+(('Data Median'!F30-'Data Median'!$F$31)^2)+(('Data Median'!G30-'Data Median'!$G$31)^2)+(('Data Median'!H30-'Data Median'!$H$31)^2)+(('Data Median'!I30-'Data Median'!$I$31)^2)+(('Data Median'!J30-'Data Median'!$J$31)^2)+(('Data Median'!K30-'Data Median'!$K$31)^2)+(('Data Median'!L30-'Data Median'!$L$31)^2)+(('Data Median'!M30-'Data Median'!$M$31)^2)+(('Data Median'!N30-'Data Median'!$N$31)^2)+(('Data Median'!O30-'Data Median'!$O$31)^2)+(('Data Median'!P30-'Data Median'!$P$31)^2)+(('Data Median'!Q30-'Data Median'!$Q$31)^2)+(('Data Median'!R30-'Data Median'!$R$31)^2)+(('Data Median'!S30-'Data Median'!$S$31)^2)+(('Data Median'!T30-'Data Median'!$T$31)^2)+(('Data Median'!U30-'Data Median'!$U$31)^2)+(('Data Median'!V30-'Data Median'!$V$31)^2)+(('Data Median'!W30-'Data Median'!$W$31)^2)+(('Data Median'!X30-'Data Median'!$X$31)^2)+(('Data Median'!Y30-'Data Median'!$Y$31)^2)+(('Data Median'!Z30-'Data Median'!$Z$31)^2)+(('Data Median'!AA30-'Data Median'!$AA$31)^2)+(('Data Median'!AB30-'Data Median'!$AB$31)^2)+(('Data Median'!AC30-'Data Median'!$AC$31)^2)+(('Data Median'!AD30-'Data Median'!$AD$31)^2)+(('Data Median'!AE30-'Data Median'!$AE$31)^2)+(('Data Median'!AF30-'Data Median'!$AF$31)^2)+(('Data Median'!AG30-'Data Median'!$AG$31)^2)+(('Data Median'!AH30-'Data Median'!$AH$31)^2)+(('Data Median'!AI30-'Data Median'!$AI$31)^2)+(('Data Median'!AJ30-'Data Median'!$AJ$31)^2)+(('Data Median'!AK30-'Data Median'!$AK$31)^2)+(('Data Median'!AL30-'Data Median'!$AL$31)^2)+(('Data Median'!AM30-'Data Median'!$AM$31)^2)+(('Data Median'!AN30-'Data Median'!$AN$31)^2)+(('Data Median'!AO30-'Data Median'!$AO$31)^2)+(('Data Median'!AP30-'Data Median'!$AP$31)^2)+(('Data Median'!AQ30-'Data Median'!$AQ$31)^2)+(('Data Median'!AR30-'Data Median'!$AR$31)^2)+(('Data Median'!AS30-'Data Median'!$AS$31)^2)+(('Data Median'!AT30-'Data Median'!$AT$31)^2)+(('Data Median'!AU30-'Data Median'!$AU$31)^2)+(('Data Median'!AV30-'Data Median'!$AV$31)^2)+(('Data Median'!AW30-'Data Median'!$AW$31)^2)+(('Data Median'!AX30-'Data Median'!$AX$31)^2)+(('Data Median'!AY30-'Data Median'!$AY$31)^2)+(('Data Median'!AZ30-'Data Median'!$AZ$31)^2)+(('Data Median'!BA30-'Data Median'!$BA$31)^2)+(('Data Median'!BB30-'Data Median'!$BB$31)^2)+(('Data Median'!BC30-'Data Median'!$BC$31)^2)+(('Data Median'!BD30-'Data Median'!$BD$31)^2)+(('Data Median'!BE30-'Data Median'!$BE$31)^2)+(('Data Median'!BF30-'Data Median'!$BF$31)^2)+(('Data Median'!BG30-'Data Median'!$BG$31)^2)+(('Data Median'!BH30-'Data Median'!$BH$31)^2)+(('Data Median'!BI30-'Data Median'!$BI$31)^2)+(('Data Median'!BJ30-'Data Median'!$BJ$31)^2)+(('Data Median'!BK30-'Data Median'!$BK$31)^2)+(('Data Median'!BL30-'Data Median'!$BL$31)^2)+(('Data Median'!BM30-'Data Median'!$BM$31)^2)+(('Data Median'!BN30-'Data Median'!$BN$31)^2)+(('Data Median'!BO30-'Data Median'!$BO$31)^2)+(('Data Median'!BP30-'Data Median'!$BP$31)^2)+(('Data Median'!BQ30-'Data Median'!$BQ$31)^2)+(('Data Median'!BR30-'Data Median'!$BR$31)^2)+(('Data Median'!BS30-'Data Median'!$BS$31)^2)+(('Data Median'!BT30-'Data Median'!$BT$31)^2)+(('Data Median'!BU30-'Data Median'!$BU$31)^2)+(('Data Median'!BV30-'Data Median'!$BV$31)^2)+(('Data Median'!BW30-'Data Median'!$BW$31)^2)+(('Data Median'!BX30-'Data Median'!$BX$31)^2)+(('Data Median'!BY30-'Data Median'!$BY$31)^2)+(('Data Median'!BZ30-'Data Median'!$BZ$31)^2)+(('Data Median'!CA30-'Data Median'!$CA$31)^2)+(('Data Median'!CB30-'Data Median'!$CB$31)^2)+(('Data Median'!CC30-'Data Median'!$CC$31)^2)+(('Data Median'!CD30-'Data Median'!$CD$31)^2)+(('Data Median'!CE30-'Data Median'!$CE$31)^2)+(('Data Median'!CF30-'Data Median'!$CF$31)^2)+(('Data Median'!CG30-'Data Median'!$CG$31)^2)+(('Data Median'!CH30-'Data Median'!$CH$31)^2)+(('Data Median'!CI30-'Data Median'!$CI$31)^2)+(('Data Median'!CJ30-'Data Median'!$CJ$31)^2)+(('Data Median'!CK30-'Data Median'!$CK$31)^2)+(('Data Median'!CL30-'Data Median'!$CL$31)^2)+(('Data Median'!CM30-'Data Median'!$CM$31)^2)+(('Data Median'!CN30-'Data Median'!$CN$31)^2))</f>
        <v>763546.165728279</v>
      </c>
      <c r="D31">
        <f>SQRT((('Data Median'!C30-'Data Median'!$C$30)^2)+(('Data Median'!D30-'Data Median'!$D$30)^2)+(('Data Median'!E30-'Data Median'!$E$30)^2)+(('Data Median'!F30-'Data Median'!$F$30)^2)+(('Data Median'!G30-'Data Median'!$G$30)^2)+(('Data Median'!H30-'Data Median'!$H$30)^2)+(('Data Median'!I30-'Data Median'!$I$30)^2)+(('Data Median'!J30-'Data Median'!$J$30)^2)+(('Data Median'!K30-'Data Median'!$K$30)^2)+(('Data Median'!L30-'Data Median'!$L$30)^2)+(('Data Median'!M30-'Data Median'!$M$30)^2)+(('Data Median'!N30-'Data Median'!$N$30)^2)+(('Data Median'!O30-'Data Median'!$O$30)^2)+(('Data Median'!P30-'Data Median'!$P$30)^2)+(('Data Median'!Q30-'Data Median'!$Q$30)^2)+(('Data Median'!R30-'Data Median'!$R$30)^2)+(('Data Median'!S30-'Data Median'!$S$30)^2)+(('Data Median'!T30-'Data Median'!$T$30)^2)+(('Data Median'!U30-'Data Median'!$U$30)^2)+(('Data Median'!V30-'Data Median'!$V$30)^2)+(('Data Median'!W30-'Data Median'!$W$30)^2)+(('Data Median'!X30-'Data Median'!$X$30)^2)+(('Data Median'!Y30-'Data Median'!$Y$30)^2)+(('Data Median'!Z30-'Data Median'!$Z$30)^2)+(('Data Median'!AA30-'Data Median'!$AA$30)^2)+(('Data Median'!AB30-'Data Median'!$AB$30)^2)+(('Data Median'!AC30-'Data Median'!$AC$30)^2)+(('Data Median'!AD30-'Data Median'!$AD$30)^2)+(('Data Median'!AE30-'Data Median'!$AE$30)^2)+(('Data Median'!AF30-'Data Median'!$AF$30)^2)+(('Data Median'!AG30-'Data Median'!$AG$30)^2)+(('Data Median'!AH30-'Data Median'!$AH$30)^2)+(('Data Median'!AI30-'Data Median'!$AI$30)^2)+(('Data Median'!AJ30-'Data Median'!$AJ$30)^2)+(('Data Median'!AK30-'Data Median'!$AK$30)^2)+(('Data Median'!AL30-'Data Median'!$AL$30)^2)+(('Data Median'!AM30-'Data Median'!$AM$30)^2)+(('Data Median'!AN30-'Data Median'!$AN$30)^2)+(('Data Median'!AO30-'Data Median'!$AO$30)^2)+(('Data Median'!AP30-'Data Median'!$AP$30)^2)+(('Data Median'!AQ30-'Data Median'!$AQ$30)^2)+(('Data Median'!AR30-'Data Median'!$AR$30)^2)+(('Data Median'!AS30-'Data Median'!$AS$30)^2)+(('Data Median'!AT30-'Data Median'!$AT$30)^2)+(('Data Median'!AU30-'Data Median'!$AU$30)^2)+(('Data Median'!AV30-'Data Median'!$AV$30)^2)+(('Data Median'!AW30-'Data Median'!$AW$30)^2)+(('Data Median'!AX30-'Data Median'!$AX$30)^2)+(('Data Median'!AY30-'Data Median'!$AY$30)^2)+(('Data Median'!AZ30-'Data Median'!$AZ$30)^2)+(('Data Median'!BA30-'Data Median'!$BA$30)^2)+(('Data Median'!BB30-'Data Median'!$BB$30)^2)+(('Data Median'!BC30-'Data Median'!$BC$30)^2)+(('Data Median'!BD30-'Data Median'!$BD$30)^2)+(('Data Median'!BE30-'Data Median'!$BE$30)^2)+(('Data Median'!BF30-'Data Median'!$BF$30)^2)+(('Data Median'!BG30-'Data Median'!$BG$30)^2)+(('Data Median'!BH30-'Data Median'!$BH$30)^2)+(('Data Median'!BI30-'Data Median'!$BI$30)^2)+(('Data Median'!BJ30-'Data Median'!$BJ$30)^2)+(('Data Median'!BK30-'Data Median'!$BK$30)^2)+(('Data Median'!BL30-'Data Median'!$BL$30)^2)+(('Data Median'!BM30-'Data Median'!$BM$30)^2)+(('Data Median'!BN30-'Data Median'!$BN$30)^2)+(('Data Median'!BO30-'Data Median'!$BO$30)^2)+(('Data Median'!BP30-'Data Median'!$BP$30)^2)+(('Data Median'!BQ30-'Data Median'!$BQ$30)^2)+(('Data Median'!BR30-'Data Median'!$BR$30)^2)+(('Data Median'!BS30-'Data Median'!$BS$30)^2)+(('Data Median'!BT30-'Data Median'!$BT$30)^2)+(('Data Median'!BU30-'Data Median'!$BU$30)^2)+(('Data Median'!BV30-'Data Median'!$BV$30)^2)+(('Data Median'!BW30-'Data Median'!$BW$30)^2)+(('Data Median'!BX30-'Data Median'!$BX$30)^2)+(('Data Median'!BY30-'Data Median'!$BY$30)^2)+(('Data Median'!BZ30-'Data Median'!$BZ$30)^2)+(('Data Median'!CA30-'Data Median'!$CA$30)^2)+(('Data Median'!CB30-'Data Median'!$CB$30)^2)+(('Data Median'!CC30-'Data Median'!$CC$30)^2)+(('Data Median'!CD30-'Data Median'!$CD$30)^2)+(('Data Median'!CE30-'Data Median'!$CE$30)^2)+(('Data Median'!CF30-'Data Median'!$CF$30)^2)+(('Data Median'!CG30-'Data Median'!$CG$30)^2)+(('Data Median'!CH30-'Data Median'!$CH$30)^2)+(('Data Median'!CI30-'Data Median'!$CI$30)^2)+(('Data Median'!CJ30-'Data Median'!$CJ$30)^2)+(('Data Median'!CK30-'Data Median'!$CK$30)^2)+(('Data Median'!CL30-'Data Median'!$CL$30)^2)+(('Data Median'!CM30-'Data Median'!$CM$30)^2)+(('Data Median'!CN30-'Data Median'!$CN$30)^2))</f>
        <v>0</v>
      </c>
      <c r="E31">
        <f>SQRT((('Data Median'!C30-'Data Median'!$C$10)^2)+(('Data Median'!D30-'Data Median'!$D$10)^2)+(('Data Median'!E30-'Data Median'!$E$10)^2)+(('Data Median'!F30-'Data Median'!$F$10)^2)+(('Data Median'!G30-'Data Median'!$G$10)^2)+(('Data Median'!H30-'Data Median'!$H$10)^2)+(('Data Median'!I30-'Data Median'!$I$10)^2)+(('Data Median'!J30-'Data Median'!$J$10)^2)+(('Data Median'!K30-'Data Median'!$K$10)^2)+(('Data Median'!L30-'Data Median'!$L$10)^2)+(('Data Median'!M30-'Data Median'!$M$10)^2)+(('Data Median'!N30-'Data Median'!$N$10)^2)+(('Data Median'!O30-'Data Median'!$O$10)^2)+(('Data Median'!P30-'Data Median'!$P$10)^2)+(('Data Median'!Q30-'Data Median'!$Q$10)^2)+(('Data Median'!R30-'Data Median'!$R$10)^2)+(('Data Median'!S30-'Data Median'!$S$10)^2)+(('Data Median'!T30-'Data Median'!$T$10)^2)+(('Data Median'!U30-'Data Median'!$U$10)^2)+(('Data Median'!V30-'Data Median'!$V$10)^2)+(('Data Median'!W30-'Data Median'!$W$10)^2)+(('Data Median'!X30-'Data Median'!$X$10)^2)+(('Data Median'!Y30-'Data Median'!$Y$10)^2)+(('Data Median'!Z30-'Data Median'!$Z$10)^2)+(('Data Median'!AA30-'Data Median'!$AA$10)^2)+(('Data Median'!AB30-'Data Median'!$AB$10)^2)+(('Data Median'!AC30-'Data Median'!$AC$10)^2)+(('Data Median'!AD30-'Data Median'!$AD$10)^2)+(('Data Median'!AE30-'Data Median'!$AE$10)^2)+(('Data Median'!AF30-'Data Median'!$AF$10)^2)+(('Data Median'!AG30-'Data Median'!$AG$10)^2)+(('Data Median'!AH30-'Data Median'!$AH$10)^2)+(('Data Median'!AI30-'Data Median'!$AI$10)^2)+(('Data Median'!AJ30-'Data Median'!$AJ$10)^2)+(('Data Median'!AK30-'Data Median'!$AK$10)^2)+(('Data Median'!AL30-'Data Median'!$AL$10)^2)+(('Data Median'!AM30-'Data Median'!$AM$10)^2)+(('Data Median'!AN30-'Data Median'!$AN$10)^2)+(('Data Median'!AO30-'Data Median'!$AO$10)^2)+(('Data Median'!AP30-'Data Median'!$AP$10)^2)+(('Data Median'!AQ30-'Data Median'!$AQ$10)^2)+(('Data Median'!AR30-'Data Median'!$AR$10)^2)+(('Data Median'!AS30-'Data Median'!$AS$10)^2)+(('Data Median'!AT30-'Data Median'!$AT$10)^2)+(('Data Median'!AU30-'Data Median'!$AU$10)^2)+(('Data Median'!AV30-'Data Median'!$AV$10)^2)+(('Data Median'!AW30-'Data Median'!$AW$10)^2)+(('Data Median'!AX30-'Data Median'!$AX$10)^2)+(('Data Median'!AY30-'Data Median'!$AY$10)^2)+(('Data Median'!AZ30-'Data Median'!$AZ$10)^2)+(('Data Median'!BA30-'Data Median'!$BA$10)^2)+(('Data Median'!BB30-'Data Median'!$BB$10)^2)+(('Data Median'!BC30-'Data Median'!$BC$10)^2)+(('Data Median'!BD30-'Data Median'!$BD$10)^2)+(('Data Median'!BE30-'Data Median'!$BE$10)^2)+(('Data Median'!BF30-'Data Median'!$BF$10)^2)+(('Data Median'!BG30-'Data Median'!$BG$10)^2)+(('Data Median'!BH30-'Data Median'!$BH$10)^2)+(('Data Median'!BI30-'Data Median'!$BI$10)^2)+(('Data Median'!BJ30-'Data Median'!$BJ$10)^2)+(('Data Median'!BK30-'Data Median'!$BK$10)^2)+(('Data Median'!BL30-'Data Median'!$BL$10)^2)+(('Data Median'!BM30-'Data Median'!$BM$10)^2)+(('Data Median'!BN30-'Data Median'!$BN$10)^2)+(('Data Median'!BO30-'Data Median'!$BO$10)^2)+(('Data Median'!BP30-'Data Median'!$BP$10)^2)+(('Data Median'!BQ30-'Data Median'!$BQ$10)^2)+(('Data Median'!BR30-'Data Median'!$BR$10)^2)+(('Data Median'!BS30-'Data Median'!$BS$10)^2)+(('Data Median'!BT30-'Data Median'!$BT$10)^2)+(('Data Median'!BU30-'Data Median'!$BU$10)^2)+(('Data Median'!BV30-'Data Median'!$BV$10)^2)+(('Data Median'!BW30-'Data Median'!$BW$10)^2)+(('Data Median'!BX30-'Data Median'!$BX$10)^2)+(('Data Median'!BY30-'Data Median'!$BY$10)^2)+(('Data Median'!BZ30-'Data Median'!$BZ$10)^2)+(('Data Median'!CA30-'Data Median'!$CA$10)^2)+(('Data Median'!CB30-'Data Median'!$CB$10)^2)+(('Data Median'!CC30-'Data Median'!$CC$10)^2)+(('Data Median'!CD30-'Data Median'!$CD$10)^2)+(('Data Median'!CE30-'Data Median'!$CE$10)^2)+(('Data Median'!CF30-'Data Median'!$CF$10)^2)+(('Data Median'!CG30-'Data Median'!$CG$10)^2)+(('Data Median'!CH30-'Data Median'!$CH$10)^2)+(('Data Median'!CI30-'Data Median'!$CI$10)^2)+(('Data Median'!CJ30-'Data Median'!$CJ$10)^2)+(('Data Median'!CK30-'Data Median'!$CK$10)^2)+(('Data Median'!CL30-'Data Median'!$CL$10)^2)+(('Data Median'!CM30-'Data Median'!$CM$10)^2)+(('Data Median'!CN30-'Data Median'!$CN$10)^2))</f>
        <v>176318.258775522</v>
      </c>
      <c r="F31">
        <f t="shared" si="0"/>
        <v>0</v>
      </c>
      <c r="G31" s="6">
        <f t="shared" si="1"/>
        <v>2</v>
      </c>
      <c r="M31">
        <v>27</v>
      </c>
      <c r="N31">
        <f>IF($G30=1,'Data Median'!C29,0)</f>
        <v>0</v>
      </c>
      <c r="O31">
        <f>IF($G30=1,'Data Median'!D29,0)</f>
        <v>0</v>
      </c>
      <c r="P31">
        <f>IF($G30=1,'Data Median'!E29,0)</f>
        <v>0</v>
      </c>
      <c r="Q31">
        <f>IF($G30=1,'Data Median'!F29,0)</f>
        <v>0</v>
      </c>
      <c r="R31">
        <f>IF($G30=1,'Data Median'!G29,0)</f>
        <v>0</v>
      </c>
      <c r="S31">
        <f>IF($G30=1,'Data Median'!H29,0)</f>
        <v>0</v>
      </c>
      <c r="T31">
        <f>IF($G30=1,'Data Median'!I29,0)</f>
        <v>0</v>
      </c>
      <c r="U31">
        <f>IF($G30=1,'Data Median'!J29,0)</f>
        <v>0</v>
      </c>
      <c r="V31">
        <f>IF($G30=1,'Data Median'!K29,0)</f>
        <v>0</v>
      </c>
      <c r="W31">
        <f>IF($G30=1,'Data Median'!L29,0)</f>
        <v>0</v>
      </c>
      <c r="X31">
        <f>IF($G30=1,'Data Median'!M29,0)</f>
        <v>0</v>
      </c>
      <c r="Y31">
        <f>IF($G30=1,'Data Median'!N29,0)</f>
        <v>0</v>
      </c>
      <c r="Z31">
        <f>IF($G30=1,'Data Median'!O29,0)</f>
        <v>0</v>
      </c>
      <c r="AA31">
        <f>IF($G30=1,'Data Median'!P29,0)</f>
        <v>0</v>
      </c>
      <c r="AB31">
        <f>IF($G30=1,'Data Median'!Q29,0)</f>
        <v>0</v>
      </c>
      <c r="AC31">
        <f>IF($G30=1,'Data Median'!R29,0)</f>
        <v>0</v>
      </c>
      <c r="AD31">
        <f>IF($G30=1,'Data Median'!S29,0)</f>
        <v>0</v>
      </c>
      <c r="AE31">
        <f>IF($G30=1,'Data Median'!T29,0)</f>
        <v>0</v>
      </c>
      <c r="AF31">
        <f>IF($G30=1,'Data Median'!U29,0)</f>
        <v>0</v>
      </c>
      <c r="AG31">
        <f>IF($G30=1,'Data Median'!V29,0)</f>
        <v>0</v>
      </c>
      <c r="AH31">
        <f>IF($G30=1,'Data Median'!W29,0)</f>
        <v>0</v>
      </c>
      <c r="AI31">
        <f>IF($G30=1,'Data Median'!X29,0)</f>
        <v>0</v>
      </c>
      <c r="AJ31">
        <f>IF($G30=1,'Data Median'!Y29,0)</f>
        <v>0</v>
      </c>
      <c r="AK31">
        <f>IF($G30=1,'Data Median'!Z29,0)</f>
        <v>0</v>
      </c>
      <c r="AL31">
        <f>IF($G30=1,'Data Median'!AA29,0)</f>
        <v>0</v>
      </c>
      <c r="AM31">
        <f>IF($G30=1,'Data Median'!AB29,0)</f>
        <v>0</v>
      </c>
      <c r="AN31">
        <f>IF($G30=1,'Data Median'!AC29,0)</f>
        <v>0</v>
      </c>
      <c r="AO31">
        <f>IF($G30=1,'Data Median'!AD29,0)</f>
        <v>0</v>
      </c>
      <c r="AP31">
        <f>IF($G30=1,'Data Median'!AE29,0)</f>
        <v>0</v>
      </c>
      <c r="AQ31">
        <f>IF($G30=1,'Data Median'!AF29,0)</f>
        <v>0</v>
      </c>
      <c r="AR31">
        <f>IF($G30=1,'Data Median'!AG29,0)</f>
        <v>0</v>
      </c>
      <c r="AS31">
        <f>IF($G30=1,'Data Median'!AH29,0)</f>
        <v>0</v>
      </c>
      <c r="AT31">
        <f>IF($G30=1,'Data Median'!AI29,0)</f>
        <v>0</v>
      </c>
      <c r="AU31">
        <f>IF($G30=1,'Data Median'!AJ29,0)</f>
        <v>0</v>
      </c>
      <c r="AV31">
        <f>IF($G30=1,'Data Median'!AK29,0)</f>
        <v>0</v>
      </c>
      <c r="AW31">
        <f>IF($G30=1,'Data Median'!AL29,0)</f>
        <v>0</v>
      </c>
      <c r="AX31">
        <f>IF($G30=1,'Data Median'!AM29,0)</f>
        <v>0</v>
      </c>
      <c r="AY31">
        <f>IF($G30=1,'Data Median'!AN29,0)</f>
        <v>0</v>
      </c>
      <c r="AZ31">
        <f>IF($G30=1,'Data Median'!AO29,0)</f>
        <v>0</v>
      </c>
      <c r="BA31">
        <f>IF($G30=1,'Data Median'!AP29,0)</f>
        <v>0</v>
      </c>
      <c r="BB31">
        <f>IF($G30=1,'Data Median'!AQ29,0)</f>
        <v>0</v>
      </c>
      <c r="BC31">
        <f>IF($G30=1,'Data Median'!AR29,0)</f>
        <v>0</v>
      </c>
      <c r="BD31">
        <f>IF($G30=1,'Data Median'!AS29,0)</f>
        <v>0</v>
      </c>
      <c r="BE31">
        <f>IF($G30=1,'Data Median'!AT29,0)</f>
        <v>0</v>
      </c>
      <c r="BF31">
        <f>IF($G30=1,'Data Median'!AU29,0)</f>
        <v>0</v>
      </c>
      <c r="BG31">
        <f>IF($G30=1,'Data Median'!AV29,0)</f>
        <v>0</v>
      </c>
      <c r="BH31">
        <f>IF($G30=1,'Data Median'!AW29,0)</f>
        <v>0</v>
      </c>
      <c r="BI31">
        <f>IF($G30=1,'Data Median'!AX29,0)</f>
        <v>0</v>
      </c>
      <c r="BJ31">
        <f>IF($G30=1,'Data Median'!AY29,0)</f>
        <v>0</v>
      </c>
      <c r="BK31">
        <f>IF($G30=1,'Data Median'!AZ29,0)</f>
        <v>0</v>
      </c>
      <c r="BL31">
        <f>IF($G30=1,'Data Median'!BA29,0)</f>
        <v>0</v>
      </c>
      <c r="BM31">
        <f>IF($G30=1,'Data Median'!BB29,0)</f>
        <v>0</v>
      </c>
      <c r="BN31">
        <f>IF($G30=1,'Data Median'!BC29,0)</f>
        <v>0</v>
      </c>
      <c r="BO31">
        <f>IF($G30=1,'Data Median'!BD29,0)</f>
        <v>0</v>
      </c>
      <c r="BP31">
        <f>IF($G30=1,'Data Median'!BE29,0)</f>
        <v>0</v>
      </c>
      <c r="BQ31">
        <f>IF($G30=1,'Data Median'!BF29,0)</f>
        <v>0</v>
      </c>
      <c r="BR31">
        <f>IF($G30=1,'Data Median'!BG29,0)</f>
        <v>0</v>
      </c>
      <c r="BS31">
        <f>IF($G30=1,'Data Median'!BH29,0)</f>
        <v>0</v>
      </c>
      <c r="BT31">
        <f>IF($G30=1,'Data Median'!BI29,0)</f>
        <v>0</v>
      </c>
      <c r="BU31">
        <f>IF($G30=1,'Data Median'!BJ29,0)</f>
        <v>0</v>
      </c>
      <c r="BV31">
        <f>IF($G30=1,'Data Median'!BK29,0)</f>
        <v>0</v>
      </c>
      <c r="BW31">
        <f>IF($G30=1,'Data Median'!BL29,0)</f>
        <v>0</v>
      </c>
      <c r="BX31">
        <f>IF($G30=1,'Data Median'!BM29,0)</f>
        <v>0</v>
      </c>
      <c r="BY31">
        <f>IF($G30=1,'Data Median'!BN29,0)</f>
        <v>0</v>
      </c>
      <c r="BZ31">
        <f>IF($G30=1,'Data Median'!BO29,0)</f>
        <v>0</v>
      </c>
      <c r="CA31">
        <f>IF($G30=1,'Data Median'!BP29,0)</f>
        <v>0</v>
      </c>
      <c r="CB31">
        <f>IF($G30=1,'Data Median'!BQ29,0)</f>
        <v>0</v>
      </c>
      <c r="CC31">
        <f>IF($G30=1,'Data Median'!BR29,0)</f>
        <v>0</v>
      </c>
      <c r="CD31">
        <f>IF($G30=1,'Data Median'!BS29,0)</f>
        <v>0</v>
      </c>
      <c r="CE31">
        <f>IF($G30=1,'Data Median'!BT29,0)</f>
        <v>0</v>
      </c>
      <c r="CF31">
        <f>IF($G30=1,'Data Median'!BU29,0)</f>
        <v>0</v>
      </c>
      <c r="CG31">
        <f>IF($G30=1,'Data Median'!BV29,0)</f>
        <v>0</v>
      </c>
      <c r="CH31">
        <f>IF($G30=1,'Data Median'!BW29,0)</f>
        <v>0</v>
      </c>
      <c r="CI31">
        <f>IF($G30=1,'Data Median'!BX29,0)</f>
        <v>0</v>
      </c>
      <c r="CJ31">
        <f>IF($G30=1,'Data Median'!BY29,0)</f>
        <v>0</v>
      </c>
      <c r="CK31">
        <f>IF($G30=1,'Data Median'!BZ29,0)</f>
        <v>0</v>
      </c>
      <c r="CL31">
        <f>IF($G30=1,'Data Median'!CA29,0)</f>
        <v>0</v>
      </c>
      <c r="CM31">
        <f>IF($G30=1,'Data Median'!CB29,0)</f>
        <v>0</v>
      </c>
      <c r="CN31">
        <f>IF($G30=1,'Data Median'!CC29,0)</f>
        <v>0</v>
      </c>
      <c r="CO31">
        <f>IF($G30=1,'Data Median'!CD29,0)</f>
        <v>0</v>
      </c>
      <c r="CP31">
        <f>IF($G30=1,'Data Median'!CE29,0)</f>
        <v>0</v>
      </c>
      <c r="CQ31">
        <f>IF($G30=1,'Data Median'!CF29,0)</f>
        <v>0</v>
      </c>
      <c r="CR31">
        <f>IF($G30=1,'Data Median'!CG29,0)</f>
        <v>0</v>
      </c>
      <c r="CS31">
        <f>IF($G30=1,'Data Median'!CH29,0)</f>
        <v>0</v>
      </c>
      <c r="CT31">
        <f>IF($G30=1,'Data Median'!CI29,0)</f>
        <v>0</v>
      </c>
      <c r="CU31">
        <f>IF($G30=1,'Data Median'!CJ29,0)</f>
        <v>0</v>
      </c>
      <c r="CV31">
        <f>IF($G30=1,'Data Median'!CK29,0)</f>
        <v>0</v>
      </c>
      <c r="CW31">
        <f>IF($G30=1,'Data Median'!CL29,0)</f>
        <v>0</v>
      </c>
      <c r="CX31">
        <f>IF($G30=1,'Data Median'!CM29,0)</f>
        <v>0</v>
      </c>
      <c r="CY31">
        <f>IF($G30=1,'Data Median'!CN29,0)</f>
        <v>0</v>
      </c>
    </row>
    <row r="32" spans="1:103">
      <c r="A32" s="3">
        <v>29</v>
      </c>
      <c r="B32" s="4" t="s">
        <v>48</v>
      </c>
      <c r="C32">
        <f>SQRT((('Data Median'!C31-'Data Median'!$C$31)^2)+(('Data Median'!D31-'Data Median'!$D$31)^2)+(('Data Median'!E31-'Data Median'!$E$31)^2)+(('Data Median'!F31-'Data Median'!$F$31)^2)+(('Data Median'!G31-'Data Median'!$G$31)^2)+(('Data Median'!H31-'Data Median'!$H$31)^2)+(('Data Median'!I31-'Data Median'!$I$31)^2)+(('Data Median'!J31-'Data Median'!$J$31)^2)+(('Data Median'!K31-'Data Median'!$K$31)^2)+(('Data Median'!L31-'Data Median'!$L$31)^2)+(('Data Median'!M31-'Data Median'!$M$31)^2)+(('Data Median'!N31-'Data Median'!$N$31)^2)+(('Data Median'!O31-'Data Median'!$O$31)^2)+(('Data Median'!P31-'Data Median'!$P$31)^2)+(('Data Median'!Q31-'Data Median'!$Q$31)^2)+(('Data Median'!R31-'Data Median'!$R$31)^2)+(('Data Median'!S31-'Data Median'!$S$31)^2)+(('Data Median'!T31-'Data Median'!$T$31)^2)+(('Data Median'!U31-'Data Median'!$U$31)^2)+(('Data Median'!V31-'Data Median'!$V$31)^2)+(('Data Median'!W31-'Data Median'!$W$31)^2)+(('Data Median'!X31-'Data Median'!$X$31)^2)+(('Data Median'!Y31-'Data Median'!$Y$31)^2)+(('Data Median'!Z31-'Data Median'!$Z$31)^2)+(('Data Median'!AA31-'Data Median'!$AA$31)^2)+(('Data Median'!AB31-'Data Median'!$AB$31)^2)+(('Data Median'!AC31-'Data Median'!$AC$31)^2)+(('Data Median'!AD31-'Data Median'!$AD$31)^2)+(('Data Median'!AE31-'Data Median'!$AE$31)^2)+(('Data Median'!AF31-'Data Median'!$AF$31)^2)+(('Data Median'!AG31-'Data Median'!$AG$31)^2)+(('Data Median'!AH31-'Data Median'!$AH$31)^2)+(('Data Median'!AI31-'Data Median'!$AI$31)^2)+(('Data Median'!AJ31-'Data Median'!$AJ$31)^2)+(('Data Median'!AK31-'Data Median'!$AK$31)^2)+(('Data Median'!AL31-'Data Median'!$AL$31)^2)+(('Data Median'!AM31-'Data Median'!$AM$31)^2)+(('Data Median'!AN31-'Data Median'!$AN$31)^2)+(('Data Median'!AO31-'Data Median'!$AO$31)^2)+(('Data Median'!AP31-'Data Median'!$AP$31)^2)+(('Data Median'!AQ31-'Data Median'!$AQ$31)^2)+(('Data Median'!AR31-'Data Median'!$AR$31)^2)+(('Data Median'!AS31-'Data Median'!$AS$31)^2)+(('Data Median'!AT31-'Data Median'!$AT$31)^2)+(('Data Median'!AU31-'Data Median'!$AU$31)^2)+(('Data Median'!AV31-'Data Median'!$AV$31)^2)+(('Data Median'!AW31-'Data Median'!$AW$31)^2)+(('Data Median'!AX31-'Data Median'!$AX$31)^2)+(('Data Median'!AY31-'Data Median'!$AY$31)^2)+(('Data Median'!AZ31-'Data Median'!$AZ$31)^2)+(('Data Median'!BA31-'Data Median'!$BA$31)^2)+(('Data Median'!BB31-'Data Median'!$BB$31)^2)+(('Data Median'!BC31-'Data Median'!$BC$31)^2)+(('Data Median'!BD31-'Data Median'!$BD$31)^2)+(('Data Median'!BE31-'Data Median'!$BE$31)^2)+(('Data Median'!BF31-'Data Median'!$BF$31)^2)+(('Data Median'!BG31-'Data Median'!$BG$31)^2)+(('Data Median'!BH31-'Data Median'!$BH$31)^2)+(('Data Median'!BI31-'Data Median'!$BI$31)^2)+(('Data Median'!BJ31-'Data Median'!$BJ$31)^2)+(('Data Median'!BK31-'Data Median'!$BK$31)^2)+(('Data Median'!BL31-'Data Median'!$BL$31)^2)+(('Data Median'!BM31-'Data Median'!$BM$31)^2)+(('Data Median'!BN31-'Data Median'!$BN$31)^2)+(('Data Median'!BO31-'Data Median'!$BO$31)^2)+(('Data Median'!BP31-'Data Median'!$BP$31)^2)+(('Data Median'!BQ31-'Data Median'!$BQ$31)^2)+(('Data Median'!BR31-'Data Median'!$BR$31)^2)+(('Data Median'!BS31-'Data Median'!$BS$31)^2)+(('Data Median'!BT31-'Data Median'!$BT$31)^2)+(('Data Median'!BU31-'Data Median'!$BU$31)^2)+(('Data Median'!BV31-'Data Median'!$BV$31)^2)+(('Data Median'!BW31-'Data Median'!$BW$31)^2)+(('Data Median'!BX31-'Data Median'!$BX$31)^2)+(('Data Median'!BY31-'Data Median'!$BY$31)^2)+(('Data Median'!BZ31-'Data Median'!$BZ$31)^2)+(('Data Median'!CA31-'Data Median'!$CA$31)^2)+(('Data Median'!CB31-'Data Median'!$CB$31)^2)+(('Data Median'!CC31-'Data Median'!$CC$31)^2)+(('Data Median'!CD31-'Data Median'!$CD$31)^2)+(('Data Median'!CE31-'Data Median'!$CE$31)^2)+(('Data Median'!CF31-'Data Median'!$CF$31)^2)+(('Data Median'!CG31-'Data Median'!$CG$31)^2)+(('Data Median'!CH31-'Data Median'!$CH$31)^2)+(('Data Median'!CI31-'Data Median'!$CI$31)^2)+(('Data Median'!CJ31-'Data Median'!$CJ$31)^2)+(('Data Median'!CK31-'Data Median'!$CK$31)^2)+(('Data Median'!CL31-'Data Median'!$CL$31)^2)+(('Data Median'!CM31-'Data Median'!$CM$31)^2)+(('Data Median'!CN31-'Data Median'!$CN$31)^2))</f>
        <v>0</v>
      </c>
      <c r="D32">
        <f>SQRT((('Data Median'!C31-'Data Median'!$C$30)^2)+(('Data Median'!D31-'Data Median'!$D$30)^2)+(('Data Median'!E31-'Data Median'!$E$30)^2)+(('Data Median'!F31-'Data Median'!$F$30)^2)+(('Data Median'!G31-'Data Median'!$G$30)^2)+(('Data Median'!H31-'Data Median'!$H$30)^2)+(('Data Median'!I31-'Data Median'!$I$30)^2)+(('Data Median'!J31-'Data Median'!$J$30)^2)+(('Data Median'!K31-'Data Median'!$K$30)^2)+(('Data Median'!L31-'Data Median'!$L$30)^2)+(('Data Median'!M31-'Data Median'!$M$30)^2)+(('Data Median'!N31-'Data Median'!$N$30)^2)+(('Data Median'!O31-'Data Median'!$O$30)^2)+(('Data Median'!P31-'Data Median'!$P$30)^2)+(('Data Median'!Q31-'Data Median'!$Q$30)^2)+(('Data Median'!R31-'Data Median'!$R$30)^2)+(('Data Median'!S31-'Data Median'!$S$30)^2)+(('Data Median'!T31-'Data Median'!$T$30)^2)+(('Data Median'!U31-'Data Median'!$U$30)^2)+(('Data Median'!V31-'Data Median'!$V$30)^2)+(('Data Median'!W31-'Data Median'!$W$30)^2)+(('Data Median'!X31-'Data Median'!$X$30)^2)+(('Data Median'!Y31-'Data Median'!$Y$30)^2)+(('Data Median'!Z31-'Data Median'!$Z$30)^2)+(('Data Median'!AA31-'Data Median'!$AA$30)^2)+(('Data Median'!AB31-'Data Median'!$AB$30)^2)+(('Data Median'!AC31-'Data Median'!$AC$30)^2)+(('Data Median'!AD31-'Data Median'!$AD$30)^2)+(('Data Median'!AE31-'Data Median'!$AE$30)^2)+(('Data Median'!AF31-'Data Median'!$AF$30)^2)+(('Data Median'!AG31-'Data Median'!$AG$30)^2)+(('Data Median'!AH31-'Data Median'!$AH$30)^2)+(('Data Median'!AI31-'Data Median'!$AI$30)^2)+(('Data Median'!AJ31-'Data Median'!$AJ$30)^2)+(('Data Median'!AK31-'Data Median'!$AK$30)^2)+(('Data Median'!AL31-'Data Median'!$AL$30)^2)+(('Data Median'!AM31-'Data Median'!$AM$30)^2)+(('Data Median'!AN31-'Data Median'!$AN$30)^2)+(('Data Median'!AO31-'Data Median'!$AO$30)^2)+(('Data Median'!AP31-'Data Median'!$AP$30)^2)+(('Data Median'!AQ31-'Data Median'!$AQ$30)^2)+(('Data Median'!AR31-'Data Median'!$AR$30)^2)+(('Data Median'!AS31-'Data Median'!$AS$30)^2)+(('Data Median'!AT31-'Data Median'!$AT$30)^2)+(('Data Median'!AU31-'Data Median'!$AU$30)^2)+(('Data Median'!AV31-'Data Median'!$AV$30)^2)+(('Data Median'!AW31-'Data Median'!$AW$30)^2)+(('Data Median'!AX31-'Data Median'!$AX$30)^2)+(('Data Median'!AY31-'Data Median'!$AY$30)^2)+(('Data Median'!AZ31-'Data Median'!$AZ$30)^2)+(('Data Median'!BA31-'Data Median'!$BA$30)^2)+(('Data Median'!BB31-'Data Median'!$BB$30)^2)+(('Data Median'!BC31-'Data Median'!$BC$30)^2)+(('Data Median'!BD31-'Data Median'!$BD$30)^2)+(('Data Median'!BE31-'Data Median'!$BE$30)^2)+(('Data Median'!BF31-'Data Median'!$BF$30)^2)+(('Data Median'!BG31-'Data Median'!$BG$30)^2)+(('Data Median'!BH31-'Data Median'!$BH$30)^2)+(('Data Median'!BI31-'Data Median'!$BI$30)^2)+(('Data Median'!BJ31-'Data Median'!$BJ$30)^2)+(('Data Median'!BK31-'Data Median'!$BK$30)^2)+(('Data Median'!BL31-'Data Median'!$BL$30)^2)+(('Data Median'!BM31-'Data Median'!$BM$30)^2)+(('Data Median'!BN31-'Data Median'!$BN$30)^2)+(('Data Median'!BO31-'Data Median'!$BO$30)^2)+(('Data Median'!BP31-'Data Median'!$BP$30)^2)+(('Data Median'!BQ31-'Data Median'!$BQ$30)^2)+(('Data Median'!BR31-'Data Median'!$BR$30)^2)+(('Data Median'!BS31-'Data Median'!$BS$30)^2)+(('Data Median'!BT31-'Data Median'!$BT$30)^2)+(('Data Median'!BU31-'Data Median'!$BU$30)^2)+(('Data Median'!BV31-'Data Median'!$BV$30)^2)+(('Data Median'!BW31-'Data Median'!$BW$30)^2)+(('Data Median'!BX31-'Data Median'!$BX$30)^2)+(('Data Median'!BY31-'Data Median'!$BY$30)^2)+(('Data Median'!BZ31-'Data Median'!$BZ$30)^2)+(('Data Median'!CA31-'Data Median'!$CA$30)^2)+(('Data Median'!CB31-'Data Median'!$CB$30)^2)+(('Data Median'!CC31-'Data Median'!$CC$30)^2)+(('Data Median'!CD31-'Data Median'!$CD$30)^2)+(('Data Median'!CE31-'Data Median'!$CE$30)^2)+(('Data Median'!CF31-'Data Median'!$CF$30)^2)+(('Data Median'!CG31-'Data Median'!$CG$30)^2)+(('Data Median'!CH31-'Data Median'!$CH$30)^2)+(('Data Median'!CI31-'Data Median'!$CI$30)^2)+(('Data Median'!CJ31-'Data Median'!$CJ$30)^2)+(('Data Median'!CK31-'Data Median'!$CK$30)^2)+(('Data Median'!CL31-'Data Median'!$CL$30)^2)+(('Data Median'!CM31-'Data Median'!$CM$30)^2)+(('Data Median'!CN31-'Data Median'!$CN$30)^2))</f>
        <v>763546.165728279</v>
      </c>
      <c r="E32">
        <f>SQRT((('Data Median'!C31-'Data Median'!$C$10)^2)+(('Data Median'!D31-'Data Median'!$D$10)^2)+(('Data Median'!E31-'Data Median'!$E$10)^2)+(('Data Median'!F31-'Data Median'!$F$10)^2)+(('Data Median'!G31-'Data Median'!$G$10)^2)+(('Data Median'!H31-'Data Median'!$H$10)^2)+(('Data Median'!I31-'Data Median'!$I$10)^2)+(('Data Median'!J31-'Data Median'!$J$10)^2)+(('Data Median'!K31-'Data Median'!$K$10)^2)+(('Data Median'!L31-'Data Median'!$L$10)^2)+(('Data Median'!M31-'Data Median'!$M$10)^2)+(('Data Median'!N31-'Data Median'!$N$10)^2)+(('Data Median'!O31-'Data Median'!$O$10)^2)+(('Data Median'!P31-'Data Median'!$P$10)^2)+(('Data Median'!Q31-'Data Median'!$Q$10)^2)+(('Data Median'!R31-'Data Median'!$R$10)^2)+(('Data Median'!S31-'Data Median'!$S$10)^2)+(('Data Median'!T31-'Data Median'!$T$10)^2)+(('Data Median'!U31-'Data Median'!$U$10)^2)+(('Data Median'!V31-'Data Median'!$V$10)^2)+(('Data Median'!W31-'Data Median'!$W$10)^2)+(('Data Median'!X31-'Data Median'!$X$10)^2)+(('Data Median'!Y31-'Data Median'!$Y$10)^2)+(('Data Median'!Z31-'Data Median'!$Z$10)^2)+(('Data Median'!AA31-'Data Median'!$AA$10)^2)+(('Data Median'!AB31-'Data Median'!$AB$10)^2)+(('Data Median'!AC31-'Data Median'!$AC$10)^2)+(('Data Median'!AD31-'Data Median'!$AD$10)^2)+(('Data Median'!AE31-'Data Median'!$AE$10)^2)+(('Data Median'!AF31-'Data Median'!$AF$10)^2)+(('Data Median'!AG31-'Data Median'!$AG$10)^2)+(('Data Median'!AH31-'Data Median'!$AH$10)^2)+(('Data Median'!AI31-'Data Median'!$AI$10)^2)+(('Data Median'!AJ31-'Data Median'!$AJ$10)^2)+(('Data Median'!AK31-'Data Median'!$AK$10)^2)+(('Data Median'!AL31-'Data Median'!$AL$10)^2)+(('Data Median'!AM31-'Data Median'!$AM$10)^2)+(('Data Median'!AN31-'Data Median'!$AN$10)^2)+(('Data Median'!AO31-'Data Median'!$AO$10)^2)+(('Data Median'!AP31-'Data Median'!$AP$10)^2)+(('Data Median'!AQ31-'Data Median'!$AQ$10)^2)+(('Data Median'!AR31-'Data Median'!$AR$10)^2)+(('Data Median'!AS31-'Data Median'!$AS$10)^2)+(('Data Median'!AT31-'Data Median'!$AT$10)^2)+(('Data Median'!AU31-'Data Median'!$AU$10)^2)+(('Data Median'!AV31-'Data Median'!$AV$10)^2)+(('Data Median'!AW31-'Data Median'!$AW$10)^2)+(('Data Median'!AX31-'Data Median'!$AX$10)^2)+(('Data Median'!AY31-'Data Median'!$AY$10)^2)+(('Data Median'!AZ31-'Data Median'!$AZ$10)^2)+(('Data Median'!BA31-'Data Median'!$BA$10)^2)+(('Data Median'!BB31-'Data Median'!$BB$10)^2)+(('Data Median'!BC31-'Data Median'!$BC$10)^2)+(('Data Median'!BD31-'Data Median'!$BD$10)^2)+(('Data Median'!BE31-'Data Median'!$BE$10)^2)+(('Data Median'!BF31-'Data Median'!$BF$10)^2)+(('Data Median'!BG31-'Data Median'!$BG$10)^2)+(('Data Median'!BH31-'Data Median'!$BH$10)^2)+(('Data Median'!BI31-'Data Median'!$BI$10)^2)+(('Data Median'!BJ31-'Data Median'!$BJ$10)^2)+(('Data Median'!BK31-'Data Median'!$BK$10)^2)+(('Data Median'!BL31-'Data Median'!$BL$10)^2)+(('Data Median'!BM31-'Data Median'!$BM$10)^2)+(('Data Median'!BN31-'Data Median'!$BN$10)^2)+(('Data Median'!BO31-'Data Median'!$BO$10)^2)+(('Data Median'!BP31-'Data Median'!$BP$10)^2)+(('Data Median'!BQ31-'Data Median'!$BQ$10)^2)+(('Data Median'!BR31-'Data Median'!$BR$10)^2)+(('Data Median'!BS31-'Data Median'!$BS$10)^2)+(('Data Median'!BT31-'Data Median'!$BT$10)^2)+(('Data Median'!BU31-'Data Median'!$BU$10)^2)+(('Data Median'!BV31-'Data Median'!$BV$10)^2)+(('Data Median'!BW31-'Data Median'!$BW$10)^2)+(('Data Median'!BX31-'Data Median'!$BX$10)^2)+(('Data Median'!BY31-'Data Median'!$BY$10)^2)+(('Data Median'!BZ31-'Data Median'!$BZ$10)^2)+(('Data Median'!CA31-'Data Median'!$CA$10)^2)+(('Data Median'!CB31-'Data Median'!$CB$10)^2)+(('Data Median'!CC31-'Data Median'!$CC$10)^2)+(('Data Median'!CD31-'Data Median'!$CD$10)^2)+(('Data Median'!CE31-'Data Median'!$CE$10)^2)+(('Data Median'!CF31-'Data Median'!$CF$10)^2)+(('Data Median'!CG31-'Data Median'!$CG$10)^2)+(('Data Median'!CH31-'Data Median'!$CH$10)^2)+(('Data Median'!CI31-'Data Median'!$CI$10)^2)+(('Data Median'!CJ31-'Data Median'!$CJ$10)^2)+(('Data Median'!CK31-'Data Median'!$CK$10)^2)+(('Data Median'!CL31-'Data Median'!$CL$10)^2)+(('Data Median'!CM31-'Data Median'!$CM$10)^2)+(('Data Median'!CN31-'Data Median'!$CN$10)^2))</f>
        <v>641252.01337674</v>
      </c>
      <c r="F32">
        <f t="shared" si="0"/>
        <v>0</v>
      </c>
      <c r="G32" s="6">
        <f t="shared" si="1"/>
        <v>1</v>
      </c>
      <c r="M32">
        <v>28</v>
      </c>
      <c r="N32">
        <f>IF($G31=1,'Data Median'!C30,0)</f>
        <v>0</v>
      </c>
      <c r="O32">
        <f>IF($G31=1,'Data Median'!D30,0)</f>
        <v>0</v>
      </c>
      <c r="P32">
        <f>IF($G31=1,'Data Median'!E30,0)</f>
        <v>0</v>
      </c>
      <c r="Q32">
        <f>IF($G31=1,'Data Median'!F30,0)</f>
        <v>0</v>
      </c>
      <c r="R32">
        <f>IF($G31=1,'Data Median'!G30,0)</f>
        <v>0</v>
      </c>
      <c r="S32">
        <f>IF($G31=1,'Data Median'!H30,0)</f>
        <v>0</v>
      </c>
      <c r="T32">
        <f>IF($G31=1,'Data Median'!I30,0)</f>
        <v>0</v>
      </c>
      <c r="U32">
        <f>IF($G31=1,'Data Median'!J30,0)</f>
        <v>0</v>
      </c>
      <c r="V32">
        <f>IF($G31=1,'Data Median'!K30,0)</f>
        <v>0</v>
      </c>
      <c r="W32">
        <f>IF($G31=1,'Data Median'!L30,0)</f>
        <v>0</v>
      </c>
      <c r="X32">
        <f>IF($G31=1,'Data Median'!M30,0)</f>
        <v>0</v>
      </c>
      <c r="Y32">
        <f>IF($G31=1,'Data Median'!N30,0)</f>
        <v>0</v>
      </c>
      <c r="Z32">
        <f>IF($G31=1,'Data Median'!O30,0)</f>
        <v>0</v>
      </c>
      <c r="AA32">
        <f>IF($G31=1,'Data Median'!P30,0)</f>
        <v>0</v>
      </c>
      <c r="AB32">
        <f>IF($G31=1,'Data Median'!Q30,0)</f>
        <v>0</v>
      </c>
      <c r="AC32">
        <f>IF($G31=1,'Data Median'!R30,0)</f>
        <v>0</v>
      </c>
      <c r="AD32">
        <f>IF($G31=1,'Data Median'!S30,0)</f>
        <v>0</v>
      </c>
      <c r="AE32">
        <f>IF($G31=1,'Data Median'!T30,0)</f>
        <v>0</v>
      </c>
      <c r="AF32">
        <f>IF($G31=1,'Data Median'!U30,0)</f>
        <v>0</v>
      </c>
      <c r="AG32">
        <f>IF($G31=1,'Data Median'!V30,0)</f>
        <v>0</v>
      </c>
      <c r="AH32">
        <f>IF($G31=1,'Data Median'!W30,0)</f>
        <v>0</v>
      </c>
      <c r="AI32">
        <f>IF($G31=1,'Data Median'!X30,0)</f>
        <v>0</v>
      </c>
      <c r="AJ32">
        <f>IF($G31=1,'Data Median'!Y30,0)</f>
        <v>0</v>
      </c>
      <c r="AK32">
        <f>IF($G31=1,'Data Median'!Z30,0)</f>
        <v>0</v>
      </c>
      <c r="AL32">
        <f>IF($G31=1,'Data Median'!AA30,0)</f>
        <v>0</v>
      </c>
      <c r="AM32">
        <f>IF($G31=1,'Data Median'!AB30,0)</f>
        <v>0</v>
      </c>
      <c r="AN32">
        <f>IF($G31=1,'Data Median'!AC30,0)</f>
        <v>0</v>
      </c>
      <c r="AO32">
        <f>IF($G31=1,'Data Median'!AD30,0)</f>
        <v>0</v>
      </c>
      <c r="AP32">
        <f>IF($G31=1,'Data Median'!AE30,0)</f>
        <v>0</v>
      </c>
      <c r="AQ32">
        <f>IF($G31=1,'Data Median'!AF30,0)</f>
        <v>0</v>
      </c>
      <c r="AR32">
        <f>IF($G31=1,'Data Median'!AG30,0)</f>
        <v>0</v>
      </c>
      <c r="AS32">
        <f>IF($G31=1,'Data Median'!AH30,0)</f>
        <v>0</v>
      </c>
      <c r="AT32">
        <f>IF($G31=1,'Data Median'!AI30,0)</f>
        <v>0</v>
      </c>
      <c r="AU32">
        <f>IF($G31=1,'Data Median'!AJ30,0)</f>
        <v>0</v>
      </c>
      <c r="AV32">
        <f>IF($G31=1,'Data Median'!AK30,0)</f>
        <v>0</v>
      </c>
      <c r="AW32">
        <f>IF($G31=1,'Data Median'!AL30,0)</f>
        <v>0</v>
      </c>
      <c r="AX32">
        <f>IF($G31=1,'Data Median'!AM30,0)</f>
        <v>0</v>
      </c>
      <c r="AY32">
        <f>IF($G31=1,'Data Median'!AN30,0)</f>
        <v>0</v>
      </c>
      <c r="AZ32">
        <f>IF($G31=1,'Data Median'!AO30,0)</f>
        <v>0</v>
      </c>
      <c r="BA32">
        <f>IF($G31=1,'Data Median'!AP30,0)</f>
        <v>0</v>
      </c>
      <c r="BB32">
        <f>IF($G31=1,'Data Median'!AQ30,0)</f>
        <v>0</v>
      </c>
      <c r="BC32">
        <f>IF($G31=1,'Data Median'!AR30,0)</f>
        <v>0</v>
      </c>
      <c r="BD32">
        <f>IF($G31=1,'Data Median'!AS30,0)</f>
        <v>0</v>
      </c>
      <c r="BE32">
        <f>IF($G31=1,'Data Median'!AT30,0)</f>
        <v>0</v>
      </c>
      <c r="BF32">
        <f>IF($G31=1,'Data Median'!AU30,0)</f>
        <v>0</v>
      </c>
      <c r="BG32">
        <f>IF($G31=1,'Data Median'!AV30,0)</f>
        <v>0</v>
      </c>
      <c r="BH32">
        <f>IF($G31=1,'Data Median'!AW30,0)</f>
        <v>0</v>
      </c>
      <c r="BI32">
        <f>IF($G31=1,'Data Median'!AX30,0)</f>
        <v>0</v>
      </c>
      <c r="BJ32">
        <f>IF($G31=1,'Data Median'!AY30,0)</f>
        <v>0</v>
      </c>
      <c r="BK32">
        <f>IF($G31=1,'Data Median'!AZ30,0)</f>
        <v>0</v>
      </c>
      <c r="BL32">
        <f>IF($G31=1,'Data Median'!BA30,0)</f>
        <v>0</v>
      </c>
      <c r="BM32">
        <f>IF($G31=1,'Data Median'!BB30,0)</f>
        <v>0</v>
      </c>
      <c r="BN32">
        <f>IF($G31=1,'Data Median'!BC30,0)</f>
        <v>0</v>
      </c>
      <c r="BO32">
        <f>IF($G31=1,'Data Median'!BD30,0)</f>
        <v>0</v>
      </c>
      <c r="BP32">
        <f>IF($G31=1,'Data Median'!BE30,0)</f>
        <v>0</v>
      </c>
      <c r="BQ32">
        <f>IF($G31=1,'Data Median'!BF30,0)</f>
        <v>0</v>
      </c>
      <c r="BR32">
        <f>IF($G31=1,'Data Median'!BG30,0)</f>
        <v>0</v>
      </c>
      <c r="BS32">
        <f>IF($G31=1,'Data Median'!BH30,0)</f>
        <v>0</v>
      </c>
      <c r="BT32">
        <f>IF($G31=1,'Data Median'!BI30,0)</f>
        <v>0</v>
      </c>
      <c r="BU32">
        <f>IF($G31=1,'Data Median'!BJ30,0)</f>
        <v>0</v>
      </c>
      <c r="BV32">
        <f>IF($G31=1,'Data Median'!BK30,0)</f>
        <v>0</v>
      </c>
      <c r="BW32">
        <f>IF($G31=1,'Data Median'!BL30,0)</f>
        <v>0</v>
      </c>
      <c r="BX32">
        <f>IF($G31=1,'Data Median'!BM30,0)</f>
        <v>0</v>
      </c>
      <c r="BY32">
        <f>IF($G31=1,'Data Median'!BN30,0)</f>
        <v>0</v>
      </c>
      <c r="BZ32">
        <f>IF($G31=1,'Data Median'!BO30,0)</f>
        <v>0</v>
      </c>
      <c r="CA32">
        <f>IF($G31=1,'Data Median'!BP30,0)</f>
        <v>0</v>
      </c>
      <c r="CB32">
        <f>IF($G31=1,'Data Median'!BQ30,0)</f>
        <v>0</v>
      </c>
      <c r="CC32">
        <f>IF($G31=1,'Data Median'!BR30,0)</f>
        <v>0</v>
      </c>
      <c r="CD32">
        <f>IF($G31=1,'Data Median'!BS30,0)</f>
        <v>0</v>
      </c>
      <c r="CE32">
        <f>IF($G31=1,'Data Median'!BT30,0)</f>
        <v>0</v>
      </c>
      <c r="CF32">
        <f>IF($G31=1,'Data Median'!BU30,0)</f>
        <v>0</v>
      </c>
      <c r="CG32">
        <f>IF($G31=1,'Data Median'!BV30,0)</f>
        <v>0</v>
      </c>
      <c r="CH32">
        <f>IF($G31=1,'Data Median'!BW30,0)</f>
        <v>0</v>
      </c>
      <c r="CI32">
        <f>IF($G31=1,'Data Median'!BX30,0)</f>
        <v>0</v>
      </c>
      <c r="CJ32">
        <f>IF($G31=1,'Data Median'!BY30,0)</f>
        <v>0</v>
      </c>
      <c r="CK32">
        <f>IF($G31=1,'Data Median'!BZ30,0)</f>
        <v>0</v>
      </c>
      <c r="CL32">
        <f>IF($G31=1,'Data Median'!CA30,0)</f>
        <v>0</v>
      </c>
      <c r="CM32">
        <f>IF($G31=1,'Data Median'!CB30,0)</f>
        <v>0</v>
      </c>
      <c r="CN32">
        <f>IF($G31=1,'Data Median'!CC30,0)</f>
        <v>0</v>
      </c>
      <c r="CO32">
        <f>IF($G31=1,'Data Median'!CD30,0)</f>
        <v>0</v>
      </c>
      <c r="CP32">
        <f>IF($G31=1,'Data Median'!CE30,0)</f>
        <v>0</v>
      </c>
      <c r="CQ32">
        <f>IF($G31=1,'Data Median'!CF30,0)</f>
        <v>0</v>
      </c>
      <c r="CR32">
        <f>IF($G31=1,'Data Median'!CG30,0)</f>
        <v>0</v>
      </c>
      <c r="CS32">
        <f>IF($G31=1,'Data Median'!CH30,0)</f>
        <v>0</v>
      </c>
      <c r="CT32">
        <f>IF($G31=1,'Data Median'!CI30,0)</f>
        <v>0</v>
      </c>
      <c r="CU32">
        <f>IF($G31=1,'Data Median'!CJ30,0)</f>
        <v>0</v>
      </c>
      <c r="CV32">
        <f>IF($G31=1,'Data Median'!CK30,0)</f>
        <v>0</v>
      </c>
      <c r="CW32">
        <f>IF($G31=1,'Data Median'!CL30,0)</f>
        <v>0</v>
      </c>
      <c r="CX32">
        <f>IF($G31=1,'Data Median'!CM30,0)</f>
        <v>0</v>
      </c>
      <c r="CY32">
        <f>IF($G31=1,'Data Median'!CN30,0)</f>
        <v>0</v>
      </c>
    </row>
    <row r="33" spans="1:103">
      <c r="A33" s="3">
        <v>30</v>
      </c>
      <c r="B33" s="4" t="s">
        <v>49</v>
      </c>
      <c r="C33">
        <f>SQRT((('Data Median'!C32-'Data Median'!$C$31)^2)+(('Data Median'!D32-'Data Median'!$D$31)^2)+(('Data Median'!E32-'Data Median'!$E$31)^2)+(('Data Median'!F32-'Data Median'!$F$31)^2)+(('Data Median'!G32-'Data Median'!$G$31)^2)+(('Data Median'!H32-'Data Median'!$H$31)^2)+(('Data Median'!I32-'Data Median'!$I$31)^2)+(('Data Median'!J32-'Data Median'!$J$31)^2)+(('Data Median'!K32-'Data Median'!$K$31)^2)+(('Data Median'!L32-'Data Median'!$L$31)^2)+(('Data Median'!M32-'Data Median'!$M$31)^2)+(('Data Median'!N32-'Data Median'!$N$31)^2)+(('Data Median'!O32-'Data Median'!$O$31)^2)+(('Data Median'!P32-'Data Median'!$P$31)^2)+(('Data Median'!Q32-'Data Median'!$Q$31)^2)+(('Data Median'!R32-'Data Median'!$R$31)^2)+(('Data Median'!S32-'Data Median'!$S$31)^2)+(('Data Median'!T32-'Data Median'!$T$31)^2)+(('Data Median'!U32-'Data Median'!$U$31)^2)+(('Data Median'!V32-'Data Median'!$V$31)^2)+(('Data Median'!W32-'Data Median'!$W$31)^2)+(('Data Median'!X32-'Data Median'!$X$31)^2)+(('Data Median'!Y32-'Data Median'!$Y$31)^2)+(('Data Median'!Z32-'Data Median'!$Z$31)^2)+(('Data Median'!AA32-'Data Median'!$AA$31)^2)+(('Data Median'!AB32-'Data Median'!$AB$31)^2)+(('Data Median'!AC32-'Data Median'!$AC$31)^2)+(('Data Median'!AD32-'Data Median'!$AD$31)^2)+(('Data Median'!AE32-'Data Median'!$AE$31)^2)+(('Data Median'!AF32-'Data Median'!$AF$31)^2)+(('Data Median'!AG32-'Data Median'!$AG$31)^2)+(('Data Median'!AH32-'Data Median'!$AH$31)^2)+(('Data Median'!AI32-'Data Median'!$AI$31)^2)+(('Data Median'!AJ32-'Data Median'!$AJ$31)^2)+(('Data Median'!AK32-'Data Median'!$AK$31)^2)+(('Data Median'!AL32-'Data Median'!$AL$31)^2)+(('Data Median'!AM32-'Data Median'!$AM$31)^2)+(('Data Median'!AN32-'Data Median'!$AN$31)^2)+(('Data Median'!AO32-'Data Median'!$AO$31)^2)+(('Data Median'!AP32-'Data Median'!$AP$31)^2)+(('Data Median'!AQ32-'Data Median'!$AQ$31)^2)+(('Data Median'!AR32-'Data Median'!$AR$31)^2)+(('Data Median'!AS32-'Data Median'!$AS$31)^2)+(('Data Median'!AT32-'Data Median'!$AT$31)^2)+(('Data Median'!AU32-'Data Median'!$AU$31)^2)+(('Data Median'!AV32-'Data Median'!$AV$31)^2)+(('Data Median'!AW32-'Data Median'!$AW$31)^2)+(('Data Median'!AX32-'Data Median'!$AX$31)^2)+(('Data Median'!AY32-'Data Median'!$AY$31)^2)+(('Data Median'!AZ32-'Data Median'!$AZ$31)^2)+(('Data Median'!BA32-'Data Median'!$BA$31)^2)+(('Data Median'!BB32-'Data Median'!$BB$31)^2)+(('Data Median'!BC32-'Data Median'!$BC$31)^2)+(('Data Median'!BD32-'Data Median'!$BD$31)^2)+(('Data Median'!BE32-'Data Median'!$BE$31)^2)+(('Data Median'!BF32-'Data Median'!$BF$31)^2)+(('Data Median'!BG32-'Data Median'!$BG$31)^2)+(('Data Median'!BH32-'Data Median'!$BH$31)^2)+(('Data Median'!BI32-'Data Median'!$BI$31)^2)+(('Data Median'!BJ32-'Data Median'!$BJ$31)^2)+(('Data Median'!BK32-'Data Median'!$BK$31)^2)+(('Data Median'!BL32-'Data Median'!$BL$31)^2)+(('Data Median'!BM32-'Data Median'!$BM$31)^2)+(('Data Median'!BN32-'Data Median'!$BN$31)^2)+(('Data Median'!BO32-'Data Median'!$BO$31)^2)+(('Data Median'!BP32-'Data Median'!$BP$31)^2)+(('Data Median'!BQ32-'Data Median'!$BQ$31)^2)+(('Data Median'!BR32-'Data Median'!$BR$31)^2)+(('Data Median'!BS32-'Data Median'!$BS$31)^2)+(('Data Median'!BT32-'Data Median'!$BT$31)^2)+(('Data Median'!BU32-'Data Median'!$BU$31)^2)+(('Data Median'!BV32-'Data Median'!$BV$31)^2)+(('Data Median'!BW32-'Data Median'!$BW$31)^2)+(('Data Median'!BX32-'Data Median'!$BX$31)^2)+(('Data Median'!BY32-'Data Median'!$BY$31)^2)+(('Data Median'!BZ32-'Data Median'!$BZ$31)^2)+(('Data Median'!CA32-'Data Median'!$CA$31)^2)+(('Data Median'!CB32-'Data Median'!$CB$31)^2)+(('Data Median'!CC32-'Data Median'!$CC$31)^2)+(('Data Median'!CD32-'Data Median'!$CD$31)^2)+(('Data Median'!CE32-'Data Median'!$CE$31)^2)+(('Data Median'!CF32-'Data Median'!$CF$31)^2)+(('Data Median'!CG32-'Data Median'!$CG$31)^2)+(('Data Median'!CH32-'Data Median'!$CH$31)^2)+(('Data Median'!CI32-'Data Median'!$CI$31)^2)+(('Data Median'!CJ32-'Data Median'!$CJ$31)^2)+(('Data Median'!CK32-'Data Median'!$CK$31)^2)+(('Data Median'!CL32-'Data Median'!$CL$31)^2)+(('Data Median'!CM32-'Data Median'!$CM$31)^2)+(('Data Median'!CN32-'Data Median'!$CN$31)^2))</f>
        <v>971339.400159756</v>
      </c>
      <c r="D33">
        <f>SQRT((('Data Median'!C32-'Data Median'!$C$30)^2)+(('Data Median'!D32-'Data Median'!$D$30)^2)+(('Data Median'!E32-'Data Median'!$E$30)^2)+(('Data Median'!F32-'Data Median'!$F$30)^2)+(('Data Median'!G32-'Data Median'!$G$30)^2)+(('Data Median'!H32-'Data Median'!$H$30)^2)+(('Data Median'!I32-'Data Median'!$I$30)^2)+(('Data Median'!J32-'Data Median'!$J$30)^2)+(('Data Median'!K32-'Data Median'!$K$30)^2)+(('Data Median'!L32-'Data Median'!$L$30)^2)+(('Data Median'!M32-'Data Median'!$M$30)^2)+(('Data Median'!N32-'Data Median'!$N$30)^2)+(('Data Median'!O32-'Data Median'!$O$30)^2)+(('Data Median'!P32-'Data Median'!$P$30)^2)+(('Data Median'!Q32-'Data Median'!$Q$30)^2)+(('Data Median'!R32-'Data Median'!$R$30)^2)+(('Data Median'!S32-'Data Median'!$S$30)^2)+(('Data Median'!T32-'Data Median'!$T$30)^2)+(('Data Median'!U32-'Data Median'!$U$30)^2)+(('Data Median'!V32-'Data Median'!$V$30)^2)+(('Data Median'!W32-'Data Median'!$W$30)^2)+(('Data Median'!X32-'Data Median'!$X$30)^2)+(('Data Median'!Y32-'Data Median'!$Y$30)^2)+(('Data Median'!Z32-'Data Median'!$Z$30)^2)+(('Data Median'!AA32-'Data Median'!$AA$30)^2)+(('Data Median'!AB32-'Data Median'!$AB$30)^2)+(('Data Median'!AC32-'Data Median'!$AC$30)^2)+(('Data Median'!AD32-'Data Median'!$AD$30)^2)+(('Data Median'!AE32-'Data Median'!$AE$30)^2)+(('Data Median'!AF32-'Data Median'!$AF$30)^2)+(('Data Median'!AG32-'Data Median'!$AG$30)^2)+(('Data Median'!AH32-'Data Median'!$AH$30)^2)+(('Data Median'!AI32-'Data Median'!$AI$30)^2)+(('Data Median'!AJ32-'Data Median'!$AJ$30)^2)+(('Data Median'!AK32-'Data Median'!$AK$30)^2)+(('Data Median'!AL32-'Data Median'!$AL$30)^2)+(('Data Median'!AM32-'Data Median'!$AM$30)^2)+(('Data Median'!AN32-'Data Median'!$AN$30)^2)+(('Data Median'!AO32-'Data Median'!$AO$30)^2)+(('Data Median'!AP32-'Data Median'!$AP$30)^2)+(('Data Median'!AQ32-'Data Median'!$AQ$30)^2)+(('Data Median'!AR32-'Data Median'!$AR$30)^2)+(('Data Median'!AS32-'Data Median'!$AS$30)^2)+(('Data Median'!AT32-'Data Median'!$AT$30)^2)+(('Data Median'!AU32-'Data Median'!$AU$30)^2)+(('Data Median'!AV32-'Data Median'!$AV$30)^2)+(('Data Median'!AW32-'Data Median'!$AW$30)^2)+(('Data Median'!AX32-'Data Median'!$AX$30)^2)+(('Data Median'!AY32-'Data Median'!$AY$30)^2)+(('Data Median'!AZ32-'Data Median'!$AZ$30)^2)+(('Data Median'!BA32-'Data Median'!$BA$30)^2)+(('Data Median'!BB32-'Data Median'!$BB$30)^2)+(('Data Median'!BC32-'Data Median'!$BC$30)^2)+(('Data Median'!BD32-'Data Median'!$BD$30)^2)+(('Data Median'!BE32-'Data Median'!$BE$30)^2)+(('Data Median'!BF32-'Data Median'!$BF$30)^2)+(('Data Median'!BG32-'Data Median'!$BG$30)^2)+(('Data Median'!BH32-'Data Median'!$BH$30)^2)+(('Data Median'!BI32-'Data Median'!$BI$30)^2)+(('Data Median'!BJ32-'Data Median'!$BJ$30)^2)+(('Data Median'!BK32-'Data Median'!$BK$30)^2)+(('Data Median'!BL32-'Data Median'!$BL$30)^2)+(('Data Median'!BM32-'Data Median'!$BM$30)^2)+(('Data Median'!BN32-'Data Median'!$BN$30)^2)+(('Data Median'!BO32-'Data Median'!$BO$30)^2)+(('Data Median'!BP32-'Data Median'!$BP$30)^2)+(('Data Median'!BQ32-'Data Median'!$BQ$30)^2)+(('Data Median'!BR32-'Data Median'!$BR$30)^2)+(('Data Median'!BS32-'Data Median'!$BS$30)^2)+(('Data Median'!BT32-'Data Median'!$BT$30)^2)+(('Data Median'!BU32-'Data Median'!$BU$30)^2)+(('Data Median'!BV32-'Data Median'!$BV$30)^2)+(('Data Median'!BW32-'Data Median'!$BW$30)^2)+(('Data Median'!BX32-'Data Median'!$BX$30)^2)+(('Data Median'!BY32-'Data Median'!$BY$30)^2)+(('Data Median'!BZ32-'Data Median'!$BZ$30)^2)+(('Data Median'!CA32-'Data Median'!$CA$30)^2)+(('Data Median'!CB32-'Data Median'!$CB$30)^2)+(('Data Median'!CC32-'Data Median'!$CC$30)^2)+(('Data Median'!CD32-'Data Median'!$CD$30)^2)+(('Data Median'!CE32-'Data Median'!$CE$30)^2)+(('Data Median'!CF32-'Data Median'!$CF$30)^2)+(('Data Median'!CG32-'Data Median'!$CG$30)^2)+(('Data Median'!CH32-'Data Median'!$CH$30)^2)+(('Data Median'!CI32-'Data Median'!$CI$30)^2)+(('Data Median'!CJ32-'Data Median'!$CJ$30)^2)+(('Data Median'!CK32-'Data Median'!$CK$30)^2)+(('Data Median'!CL32-'Data Median'!$CL$30)^2)+(('Data Median'!CM32-'Data Median'!$CM$30)^2)+(('Data Median'!CN32-'Data Median'!$CN$30)^2))</f>
        <v>213498.523280883</v>
      </c>
      <c r="E33">
        <f>SQRT((('Data Median'!C32-'Data Median'!$C$10)^2)+(('Data Median'!D32-'Data Median'!$D$10)^2)+(('Data Median'!E32-'Data Median'!$E$10)^2)+(('Data Median'!F32-'Data Median'!$F$10)^2)+(('Data Median'!G32-'Data Median'!$G$10)^2)+(('Data Median'!H32-'Data Median'!$H$10)^2)+(('Data Median'!I32-'Data Median'!$I$10)^2)+(('Data Median'!J32-'Data Median'!$J$10)^2)+(('Data Median'!K32-'Data Median'!$K$10)^2)+(('Data Median'!L32-'Data Median'!$L$10)^2)+(('Data Median'!M32-'Data Median'!$M$10)^2)+(('Data Median'!N32-'Data Median'!$N$10)^2)+(('Data Median'!O32-'Data Median'!$O$10)^2)+(('Data Median'!P32-'Data Median'!$P$10)^2)+(('Data Median'!Q32-'Data Median'!$Q$10)^2)+(('Data Median'!R32-'Data Median'!$R$10)^2)+(('Data Median'!S32-'Data Median'!$S$10)^2)+(('Data Median'!T32-'Data Median'!$T$10)^2)+(('Data Median'!U32-'Data Median'!$U$10)^2)+(('Data Median'!V32-'Data Median'!$V$10)^2)+(('Data Median'!W32-'Data Median'!$W$10)^2)+(('Data Median'!X32-'Data Median'!$X$10)^2)+(('Data Median'!Y32-'Data Median'!$Y$10)^2)+(('Data Median'!Z32-'Data Median'!$Z$10)^2)+(('Data Median'!AA32-'Data Median'!$AA$10)^2)+(('Data Median'!AB32-'Data Median'!$AB$10)^2)+(('Data Median'!AC32-'Data Median'!$AC$10)^2)+(('Data Median'!AD32-'Data Median'!$AD$10)^2)+(('Data Median'!AE32-'Data Median'!$AE$10)^2)+(('Data Median'!AF32-'Data Median'!$AF$10)^2)+(('Data Median'!AG32-'Data Median'!$AG$10)^2)+(('Data Median'!AH32-'Data Median'!$AH$10)^2)+(('Data Median'!AI32-'Data Median'!$AI$10)^2)+(('Data Median'!AJ32-'Data Median'!$AJ$10)^2)+(('Data Median'!AK32-'Data Median'!$AK$10)^2)+(('Data Median'!AL32-'Data Median'!$AL$10)^2)+(('Data Median'!AM32-'Data Median'!$AM$10)^2)+(('Data Median'!AN32-'Data Median'!$AN$10)^2)+(('Data Median'!AO32-'Data Median'!$AO$10)^2)+(('Data Median'!AP32-'Data Median'!$AP$10)^2)+(('Data Median'!AQ32-'Data Median'!$AQ$10)^2)+(('Data Median'!AR32-'Data Median'!$AR$10)^2)+(('Data Median'!AS32-'Data Median'!$AS$10)^2)+(('Data Median'!AT32-'Data Median'!$AT$10)^2)+(('Data Median'!AU32-'Data Median'!$AU$10)^2)+(('Data Median'!AV32-'Data Median'!$AV$10)^2)+(('Data Median'!AW32-'Data Median'!$AW$10)^2)+(('Data Median'!AX32-'Data Median'!$AX$10)^2)+(('Data Median'!AY32-'Data Median'!$AY$10)^2)+(('Data Median'!AZ32-'Data Median'!$AZ$10)^2)+(('Data Median'!BA32-'Data Median'!$BA$10)^2)+(('Data Median'!BB32-'Data Median'!$BB$10)^2)+(('Data Median'!BC32-'Data Median'!$BC$10)^2)+(('Data Median'!BD32-'Data Median'!$BD$10)^2)+(('Data Median'!BE32-'Data Median'!$BE$10)^2)+(('Data Median'!BF32-'Data Median'!$BF$10)^2)+(('Data Median'!BG32-'Data Median'!$BG$10)^2)+(('Data Median'!BH32-'Data Median'!$BH$10)^2)+(('Data Median'!BI32-'Data Median'!$BI$10)^2)+(('Data Median'!BJ32-'Data Median'!$BJ$10)^2)+(('Data Median'!BK32-'Data Median'!$BK$10)^2)+(('Data Median'!BL32-'Data Median'!$BL$10)^2)+(('Data Median'!BM32-'Data Median'!$BM$10)^2)+(('Data Median'!BN32-'Data Median'!$BN$10)^2)+(('Data Median'!BO32-'Data Median'!$BO$10)^2)+(('Data Median'!BP32-'Data Median'!$BP$10)^2)+(('Data Median'!BQ32-'Data Median'!$BQ$10)^2)+(('Data Median'!BR32-'Data Median'!$BR$10)^2)+(('Data Median'!BS32-'Data Median'!$BS$10)^2)+(('Data Median'!BT32-'Data Median'!$BT$10)^2)+(('Data Median'!BU32-'Data Median'!$BU$10)^2)+(('Data Median'!BV32-'Data Median'!$BV$10)^2)+(('Data Median'!BW32-'Data Median'!$BW$10)^2)+(('Data Median'!BX32-'Data Median'!$BX$10)^2)+(('Data Median'!BY32-'Data Median'!$BY$10)^2)+(('Data Median'!BZ32-'Data Median'!$BZ$10)^2)+(('Data Median'!CA32-'Data Median'!$CA$10)^2)+(('Data Median'!CB32-'Data Median'!$CB$10)^2)+(('Data Median'!CC32-'Data Median'!$CC$10)^2)+(('Data Median'!CD32-'Data Median'!$CD$10)^2)+(('Data Median'!CE32-'Data Median'!$CE$10)^2)+(('Data Median'!CF32-'Data Median'!$CF$10)^2)+(('Data Median'!CG32-'Data Median'!$CG$10)^2)+(('Data Median'!CH32-'Data Median'!$CH$10)^2)+(('Data Median'!CI32-'Data Median'!$CI$10)^2)+(('Data Median'!CJ32-'Data Median'!$CJ$10)^2)+(('Data Median'!CK32-'Data Median'!$CK$10)^2)+(('Data Median'!CL32-'Data Median'!$CL$10)^2)+(('Data Median'!CM32-'Data Median'!$CM$10)^2)+(('Data Median'!CN32-'Data Median'!$CN$10)^2))</f>
        <v>351886.412407487</v>
      </c>
      <c r="F33">
        <f t="shared" si="0"/>
        <v>213498.523280883</v>
      </c>
      <c r="G33" s="6">
        <f t="shared" si="1"/>
        <v>2</v>
      </c>
      <c r="M33">
        <v>29</v>
      </c>
      <c r="N33">
        <f>IF($G32=1,'Data Median'!C31,0)</f>
        <v>149182.4</v>
      </c>
      <c r="O33">
        <f>IF($G32=1,'Data Median'!D31,0)</f>
        <v>132610</v>
      </c>
      <c r="P33">
        <f>IF($G32=1,'Data Median'!E31,0)</f>
        <v>103376.9</v>
      </c>
      <c r="Q33">
        <f>IF($G32=1,'Data Median'!F31,0)</f>
        <v>165335</v>
      </c>
      <c r="R33">
        <f>IF($G32=1,'Data Median'!G31,0)</f>
        <v>126499</v>
      </c>
      <c r="S33">
        <f>IF($G32=1,'Data Median'!H31,0)</f>
        <v>123249</v>
      </c>
      <c r="T33">
        <f>IF($G32=1,'Data Median'!I31,0)</f>
        <v>143215.1</v>
      </c>
      <c r="U33">
        <f>IF($G32=1,'Data Median'!J31,0)</f>
        <v>139183.9</v>
      </c>
      <c r="V33">
        <f>IF($G32=1,'Data Median'!K31,0)</f>
        <v>99241.8</v>
      </c>
      <c r="W33">
        <f>IF($G32=1,'Data Median'!L31,0)</f>
        <v>158721.6</v>
      </c>
      <c r="X33">
        <f>IF($G32=1,'Data Median'!M31,0)</f>
        <v>121439</v>
      </c>
      <c r="Y33">
        <f>IF($G32=1,'Data Median'!N31,0)</f>
        <v>118319</v>
      </c>
      <c r="Z33">
        <f>IF($G32=1,'Data Median'!O31,0)</f>
        <v>325326</v>
      </c>
      <c r="AA33">
        <f>IF($G32=1,'Data Median'!P31,0)</f>
        <v>379850</v>
      </c>
      <c r="AB33">
        <f>IF($G32=1,'Data Median'!Q31,0)</f>
        <v>270882</v>
      </c>
      <c r="AC33">
        <f>IF($G32=1,'Data Median'!R31,0)</f>
        <v>465078.8</v>
      </c>
      <c r="AD33">
        <f>IF($G32=1,'Data Median'!S31,0)</f>
        <v>325861.29</v>
      </c>
      <c r="AE33">
        <f>IF($G32=1,'Data Median'!T31,0)</f>
        <v>346675</v>
      </c>
      <c r="AF33">
        <f>IF($G32=1,'Data Median'!U31,0)</f>
        <v>22.72</v>
      </c>
      <c r="AG33">
        <f>IF($G32=1,'Data Median'!V31,0)</f>
        <v>27.29</v>
      </c>
      <c r="AH33">
        <f>IF($G32=1,'Data Median'!W31,0)</f>
        <v>27.3</v>
      </c>
      <c r="AI33">
        <f>IF($G32=1,'Data Median'!X31,0)</f>
        <v>29.3</v>
      </c>
      <c r="AJ33">
        <f>IF($G32=1,'Data Median'!Y31,0)</f>
        <v>27.08</v>
      </c>
      <c r="AK33">
        <f>IF($G32=1,'Data Median'!Z31,0)</f>
        <v>29.3000278907023</v>
      </c>
      <c r="AL33">
        <f>IF($G32=1,'Data Median'!AA31,0)</f>
        <v>209.5</v>
      </c>
      <c r="AM33">
        <f>IF($G32=1,'Data Median'!AB31,0)</f>
        <v>140.95</v>
      </c>
      <c r="AN33">
        <f>IF($G32=1,'Data Median'!AC31,0)</f>
        <v>113.9</v>
      </c>
      <c r="AO33">
        <f>IF($G32=1,'Data Median'!AD31,0)</f>
        <v>774.1</v>
      </c>
      <c r="AP33">
        <f>IF($G32=1,'Data Median'!AE31,0)</f>
        <v>312.7</v>
      </c>
      <c r="AQ33">
        <f>IF($G32=1,'Data Median'!AF31,0)</f>
        <v>113.56</v>
      </c>
      <c r="AR33">
        <f>IF($G32=1,'Data Median'!AG31,0)</f>
        <v>753.583333333333</v>
      </c>
      <c r="AS33">
        <f>IF($G32=1,'Data Median'!AH31,0)</f>
        <v>579</v>
      </c>
      <c r="AT33">
        <f>IF($G32=1,'Data Median'!AI31,0)</f>
        <v>883.769230769231</v>
      </c>
      <c r="AU33">
        <f>IF($G32=1,'Data Median'!AJ31,0)</f>
        <v>856.176470588235</v>
      </c>
      <c r="AV33">
        <f>IF($G32=1,'Data Median'!AK31,0)</f>
        <v>82</v>
      </c>
      <c r="AW33">
        <f>IF($G32=1,'Data Median'!AL31,0)</f>
        <v>494.952380952381</v>
      </c>
      <c r="AX33">
        <f>IF($G32=1,'Data Median'!AM31,0)</f>
        <v>580.444444444444</v>
      </c>
      <c r="AY33">
        <f>IF($G32=1,'Data Median'!AN31,0)</f>
        <v>428.727272727273</v>
      </c>
      <c r="AZ33">
        <f>IF($G32=1,'Data Median'!AO31,0)</f>
        <v>532.818181818182</v>
      </c>
      <c r="BA33">
        <f>IF($G32=1,'Data Median'!AP31,0)</f>
        <v>228</v>
      </c>
      <c r="BB33">
        <f>IF($G32=1,'Data Median'!AQ31,0)</f>
        <v>1693.7</v>
      </c>
      <c r="BC33">
        <f>IF($G32=1,'Data Median'!AR31,0)</f>
        <v>5</v>
      </c>
      <c r="BD33">
        <f>IF($G32=1,'Data Median'!AS31,0)</f>
        <v>69</v>
      </c>
      <c r="BE33">
        <f>IF($G32=1,'Data Median'!AT31,0)</f>
        <v>142</v>
      </c>
      <c r="BF33">
        <f>IF($G32=1,'Data Median'!AU31,0)</f>
        <v>76</v>
      </c>
      <c r="BG33">
        <f>IF($G32=1,'Data Median'!AV31,0)</f>
        <v>109.5</v>
      </c>
      <c r="BH33">
        <f>IF($G32=1,'Data Median'!AW31,0)</f>
        <v>43</v>
      </c>
      <c r="BI33">
        <f>IF($G32=1,'Data Median'!AX31,0)</f>
        <v>92</v>
      </c>
      <c r="BJ33">
        <f>IF($G32=1,'Data Median'!AY31,0)</f>
        <v>36.5</v>
      </c>
      <c r="BK33">
        <f>IF($G32=1,'Data Median'!AZ31,0)</f>
        <v>278.5</v>
      </c>
      <c r="BL33">
        <f>IF($G32=1,'Data Median'!BA31,0)</f>
        <v>813</v>
      </c>
      <c r="BM33">
        <f>IF($G32=1,'Data Median'!BB31,0)</f>
        <v>194</v>
      </c>
      <c r="BN33">
        <f>IF($G32=1,'Data Median'!BC31,0)</f>
        <v>389</v>
      </c>
      <c r="BO33">
        <f>IF($G32=1,'Data Median'!BD31,0)</f>
        <v>829</v>
      </c>
      <c r="BP33">
        <f>IF($G32=1,'Data Median'!BE31,0)</f>
        <v>74</v>
      </c>
      <c r="BQ33">
        <f>IF($G32=1,'Data Median'!BF31,0)</f>
        <v>270</v>
      </c>
      <c r="BR33">
        <f>IF($G32=1,'Data Median'!BG31,0)</f>
        <v>264.5</v>
      </c>
      <c r="BS33">
        <f>IF($G32=1,'Data Median'!BH31,0)</f>
        <v>80</v>
      </c>
      <c r="BT33">
        <f>IF($G32=1,'Data Median'!BI31,0)</f>
        <v>151</v>
      </c>
      <c r="BU33">
        <f>IF($G32=1,'Data Median'!BJ31,0)</f>
        <v>228</v>
      </c>
      <c r="BV33">
        <f>IF($G32=1,'Data Median'!BK31,0)</f>
        <v>938</v>
      </c>
      <c r="BW33">
        <f>IF($G32=1,'Data Median'!BL31,0)</f>
        <v>228</v>
      </c>
      <c r="BX33">
        <f>IF($G32=1,'Data Median'!BM31,0)</f>
        <v>267</v>
      </c>
      <c r="BY33">
        <f>IF($G32=1,'Data Median'!BN31,0)</f>
        <v>285</v>
      </c>
      <c r="BZ33">
        <f>IF($G32=1,'Data Median'!BO31,0)</f>
        <v>22</v>
      </c>
      <c r="CA33">
        <f>IF($G32=1,'Data Median'!BP31,0)</f>
        <v>162</v>
      </c>
      <c r="CB33">
        <f>IF($G32=1,'Data Median'!BQ31,0)</f>
        <v>189</v>
      </c>
      <c r="CC33">
        <f>IF($G32=1,'Data Median'!BR31,0)</f>
        <v>96</v>
      </c>
      <c r="CD33">
        <f>IF($G32=1,'Data Median'!BS31,0)</f>
        <v>147</v>
      </c>
      <c r="CE33">
        <f>IF($G32=1,'Data Median'!BT31,0)</f>
        <v>305</v>
      </c>
      <c r="CF33">
        <f>IF($G32=1,'Data Median'!BU31,0)</f>
        <v>2226.57142857143</v>
      </c>
      <c r="CG33">
        <f>IF($G32=1,'Data Median'!BV31,0)</f>
        <v>231</v>
      </c>
      <c r="CH33">
        <f>IF($G32=1,'Data Median'!BW31,0)</f>
        <v>157</v>
      </c>
      <c r="CI33">
        <f>IF($G32=1,'Data Median'!BX31,0)</f>
        <v>41</v>
      </c>
      <c r="CJ33">
        <f>IF($G32=1,'Data Median'!BY31,0)</f>
        <v>63</v>
      </c>
      <c r="CK33">
        <f>IF($G32=1,'Data Median'!BZ31,0)</f>
        <v>106</v>
      </c>
      <c r="CL33">
        <f>IF($G32=1,'Data Median'!CA31,0)</f>
        <v>270</v>
      </c>
      <c r="CM33">
        <f>IF($G32=1,'Data Median'!CB31,0)</f>
        <v>127.5</v>
      </c>
      <c r="CN33">
        <f>IF($G32=1,'Data Median'!CC31,0)</f>
        <v>68</v>
      </c>
      <c r="CO33">
        <f>IF($G32=1,'Data Median'!CD31,0)</f>
        <v>1690</v>
      </c>
      <c r="CP33">
        <f>IF($G32=1,'Data Median'!CE31,0)</f>
        <v>1899.66666666667</v>
      </c>
      <c r="CQ33">
        <f>IF($G32=1,'Data Median'!CF31,0)</f>
        <v>331</v>
      </c>
      <c r="CR33">
        <f>IF($G32=1,'Data Median'!CG31,0)</f>
        <v>90</v>
      </c>
      <c r="CS33">
        <f>IF($G32=1,'Data Median'!CH31,0)</f>
        <v>404.5</v>
      </c>
      <c r="CT33">
        <f>IF($G32=1,'Data Median'!CI31,0)</f>
        <v>239</v>
      </c>
      <c r="CU33">
        <f>IF($G32=1,'Data Median'!CJ31,0)</f>
        <v>146</v>
      </c>
      <c r="CV33">
        <f>IF($G32=1,'Data Median'!CK31,0)</f>
        <v>17</v>
      </c>
      <c r="CW33">
        <f>IF($G32=1,'Data Median'!CL31,0)</f>
        <v>233</v>
      </c>
      <c r="CX33">
        <f>IF($G32=1,'Data Median'!CM31,0)</f>
        <v>800</v>
      </c>
      <c r="CY33">
        <f>IF($G32=1,'Data Median'!CN31,0)</f>
        <v>124</v>
      </c>
    </row>
    <row r="34" spans="1:103">
      <c r="A34" s="3">
        <v>31</v>
      </c>
      <c r="B34" s="4" t="s">
        <v>50</v>
      </c>
      <c r="C34">
        <f>SQRT((('Data Median'!C33-'Data Median'!$C$31)^2)+(('Data Median'!D33-'Data Median'!$D$31)^2)+(('Data Median'!E33-'Data Median'!$E$31)^2)+(('Data Median'!F33-'Data Median'!$F$31)^2)+(('Data Median'!G33-'Data Median'!$G$31)^2)+(('Data Median'!H33-'Data Median'!$H$31)^2)+(('Data Median'!I33-'Data Median'!$I$31)^2)+(('Data Median'!J33-'Data Median'!$J$31)^2)+(('Data Median'!K33-'Data Median'!$K$31)^2)+(('Data Median'!L33-'Data Median'!$L$31)^2)+(('Data Median'!M33-'Data Median'!$M$31)^2)+(('Data Median'!N33-'Data Median'!$N$31)^2)+(('Data Median'!O33-'Data Median'!$O$31)^2)+(('Data Median'!P33-'Data Median'!$P$31)^2)+(('Data Median'!Q33-'Data Median'!$Q$31)^2)+(('Data Median'!R33-'Data Median'!$R$31)^2)+(('Data Median'!S33-'Data Median'!$S$31)^2)+(('Data Median'!T33-'Data Median'!$T$31)^2)+(('Data Median'!U33-'Data Median'!$U$31)^2)+(('Data Median'!V33-'Data Median'!$V$31)^2)+(('Data Median'!W33-'Data Median'!$W$31)^2)+(('Data Median'!X33-'Data Median'!$X$31)^2)+(('Data Median'!Y33-'Data Median'!$Y$31)^2)+(('Data Median'!Z33-'Data Median'!$Z$31)^2)+(('Data Median'!AA33-'Data Median'!$AA$31)^2)+(('Data Median'!AB33-'Data Median'!$AB$31)^2)+(('Data Median'!AC33-'Data Median'!$AC$31)^2)+(('Data Median'!AD33-'Data Median'!$AD$31)^2)+(('Data Median'!AE33-'Data Median'!$AE$31)^2)+(('Data Median'!AF33-'Data Median'!$AF$31)^2)+(('Data Median'!AG33-'Data Median'!$AG$31)^2)+(('Data Median'!AH33-'Data Median'!$AH$31)^2)+(('Data Median'!AI33-'Data Median'!$AI$31)^2)+(('Data Median'!AJ33-'Data Median'!$AJ$31)^2)+(('Data Median'!AK33-'Data Median'!$AK$31)^2)+(('Data Median'!AL33-'Data Median'!$AL$31)^2)+(('Data Median'!AM33-'Data Median'!$AM$31)^2)+(('Data Median'!AN33-'Data Median'!$AN$31)^2)+(('Data Median'!AO33-'Data Median'!$AO$31)^2)+(('Data Median'!AP33-'Data Median'!$AP$31)^2)+(('Data Median'!AQ33-'Data Median'!$AQ$31)^2)+(('Data Median'!AR33-'Data Median'!$AR$31)^2)+(('Data Median'!AS33-'Data Median'!$AS$31)^2)+(('Data Median'!AT33-'Data Median'!$AT$31)^2)+(('Data Median'!AU33-'Data Median'!$AU$31)^2)+(('Data Median'!AV33-'Data Median'!$AV$31)^2)+(('Data Median'!AW33-'Data Median'!$AW$31)^2)+(('Data Median'!AX33-'Data Median'!$AX$31)^2)+(('Data Median'!AY33-'Data Median'!$AY$31)^2)+(('Data Median'!AZ33-'Data Median'!$AZ$31)^2)+(('Data Median'!BA33-'Data Median'!$BA$31)^2)+(('Data Median'!BB33-'Data Median'!$BB$31)^2)+(('Data Median'!BC33-'Data Median'!$BC$31)^2)+(('Data Median'!BD33-'Data Median'!$BD$31)^2)+(('Data Median'!BE33-'Data Median'!$BE$31)^2)+(('Data Median'!BF33-'Data Median'!$BF$31)^2)+(('Data Median'!BG33-'Data Median'!$BG$31)^2)+(('Data Median'!BH33-'Data Median'!$BH$31)^2)+(('Data Median'!BI33-'Data Median'!$BI$31)^2)+(('Data Median'!BJ33-'Data Median'!$BJ$31)^2)+(('Data Median'!BK33-'Data Median'!$BK$31)^2)+(('Data Median'!BL33-'Data Median'!$BL$31)^2)+(('Data Median'!BM33-'Data Median'!$BM$31)^2)+(('Data Median'!BN33-'Data Median'!$BN$31)^2)+(('Data Median'!BO33-'Data Median'!$BO$31)^2)+(('Data Median'!BP33-'Data Median'!$BP$31)^2)+(('Data Median'!BQ33-'Data Median'!$BQ$31)^2)+(('Data Median'!BR33-'Data Median'!$BR$31)^2)+(('Data Median'!BS33-'Data Median'!$BS$31)^2)+(('Data Median'!BT33-'Data Median'!$BT$31)^2)+(('Data Median'!BU33-'Data Median'!$BU$31)^2)+(('Data Median'!BV33-'Data Median'!$BV$31)^2)+(('Data Median'!BW33-'Data Median'!$BW$31)^2)+(('Data Median'!BX33-'Data Median'!$BX$31)^2)+(('Data Median'!BY33-'Data Median'!$BY$31)^2)+(('Data Median'!BZ33-'Data Median'!$BZ$31)^2)+(('Data Median'!CA33-'Data Median'!$CA$31)^2)+(('Data Median'!CB33-'Data Median'!$CB$31)^2)+(('Data Median'!CC33-'Data Median'!$CC$31)^2)+(('Data Median'!CD33-'Data Median'!$CD$31)^2)+(('Data Median'!CE33-'Data Median'!$CE$31)^2)+(('Data Median'!CF33-'Data Median'!$CF$31)^2)+(('Data Median'!CG33-'Data Median'!$CG$31)^2)+(('Data Median'!CH33-'Data Median'!$CH$31)^2)+(('Data Median'!CI33-'Data Median'!$CI$31)^2)+(('Data Median'!CJ33-'Data Median'!$CJ$31)^2)+(('Data Median'!CK33-'Data Median'!$CK$31)^2)+(('Data Median'!CL33-'Data Median'!$CL$31)^2)+(('Data Median'!CM33-'Data Median'!$CM$31)^2)+(('Data Median'!CN33-'Data Median'!$CN$31)^2))</f>
        <v>969566.980380548</v>
      </c>
      <c r="D34">
        <f>SQRT((('Data Median'!C33-'Data Median'!$C$30)^2)+(('Data Median'!D33-'Data Median'!$D$30)^2)+(('Data Median'!E33-'Data Median'!$E$30)^2)+(('Data Median'!F33-'Data Median'!$F$30)^2)+(('Data Median'!G33-'Data Median'!$G$30)^2)+(('Data Median'!H33-'Data Median'!$H$30)^2)+(('Data Median'!I33-'Data Median'!$I$30)^2)+(('Data Median'!J33-'Data Median'!$J$30)^2)+(('Data Median'!K33-'Data Median'!$K$30)^2)+(('Data Median'!L33-'Data Median'!$L$30)^2)+(('Data Median'!M33-'Data Median'!$M$30)^2)+(('Data Median'!N33-'Data Median'!$N$30)^2)+(('Data Median'!O33-'Data Median'!$O$30)^2)+(('Data Median'!P33-'Data Median'!$P$30)^2)+(('Data Median'!Q33-'Data Median'!$Q$30)^2)+(('Data Median'!R33-'Data Median'!$R$30)^2)+(('Data Median'!S33-'Data Median'!$S$30)^2)+(('Data Median'!T33-'Data Median'!$T$30)^2)+(('Data Median'!U33-'Data Median'!$U$30)^2)+(('Data Median'!V33-'Data Median'!$V$30)^2)+(('Data Median'!W33-'Data Median'!$W$30)^2)+(('Data Median'!X33-'Data Median'!$X$30)^2)+(('Data Median'!Y33-'Data Median'!$Y$30)^2)+(('Data Median'!Z33-'Data Median'!$Z$30)^2)+(('Data Median'!AA33-'Data Median'!$AA$30)^2)+(('Data Median'!AB33-'Data Median'!$AB$30)^2)+(('Data Median'!AC33-'Data Median'!$AC$30)^2)+(('Data Median'!AD33-'Data Median'!$AD$30)^2)+(('Data Median'!AE33-'Data Median'!$AE$30)^2)+(('Data Median'!AF33-'Data Median'!$AF$30)^2)+(('Data Median'!AG33-'Data Median'!$AG$30)^2)+(('Data Median'!AH33-'Data Median'!$AH$30)^2)+(('Data Median'!AI33-'Data Median'!$AI$30)^2)+(('Data Median'!AJ33-'Data Median'!$AJ$30)^2)+(('Data Median'!AK33-'Data Median'!$AK$30)^2)+(('Data Median'!AL33-'Data Median'!$AL$30)^2)+(('Data Median'!AM33-'Data Median'!$AM$30)^2)+(('Data Median'!AN33-'Data Median'!$AN$30)^2)+(('Data Median'!AO33-'Data Median'!$AO$30)^2)+(('Data Median'!AP33-'Data Median'!$AP$30)^2)+(('Data Median'!AQ33-'Data Median'!$AQ$30)^2)+(('Data Median'!AR33-'Data Median'!$AR$30)^2)+(('Data Median'!AS33-'Data Median'!$AS$30)^2)+(('Data Median'!AT33-'Data Median'!$AT$30)^2)+(('Data Median'!AU33-'Data Median'!$AU$30)^2)+(('Data Median'!AV33-'Data Median'!$AV$30)^2)+(('Data Median'!AW33-'Data Median'!$AW$30)^2)+(('Data Median'!AX33-'Data Median'!$AX$30)^2)+(('Data Median'!AY33-'Data Median'!$AY$30)^2)+(('Data Median'!AZ33-'Data Median'!$AZ$30)^2)+(('Data Median'!BA33-'Data Median'!$BA$30)^2)+(('Data Median'!BB33-'Data Median'!$BB$30)^2)+(('Data Median'!BC33-'Data Median'!$BC$30)^2)+(('Data Median'!BD33-'Data Median'!$BD$30)^2)+(('Data Median'!BE33-'Data Median'!$BE$30)^2)+(('Data Median'!BF33-'Data Median'!$BF$30)^2)+(('Data Median'!BG33-'Data Median'!$BG$30)^2)+(('Data Median'!BH33-'Data Median'!$BH$30)^2)+(('Data Median'!BI33-'Data Median'!$BI$30)^2)+(('Data Median'!BJ33-'Data Median'!$BJ$30)^2)+(('Data Median'!BK33-'Data Median'!$BK$30)^2)+(('Data Median'!BL33-'Data Median'!$BL$30)^2)+(('Data Median'!BM33-'Data Median'!$BM$30)^2)+(('Data Median'!BN33-'Data Median'!$BN$30)^2)+(('Data Median'!BO33-'Data Median'!$BO$30)^2)+(('Data Median'!BP33-'Data Median'!$BP$30)^2)+(('Data Median'!BQ33-'Data Median'!$BQ$30)^2)+(('Data Median'!BR33-'Data Median'!$BR$30)^2)+(('Data Median'!BS33-'Data Median'!$BS$30)^2)+(('Data Median'!BT33-'Data Median'!$BT$30)^2)+(('Data Median'!BU33-'Data Median'!$BU$30)^2)+(('Data Median'!BV33-'Data Median'!$BV$30)^2)+(('Data Median'!BW33-'Data Median'!$BW$30)^2)+(('Data Median'!BX33-'Data Median'!$BX$30)^2)+(('Data Median'!BY33-'Data Median'!$BY$30)^2)+(('Data Median'!BZ33-'Data Median'!$BZ$30)^2)+(('Data Median'!CA33-'Data Median'!$CA$30)^2)+(('Data Median'!CB33-'Data Median'!$CB$30)^2)+(('Data Median'!CC33-'Data Median'!$CC$30)^2)+(('Data Median'!CD33-'Data Median'!$CD$30)^2)+(('Data Median'!CE33-'Data Median'!$CE$30)^2)+(('Data Median'!CF33-'Data Median'!$CF$30)^2)+(('Data Median'!CG33-'Data Median'!$CG$30)^2)+(('Data Median'!CH33-'Data Median'!$CH$30)^2)+(('Data Median'!CI33-'Data Median'!$CI$30)^2)+(('Data Median'!CJ33-'Data Median'!$CJ$30)^2)+(('Data Median'!CK33-'Data Median'!$CK$30)^2)+(('Data Median'!CL33-'Data Median'!$CL$30)^2)+(('Data Median'!CM33-'Data Median'!$CM$30)^2)+(('Data Median'!CN33-'Data Median'!$CN$30)^2))</f>
        <v>211192.272667506</v>
      </c>
      <c r="E34">
        <f>SQRT((('Data Median'!C33-'Data Median'!$C$10)^2)+(('Data Median'!D33-'Data Median'!$D$10)^2)+(('Data Median'!E33-'Data Median'!$E$10)^2)+(('Data Median'!F33-'Data Median'!$F$10)^2)+(('Data Median'!G33-'Data Median'!$G$10)^2)+(('Data Median'!H33-'Data Median'!$H$10)^2)+(('Data Median'!I33-'Data Median'!$I$10)^2)+(('Data Median'!J33-'Data Median'!$J$10)^2)+(('Data Median'!K33-'Data Median'!$K$10)^2)+(('Data Median'!L33-'Data Median'!$L$10)^2)+(('Data Median'!M33-'Data Median'!$M$10)^2)+(('Data Median'!N33-'Data Median'!$N$10)^2)+(('Data Median'!O33-'Data Median'!$O$10)^2)+(('Data Median'!P33-'Data Median'!$P$10)^2)+(('Data Median'!Q33-'Data Median'!$Q$10)^2)+(('Data Median'!R33-'Data Median'!$R$10)^2)+(('Data Median'!S33-'Data Median'!$S$10)^2)+(('Data Median'!T33-'Data Median'!$T$10)^2)+(('Data Median'!U33-'Data Median'!$U$10)^2)+(('Data Median'!V33-'Data Median'!$V$10)^2)+(('Data Median'!W33-'Data Median'!$W$10)^2)+(('Data Median'!X33-'Data Median'!$X$10)^2)+(('Data Median'!Y33-'Data Median'!$Y$10)^2)+(('Data Median'!Z33-'Data Median'!$Z$10)^2)+(('Data Median'!AA33-'Data Median'!$AA$10)^2)+(('Data Median'!AB33-'Data Median'!$AB$10)^2)+(('Data Median'!AC33-'Data Median'!$AC$10)^2)+(('Data Median'!AD33-'Data Median'!$AD$10)^2)+(('Data Median'!AE33-'Data Median'!$AE$10)^2)+(('Data Median'!AF33-'Data Median'!$AF$10)^2)+(('Data Median'!AG33-'Data Median'!$AG$10)^2)+(('Data Median'!AH33-'Data Median'!$AH$10)^2)+(('Data Median'!AI33-'Data Median'!$AI$10)^2)+(('Data Median'!AJ33-'Data Median'!$AJ$10)^2)+(('Data Median'!AK33-'Data Median'!$AK$10)^2)+(('Data Median'!AL33-'Data Median'!$AL$10)^2)+(('Data Median'!AM33-'Data Median'!$AM$10)^2)+(('Data Median'!AN33-'Data Median'!$AN$10)^2)+(('Data Median'!AO33-'Data Median'!$AO$10)^2)+(('Data Median'!AP33-'Data Median'!$AP$10)^2)+(('Data Median'!AQ33-'Data Median'!$AQ$10)^2)+(('Data Median'!AR33-'Data Median'!$AR$10)^2)+(('Data Median'!AS33-'Data Median'!$AS$10)^2)+(('Data Median'!AT33-'Data Median'!$AT$10)^2)+(('Data Median'!AU33-'Data Median'!$AU$10)^2)+(('Data Median'!AV33-'Data Median'!$AV$10)^2)+(('Data Median'!AW33-'Data Median'!$AW$10)^2)+(('Data Median'!AX33-'Data Median'!$AX$10)^2)+(('Data Median'!AY33-'Data Median'!$AY$10)^2)+(('Data Median'!AZ33-'Data Median'!$AZ$10)^2)+(('Data Median'!BA33-'Data Median'!$BA$10)^2)+(('Data Median'!BB33-'Data Median'!$BB$10)^2)+(('Data Median'!BC33-'Data Median'!$BC$10)^2)+(('Data Median'!BD33-'Data Median'!$BD$10)^2)+(('Data Median'!BE33-'Data Median'!$BE$10)^2)+(('Data Median'!BF33-'Data Median'!$BF$10)^2)+(('Data Median'!BG33-'Data Median'!$BG$10)^2)+(('Data Median'!BH33-'Data Median'!$BH$10)^2)+(('Data Median'!BI33-'Data Median'!$BI$10)^2)+(('Data Median'!BJ33-'Data Median'!$BJ$10)^2)+(('Data Median'!BK33-'Data Median'!$BK$10)^2)+(('Data Median'!BL33-'Data Median'!$BL$10)^2)+(('Data Median'!BM33-'Data Median'!$BM$10)^2)+(('Data Median'!BN33-'Data Median'!$BN$10)^2)+(('Data Median'!BO33-'Data Median'!$BO$10)^2)+(('Data Median'!BP33-'Data Median'!$BP$10)^2)+(('Data Median'!BQ33-'Data Median'!$BQ$10)^2)+(('Data Median'!BR33-'Data Median'!$BR$10)^2)+(('Data Median'!BS33-'Data Median'!$BS$10)^2)+(('Data Median'!BT33-'Data Median'!$BT$10)^2)+(('Data Median'!BU33-'Data Median'!$BU$10)^2)+(('Data Median'!BV33-'Data Median'!$BV$10)^2)+(('Data Median'!BW33-'Data Median'!$BW$10)^2)+(('Data Median'!BX33-'Data Median'!$BX$10)^2)+(('Data Median'!BY33-'Data Median'!$BY$10)^2)+(('Data Median'!BZ33-'Data Median'!$BZ$10)^2)+(('Data Median'!CA33-'Data Median'!$CA$10)^2)+(('Data Median'!CB33-'Data Median'!$CB$10)^2)+(('Data Median'!CC33-'Data Median'!$CC$10)^2)+(('Data Median'!CD33-'Data Median'!$CD$10)^2)+(('Data Median'!CE33-'Data Median'!$CE$10)^2)+(('Data Median'!CF33-'Data Median'!$CF$10)^2)+(('Data Median'!CG33-'Data Median'!$CG$10)^2)+(('Data Median'!CH33-'Data Median'!$CH$10)^2)+(('Data Median'!CI33-'Data Median'!$CI$10)^2)+(('Data Median'!CJ33-'Data Median'!$CJ$10)^2)+(('Data Median'!CK33-'Data Median'!$CK$10)^2)+(('Data Median'!CL33-'Data Median'!$CL$10)^2)+(('Data Median'!CM33-'Data Median'!$CM$10)^2)+(('Data Median'!CN33-'Data Median'!$CN$10)^2))</f>
        <v>350584.348096409</v>
      </c>
      <c r="F34">
        <f t="shared" si="0"/>
        <v>211192.272667506</v>
      </c>
      <c r="G34" s="6">
        <f t="shared" si="1"/>
        <v>2</v>
      </c>
      <c r="M34">
        <v>30</v>
      </c>
      <c r="N34">
        <f>IF($G33=1,'Data Median'!C32,0)</f>
        <v>0</v>
      </c>
      <c r="O34">
        <f>IF($G33=1,'Data Median'!D32,0)</f>
        <v>0</v>
      </c>
      <c r="P34">
        <f>IF($G33=1,'Data Median'!E32,0)</f>
        <v>0</v>
      </c>
      <c r="Q34">
        <f>IF($G33=1,'Data Median'!F32,0)</f>
        <v>0</v>
      </c>
      <c r="R34">
        <f>IF($G33=1,'Data Median'!G32,0)</f>
        <v>0</v>
      </c>
      <c r="S34">
        <f>IF($G33=1,'Data Median'!H32,0)</f>
        <v>0</v>
      </c>
      <c r="T34">
        <f>IF($G33=1,'Data Median'!I32,0)</f>
        <v>0</v>
      </c>
      <c r="U34">
        <f>IF($G33=1,'Data Median'!J32,0)</f>
        <v>0</v>
      </c>
      <c r="V34">
        <f>IF($G33=1,'Data Median'!K32,0)</f>
        <v>0</v>
      </c>
      <c r="W34">
        <f>IF($G33=1,'Data Median'!L32,0)</f>
        <v>0</v>
      </c>
      <c r="X34">
        <f>IF($G33=1,'Data Median'!M32,0)</f>
        <v>0</v>
      </c>
      <c r="Y34">
        <f>IF($G33=1,'Data Median'!N32,0)</f>
        <v>0</v>
      </c>
      <c r="Z34">
        <f>IF($G33=1,'Data Median'!O32,0)</f>
        <v>0</v>
      </c>
      <c r="AA34">
        <f>IF($G33=1,'Data Median'!P32,0)</f>
        <v>0</v>
      </c>
      <c r="AB34">
        <f>IF($G33=1,'Data Median'!Q32,0)</f>
        <v>0</v>
      </c>
      <c r="AC34">
        <f>IF($G33=1,'Data Median'!R32,0)</f>
        <v>0</v>
      </c>
      <c r="AD34">
        <f>IF($G33=1,'Data Median'!S32,0)</f>
        <v>0</v>
      </c>
      <c r="AE34">
        <f>IF($G33=1,'Data Median'!T32,0)</f>
        <v>0</v>
      </c>
      <c r="AF34">
        <f>IF($G33=1,'Data Median'!U32,0)</f>
        <v>0</v>
      </c>
      <c r="AG34">
        <f>IF($G33=1,'Data Median'!V32,0)</f>
        <v>0</v>
      </c>
      <c r="AH34">
        <f>IF($G33=1,'Data Median'!W32,0)</f>
        <v>0</v>
      </c>
      <c r="AI34">
        <f>IF($G33=1,'Data Median'!X32,0)</f>
        <v>0</v>
      </c>
      <c r="AJ34">
        <f>IF($G33=1,'Data Median'!Y32,0)</f>
        <v>0</v>
      </c>
      <c r="AK34">
        <f>IF($G33=1,'Data Median'!Z32,0)</f>
        <v>0</v>
      </c>
      <c r="AL34">
        <f>IF($G33=1,'Data Median'!AA32,0)</f>
        <v>0</v>
      </c>
      <c r="AM34">
        <f>IF($G33=1,'Data Median'!AB32,0)</f>
        <v>0</v>
      </c>
      <c r="AN34">
        <f>IF($G33=1,'Data Median'!AC32,0)</f>
        <v>0</v>
      </c>
      <c r="AO34">
        <f>IF($G33=1,'Data Median'!AD32,0)</f>
        <v>0</v>
      </c>
      <c r="AP34">
        <f>IF($G33=1,'Data Median'!AE32,0)</f>
        <v>0</v>
      </c>
      <c r="AQ34">
        <f>IF($G33=1,'Data Median'!AF32,0)</f>
        <v>0</v>
      </c>
      <c r="AR34">
        <f>IF($G33=1,'Data Median'!AG32,0)</f>
        <v>0</v>
      </c>
      <c r="AS34">
        <f>IF($G33=1,'Data Median'!AH32,0)</f>
        <v>0</v>
      </c>
      <c r="AT34">
        <f>IF($G33=1,'Data Median'!AI32,0)</f>
        <v>0</v>
      </c>
      <c r="AU34">
        <f>IF($G33=1,'Data Median'!AJ32,0)</f>
        <v>0</v>
      </c>
      <c r="AV34">
        <f>IF($G33=1,'Data Median'!AK32,0)</f>
        <v>0</v>
      </c>
      <c r="AW34">
        <f>IF($G33=1,'Data Median'!AL32,0)</f>
        <v>0</v>
      </c>
      <c r="AX34">
        <f>IF($G33=1,'Data Median'!AM32,0)</f>
        <v>0</v>
      </c>
      <c r="AY34">
        <f>IF($G33=1,'Data Median'!AN32,0)</f>
        <v>0</v>
      </c>
      <c r="AZ34">
        <f>IF($G33=1,'Data Median'!AO32,0)</f>
        <v>0</v>
      </c>
      <c r="BA34">
        <f>IF($G33=1,'Data Median'!AP32,0)</f>
        <v>0</v>
      </c>
      <c r="BB34">
        <f>IF($G33=1,'Data Median'!AQ32,0)</f>
        <v>0</v>
      </c>
      <c r="BC34">
        <f>IF($G33=1,'Data Median'!AR32,0)</f>
        <v>0</v>
      </c>
      <c r="BD34">
        <f>IF($G33=1,'Data Median'!AS32,0)</f>
        <v>0</v>
      </c>
      <c r="BE34">
        <f>IF($G33=1,'Data Median'!AT32,0)</f>
        <v>0</v>
      </c>
      <c r="BF34">
        <f>IF($G33=1,'Data Median'!AU32,0)</f>
        <v>0</v>
      </c>
      <c r="BG34">
        <f>IF($G33=1,'Data Median'!AV32,0)</f>
        <v>0</v>
      </c>
      <c r="BH34">
        <f>IF($G33=1,'Data Median'!AW32,0)</f>
        <v>0</v>
      </c>
      <c r="BI34">
        <f>IF($G33=1,'Data Median'!AX32,0)</f>
        <v>0</v>
      </c>
      <c r="BJ34">
        <f>IF($G33=1,'Data Median'!AY32,0)</f>
        <v>0</v>
      </c>
      <c r="BK34">
        <f>IF($G33=1,'Data Median'!AZ32,0)</f>
        <v>0</v>
      </c>
      <c r="BL34">
        <f>IF($G33=1,'Data Median'!BA32,0)</f>
        <v>0</v>
      </c>
      <c r="BM34">
        <f>IF($G33=1,'Data Median'!BB32,0)</f>
        <v>0</v>
      </c>
      <c r="BN34">
        <f>IF($G33=1,'Data Median'!BC32,0)</f>
        <v>0</v>
      </c>
      <c r="BO34">
        <f>IF($G33=1,'Data Median'!BD32,0)</f>
        <v>0</v>
      </c>
      <c r="BP34">
        <f>IF($G33=1,'Data Median'!BE32,0)</f>
        <v>0</v>
      </c>
      <c r="BQ34">
        <f>IF($G33=1,'Data Median'!BF32,0)</f>
        <v>0</v>
      </c>
      <c r="BR34">
        <f>IF($G33=1,'Data Median'!BG32,0)</f>
        <v>0</v>
      </c>
      <c r="BS34">
        <f>IF($G33=1,'Data Median'!BH32,0)</f>
        <v>0</v>
      </c>
      <c r="BT34">
        <f>IF($G33=1,'Data Median'!BI32,0)</f>
        <v>0</v>
      </c>
      <c r="BU34">
        <f>IF($G33=1,'Data Median'!BJ32,0)</f>
        <v>0</v>
      </c>
      <c r="BV34">
        <f>IF($G33=1,'Data Median'!BK32,0)</f>
        <v>0</v>
      </c>
      <c r="BW34">
        <f>IF($G33=1,'Data Median'!BL32,0)</f>
        <v>0</v>
      </c>
      <c r="BX34">
        <f>IF($G33=1,'Data Median'!BM32,0)</f>
        <v>0</v>
      </c>
      <c r="BY34">
        <f>IF($G33=1,'Data Median'!BN32,0)</f>
        <v>0</v>
      </c>
      <c r="BZ34">
        <f>IF($G33=1,'Data Median'!BO32,0)</f>
        <v>0</v>
      </c>
      <c r="CA34">
        <f>IF($G33=1,'Data Median'!BP32,0)</f>
        <v>0</v>
      </c>
      <c r="CB34">
        <f>IF($G33=1,'Data Median'!BQ32,0)</f>
        <v>0</v>
      </c>
      <c r="CC34">
        <f>IF($G33=1,'Data Median'!BR32,0)</f>
        <v>0</v>
      </c>
      <c r="CD34">
        <f>IF($G33=1,'Data Median'!BS32,0)</f>
        <v>0</v>
      </c>
      <c r="CE34">
        <f>IF($G33=1,'Data Median'!BT32,0)</f>
        <v>0</v>
      </c>
      <c r="CF34">
        <f>IF($G33=1,'Data Median'!BU32,0)</f>
        <v>0</v>
      </c>
      <c r="CG34">
        <f>IF($G33=1,'Data Median'!BV32,0)</f>
        <v>0</v>
      </c>
      <c r="CH34">
        <f>IF($G33=1,'Data Median'!BW32,0)</f>
        <v>0</v>
      </c>
      <c r="CI34">
        <f>IF($G33=1,'Data Median'!BX32,0)</f>
        <v>0</v>
      </c>
      <c r="CJ34">
        <f>IF($G33=1,'Data Median'!BY32,0)</f>
        <v>0</v>
      </c>
      <c r="CK34">
        <f>IF($G33=1,'Data Median'!BZ32,0)</f>
        <v>0</v>
      </c>
      <c r="CL34">
        <f>IF($G33=1,'Data Median'!CA32,0)</f>
        <v>0</v>
      </c>
      <c r="CM34">
        <f>IF($G33=1,'Data Median'!CB32,0)</f>
        <v>0</v>
      </c>
      <c r="CN34">
        <f>IF($G33=1,'Data Median'!CC32,0)</f>
        <v>0</v>
      </c>
      <c r="CO34">
        <f>IF($G33=1,'Data Median'!CD32,0)</f>
        <v>0</v>
      </c>
      <c r="CP34">
        <f>IF($G33=1,'Data Median'!CE32,0)</f>
        <v>0</v>
      </c>
      <c r="CQ34">
        <f>IF($G33=1,'Data Median'!CF32,0)</f>
        <v>0</v>
      </c>
      <c r="CR34">
        <f>IF($G33=1,'Data Median'!CG32,0)</f>
        <v>0</v>
      </c>
      <c r="CS34">
        <f>IF($G33=1,'Data Median'!CH32,0)</f>
        <v>0</v>
      </c>
      <c r="CT34">
        <f>IF($G33=1,'Data Median'!CI32,0)</f>
        <v>0</v>
      </c>
      <c r="CU34">
        <f>IF($G33=1,'Data Median'!CJ32,0)</f>
        <v>0</v>
      </c>
      <c r="CV34">
        <f>IF($G33=1,'Data Median'!CK32,0)</f>
        <v>0</v>
      </c>
      <c r="CW34">
        <f>IF($G33=1,'Data Median'!CL32,0)</f>
        <v>0</v>
      </c>
      <c r="CX34">
        <f>IF($G33=1,'Data Median'!CM32,0)</f>
        <v>0</v>
      </c>
      <c r="CY34">
        <f>IF($G33=1,'Data Median'!CN32,0)</f>
        <v>0</v>
      </c>
    </row>
    <row r="35" spans="1:103">
      <c r="A35" s="3">
        <v>32</v>
      </c>
      <c r="B35" s="4" t="s">
        <v>51</v>
      </c>
      <c r="C35">
        <f>SQRT((('Data Median'!C34-'Data Median'!$C$31)^2)+(('Data Median'!D34-'Data Median'!$D$31)^2)+(('Data Median'!E34-'Data Median'!$E$31)^2)+(('Data Median'!F34-'Data Median'!$F$31)^2)+(('Data Median'!G34-'Data Median'!$G$31)^2)+(('Data Median'!H34-'Data Median'!$H$31)^2)+(('Data Median'!I34-'Data Median'!$I$31)^2)+(('Data Median'!J34-'Data Median'!$J$31)^2)+(('Data Median'!K34-'Data Median'!$K$31)^2)+(('Data Median'!L34-'Data Median'!$L$31)^2)+(('Data Median'!M34-'Data Median'!$M$31)^2)+(('Data Median'!N34-'Data Median'!$N$31)^2)+(('Data Median'!O34-'Data Median'!$O$31)^2)+(('Data Median'!P34-'Data Median'!$P$31)^2)+(('Data Median'!Q34-'Data Median'!$Q$31)^2)+(('Data Median'!R34-'Data Median'!$R$31)^2)+(('Data Median'!S34-'Data Median'!$S$31)^2)+(('Data Median'!T34-'Data Median'!$T$31)^2)+(('Data Median'!U34-'Data Median'!$U$31)^2)+(('Data Median'!V34-'Data Median'!$V$31)^2)+(('Data Median'!W34-'Data Median'!$W$31)^2)+(('Data Median'!X34-'Data Median'!$X$31)^2)+(('Data Median'!Y34-'Data Median'!$Y$31)^2)+(('Data Median'!Z34-'Data Median'!$Z$31)^2)+(('Data Median'!AA34-'Data Median'!$AA$31)^2)+(('Data Median'!AB34-'Data Median'!$AB$31)^2)+(('Data Median'!AC34-'Data Median'!$AC$31)^2)+(('Data Median'!AD34-'Data Median'!$AD$31)^2)+(('Data Median'!AE34-'Data Median'!$AE$31)^2)+(('Data Median'!AF34-'Data Median'!$AF$31)^2)+(('Data Median'!AG34-'Data Median'!$AG$31)^2)+(('Data Median'!AH34-'Data Median'!$AH$31)^2)+(('Data Median'!AI34-'Data Median'!$AI$31)^2)+(('Data Median'!AJ34-'Data Median'!$AJ$31)^2)+(('Data Median'!AK34-'Data Median'!$AK$31)^2)+(('Data Median'!AL34-'Data Median'!$AL$31)^2)+(('Data Median'!AM34-'Data Median'!$AM$31)^2)+(('Data Median'!AN34-'Data Median'!$AN$31)^2)+(('Data Median'!AO34-'Data Median'!$AO$31)^2)+(('Data Median'!AP34-'Data Median'!$AP$31)^2)+(('Data Median'!AQ34-'Data Median'!$AQ$31)^2)+(('Data Median'!AR34-'Data Median'!$AR$31)^2)+(('Data Median'!AS34-'Data Median'!$AS$31)^2)+(('Data Median'!AT34-'Data Median'!$AT$31)^2)+(('Data Median'!AU34-'Data Median'!$AU$31)^2)+(('Data Median'!AV34-'Data Median'!$AV$31)^2)+(('Data Median'!AW34-'Data Median'!$AW$31)^2)+(('Data Median'!AX34-'Data Median'!$AX$31)^2)+(('Data Median'!AY34-'Data Median'!$AY$31)^2)+(('Data Median'!AZ34-'Data Median'!$AZ$31)^2)+(('Data Median'!BA34-'Data Median'!$BA$31)^2)+(('Data Median'!BB34-'Data Median'!$BB$31)^2)+(('Data Median'!BC34-'Data Median'!$BC$31)^2)+(('Data Median'!BD34-'Data Median'!$BD$31)^2)+(('Data Median'!BE34-'Data Median'!$BE$31)^2)+(('Data Median'!BF34-'Data Median'!$BF$31)^2)+(('Data Median'!BG34-'Data Median'!$BG$31)^2)+(('Data Median'!BH34-'Data Median'!$BH$31)^2)+(('Data Median'!BI34-'Data Median'!$BI$31)^2)+(('Data Median'!BJ34-'Data Median'!$BJ$31)^2)+(('Data Median'!BK34-'Data Median'!$BK$31)^2)+(('Data Median'!BL34-'Data Median'!$BL$31)^2)+(('Data Median'!BM34-'Data Median'!$BM$31)^2)+(('Data Median'!BN34-'Data Median'!$BN$31)^2)+(('Data Median'!BO34-'Data Median'!$BO$31)^2)+(('Data Median'!BP34-'Data Median'!$BP$31)^2)+(('Data Median'!BQ34-'Data Median'!$BQ$31)^2)+(('Data Median'!BR34-'Data Median'!$BR$31)^2)+(('Data Median'!BS34-'Data Median'!$BS$31)^2)+(('Data Median'!BT34-'Data Median'!$BT$31)^2)+(('Data Median'!BU34-'Data Median'!$BU$31)^2)+(('Data Median'!BV34-'Data Median'!$BV$31)^2)+(('Data Median'!BW34-'Data Median'!$BW$31)^2)+(('Data Median'!BX34-'Data Median'!$BX$31)^2)+(('Data Median'!BY34-'Data Median'!$BY$31)^2)+(('Data Median'!BZ34-'Data Median'!$BZ$31)^2)+(('Data Median'!CA34-'Data Median'!$CA$31)^2)+(('Data Median'!CB34-'Data Median'!$CB$31)^2)+(('Data Median'!CC34-'Data Median'!$CC$31)^2)+(('Data Median'!CD34-'Data Median'!$CD$31)^2)+(('Data Median'!CE34-'Data Median'!$CE$31)^2)+(('Data Median'!CF34-'Data Median'!$CF$31)^2)+(('Data Median'!CG34-'Data Median'!$CG$31)^2)+(('Data Median'!CH34-'Data Median'!$CH$31)^2)+(('Data Median'!CI34-'Data Median'!$CI$31)^2)+(('Data Median'!CJ34-'Data Median'!$CJ$31)^2)+(('Data Median'!CK34-'Data Median'!$CK$31)^2)+(('Data Median'!CL34-'Data Median'!$CL$31)^2)+(('Data Median'!CM34-'Data Median'!$CM$31)^2)+(('Data Median'!CN34-'Data Median'!$CN$31)^2))</f>
        <v>988428.485559802</v>
      </c>
      <c r="D35">
        <f>SQRT((('Data Median'!C34-'Data Median'!$C$30)^2)+(('Data Median'!D34-'Data Median'!$D$30)^2)+(('Data Median'!E34-'Data Median'!$E$30)^2)+(('Data Median'!F34-'Data Median'!$F$30)^2)+(('Data Median'!G34-'Data Median'!$G$30)^2)+(('Data Median'!H34-'Data Median'!$H$30)^2)+(('Data Median'!I34-'Data Median'!$I$30)^2)+(('Data Median'!J34-'Data Median'!$J$30)^2)+(('Data Median'!K34-'Data Median'!$K$30)^2)+(('Data Median'!L34-'Data Median'!$L$30)^2)+(('Data Median'!M34-'Data Median'!$M$30)^2)+(('Data Median'!N34-'Data Median'!$N$30)^2)+(('Data Median'!O34-'Data Median'!$O$30)^2)+(('Data Median'!P34-'Data Median'!$P$30)^2)+(('Data Median'!Q34-'Data Median'!$Q$30)^2)+(('Data Median'!R34-'Data Median'!$R$30)^2)+(('Data Median'!S34-'Data Median'!$S$30)^2)+(('Data Median'!T34-'Data Median'!$T$30)^2)+(('Data Median'!U34-'Data Median'!$U$30)^2)+(('Data Median'!V34-'Data Median'!$V$30)^2)+(('Data Median'!W34-'Data Median'!$W$30)^2)+(('Data Median'!X34-'Data Median'!$X$30)^2)+(('Data Median'!Y34-'Data Median'!$Y$30)^2)+(('Data Median'!Z34-'Data Median'!$Z$30)^2)+(('Data Median'!AA34-'Data Median'!$AA$30)^2)+(('Data Median'!AB34-'Data Median'!$AB$30)^2)+(('Data Median'!AC34-'Data Median'!$AC$30)^2)+(('Data Median'!AD34-'Data Median'!$AD$30)^2)+(('Data Median'!AE34-'Data Median'!$AE$30)^2)+(('Data Median'!AF34-'Data Median'!$AF$30)^2)+(('Data Median'!AG34-'Data Median'!$AG$30)^2)+(('Data Median'!AH34-'Data Median'!$AH$30)^2)+(('Data Median'!AI34-'Data Median'!$AI$30)^2)+(('Data Median'!AJ34-'Data Median'!$AJ$30)^2)+(('Data Median'!AK34-'Data Median'!$AK$30)^2)+(('Data Median'!AL34-'Data Median'!$AL$30)^2)+(('Data Median'!AM34-'Data Median'!$AM$30)^2)+(('Data Median'!AN34-'Data Median'!$AN$30)^2)+(('Data Median'!AO34-'Data Median'!$AO$30)^2)+(('Data Median'!AP34-'Data Median'!$AP$30)^2)+(('Data Median'!AQ34-'Data Median'!$AQ$30)^2)+(('Data Median'!AR34-'Data Median'!$AR$30)^2)+(('Data Median'!AS34-'Data Median'!$AS$30)^2)+(('Data Median'!AT34-'Data Median'!$AT$30)^2)+(('Data Median'!AU34-'Data Median'!$AU$30)^2)+(('Data Median'!AV34-'Data Median'!$AV$30)^2)+(('Data Median'!AW34-'Data Median'!$AW$30)^2)+(('Data Median'!AX34-'Data Median'!$AX$30)^2)+(('Data Median'!AY34-'Data Median'!$AY$30)^2)+(('Data Median'!AZ34-'Data Median'!$AZ$30)^2)+(('Data Median'!BA34-'Data Median'!$BA$30)^2)+(('Data Median'!BB34-'Data Median'!$BB$30)^2)+(('Data Median'!BC34-'Data Median'!$BC$30)^2)+(('Data Median'!BD34-'Data Median'!$BD$30)^2)+(('Data Median'!BE34-'Data Median'!$BE$30)^2)+(('Data Median'!BF34-'Data Median'!$BF$30)^2)+(('Data Median'!BG34-'Data Median'!$BG$30)^2)+(('Data Median'!BH34-'Data Median'!$BH$30)^2)+(('Data Median'!BI34-'Data Median'!$BI$30)^2)+(('Data Median'!BJ34-'Data Median'!$BJ$30)^2)+(('Data Median'!BK34-'Data Median'!$BK$30)^2)+(('Data Median'!BL34-'Data Median'!$BL$30)^2)+(('Data Median'!BM34-'Data Median'!$BM$30)^2)+(('Data Median'!BN34-'Data Median'!$BN$30)^2)+(('Data Median'!BO34-'Data Median'!$BO$30)^2)+(('Data Median'!BP34-'Data Median'!$BP$30)^2)+(('Data Median'!BQ34-'Data Median'!$BQ$30)^2)+(('Data Median'!BR34-'Data Median'!$BR$30)^2)+(('Data Median'!BS34-'Data Median'!$BS$30)^2)+(('Data Median'!BT34-'Data Median'!$BT$30)^2)+(('Data Median'!BU34-'Data Median'!$BU$30)^2)+(('Data Median'!BV34-'Data Median'!$BV$30)^2)+(('Data Median'!BW34-'Data Median'!$BW$30)^2)+(('Data Median'!BX34-'Data Median'!$BX$30)^2)+(('Data Median'!BY34-'Data Median'!$BY$30)^2)+(('Data Median'!BZ34-'Data Median'!$BZ$30)^2)+(('Data Median'!CA34-'Data Median'!$CA$30)^2)+(('Data Median'!CB34-'Data Median'!$CB$30)^2)+(('Data Median'!CC34-'Data Median'!$CC$30)^2)+(('Data Median'!CD34-'Data Median'!$CD$30)^2)+(('Data Median'!CE34-'Data Median'!$CE$30)^2)+(('Data Median'!CF34-'Data Median'!$CF$30)^2)+(('Data Median'!CG34-'Data Median'!$CG$30)^2)+(('Data Median'!CH34-'Data Median'!$CH$30)^2)+(('Data Median'!CI34-'Data Median'!$CI$30)^2)+(('Data Median'!CJ34-'Data Median'!$CJ$30)^2)+(('Data Median'!CK34-'Data Median'!$CK$30)^2)+(('Data Median'!CL34-'Data Median'!$CL$30)^2)+(('Data Median'!CM34-'Data Median'!$CM$30)^2)+(('Data Median'!CN34-'Data Median'!$CN$30)^2))</f>
        <v>229676.226836526</v>
      </c>
      <c r="E35">
        <f>SQRT((('Data Median'!C34-'Data Median'!$C$10)^2)+(('Data Median'!D34-'Data Median'!$D$10)^2)+(('Data Median'!E34-'Data Median'!$E$10)^2)+(('Data Median'!F34-'Data Median'!$F$10)^2)+(('Data Median'!G34-'Data Median'!$G$10)^2)+(('Data Median'!H34-'Data Median'!$H$10)^2)+(('Data Median'!I34-'Data Median'!$I$10)^2)+(('Data Median'!J34-'Data Median'!$J$10)^2)+(('Data Median'!K34-'Data Median'!$K$10)^2)+(('Data Median'!L34-'Data Median'!$L$10)^2)+(('Data Median'!M34-'Data Median'!$M$10)^2)+(('Data Median'!N34-'Data Median'!$N$10)^2)+(('Data Median'!O34-'Data Median'!$O$10)^2)+(('Data Median'!P34-'Data Median'!$P$10)^2)+(('Data Median'!Q34-'Data Median'!$Q$10)^2)+(('Data Median'!R34-'Data Median'!$R$10)^2)+(('Data Median'!S34-'Data Median'!$S$10)^2)+(('Data Median'!T34-'Data Median'!$T$10)^2)+(('Data Median'!U34-'Data Median'!$U$10)^2)+(('Data Median'!V34-'Data Median'!$V$10)^2)+(('Data Median'!W34-'Data Median'!$W$10)^2)+(('Data Median'!X34-'Data Median'!$X$10)^2)+(('Data Median'!Y34-'Data Median'!$Y$10)^2)+(('Data Median'!Z34-'Data Median'!$Z$10)^2)+(('Data Median'!AA34-'Data Median'!$AA$10)^2)+(('Data Median'!AB34-'Data Median'!$AB$10)^2)+(('Data Median'!AC34-'Data Median'!$AC$10)^2)+(('Data Median'!AD34-'Data Median'!$AD$10)^2)+(('Data Median'!AE34-'Data Median'!$AE$10)^2)+(('Data Median'!AF34-'Data Median'!$AF$10)^2)+(('Data Median'!AG34-'Data Median'!$AG$10)^2)+(('Data Median'!AH34-'Data Median'!$AH$10)^2)+(('Data Median'!AI34-'Data Median'!$AI$10)^2)+(('Data Median'!AJ34-'Data Median'!$AJ$10)^2)+(('Data Median'!AK34-'Data Median'!$AK$10)^2)+(('Data Median'!AL34-'Data Median'!$AL$10)^2)+(('Data Median'!AM34-'Data Median'!$AM$10)^2)+(('Data Median'!AN34-'Data Median'!$AN$10)^2)+(('Data Median'!AO34-'Data Median'!$AO$10)^2)+(('Data Median'!AP34-'Data Median'!$AP$10)^2)+(('Data Median'!AQ34-'Data Median'!$AQ$10)^2)+(('Data Median'!AR34-'Data Median'!$AR$10)^2)+(('Data Median'!AS34-'Data Median'!$AS$10)^2)+(('Data Median'!AT34-'Data Median'!$AT$10)^2)+(('Data Median'!AU34-'Data Median'!$AU$10)^2)+(('Data Median'!AV34-'Data Median'!$AV$10)^2)+(('Data Median'!AW34-'Data Median'!$AW$10)^2)+(('Data Median'!AX34-'Data Median'!$AX$10)^2)+(('Data Median'!AY34-'Data Median'!$AY$10)^2)+(('Data Median'!AZ34-'Data Median'!$AZ$10)^2)+(('Data Median'!BA34-'Data Median'!$BA$10)^2)+(('Data Median'!BB34-'Data Median'!$BB$10)^2)+(('Data Median'!BC34-'Data Median'!$BC$10)^2)+(('Data Median'!BD34-'Data Median'!$BD$10)^2)+(('Data Median'!BE34-'Data Median'!$BE$10)^2)+(('Data Median'!BF34-'Data Median'!$BF$10)^2)+(('Data Median'!BG34-'Data Median'!$BG$10)^2)+(('Data Median'!BH34-'Data Median'!$BH$10)^2)+(('Data Median'!BI34-'Data Median'!$BI$10)^2)+(('Data Median'!BJ34-'Data Median'!$BJ$10)^2)+(('Data Median'!BK34-'Data Median'!$BK$10)^2)+(('Data Median'!BL34-'Data Median'!$BL$10)^2)+(('Data Median'!BM34-'Data Median'!$BM$10)^2)+(('Data Median'!BN34-'Data Median'!$BN$10)^2)+(('Data Median'!BO34-'Data Median'!$BO$10)^2)+(('Data Median'!BP34-'Data Median'!$BP$10)^2)+(('Data Median'!BQ34-'Data Median'!$BQ$10)^2)+(('Data Median'!BR34-'Data Median'!$BR$10)^2)+(('Data Median'!BS34-'Data Median'!$BS$10)^2)+(('Data Median'!BT34-'Data Median'!$BT$10)^2)+(('Data Median'!BU34-'Data Median'!$BU$10)^2)+(('Data Median'!BV34-'Data Median'!$BV$10)^2)+(('Data Median'!BW34-'Data Median'!$BW$10)^2)+(('Data Median'!BX34-'Data Median'!$BX$10)^2)+(('Data Median'!BY34-'Data Median'!$BY$10)^2)+(('Data Median'!BZ34-'Data Median'!$BZ$10)^2)+(('Data Median'!CA34-'Data Median'!$CA$10)^2)+(('Data Median'!CB34-'Data Median'!$CB$10)^2)+(('Data Median'!CC34-'Data Median'!$CC$10)^2)+(('Data Median'!CD34-'Data Median'!$CD$10)^2)+(('Data Median'!CE34-'Data Median'!$CE$10)^2)+(('Data Median'!CF34-'Data Median'!$CF$10)^2)+(('Data Median'!CG34-'Data Median'!$CG$10)^2)+(('Data Median'!CH34-'Data Median'!$CH$10)^2)+(('Data Median'!CI34-'Data Median'!$CI$10)^2)+(('Data Median'!CJ34-'Data Median'!$CJ$10)^2)+(('Data Median'!CK34-'Data Median'!$CK$10)^2)+(('Data Median'!CL34-'Data Median'!$CL$10)^2)+(('Data Median'!CM34-'Data Median'!$CM$10)^2)+(('Data Median'!CN34-'Data Median'!$CN$10)^2))</f>
        <v>369935.204235184</v>
      </c>
      <c r="F35">
        <f t="shared" si="0"/>
        <v>229676.226836526</v>
      </c>
      <c r="G35" s="6">
        <f t="shared" si="1"/>
        <v>2</v>
      </c>
      <c r="M35">
        <v>31</v>
      </c>
      <c r="N35">
        <f>IF($G34=1,'Data Median'!C33,0)</f>
        <v>0</v>
      </c>
      <c r="O35">
        <f>IF($G34=1,'Data Median'!D33,0)</f>
        <v>0</v>
      </c>
      <c r="P35">
        <f>IF($G34=1,'Data Median'!E33,0)</f>
        <v>0</v>
      </c>
      <c r="Q35">
        <f>IF($G34=1,'Data Median'!F33,0)</f>
        <v>0</v>
      </c>
      <c r="R35">
        <f>IF($G34=1,'Data Median'!G33,0)</f>
        <v>0</v>
      </c>
      <c r="S35">
        <f>IF($G34=1,'Data Median'!H33,0)</f>
        <v>0</v>
      </c>
      <c r="T35">
        <f>IF($G34=1,'Data Median'!I33,0)</f>
        <v>0</v>
      </c>
      <c r="U35">
        <f>IF($G34=1,'Data Median'!J33,0)</f>
        <v>0</v>
      </c>
      <c r="V35">
        <f>IF($G34=1,'Data Median'!K33,0)</f>
        <v>0</v>
      </c>
      <c r="W35">
        <f>IF($G34=1,'Data Median'!L33,0)</f>
        <v>0</v>
      </c>
      <c r="X35">
        <f>IF($G34=1,'Data Median'!M33,0)</f>
        <v>0</v>
      </c>
      <c r="Y35">
        <f>IF($G34=1,'Data Median'!N33,0)</f>
        <v>0</v>
      </c>
      <c r="Z35">
        <f>IF($G34=1,'Data Median'!O33,0)</f>
        <v>0</v>
      </c>
      <c r="AA35">
        <f>IF($G34=1,'Data Median'!P33,0)</f>
        <v>0</v>
      </c>
      <c r="AB35">
        <f>IF($G34=1,'Data Median'!Q33,0)</f>
        <v>0</v>
      </c>
      <c r="AC35">
        <f>IF($G34=1,'Data Median'!R33,0)</f>
        <v>0</v>
      </c>
      <c r="AD35">
        <f>IF($G34=1,'Data Median'!S33,0)</f>
        <v>0</v>
      </c>
      <c r="AE35">
        <f>IF($G34=1,'Data Median'!T33,0)</f>
        <v>0</v>
      </c>
      <c r="AF35">
        <f>IF($G34=1,'Data Median'!U33,0)</f>
        <v>0</v>
      </c>
      <c r="AG35">
        <f>IF($G34=1,'Data Median'!V33,0)</f>
        <v>0</v>
      </c>
      <c r="AH35">
        <f>IF($G34=1,'Data Median'!W33,0)</f>
        <v>0</v>
      </c>
      <c r="AI35">
        <f>IF($G34=1,'Data Median'!X33,0)</f>
        <v>0</v>
      </c>
      <c r="AJ35">
        <f>IF($G34=1,'Data Median'!Y33,0)</f>
        <v>0</v>
      </c>
      <c r="AK35">
        <f>IF($G34=1,'Data Median'!Z33,0)</f>
        <v>0</v>
      </c>
      <c r="AL35">
        <f>IF($G34=1,'Data Median'!AA33,0)</f>
        <v>0</v>
      </c>
      <c r="AM35">
        <f>IF($G34=1,'Data Median'!AB33,0)</f>
        <v>0</v>
      </c>
      <c r="AN35">
        <f>IF($G34=1,'Data Median'!AC33,0)</f>
        <v>0</v>
      </c>
      <c r="AO35">
        <f>IF($G34=1,'Data Median'!AD33,0)</f>
        <v>0</v>
      </c>
      <c r="AP35">
        <f>IF($G34=1,'Data Median'!AE33,0)</f>
        <v>0</v>
      </c>
      <c r="AQ35">
        <f>IF($G34=1,'Data Median'!AF33,0)</f>
        <v>0</v>
      </c>
      <c r="AR35">
        <f>IF($G34=1,'Data Median'!AG33,0)</f>
        <v>0</v>
      </c>
      <c r="AS35">
        <f>IF($G34=1,'Data Median'!AH33,0)</f>
        <v>0</v>
      </c>
      <c r="AT35">
        <f>IF($G34=1,'Data Median'!AI33,0)</f>
        <v>0</v>
      </c>
      <c r="AU35">
        <f>IF($G34=1,'Data Median'!AJ33,0)</f>
        <v>0</v>
      </c>
      <c r="AV35">
        <f>IF($G34=1,'Data Median'!AK33,0)</f>
        <v>0</v>
      </c>
      <c r="AW35">
        <f>IF($G34=1,'Data Median'!AL33,0)</f>
        <v>0</v>
      </c>
      <c r="AX35">
        <f>IF($G34=1,'Data Median'!AM33,0)</f>
        <v>0</v>
      </c>
      <c r="AY35">
        <f>IF($G34=1,'Data Median'!AN33,0)</f>
        <v>0</v>
      </c>
      <c r="AZ35">
        <f>IF($G34=1,'Data Median'!AO33,0)</f>
        <v>0</v>
      </c>
      <c r="BA35">
        <f>IF($G34=1,'Data Median'!AP33,0)</f>
        <v>0</v>
      </c>
      <c r="BB35">
        <f>IF($G34=1,'Data Median'!AQ33,0)</f>
        <v>0</v>
      </c>
      <c r="BC35">
        <f>IF($G34=1,'Data Median'!AR33,0)</f>
        <v>0</v>
      </c>
      <c r="BD35">
        <f>IF($G34=1,'Data Median'!AS33,0)</f>
        <v>0</v>
      </c>
      <c r="BE35">
        <f>IF($G34=1,'Data Median'!AT33,0)</f>
        <v>0</v>
      </c>
      <c r="BF35">
        <f>IF($G34=1,'Data Median'!AU33,0)</f>
        <v>0</v>
      </c>
      <c r="BG35">
        <f>IF($G34=1,'Data Median'!AV33,0)</f>
        <v>0</v>
      </c>
      <c r="BH35">
        <f>IF($G34=1,'Data Median'!AW33,0)</f>
        <v>0</v>
      </c>
      <c r="BI35">
        <f>IF($G34=1,'Data Median'!AX33,0)</f>
        <v>0</v>
      </c>
      <c r="BJ35">
        <f>IF($G34=1,'Data Median'!AY33,0)</f>
        <v>0</v>
      </c>
      <c r="BK35">
        <f>IF($G34=1,'Data Median'!AZ33,0)</f>
        <v>0</v>
      </c>
      <c r="BL35">
        <f>IF($G34=1,'Data Median'!BA33,0)</f>
        <v>0</v>
      </c>
      <c r="BM35">
        <f>IF($G34=1,'Data Median'!BB33,0)</f>
        <v>0</v>
      </c>
      <c r="BN35">
        <f>IF($G34=1,'Data Median'!BC33,0)</f>
        <v>0</v>
      </c>
      <c r="BO35">
        <f>IF($G34=1,'Data Median'!BD33,0)</f>
        <v>0</v>
      </c>
      <c r="BP35">
        <f>IF($G34=1,'Data Median'!BE33,0)</f>
        <v>0</v>
      </c>
      <c r="BQ35">
        <f>IF($G34=1,'Data Median'!BF33,0)</f>
        <v>0</v>
      </c>
      <c r="BR35">
        <f>IF($G34=1,'Data Median'!BG33,0)</f>
        <v>0</v>
      </c>
      <c r="BS35">
        <f>IF($G34=1,'Data Median'!BH33,0)</f>
        <v>0</v>
      </c>
      <c r="BT35">
        <f>IF($G34=1,'Data Median'!BI33,0)</f>
        <v>0</v>
      </c>
      <c r="BU35">
        <f>IF($G34=1,'Data Median'!BJ33,0)</f>
        <v>0</v>
      </c>
      <c r="BV35">
        <f>IF($G34=1,'Data Median'!BK33,0)</f>
        <v>0</v>
      </c>
      <c r="BW35">
        <f>IF($G34=1,'Data Median'!BL33,0)</f>
        <v>0</v>
      </c>
      <c r="BX35">
        <f>IF($G34=1,'Data Median'!BM33,0)</f>
        <v>0</v>
      </c>
      <c r="BY35">
        <f>IF($G34=1,'Data Median'!BN33,0)</f>
        <v>0</v>
      </c>
      <c r="BZ35">
        <f>IF($G34=1,'Data Median'!BO33,0)</f>
        <v>0</v>
      </c>
      <c r="CA35">
        <f>IF($G34=1,'Data Median'!BP33,0)</f>
        <v>0</v>
      </c>
      <c r="CB35">
        <f>IF($G34=1,'Data Median'!BQ33,0)</f>
        <v>0</v>
      </c>
      <c r="CC35">
        <f>IF($G34=1,'Data Median'!BR33,0)</f>
        <v>0</v>
      </c>
      <c r="CD35">
        <f>IF($G34=1,'Data Median'!BS33,0)</f>
        <v>0</v>
      </c>
      <c r="CE35">
        <f>IF($G34=1,'Data Median'!BT33,0)</f>
        <v>0</v>
      </c>
      <c r="CF35">
        <f>IF($G34=1,'Data Median'!BU33,0)</f>
        <v>0</v>
      </c>
      <c r="CG35">
        <f>IF($G34=1,'Data Median'!BV33,0)</f>
        <v>0</v>
      </c>
      <c r="CH35">
        <f>IF($G34=1,'Data Median'!BW33,0)</f>
        <v>0</v>
      </c>
      <c r="CI35">
        <f>IF($G34=1,'Data Median'!BX33,0)</f>
        <v>0</v>
      </c>
      <c r="CJ35">
        <f>IF($G34=1,'Data Median'!BY33,0)</f>
        <v>0</v>
      </c>
      <c r="CK35">
        <f>IF($G34=1,'Data Median'!BZ33,0)</f>
        <v>0</v>
      </c>
      <c r="CL35">
        <f>IF($G34=1,'Data Median'!CA33,0)</f>
        <v>0</v>
      </c>
      <c r="CM35">
        <f>IF($G34=1,'Data Median'!CB33,0)</f>
        <v>0</v>
      </c>
      <c r="CN35">
        <f>IF($G34=1,'Data Median'!CC33,0)</f>
        <v>0</v>
      </c>
      <c r="CO35">
        <f>IF($G34=1,'Data Median'!CD33,0)</f>
        <v>0</v>
      </c>
      <c r="CP35">
        <f>IF($G34=1,'Data Median'!CE33,0)</f>
        <v>0</v>
      </c>
      <c r="CQ35">
        <f>IF($G34=1,'Data Median'!CF33,0)</f>
        <v>0</v>
      </c>
      <c r="CR35">
        <f>IF($G34=1,'Data Median'!CG33,0)</f>
        <v>0</v>
      </c>
      <c r="CS35">
        <f>IF($G34=1,'Data Median'!CH33,0)</f>
        <v>0</v>
      </c>
      <c r="CT35">
        <f>IF($G34=1,'Data Median'!CI33,0)</f>
        <v>0</v>
      </c>
      <c r="CU35">
        <f>IF($G34=1,'Data Median'!CJ33,0)</f>
        <v>0</v>
      </c>
      <c r="CV35">
        <f>IF($G34=1,'Data Median'!CK33,0)</f>
        <v>0</v>
      </c>
      <c r="CW35">
        <f>IF($G34=1,'Data Median'!CL33,0)</f>
        <v>0</v>
      </c>
      <c r="CX35">
        <f>IF($G34=1,'Data Median'!CM33,0)</f>
        <v>0</v>
      </c>
      <c r="CY35">
        <f>IF($G34=1,'Data Median'!CN33,0)</f>
        <v>0</v>
      </c>
    </row>
    <row r="36" spans="1:103">
      <c r="A36" s="3">
        <v>33</v>
      </c>
      <c r="B36" s="4" t="s">
        <v>52</v>
      </c>
      <c r="C36">
        <f>SQRT((('Data Median'!C35-'Data Median'!$C$31)^2)+(('Data Median'!D35-'Data Median'!$D$31)^2)+(('Data Median'!E35-'Data Median'!$E$31)^2)+(('Data Median'!F35-'Data Median'!$F$31)^2)+(('Data Median'!G35-'Data Median'!$G$31)^2)+(('Data Median'!H35-'Data Median'!$H$31)^2)+(('Data Median'!I35-'Data Median'!$I$31)^2)+(('Data Median'!J35-'Data Median'!$J$31)^2)+(('Data Median'!K35-'Data Median'!$K$31)^2)+(('Data Median'!L35-'Data Median'!$L$31)^2)+(('Data Median'!M35-'Data Median'!$M$31)^2)+(('Data Median'!N35-'Data Median'!$N$31)^2)+(('Data Median'!O35-'Data Median'!$O$31)^2)+(('Data Median'!P35-'Data Median'!$P$31)^2)+(('Data Median'!Q35-'Data Median'!$Q$31)^2)+(('Data Median'!R35-'Data Median'!$R$31)^2)+(('Data Median'!S35-'Data Median'!$S$31)^2)+(('Data Median'!T35-'Data Median'!$T$31)^2)+(('Data Median'!U35-'Data Median'!$U$31)^2)+(('Data Median'!V35-'Data Median'!$V$31)^2)+(('Data Median'!W35-'Data Median'!$W$31)^2)+(('Data Median'!X35-'Data Median'!$X$31)^2)+(('Data Median'!Y35-'Data Median'!$Y$31)^2)+(('Data Median'!Z35-'Data Median'!$Z$31)^2)+(('Data Median'!AA35-'Data Median'!$AA$31)^2)+(('Data Median'!AB35-'Data Median'!$AB$31)^2)+(('Data Median'!AC35-'Data Median'!$AC$31)^2)+(('Data Median'!AD35-'Data Median'!$AD$31)^2)+(('Data Median'!AE35-'Data Median'!$AE$31)^2)+(('Data Median'!AF35-'Data Median'!$AF$31)^2)+(('Data Median'!AG35-'Data Median'!$AG$31)^2)+(('Data Median'!AH35-'Data Median'!$AH$31)^2)+(('Data Median'!AI35-'Data Median'!$AI$31)^2)+(('Data Median'!AJ35-'Data Median'!$AJ$31)^2)+(('Data Median'!AK35-'Data Median'!$AK$31)^2)+(('Data Median'!AL35-'Data Median'!$AL$31)^2)+(('Data Median'!AM35-'Data Median'!$AM$31)^2)+(('Data Median'!AN35-'Data Median'!$AN$31)^2)+(('Data Median'!AO35-'Data Median'!$AO$31)^2)+(('Data Median'!AP35-'Data Median'!$AP$31)^2)+(('Data Median'!AQ35-'Data Median'!$AQ$31)^2)+(('Data Median'!AR35-'Data Median'!$AR$31)^2)+(('Data Median'!AS35-'Data Median'!$AS$31)^2)+(('Data Median'!AT35-'Data Median'!$AT$31)^2)+(('Data Median'!AU35-'Data Median'!$AU$31)^2)+(('Data Median'!AV35-'Data Median'!$AV$31)^2)+(('Data Median'!AW35-'Data Median'!$AW$31)^2)+(('Data Median'!AX35-'Data Median'!$AX$31)^2)+(('Data Median'!AY35-'Data Median'!$AY$31)^2)+(('Data Median'!AZ35-'Data Median'!$AZ$31)^2)+(('Data Median'!BA35-'Data Median'!$BA$31)^2)+(('Data Median'!BB35-'Data Median'!$BB$31)^2)+(('Data Median'!BC35-'Data Median'!$BC$31)^2)+(('Data Median'!BD35-'Data Median'!$BD$31)^2)+(('Data Median'!BE35-'Data Median'!$BE$31)^2)+(('Data Median'!BF35-'Data Median'!$BF$31)^2)+(('Data Median'!BG35-'Data Median'!$BG$31)^2)+(('Data Median'!BH35-'Data Median'!$BH$31)^2)+(('Data Median'!BI35-'Data Median'!$BI$31)^2)+(('Data Median'!BJ35-'Data Median'!$BJ$31)^2)+(('Data Median'!BK35-'Data Median'!$BK$31)^2)+(('Data Median'!BL35-'Data Median'!$BL$31)^2)+(('Data Median'!BM35-'Data Median'!$BM$31)^2)+(('Data Median'!BN35-'Data Median'!$BN$31)^2)+(('Data Median'!BO35-'Data Median'!$BO$31)^2)+(('Data Median'!BP35-'Data Median'!$BP$31)^2)+(('Data Median'!BQ35-'Data Median'!$BQ$31)^2)+(('Data Median'!BR35-'Data Median'!$BR$31)^2)+(('Data Median'!BS35-'Data Median'!$BS$31)^2)+(('Data Median'!BT35-'Data Median'!$BT$31)^2)+(('Data Median'!BU35-'Data Median'!$BU$31)^2)+(('Data Median'!BV35-'Data Median'!$BV$31)^2)+(('Data Median'!BW35-'Data Median'!$BW$31)^2)+(('Data Median'!BX35-'Data Median'!$BX$31)^2)+(('Data Median'!BY35-'Data Median'!$BY$31)^2)+(('Data Median'!BZ35-'Data Median'!$BZ$31)^2)+(('Data Median'!CA35-'Data Median'!$CA$31)^2)+(('Data Median'!CB35-'Data Median'!$CB$31)^2)+(('Data Median'!CC35-'Data Median'!$CC$31)^2)+(('Data Median'!CD35-'Data Median'!$CD$31)^2)+(('Data Median'!CE35-'Data Median'!$CE$31)^2)+(('Data Median'!CF35-'Data Median'!$CF$31)^2)+(('Data Median'!CG35-'Data Median'!$CG$31)^2)+(('Data Median'!CH35-'Data Median'!$CH$31)^2)+(('Data Median'!CI35-'Data Median'!$CI$31)^2)+(('Data Median'!CJ35-'Data Median'!$CJ$31)^2)+(('Data Median'!CK35-'Data Median'!$CK$31)^2)+(('Data Median'!CL35-'Data Median'!$CL$31)^2)+(('Data Median'!CM35-'Data Median'!$CM$31)^2)+(('Data Median'!CN35-'Data Median'!$CN$31)^2))</f>
        <v>919869.046646768</v>
      </c>
      <c r="D36">
        <f>SQRT((('Data Median'!C35-'Data Median'!$C$30)^2)+(('Data Median'!D35-'Data Median'!$D$30)^2)+(('Data Median'!E35-'Data Median'!$E$30)^2)+(('Data Median'!F35-'Data Median'!$F$30)^2)+(('Data Median'!G35-'Data Median'!$G$30)^2)+(('Data Median'!H35-'Data Median'!$H$30)^2)+(('Data Median'!I35-'Data Median'!$I$30)^2)+(('Data Median'!J35-'Data Median'!$J$30)^2)+(('Data Median'!K35-'Data Median'!$K$30)^2)+(('Data Median'!L35-'Data Median'!$L$30)^2)+(('Data Median'!M35-'Data Median'!$M$30)^2)+(('Data Median'!N35-'Data Median'!$N$30)^2)+(('Data Median'!O35-'Data Median'!$O$30)^2)+(('Data Median'!P35-'Data Median'!$P$30)^2)+(('Data Median'!Q35-'Data Median'!$Q$30)^2)+(('Data Median'!R35-'Data Median'!$R$30)^2)+(('Data Median'!S35-'Data Median'!$S$30)^2)+(('Data Median'!T35-'Data Median'!$T$30)^2)+(('Data Median'!U35-'Data Median'!$U$30)^2)+(('Data Median'!V35-'Data Median'!$V$30)^2)+(('Data Median'!W35-'Data Median'!$W$30)^2)+(('Data Median'!X35-'Data Median'!$X$30)^2)+(('Data Median'!Y35-'Data Median'!$Y$30)^2)+(('Data Median'!Z35-'Data Median'!$Z$30)^2)+(('Data Median'!AA35-'Data Median'!$AA$30)^2)+(('Data Median'!AB35-'Data Median'!$AB$30)^2)+(('Data Median'!AC35-'Data Median'!$AC$30)^2)+(('Data Median'!AD35-'Data Median'!$AD$30)^2)+(('Data Median'!AE35-'Data Median'!$AE$30)^2)+(('Data Median'!AF35-'Data Median'!$AF$30)^2)+(('Data Median'!AG35-'Data Median'!$AG$30)^2)+(('Data Median'!AH35-'Data Median'!$AH$30)^2)+(('Data Median'!AI35-'Data Median'!$AI$30)^2)+(('Data Median'!AJ35-'Data Median'!$AJ$30)^2)+(('Data Median'!AK35-'Data Median'!$AK$30)^2)+(('Data Median'!AL35-'Data Median'!$AL$30)^2)+(('Data Median'!AM35-'Data Median'!$AM$30)^2)+(('Data Median'!AN35-'Data Median'!$AN$30)^2)+(('Data Median'!AO35-'Data Median'!$AO$30)^2)+(('Data Median'!AP35-'Data Median'!$AP$30)^2)+(('Data Median'!AQ35-'Data Median'!$AQ$30)^2)+(('Data Median'!AR35-'Data Median'!$AR$30)^2)+(('Data Median'!AS35-'Data Median'!$AS$30)^2)+(('Data Median'!AT35-'Data Median'!$AT$30)^2)+(('Data Median'!AU35-'Data Median'!$AU$30)^2)+(('Data Median'!AV35-'Data Median'!$AV$30)^2)+(('Data Median'!AW35-'Data Median'!$AW$30)^2)+(('Data Median'!AX35-'Data Median'!$AX$30)^2)+(('Data Median'!AY35-'Data Median'!$AY$30)^2)+(('Data Median'!AZ35-'Data Median'!$AZ$30)^2)+(('Data Median'!BA35-'Data Median'!$BA$30)^2)+(('Data Median'!BB35-'Data Median'!$BB$30)^2)+(('Data Median'!BC35-'Data Median'!$BC$30)^2)+(('Data Median'!BD35-'Data Median'!$BD$30)^2)+(('Data Median'!BE35-'Data Median'!$BE$30)^2)+(('Data Median'!BF35-'Data Median'!$BF$30)^2)+(('Data Median'!BG35-'Data Median'!$BG$30)^2)+(('Data Median'!BH35-'Data Median'!$BH$30)^2)+(('Data Median'!BI35-'Data Median'!$BI$30)^2)+(('Data Median'!BJ35-'Data Median'!$BJ$30)^2)+(('Data Median'!BK35-'Data Median'!$BK$30)^2)+(('Data Median'!BL35-'Data Median'!$BL$30)^2)+(('Data Median'!BM35-'Data Median'!$BM$30)^2)+(('Data Median'!BN35-'Data Median'!$BN$30)^2)+(('Data Median'!BO35-'Data Median'!$BO$30)^2)+(('Data Median'!BP35-'Data Median'!$BP$30)^2)+(('Data Median'!BQ35-'Data Median'!$BQ$30)^2)+(('Data Median'!BR35-'Data Median'!$BR$30)^2)+(('Data Median'!BS35-'Data Median'!$BS$30)^2)+(('Data Median'!BT35-'Data Median'!$BT$30)^2)+(('Data Median'!BU35-'Data Median'!$BU$30)^2)+(('Data Median'!BV35-'Data Median'!$BV$30)^2)+(('Data Median'!BW35-'Data Median'!$BW$30)^2)+(('Data Median'!BX35-'Data Median'!$BX$30)^2)+(('Data Median'!BY35-'Data Median'!$BY$30)^2)+(('Data Median'!BZ35-'Data Median'!$BZ$30)^2)+(('Data Median'!CA35-'Data Median'!$CA$30)^2)+(('Data Median'!CB35-'Data Median'!$CB$30)^2)+(('Data Median'!CC35-'Data Median'!$CC$30)^2)+(('Data Median'!CD35-'Data Median'!$CD$30)^2)+(('Data Median'!CE35-'Data Median'!$CE$30)^2)+(('Data Median'!CF35-'Data Median'!$CF$30)^2)+(('Data Median'!CG35-'Data Median'!$CG$30)^2)+(('Data Median'!CH35-'Data Median'!$CH$30)^2)+(('Data Median'!CI35-'Data Median'!$CI$30)^2)+(('Data Median'!CJ35-'Data Median'!$CJ$30)^2)+(('Data Median'!CK35-'Data Median'!$CK$30)^2)+(('Data Median'!CL35-'Data Median'!$CL$30)^2)+(('Data Median'!CM35-'Data Median'!$CM$30)^2)+(('Data Median'!CN35-'Data Median'!$CN$30)^2))</f>
        <v>164307.933674318</v>
      </c>
      <c r="E36">
        <f>SQRT((('Data Median'!C35-'Data Median'!$C$10)^2)+(('Data Median'!D35-'Data Median'!$D$10)^2)+(('Data Median'!E35-'Data Median'!$E$10)^2)+(('Data Median'!F35-'Data Median'!$F$10)^2)+(('Data Median'!G35-'Data Median'!$G$10)^2)+(('Data Median'!H35-'Data Median'!$H$10)^2)+(('Data Median'!I35-'Data Median'!$I$10)^2)+(('Data Median'!J35-'Data Median'!$J$10)^2)+(('Data Median'!K35-'Data Median'!$K$10)^2)+(('Data Median'!L35-'Data Median'!$L$10)^2)+(('Data Median'!M35-'Data Median'!$M$10)^2)+(('Data Median'!N35-'Data Median'!$N$10)^2)+(('Data Median'!O35-'Data Median'!$O$10)^2)+(('Data Median'!P35-'Data Median'!$P$10)^2)+(('Data Median'!Q35-'Data Median'!$Q$10)^2)+(('Data Median'!R35-'Data Median'!$R$10)^2)+(('Data Median'!S35-'Data Median'!$S$10)^2)+(('Data Median'!T35-'Data Median'!$T$10)^2)+(('Data Median'!U35-'Data Median'!$U$10)^2)+(('Data Median'!V35-'Data Median'!$V$10)^2)+(('Data Median'!W35-'Data Median'!$W$10)^2)+(('Data Median'!X35-'Data Median'!$X$10)^2)+(('Data Median'!Y35-'Data Median'!$Y$10)^2)+(('Data Median'!Z35-'Data Median'!$Z$10)^2)+(('Data Median'!AA35-'Data Median'!$AA$10)^2)+(('Data Median'!AB35-'Data Median'!$AB$10)^2)+(('Data Median'!AC35-'Data Median'!$AC$10)^2)+(('Data Median'!AD35-'Data Median'!$AD$10)^2)+(('Data Median'!AE35-'Data Median'!$AE$10)^2)+(('Data Median'!AF35-'Data Median'!$AF$10)^2)+(('Data Median'!AG35-'Data Median'!$AG$10)^2)+(('Data Median'!AH35-'Data Median'!$AH$10)^2)+(('Data Median'!AI35-'Data Median'!$AI$10)^2)+(('Data Median'!AJ35-'Data Median'!$AJ$10)^2)+(('Data Median'!AK35-'Data Median'!$AK$10)^2)+(('Data Median'!AL35-'Data Median'!$AL$10)^2)+(('Data Median'!AM35-'Data Median'!$AM$10)^2)+(('Data Median'!AN35-'Data Median'!$AN$10)^2)+(('Data Median'!AO35-'Data Median'!$AO$10)^2)+(('Data Median'!AP35-'Data Median'!$AP$10)^2)+(('Data Median'!AQ35-'Data Median'!$AQ$10)^2)+(('Data Median'!AR35-'Data Median'!$AR$10)^2)+(('Data Median'!AS35-'Data Median'!$AS$10)^2)+(('Data Median'!AT35-'Data Median'!$AT$10)^2)+(('Data Median'!AU35-'Data Median'!$AU$10)^2)+(('Data Median'!AV35-'Data Median'!$AV$10)^2)+(('Data Median'!AW35-'Data Median'!$AW$10)^2)+(('Data Median'!AX35-'Data Median'!$AX$10)^2)+(('Data Median'!AY35-'Data Median'!$AY$10)^2)+(('Data Median'!AZ35-'Data Median'!$AZ$10)^2)+(('Data Median'!BA35-'Data Median'!$BA$10)^2)+(('Data Median'!BB35-'Data Median'!$BB$10)^2)+(('Data Median'!BC35-'Data Median'!$BC$10)^2)+(('Data Median'!BD35-'Data Median'!$BD$10)^2)+(('Data Median'!BE35-'Data Median'!$BE$10)^2)+(('Data Median'!BF35-'Data Median'!$BF$10)^2)+(('Data Median'!BG35-'Data Median'!$BG$10)^2)+(('Data Median'!BH35-'Data Median'!$BH$10)^2)+(('Data Median'!BI35-'Data Median'!$BI$10)^2)+(('Data Median'!BJ35-'Data Median'!$BJ$10)^2)+(('Data Median'!BK35-'Data Median'!$BK$10)^2)+(('Data Median'!BL35-'Data Median'!$BL$10)^2)+(('Data Median'!BM35-'Data Median'!$BM$10)^2)+(('Data Median'!BN35-'Data Median'!$BN$10)^2)+(('Data Median'!BO35-'Data Median'!$BO$10)^2)+(('Data Median'!BP35-'Data Median'!$BP$10)^2)+(('Data Median'!BQ35-'Data Median'!$BQ$10)^2)+(('Data Median'!BR35-'Data Median'!$BR$10)^2)+(('Data Median'!BS35-'Data Median'!$BS$10)^2)+(('Data Median'!BT35-'Data Median'!$BT$10)^2)+(('Data Median'!BU35-'Data Median'!$BU$10)^2)+(('Data Median'!BV35-'Data Median'!$BV$10)^2)+(('Data Median'!BW35-'Data Median'!$BW$10)^2)+(('Data Median'!BX35-'Data Median'!$BX$10)^2)+(('Data Median'!BY35-'Data Median'!$BY$10)^2)+(('Data Median'!BZ35-'Data Median'!$BZ$10)^2)+(('Data Median'!CA35-'Data Median'!$CA$10)^2)+(('Data Median'!CB35-'Data Median'!$CB$10)^2)+(('Data Median'!CC35-'Data Median'!$CC$10)^2)+(('Data Median'!CD35-'Data Median'!$CD$10)^2)+(('Data Median'!CE35-'Data Median'!$CE$10)^2)+(('Data Median'!CF35-'Data Median'!$CF$10)^2)+(('Data Median'!CG35-'Data Median'!$CG$10)^2)+(('Data Median'!CH35-'Data Median'!$CH$10)^2)+(('Data Median'!CI35-'Data Median'!$CI$10)^2)+(('Data Median'!CJ35-'Data Median'!$CJ$10)^2)+(('Data Median'!CK35-'Data Median'!$CK$10)^2)+(('Data Median'!CL35-'Data Median'!$CL$10)^2)+(('Data Median'!CM35-'Data Median'!$CM$10)^2)+(('Data Median'!CN35-'Data Median'!$CN$10)^2))</f>
        <v>297901.2884962</v>
      </c>
      <c r="F36">
        <f t="shared" si="0"/>
        <v>164307.933674318</v>
      </c>
      <c r="G36" s="6">
        <f t="shared" si="1"/>
        <v>2</v>
      </c>
      <c r="M36">
        <v>32</v>
      </c>
      <c r="N36">
        <f>IF($G35=1,'Data Median'!C34,0)</f>
        <v>0</v>
      </c>
      <c r="O36">
        <f>IF($G35=1,'Data Median'!D34,0)</f>
        <v>0</v>
      </c>
      <c r="P36">
        <f>IF($G35=1,'Data Median'!E34,0)</f>
        <v>0</v>
      </c>
      <c r="Q36">
        <f>IF($G35=1,'Data Median'!F34,0)</f>
        <v>0</v>
      </c>
      <c r="R36">
        <f>IF($G35=1,'Data Median'!G34,0)</f>
        <v>0</v>
      </c>
      <c r="S36">
        <f>IF($G35=1,'Data Median'!H34,0)</f>
        <v>0</v>
      </c>
      <c r="T36">
        <f>IF($G35=1,'Data Median'!I34,0)</f>
        <v>0</v>
      </c>
      <c r="U36">
        <f>IF($G35=1,'Data Median'!J34,0)</f>
        <v>0</v>
      </c>
      <c r="V36">
        <f>IF($G35=1,'Data Median'!K34,0)</f>
        <v>0</v>
      </c>
      <c r="W36">
        <f>IF($G35=1,'Data Median'!L34,0)</f>
        <v>0</v>
      </c>
      <c r="X36">
        <f>IF($G35=1,'Data Median'!M34,0)</f>
        <v>0</v>
      </c>
      <c r="Y36">
        <f>IF($G35=1,'Data Median'!N34,0)</f>
        <v>0</v>
      </c>
      <c r="Z36">
        <f>IF($G35=1,'Data Median'!O34,0)</f>
        <v>0</v>
      </c>
      <c r="AA36">
        <f>IF($G35=1,'Data Median'!P34,0)</f>
        <v>0</v>
      </c>
      <c r="AB36">
        <f>IF($G35=1,'Data Median'!Q34,0)</f>
        <v>0</v>
      </c>
      <c r="AC36">
        <f>IF($G35=1,'Data Median'!R34,0)</f>
        <v>0</v>
      </c>
      <c r="AD36">
        <f>IF($G35=1,'Data Median'!S34,0)</f>
        <v>0</v>
      </c>
      <c r="AE36">
        <f>IF($G35=1,'Data Median'!T34,0)</f>
        <v>0</v>
      </c>
      <c r="AF36">
        <f>IF($G35=1,'Data Median'!U34,0)</f>
        <v>0</v>
      </c>
      <c r="AG36">
        <f>IF($G35=1,'Data Median'!V34,0)</f>
        <v>0</v>
      </c>
      <c r="AH36">
        <f>IF($G35=1,'Data Median'!W34,0)</f>
        <v>0</v>
      </c>
      <c r="AI36">
        <f>IF($G35=1,'Data Median'!X34,0)</f>
        <v>0</v>
      </c>
      <c r="AJ36">
        <f>IF($G35=1,'Data Median'!Y34,0)</f>
        <v>0</v>
      </c>
      <c r="AK36">
        <f>IF($G35=1,'Data Median'!Z34,0)</f>
        <v>0</v>
      </c>
      <c r="AL36">
        <f>IF($G35=1,'Data Median'!AA34,0)</f>
        <v>0</v>
      </c>
      <c r="AM36">
        <f>IF($G35=1,'Data Median'!AB34,0)</f>
        <v>0</v>
      </c>
      <c r="AN36">
        <f>IF($G35=1,'Data Median'!AC34,0)</f>
        <v>0</v>
      </c>
      <c r="AO36">
        <f>IF($G35=1,'Data Median'!AD34,0)</f>
        <v>0</v>
      </c>
      <c r="AP36">
        <f>IF($G35=1,'Data Median'!AE34,0)</f>
        <v>0</v>
      </c>
      <c r="AQ36">
        <f>IF($G35=1,'Data Median'!AF34,0)</f>
        <v>0</v>
      </c>
      <c r="AR36">
        <f>IF($G35=1,'Data Median'!AG34,0)</f>
        <v>0</v>
      </c>
      <c r="AS36">
        <f>IF($G35=1,'Data Median'!AH34,0)</f>
        <v>0</v>
      </c>
      <c r="AT36">
        <f>IF($G35=1,'Data Median'!AI34,0)</f>
        <v>0</v>
      </c>
      <c r="AU36">
        <f>IF($G35=1,'Data Median'!AJ34,0)</f>
        <v>0</v>
      </c>
      <c r="AV36">
        <f>IF($G35=1,'Data Median'!AK34,0)</f>
        <v>0</v>
      </c>
      <c r="AW36">
        <f>IF($G35=1,'Data Median'!AL34,0)</f>
        <v>0</v>
      </c>
      <c r="AX36">
        <f>IF($G35=1,'Data Median'!AM34,0)</f>
        <v>0</v>
      </c>
      <c r="AY36">
        <f>IF($G35=1,'Data Median'!AN34,0)</f>
        <v>0</v>
      </c>
      <c r="AZ36">
        <f>IF($G35=1,'Data Median'!AO34,0)</f>
        <v>0</v>
      </c>
      <c r="BA36">
        <f>IF($G35=1,'Data Median'!AP34,0)</f>
        <v>0</v>
      </c>
      <c r="BB36">
        <f>IF($G35=1,'Data Median'!AQ34,0)</f>
        <v>0</v>
      </c>
      <c r="BC36">
        <f>IF($G35=1,'Data Median'!AR34,0)</f>
        <v>0</v>
      </c>
      <c r="BD36">
        <f>IF($G35=1,'Data Median'!AS34,0)</f>
        <v>0</v>
      </c>
      <c r="BE36">
        <f>IF($G35=1,'Data Median'!AT34,0)</f>
        <v>0</v>
      </c>
      <c r="BF36">
        <f>IF($G35=1,'Data Median'!AU34,0)</f>
        <v>0</v>
      </c>
      <c r="BG36">
        <f>IF($G35=1,'Data Median'!AV34,0)</f>
        <v>0</v>
      </c>
      <c r="BH36">
        <f>IF($G35=1,'Data Median'!AW34,0)</f>
        <v>0</v>
      </c>
      <c r="BI36">
        <f>IF($G35=1,'Data Median'!AX34,0)</f>
        <v>0</v>
      </c>
      <c r="BJ36">
        <f>IF($G35=1,'Data Median'!AY34,0)</f>
        <v>0</v>
      </c>
      <c r="BK36">
        <f>IF($G35=1,'Data Median'!AZ34,0)</f>
        <v>0</v>
      </c>
      <c r="BL36">
        <f>IF($G35=1,'Data Median'!BA34,0)</f>
        <v>0</v>
      </c>
      <c r="BM36">
        <f>IF($G35=1,'Data Median'!BB34,0)</f>
        <v>0</v>
      </c>
      <c r="BN36">
        <f>IF($G35=1,'Data Median'!BC34,0)</f>
        <v>0</v>
      </c>
      <c r="BO36">
        <f>IF($G35=1,'Data Median'!BD34,0)</f>
        <v>0</v>
      </c>
      <c r="BP36">
        <f>IF($G35=1,'Data Median'!BE34,0)</f>
        <v>0</v>
      </c>
      <c r="BQ36">
        <f>IF($G35=1,'Data Median'!BF34,0)</f>
        <v>0</v>
      </c>
      <c r="BR36">
        <f>IF($G35=1,'Data Median'!BG34,0)</f>
        <v>0</v>
      </c>
      <c r="BS36">
        <f>IF($G35=1,'Data Median'!BH34,0)</f>
        <v>0</v>
      </c>
      <c r="BT36">
        <f>IF($G35=1,'Data Median'!BI34,0)</f>
        <v>0</v>
      </c>
      <c r="BU36">
        <f>IF($G35=1,'Data Median'!BJ34,0)</f>
        <v>0</v>
      </c>
      <c r="BV36">
        <f>IF($G35=1,'Data Median'!BK34,0)</f>
        <v>0</v>
      </c>
      <c r="BW36">
        <f>IF($G35=1,'Data Median'!BL34,0)</f>
        <v>0</v>
      </c>
      <c r="BX36">
        <f>IF($G35=1,'Data Median'!BM34,0)</f>
        <v>0</v>
      </c>
      <c r="BY36">
        <f>IF($G35=1,'Data Median'!BN34,0)</f>
        <v>0</v>
      </c>
      <c r="BZ36">
        <f>IF($G35=1,'Data Median'!BO34,0)</f>
        <v>0</v>
      </c>
      <c r="CA36">
        <f>IF($G35=1,'Data Median'!BP34,0)</f>
        <v>0</v>
      </c>
      <c r="CB36">
        <f>IF($G35=1,'Data Median'!BQ34,0)</f>
        <v>0</v>
      </c>
      <c r="CC36">
        <f>IF($G35=1,'Data Median'!BR34,0)</f>
        <v>0</v>
      </c>
      <c r="CD36">
        <f>IF($G35=1,'Data Median'!BS34,0)</f>
        <v>0</v>
      </c>
      <c r="CE36">
        <f>IF($G35=1,'Data Median'!BT34,0)</f>
        <v>0</v>
      </c>
      <c r="CF36">
        <f>IF($G35=1,'Data Median'!BU34,0)</f>
        <v>0</v>
      </c>
      <c r="CG36">
        <f>IF($G35=1,'Data Median'!BV34,0)</f>
        <v>0</v>
      </c>
      <c r="CH36">
        <f>IF($G35=1,'Data Median'!BW34,0)</f>
        <v>0</v>
      </c>
      <c r="CI36">
        <f>IF($G35=1,'Data Median'!BX34,0)</f>
        <v>0</v>
      </c>
      <c r="CJ36">
        <f>IF($G35=1,'Data Median'!BY34,0)</f>
        <v>0</v>
      </c>
      <c r="CK36">
        <f>IF($G35=1,'Data Median'!BZ34,0)</f>
        <v>0</v>
      </c>
      <c r="CL36">
        <f>IF($G35=1,'Data Median'!CA34,0)</f>
        <v>0</v>
      </c>
      <c r="CM36">
        <f>IF($G35=1,'Data Median'!CB34,0)</f>
        <v>0</v>
      </c>
      <c r="CN36">
        <f>IF($G35=1,'Data Median'!CC34,0)</f>
        <v>0</v>
      </c>
      <c r="CO36">
        <f>IF($G35=1,'Data Median'!CD34,0)</f>
        <v>0</v>
      </c>
      <c r="CP36">
        <f>IF($G35=1,'Data Median'!CE34,0)</f>
        <v>0</v>
      </c>
      <c r="CQ36">
        <f>IF($G35=1,'Data Median'!CF34,0)</f>
        <v>0</v>
      </c>
      <c r="CR36">
        <f>IF($G35=1,'Data Median'!CG34,0)</f>
        <v>0</v>
      </c>
      <c r="CS36">
        <f>IF($G35=1,'Data Median'!CH34,0)</f>
        <v>0</v>
      </c>
      <c r="CT36">
        <f>IF($G35=1,'Data Median'!CI34,0)</f>
        <v>0</v>
      </c>
      <c r="CU36">
        <f>IF($G35=1,'Data Median'!CJ34,0)</f>
        <v>0</v>
      </c>
      <c r="CV36">
        <f>IF($G35=1,'Data Median'!CK34,0)</f>
        <v>0</v>
      </c>
      <c r="CW36">
        <f>IF($G35=1,'Data Median'!CL34,0)</f>
        <v>0</v>
      </c>
      <c r="CX36">
        <f>IF($G35=1,'Data Median'!CM34,0)</f>
        <v>0</v>
      </c>
      <c r="CY36">
        <f>IF($G35=1,'Data Median'!CN34,0)</f>
        <v>0</v>
      </c>
    </row>
    <row r="37" spans="1:103">
      <c r="A37" s="3">
        <v>34</v>
      </c>
      <c r="B37" s="4" t="s">
        <v>53</v>
      </c>
      <c r="C37">
        <f>SQRT((('Data Median'!C36-'Data Median'!$C$31)^2)+(('Data Median'!D36-'Data Median'!$D$31)^2)+(('Data Median'!E36-'Data Median'!$E$31)^2)+(('Data Median'!F36-'Data Median'!$F$31)^2)+(('Data Median'!G36-'Data Median'!$G$31)^2)+(('Data Median'!H36-'Data Median'!$H$31)^2)+(('Data Median'!I36-'Data Median'!$I$31)^2)+(('Data Median'!J36-'Data Median'!$J$31)^2)+(('Data Median'!K36-'Data Median'!$K$31)^2)+(('Data Median'!L36-'Data Median'!$L$31)^2)+(('Data Median'!M36-'Data Median'!$M$31)^2)+(('Data Median'!N36-'Data Median'!$N$31)^2)+(('Data Median'!O36-'Data Median'!$O$31)^2)+(('Data Median'!P36-'Data Median'!$P$31)^2)+(('Data Median'!Q36-'Data Median'!$Q$31)^2)+(('Data Median'!R36-'Data Median'!$R$31)^2)+(('Data Median'!S36-'Data Median'!$S$31)^2)+(('Data Median'!T36-'Data Median'!$T$31)^2)+(('Data Median'!U36-'Data Median'!$U$31)^2)+(('Data Median'!V36-'Data Median'!$V$31)^2)+(('Data Median'!W36-'Data Median'!$W$31)^2)+(('Data Median'!X36-'Data Median'!$X$31)^2)+(('Data Median'!Y36-'Data Median'!$Y$31)^2)+(('Data Median'!Z36-'Data Median'!$Z$31)^2)+(('Data Median'!AA36-'Data Median'!$AA$31)^2)+(('Data Median'!AB36-'Data Median'!$AB$31)^2)+(('Data Median'!AC36-'Data Median'!$AC$31)^2)+(('Data Median'!AD36-'Data Median'!$AD$31)^2)+(('Data Median'!AE36-'Data Median'!$AE$31)^2)+(('Data Median'!AF36-'Data Median'!$AF$31)^2)+(('Data Median'!AG36-'Data Median'!$AG$31)^2)+(('Data Median'!AH36-'Data Median'!$AH$31)^2)+(('Data Median'!AI36-'Data Median'!$AI$31)^2)+(('Data Median'!AJ36-'Data Median'!$AJ$31)^2)+(('Data Median'!AK36-'Data Median'!$AK$31)^2)+(('Data Median'!AL36-'Data Median'!$AL$31)^2)+(('Data Median'!AM36-'Data Median'!$AM$31)^2)+(('Data Median'!AN36-'Data Median'!$AN$31)^2)+(('Data Median'!AO36-'Data Median'!$AO$31)^2)+(('Data Median'!AP36-'Data Median'!$AP$31)^2)+(('Data Median'!AQ36-'Data Median'!$AQ$31)^2)+(('Data Median'!AR36-'Data Median'!$AR$31)^2)+(('Data Median'!AS36-'Data Median'!$AS$31)^2)+(('Data Median'!AT36-'Data Median'!$AT$31)^2)+(('Data Median'!AU36-'Data Median'!$AU$31)^2)+(('Data Median'!AV36-'Data Median'!$AV$31)^2)+(('Data Median'!AW36-'Data Median'!$AW$31)^2)+(('Data Median'!AX36-'Data Median'!$AX$31)^2)+(('Data Median'!AY36-'Data Median'!$AY$31)^2)+(('Data Median'!AZ36-'Data Median'!$AZ$31)^2)+(('Data Median'!BA36-'Data Median'!$BA$31)^2)+(('Data Median'!BB36-'Data Median'!$BB$31)^2)+(('Data Median'!BC36-'Data Median'!$BC$31)^2)+(('Data Median'!BD36-'Data Median'!$BD$31)^2)+(('Data Median'!BE36-'Data Median'!$BE$31)^2)+(('Data Median'!BF36-'Data Median'!$BF$31)^2)+(('Data Median'!BG36-'Data Median'!$BG$31)^2)+(('Data Median'!BH36-'Data Median'!$BH$31)^2)+(('Data Median'!BI36-'Data Median'!$BI$31)^2)+(('Data Median'!BJ36-'Data Median'!$BJ$31)^2)+(('Data Median'!BK36-'Data Median'!$BK$31)^2)+(('Data Median'!BL36-'Data Median'!$BL$31)^2)+(('Data Median'!BM36-'Data Median'!$BM$31)^2)+(('Data Median'!BN36-'Data Median'!$BN$31)^2)+(('Data Median'!BO36-'Data Median'!$BO$31)^2)+(('Data Median'!BP36-'Data Median'!$BP$31)^2)+(('Data Median'!BQ36-'Data Median'!$BQ$31)^2)+(('Data Median'!BR36-'Data Median'!$BR$31)^2)+(('Data Median'!BS36-'Data Median'!$BS$31)^2)+(('Data Median'!BT36-'Data Median'!$BT$31)^2)+(('Data Median'!BU36-'Data Median'!$BU$31)^2)+(('Data Median'!BV36-'Data Median'!$BV$31)^2)+(('Data Median'!BW36-'Data Median'!$BW$31)^2)+(('Data Median'!BX36-'Data Median'!$BX$31)^2)+(('Data Median'!BY36-'Data Median'!$BY$31)^2)+(('Data Median'!BZ36-'Data Median'!$BZ$31)^2)+(('Data Median'!CA36-'Data Median'!$CA$31)^2)+(('Data Median'!CB36-'Data Median'!$CB$31)^2)+(('Data Median'!CC36-'Data Median'!$CC$31)^2)+(('Data Median'!CD36-'Data Median'!$CD$31)^2)+(('Data Median'!CE36-'Data Median'!$CE$31)^2)+(('Data Median'!CF36-'Data Median'!$CF$31)^2)+(('Data Median'!CG36-'Data Median'!$CG$31)^2)+(('Data Median'!CH36-'Data Median'!$CH$31)^2)+(('Data Median'!CI36-'Data Median'!$CI$31)^2)+(('Data Median'!CJ36-'Data Median'!$CJ$31)^2)+(('Data Median'!CK36-'Data Median'!$CK$31)^2)+(('Data Median'!CL36-'Data Median'!$CL$31)^2)+(('Data Median'!CM36-'Data Median'!$CM$31)^2)+(('Data Median'!CN36-'Data Median'!$CN$31)^2))</f>
        <v>989276.549344099</v>
      </c>
      <c r="D37">
        <f>SQRT((('Data Median'!C36-'Data Median'!$C$30)^2)+(('Data Median'!D36-'Data Median'!$D$30)^2)+(('Data Median'!E36-'Data Median'!$E$30)^2)+(('Data Median'!F36-'Data Median'!$F$30)^2)+(('Data Median'!G36-'Data Median'!$G$30)^2)+(('Data Median'!H36-'Data Median'!$H$30)^2)+(('Data Median'!I36-'Data Median'!$I$30)^2)+(('Data Median'!J36-'Data Median'!$J$30)^2)+(('Data Median'!K36-'Data Median'!$K$30)^2)+(('Data Median'!L36-'Data Median'!$L$30)^2)+(('Data Median'!M36-'Data Median'!$M$30)^2)+(('Data Median'!N36-'Data Median'!$N$30)^2)+(('Data Median'!O36-'Data Median'!$O$30)^2)+(('Data Median'!P36-'Data Median'!$P$30)^2)+(('Data Median'!Q36-'Data Median'!$Q$30)^2)+(('Data Median'!R36-'Data Median'!$R$30)^2)+(('Data Median'!S36-'Data Median'!$S$30)^2)+(('Data Median'!T36-'Data Median'!$T$30)^2)+(('Data Median'!U36-'Data Median'!$U$30)^2)+(('Data Median'!V36-'Data Median'!$V$30)^2)+(('Data Median'!W36-'Data Median'!$W$30)^2)+(('Data Median'!X36-'Data Median'!$X$30)^2)+(('Data Median'!Y36-'Data Median'!$Y$30)^2)+(('Data Median'!Z36-'Data Median'!$Z$30)^2)+(('Data Median'!AA36-'Data Median'!$AA$30)^2)+(('Data Median'!AB36-'Data Median'!$AB$30)^2)+(('Data Median'!AC36-'Data Median'!$AC$30)^2)+(('Data Median'!AD36-'Data Median'!$AD$30)^2)+(('Data Median'!AE36-'Data Median'!$AE$30)^2)+(('Data Median'!AF36-'Data Median'!$AF$30)^2)+(('Data Median'!AG36-'Data Median'!$AG$30)^2)+(('Data Median'!AH36-'Data Median'!$AH$30)^2)+(('Data Median'!AI36-'Data Median'!$AI$30)^2)+(('Data Median'!AJ36-'Data Median'!$AJ$30)^2)+(('Data Median'!AK36-'Data Median'!$AK$30)^2)+(('Data Median'!AL36-'Data Median'!$AL$30)^2)+(('Data Median'!AM36-'Data Median'!$AM$30)^2)+(('Data Median'!AN36-'Data Median'!$AN$30)^2)+(('Data Median'!AO36-'Data Median'!$AO$30)^2)+(('Data Median'!AP36-'Data Median'!$AP$30)^2)+(('Data Median'!AQ36-'Data Median'!$AQ$30)^2)+(('Data Median'!AR36-'Data Median'!$AR$30)^2)+(('Data Median'!AS36-'Data Median'!$AS$30)^2)+(('Data Median'!AT36-'Data Median'!$AT$30)^2)+(('Data Median'!AU36-'Data Median'!$AU$30)^2)+(('Data Median'!AV36-'Data Median'!$AV$30)^2)+(('Data Median'!AW36-'Data Median'!$AW$30)^2)+(('Data Median'!AX36-'Data Median'!$AX$30)^2)+(('Data Median'!AY36-'Data Median'!$AY$30)^2)+(('Data Median'!AZ36-'Data Median'!$AZ$30)^2)+(('Data Median'!BA36-'Data Median'!$BA$30)^2)+(('Data Median'!BB36-'Data Median'!$BB$30)^2)+(('Data Median'!BC36-'Data Median'!$BC$30)^2)+(('Data Median'!BD36-'Data Median'!$BD$30)^2)+(('Data Median'!BE36-'Data Median'!$BE$30)^2)+(('Data Median'!BF36-'Data Median'!$BF$30)^2)+(('Data Median'!BG36-'Data Median'!$BG$30)^2)+(('Data Median'!BH36-'Data Median'!$BH$30)^2)+(('Data Median'!BI36-'Data Median'!$BI$30)^2)+(('Data Median'!BJ36-'Data Median'!$BJ$30)^2)+(('Data Median'!BK36-'Data Median'!$BK$30)^2)+(('Data Median'!BL36-'Data Median'!$BL$30)^2)+(('Data Median'!BM36-'Data Median'!$BM$30)^2)+(('Data Median'!BN36-'Data Median'!$BN$30)^2)+(('Data Median'!BO36-'Data Median'!$BO$30)^2)+(('Data Median'!BP36-'Data Median'!$BP$30)^2)+(('Data Median'!BQ36-'Data Median'!$BQ$30)^2)+(('Data Median'!BR36-'Data Median'!$BR$30)^2)+(('Data Median'!BS36-'Data Median'!$BS$30)^2)+(('Data Median'!BT36-'Data Median'!$BT$30)^2)+(('Data Median'!BU36-'Data Median'!$BU$30)^2)+(('Data Median'!BV36-'Data Median'!$BV$30)^2)+(('Data Median'!BW36-'Data Median'!$BW$30)^2)+(('Data Median'!BX36-'Data Median'!$BX$30)^2)+(('Data Median'!BY36-'Data Median'!$BY$30)^2)+(('Data Median'!BZ36-'Data Median'!$BZ$30)^2)+(('Data Median'!CA36-'Data Median'!$CA$30)^2)+(('Data Median'!CB36-'Data Median'!$CB$30)^2)+(('Data Median'!CC36-'Data Median'!$CC$30)^2)+(('Data Median'!CD36-'Data Median'!$CD$30)^2)+(('Data Median'!CE36-'Data Median'!$CE$30)^2)+(('Data Median'!CF36-'Data Median'!$CF$30)^2)+(('Data Median'!CG36-'Data Median'!$CG$30)^2)+(('Data Median'!CH36-'Data Median'!$CH$30)^2)+(('Data Median'!CI36-'Data Median'!$CI$30)^2)+(('Data Median'!CJ36-'Data Median'!$CJ$30)^2)+(('Data Median'!CK36-'Data Median'!$CK$30)^2)+(('Data Median'!CL36-'Data Median'!$CL$30)^2)+(('Data Median'!CM36-'Data Median'!$CM$30)^2)+(('Data Median'!CN36-'Data Median'!$CN$30)^2))</f>
        <v>230518.144691479</v>
      </c>
      <c r="E37">
        <f>SQRT((('Data Median'!C36-'Data Median'!$C$10)^2)+(('Data Median'!D36-'Data Median'!$D$10)^2)+(('Data Median'!E36-'Data Median'!$E$10)^2)+(('Data Median'!F36-'Data Median'!$F$10)^2)+(('Data Median'!G36-'Data Median'!$G$10)^2)+(('Data Median'!H36-'Data Median'!$H$10)^2)+(('Data Median'!I36-'Data Median'!$I$10)^2)+(('Data Median'!J36-'Data Median'!$J$10)^2)+(('Data Median'!K36-'Data Median'!$K$10)^2)+(('Data Median'!L36-'Data Median'!$L$10)^2)+(('Data Median'!M36-'Data Median'!$M$10)^2)+(('Data Median'!N36-'Data Median'!$N$10)^2)+(('Data Median'!O36-'Data Median'!$O$10)^2)+(('Data Median'!P36-'Data Median'!$P$10)^2)+(('Data Median'!Q36-'Data Median'!$Q$10)^2)+(('Data Median'!R36-'Data Median'!$R$10)^2)+(('Data Median'!S36-'Data Median'!$S$10)^2)+(('Data Median'!T36-'Data Median'!$T$10)^2)+(('Data Median'!U36-'Data Median'!$U$10)^2)+(('Data Median'!V36-'Data Median'!$V$10)^2)+(('Data Median'!W36-'Data Median'!$W$10)^2)+(('Data Median'!X36-'Data Median'!$X$10)^2)+(('Data Median'!Y36-'Data Median'!$Y$10)^2)+(('Data Median'!Z36-'Data Median'!$Z$10)^2)+(('Data Median'!AA36-'Data Median'!$AA$10)^2)+(('Data Median'!AB36-'Data Median'!$AB$10)^2)+(('Data Median'!AC36-'Data Median'!$AC$10)^2)+(('Data Median'!AD36-'Data Median'!$AD$10)^2)+(('Data Median'!AE36-'Data Median'!$AE$10)^2)+(('Data Median'!AF36-'Data Median'!$AF$10)^2)+(('Data Median'!AG36-'Data Median'!$AG$10)^2)+(('Data Median'!AH36-'Data Median'!$AH$10)^2)+(('Data Median'!AI36-'Data Median'!$AI$10)^2)+(('Data Median'!AJ36-'Data Median'!$AJ$10)^2)+(('Data Median'!AK36-'Data Median'!$AK$10)^2)+(('Data Median'!AL36-'Data Median'!$AL$10)^2)+(('Data Median'!AM36-'Data Median'!$AM$10)^2)+(('Data Median'!AN36-'Data Median'!$AN$10)^2)+(('Data Median'!AO36-'Data Median'!$AO$10)^2)+(('Data Median'!AP36-'Data Median'!$AP$10)^2)+(('Data Median'!AQ36-'Data Median'!$AQ$10)^2)+(('Data Median'!AR36-'Data Median'!$AR$10)^2)+(('Data Median'!AS36-'Data Median'!$AS$10)^2)+(('Data Median'!AT36-'Data Median'!$AT$10)^2)+(('Data Median'!AU36-'Data Median'!$AU$10)^2)+(('Data Median'!AV36-'Data Median'!$AV$10)^2)+(('Data Median'!AW36-'Data Median'!$AW$10)^2)+(('Data Median'!AX36-'Data Median'!$AX$10)^2)+(('Data Median'!AY36-'Data Median'!$AY$10)^2)+(('Data Median'!AZ36-'Data Median'!$AZ$10)^2)+(('Data Median'!BA36-'Data Median'!$BA$10)^2)+(('Data Median'!BB36-'Data Median'!$BB$10)^2)+(('Data Median'!BC36-'Data Median'!$BC$10)^2)+(('Data Median'!BD36-'Data Median'!$BD$10)^2)+(('Data Median'!BE36-'Data Median'!$BE$10)^2)+(('Data Median'!BF36-'Data Median'!$BF$10)^2)+(('Data Median'!BG36-'Data Median'!$BG$10)^2)+(('Data Median'!BH36-'Data Median'!$BH$10)^2)+(('Data Median'!BI36-'Data Median'!$BI$10)^2)+(('Data Median'!BJ36-'Data Median'!$BJ$10)^2)+(('Data Median'!BK36-'Data Median'!$BK$10)^2)+(('Data Median'!BL36-'Data Median'!$BL$10)^2)+(('Data Median'!BM36-'Data Median'!$BM$10)^2)+(('Data Median'!BN36-'Data Median'!$BN$10)^2)+(('Data Median'!BO36-'Data Median'!$BO$10)^2)+(('Data Median'!BP36-'Data Median'!$BP$10)^2)+(('Data Median'!BQ36-'Data Median'!$BQ$10)^2)+(('Data Median'!BR36-'Data Median'!$BR$10)^2)+(('Data Median'!BS36-'Data Median'!$BS$10)^2)+(('Data Median'!BT36-'Data Median'!$BT$10)^2)+(('Data Median'!BU36-'Data Median'!$BU$10)^2)+(('Data Median'!BV36-'Data Median'!$BV$10)^2)+(('Data Median'!BW36-'Data Median'!$BW$10)^2)+(('Data Median'!BX36-'Data Median'!$BX$10)^2)+(('Data Median'!BY36-'Data Median'!$BY$10)^2)+(('Data Median'!BZ36-'Data Median'!$BZ$10)^2)+(('Data Median'!CA36-'Data Median'!$CA$10)^2)+(('Data Median'!CB36-'Data Median'!$CB$10)^2)+(('Data Median'!CC36-'Data Median'!$CC$10)^2)+(('Data Median'!CD36-'Data Median'!$CD$10)^2)+(('Data Median'!CE36-'Data Median'!$CE$10)^2)+(('Data Median'!CF36-'Data Median'!$CF$10)^2)+(('Data Median'!CG36-'Data Median'!$CG$10)^2)+(('Data Median'!CH36-'Data Median'!$CH$10)^2)+(('Data Median'!CI36-'Data Median'!$CI$10)^2)+(('Data Median'!CJ36-'Data Median'!$CJ$10)^2)+(('Data Median'!CK36-'Data Median'!$CK$10)^2)+(('Data Median'!CL36-'Data Median'!$CL$10)^2)+(('Data Median'!CM36-'Data Median'!$CM$10)^2)+(('Data Median'!CN36-'Data Median'!$CN$10)^2))</f>
        <v>370797.745573748</v>
      </c>
      <c r="F37">
        <f t="shared" si="0"/>
        <v>230518.144691479</v>
      </c>
      <c r="G37" s="6">
        <f t="shared" si="1"/>
        <v>2</v>
      </c>
      <c r="M37">
        <v>33</v>
      </c>
      <c r="N37">
        <f>IF($G36=1,'Data Median'!C35,0)</f>
        <v>0</v>
      </c>
      <c r="O37">
        <f>IF($G36=1,'Data Median'!D35,0)</f>
        <v>0</v>
      </c>
      <c r="P37">
        <f>IF($G36=1,'Data Median'!E35,0)</f>
        <v>0</v>
      </c>
      <c r="Q37">
        <f>IF($G36=1,'Data Median'!F35,0)</f>
        <v>0</v>
      </c>
      <c r="R37">
        <f>IF($G36=1,'Data Median'!G35,0)</f>
        <v>0</v>
      </c>
      <c r="S37">
        <f>IF($G36=1,'Data Median'!H35,0)</f>
        <v>0</v>
      </c>
      <c r="T37">
        <f>IF($G36=1,'Data Median'!I35,0)</f>
        <v>0</v>
      </c>
      <c r="U37">
        <f>IF($G36=1,'Data Median'!J35,0)</f>
        <v>0</v>
      </c>
      <c r="V37">
        <f>IF($G36=1,'Data Median'!K35,0)</f>
        <v>0</v>
      </c>
      <c r="W37">
        <f>IF($G36=1,'Data Median'!L35,0)</f>
        <v>0</v>
      </c>
      <c r="X37">
        <f>IF($G36=1,'Data Median'!M35,0)</f>
        <v>0</v>
      </c>
      <c r="Y37">
        <f>IF($G36=1,'Data Median'!N35,0)</f>
        <v>0</v>
      </c>
      <c r="Z37">
        <f>IF($G36=1,'Data Median'!O35,0)</f>
        <v>0</v>
      </c>
      <c r="AA37">
        <f>IF($G36=1,'Data Median'!P35,0)</f>
        <v>0</v>
      </c>
      <c r="AB37">
        <f>IF($G36=1,'Data Median'!Q35,0)</f>
        <v>0</v>
      </c>
      <c r="AC37">
        <f>IF($G36=1,'Data Median'!R35,0)</f>
        <v>0</v>
      </c>
      <c r="AD37">
        <f>IF($G36=1,'Data Median'!S35,0)</f>
        <v>0</v>
      </c>
      <c r="AE37">
        <f>IF($G36=1,'Data Median'!T35,0)</f>
        <v>0</v>
      </c>
      <c r="AF37">
        <f>IF($G36=1,'Data Median'!U35,0)</f>
        <v>0</v>
      </c>
      <c r="AG37">
        <f>IF($G36=1,'Data Median'!V35,0)</f>
        <v>0</v>
      </c>
      <c r="AH37">
        <f>IF($G36=1,'Data Median'!W35,0)</f>
        <v>0</v>
      </c>
      <c r="AI37">
        <f>IF($G36=1,'Data Median'!X35,0)</f>
        <v>0</v>
      </c>
      <c r="AJ37">
        <f>IF($G36=1,'Data Median'!Y35,0)</f>
        <v>0</v>
      </c>
      <c r="AK37">
        <f>IF($G36=1,'Data Median'!Z35,0)</f>
        <v>0</v>
      </c>
      <c r="AL37">
        <f>IF($G36=1,'Data Median'!AA35,0)</f>
        <v>0</v>
      </c>
      <c r="AM37">
        <f>IF($G36=1,'Data Median'!AB35,0)</f>
        <v>0</v>
      </c>
      <c r="AN37">
        <f>IF($G36=1,'Data Median'!AC35,0)</f>
        <v>0</v>
      </c>
      <c r="AO37">
        <f>IF($G36=1,'Data Median'!AD35,0)</f>
        <v>0</v>
      </c>
      <c r="AP37">
        <f>IF($G36=1,'Data Median'!AE35,0)</f>
        <v>0</v>
      </c>
      <c r="AQ37">
        <f>IF($G36=1,'Data Median'!AF35,0)</f>
        <v>0</v>
      </c>
      <c r="AR37">
        <f>IF($G36=1,'Data Median'!AG35,0)</f>
        <v>0</v>
      </c>
      <c r="AS37">
        <f>IF($G36=1,'Data Median'!AH35,0)</f>
        <v>0</v>
      </c>
      <c r="AT37">
        <f>IF($G36=1,'Data Median'!AI35,0)</f>
        <v>0</v>
      </c>
      <c r="AU37">
        <f>IF($G36=1,'Data Median'!AJ35,0)</f>
        <v>0</v>
      </c>
      <c r="AV37">
        <f>IF($G36=1,'Data Median'!AK35,0)</f>
        <v>0</v>
      </c>
      <c r="AW37">
        <f>IF($G36=1,'Data Median'!AL35,0)</f>
        <v>0</v>
      </c>
      <c r="AX37">
        <f>IF($G36=1,'Data Median'!AM35,0)</f>
        <v>0</v>
      </c>
      <c r="AY37">
        <f>IF($G36=1,'Data Median'!AN35,0)</f>
        <v>0</v>
      </c>
      <c r="AZ37">
        <f>IF($G36=1,'Data Median'!AO35,0)</f>
        <v>0</v>
      </c>
      <c r="BA37">
        <f>IF($G36=1,'Data Median'!AP35,0)</f>
        <v>0</v>
      </c>
      <c r="BB37">
        <f>IF($G36=1,'Data Median'!AQ35,0)</f>
        <v>0</v>
      </c>
      <c r="BC37">
        <f>IF($G36=1,'Data Median'!AR35,0)</f>
        <v>0</v>
      </c>
      <c r="BD37">
        <f>IF($G36=1,'Data Median'!AS35,0)</f>
        <v>0</v>
      </c>
      <c r="BE37">
        <f>IF($G36=1,'Data Median'!AT35,0)</f>
        <v>0</v>
      </c>
      <c r="BF37">
        <f>IF($G36=1,'Data Median'!AU35,0)</f>
        <v>0</v>
      </c>
      <c r="BG37">
        <f>IF($G36=1,'Data Median'!AV35,0)</f>
        <v>0</v>
      </c>
      <c r="BH37">
        <f>IF($G36=1,'Data Median'!AW35,0)</f>
        <v>0</v>
      </c>
      <c r="BI37">
        <f>IF($G36=1,'Data Median'!AX35,0)</f>
        <v>0</v>
      </c>
      <c r="BJ37">
        <f>IF($G36=1,'Data Median'!AY35,0)</f>
        <v>0</v>
      </c>
      <c r="BK37">
        <f>IF($G36=1,'Data Median'!AZ35,0)</f>
        <v>0</v>
      </c>
      <c r="BL37">
        <f>IF($G36=1,'Data Median'!BA35,0)</f>
        <v>0</v>
      </c>
      <c r="BM37">
        <f>IF($G36=1,'Data Median'!BB35,0)</f>
        <v>0</v>
      </c>
      <c r="BN37">
        <f>IF($G36=1,'Data Median'!BC35,0)</f>
        <v>0</v>
      </c>
      <c r="BO37">
        <f>IF($G36=1,'Data Median'!BD35,0)</f>
        <v>0</v>
      </c>
      <c r="BP37">
        <f>IF($G36=1,'Data Median'!BE35,0)</f>
        <v>0</v>
      </c>
      <c r="BQ37">
        <f>IF($G36=1,'Data Median'!BF35,0)</f>
        <v>0</v>
      </c>
      <c r="BR37">
        <f>IF($G36=1,'Data Median'!BG35,0)</f>
        <v>0</v>
      </c>
      <c r="BS37">
        <f>IF($G36=1,'Data Median'!BH35,0)</f>
        <v>0</v>
      </c>
      <c r="BT37">
        <f>IF($G36=1,'Data Median'!BI35,0)</f>
        <v>0</v>
      </c>
      <c r="BU37">
        <f>IF($G36=1,'Data Median'!BJ35,0)</f>
        <v>0</v>
      </c>
      <c r="BV37">
        <f>IF($G36=1,'Data Median'!BK35,0)</f>
        <v>0</v>
      </c>
      <c r="BW37">
        <f>IF($G36=1,'Data Median'!BL35,0)</f>
        <v>0</v>
      </c>
      <c r="BX37">
        <f>IF($G36=1,'Data Median'!BM35,0)</f>
        <v>0</v>
      </c>
      <c r="BY37">
        <f>IF($G36=1,'Data Median'!BN35,0)</f>
        <v>0</v>
      </c>
      <c r="BZ37">
        <f>IF($G36=1,'Data Median'!BO35,0)</f>
        <v>0</v>
      </c>
      <c r="CA37">
        <f>IF($G36=1,'Data Median'!BP35,0)</f>
        <v>0</v>
      </c>
      <c r="CB37">
        <f>IF($G36=1,'Data Median'!BQ35,0)</f>
        <v>0</v>
      </c>
      <c r="CC37">
        <f>IF($G36=1,'Data Median'!BR35,0)</f>
        <v>0</v>
      </c>
      <c r="CD37">
        <f>IF($G36=1,'Data Median'!BS35,0)</f>
        <v>0</v>
      </c>
      <c r="CE37">
        <f>IF($G36=1,'Data Median'!BT35,0)</f>
        <v>0</v>
      </c>
      <c r="CF37">
        <f>IF($G36=1,'Data Median'!BU35,0)</f>
        <v>0</v>
      </c>
      <c r="CG37">
        <f>IF($G36=1,'Data Median'!BV35,0)</f>
        <v>0</v>
      </c>
      <c r="CH37">
        <f>IF($G36=1,'Data Median'!BW35,0)</f>
        <v>0</v>
      </c>
      <c r="CI37">
        <f>IF($G36=1,'Data Median'!BX35,0)</f>
        <v>0</v>
      </c>
      <c r="CJ37">
        <f>IF($G36=1,'Data Median'!BY35,0)</f>
        <v>0</v>
      </c>
      <c r="CK37">
        <f>IF($G36=1,'Data Median'!BZ35,0)</f>
        <v>0</v>
      </c>
      <c r="CL37">
        <f>IF($G36=1,'Data Median'!CA35,0)</f>
        <v>0</v>
      </c>
      <c r="CM37">
        <f>IF($G36=1,'Data Median'!CB35,0)</f>
        <v>0</v>
      </c>
      <c r="CN37">
        <f>IF($G36=1,'Data Median'!CC35,0)</f>
        <v>0</v>
      </c>
      <c r="CO37">
        <f>IF($G36=1,'Data Median'!CD35,0)</f>
        <v>0</v>
      </c>
      <c r="CP37">
        <f>IF($G36=1,'Data Median'!CE35,0)</f>
        <v>0</v>
      </c>
      <c r="CQ37">
        <f>IF($G36=1,'Data Median'!CF35,0)</f>
        <v>0</v>
      </c>
      <c r="CR37">
        <f>IF($G36=1,'Data Median'!CG35,0)</f>
        <v>0</v>
      </c>
      <c r="CS37">
        <f>IF($G36=1,'Data Median'!CH35,0)</f>
        <v>0</v>
      </c>
      <c r="CT37">
        <f>IF($G36=1,'Data Median'!CI35,0)</f>
        <v>0</v>
      </c>
      <c r="CU37">
        <f>IF($G36=1,'Data Median'!CJ35,0)</f>
        <v>0</v>
      </c>
      <c r="CV37">
        <f>IF($G36=1,'Data Median'!CK35,0)</f>
        <v>0</v>
      </c>
      <c r="CW37">
        <f>IF($G36=1,'Data Median'!CL35,0)</f>
        <v>0</v>
      </c>
      <c r="CX37">
        <f>IF($G36=1,'Data Median'!CM35,0)</f>
        <v>0</v>
      </c>
      <c r="CY37">
        <f>IF($G36=1,'Data Median'!CN35,0)</f>
        <v>0</v>
      </c>
    </row>
    <row r="38" spans="1:103">
      <c r="A38" s="3">
        <v>35</v>
      </c>
      <c r="B38" s="4" t="s">
        <v>54</v>
      </c>
      <c r="C38">
        <f>SQRT((('Data Median'!C37-'Data Median'!$C$31)^2)+(('Data Median'!D37-'Data Median'!$D$31)^2)+(('Data Median'!E37-'Data Median'!$E$31)^2)+(('Data Median'!F37-'Data Median'!$F$31)^2)+(('Data Median'!G37-'Data Median'!$G$31)^2)+(('Data Median'!H37-'Data Median'!$H$31)^2)+(('Data Median'!I37-'Data Median'!$I$31)^2)+(('Data Median'!J37-'Data Median'!$J$31)^2)+(('Data Median'!K37-'Data Median'!$K$31)^2)+(('Data Median'!L37-'Data Median'!$L$31)^2)+(('Data Median'!M37-'Data Median'!$M$31)^2)+(('Data Median'!N37-'Data Median'!$N$31)^2)+(('Data Median'!O37-'Data Median'!$O$31)^2)+(('Data Median'!P37-'Data Median'!$P$31)^2)+(('Data Median'!Q37-'Data Median'!$Q$31)^2)+(('Data Median'!R37-'Data Median'!$R$31)^2)+(('Data Median'!S37-'Data Median'!$S$31)^2)+(('Data Median'!T37-'Data Median'!$T$31)^2)+(('Data Median'!U37-'Data Median'!$U$31)^2)+(('Data Median'!V37-'Data Median'!$V$31)^2)+(('Data Median'!W37-'Data Median'!$W$31)^2)+(('Data Median'!X37-'Data Median'!$X$31)^2)+(('Data Median'!Y37-'Data Median'!$Y$31)^2)+(('Data Median'!Z37-'Data Median'!$Z$31)^2)+(('Data Median'!AA37-'Data Median'!$AA$31)^2)+(('Data Median'!AB37-'Data Median'!$AB$31)^2)+(('Data Median'!AC37-'Data Median'!$AC$31)^2)+(('Data Median'!AD37-'Data Median'!$AD$31)^2)+(('Data Median'!AE37-'Data Median'!$AE$31)^2)+(('Data Median'!AF37-'Data Median'!$AF$31)^2)+(('Data Median'!AG37-'Data Median'!$AG$31)^2)+(('Data Median'!AH37-'Data Median'!$AH$31)^2)+(('Data Median'!AI37-'Data Median'!$AI$31)^2)+(('Data Median'!AJ37-'Data Median'!$AJ$31)^2)+(('Data Median'!AK37-'Data Median'!$AK$31)^2)+(('Data Median'!AL37-'Data Median'!$AL$31)^2)+(('Data Median'!AM37-'Data Median'!$AM$31)^2)+(('Data Median'!AN37-'Data Median'!$AN$31)^2)+(('Data Median'!AO37-'Data Median'!$AO$31)^2)+(('Data Median'!AP37-'Data Median'!$AP$31)^2)+(('Data Median'!AQ37-'Data Median'!$AQ$31)^2)+(('Data Median'!AR37-'Data Median'!$AR$31)^2)+(('Data Median'!AS37-'Data Median'!$AS$31)^2)+(('Data Median'!AT37-'Data Median'!$AT$31)^2)+(('Data Median'!AU37-'Data Median'!$AU$31)^2)+(('Data Median'!AV37-'Data Median'!$AV$31)^2)+(('Data Median'!AW37-'Data Median'!$AW$31)^2)+(('Data Median'!AX37-'Data Median'!$AX$31)^2)+(('Data Median'!AY37-'Data Median'!$AY$31)^2)+(('Data Median'!AZ37-'Data Median'!$AZ$31)^2)+(('Data Median'!BA37-'Data Median'!$BA$31)^2)+(('Data Median'!BB37-'Data Median'!$BB$31)^2)+(('Data Median'!BC37-'Data Median'!$BC$31)^2)+(('Data Median'!BD37-'Data Median'!$BD$31)^2)+(('Data Median'!BE37-'Data Median'!$BE$31)^2)+(('Data Median'!BF37-'Data Median'!$BF$31)^2)+(('Data Median'!BG37-'Data Median'!$BG$31)^2)+(('Data Median'!BH37-'Data Median'!$BH$31)^2)+(('Data Median'!BI37-'Data Median'!$BI$31)^2)+(('Data Median'!BJ37-'Data Median'!$BJ$31)^2)+(('Data Median'!BK37-'Data Median'!$BK$31)^2)+(('Data Median'!BL37-'Data Median'!$BL$31)^2)+(('Data Median'!BM37-'Data Median'!$BM$31)^2)+(('Data Median'!BN37-'Data Median'!$BN$31)^2)+(('Data Median'!BO37-'Data Median'!$BO$31)^2)+(('Data Median'!BP37-'Data Median'!$BP$31)^2)+(('Data Median'!BQ37-'Data Median'!$BQ$31)^2)+(('Data Median'!BR37-'Data Median'!$BR$31)^2)+(('Data Median'!BS37-'Data Median'!$BS$31)^2)+(('Data Median'!BT37-'Data Median'!$BT$31)^2)+(('Data Median'!BU37-'Data Median'!$BU$31)^2)+(('Data Median'!BV37-'Data Median'!$BV$31)^2)+(('Data Median'!BW37-'Data Median'!$BW$31)^2)+(('Data Median'!BX37-'Data Median'!$BX$31)^2)+(('Data Median'!BY37-'Data Median'!$BY$31)^2)+(('Data Median'!BZ37-'Data Median'!$BZ$31)^2)+(('Data Median'!CA37-'Data Median'!$CA$31)^2)+(('Data Median'!CB37-'Data Median'!$CB$31)^2)+(('Data Median'!CC37-'Data Median'!$CC$31)^2)+(('Data Median'!CD37-'Data Median'!$CD$31)^2)+(('Data Median'!CE37-'Data Median'!$CE$31)^2)+(('Data Median'!CF37-'Data Median'!$CF$31)^2)+(('Data Median'!CG37-'Data Median'!$CG$31)^2)+(('Data Median'!CH37-'Data Median'!$CH$31)^2)+(('Data Median'!CI37-'Data Median'!$CI$31)^2)+(('Data Median'!CJ37-'Data Median'!$CJ$31)^2)+(('Data Median'!CK37-'Data Median'!$CK$31)^2)+(('Data Median'!CL37-'Data Median'!$CL$31)^2)+(('Data Median'!CM37-'Data Median'!$CM$31)^2)+(('Data Median'!CN37-'Data Median'!$CN$31)^2))</f>
        <v>988818.153109074</v>
      </c>
      <c r="D38">
        <f>SQRT((('Data Median'!C37-'Data Median'!$C$30)^2)+(('Data Median'!D37-'Data Median'!$D$30)^2)+(('Data Median'!E37-'Data Median'!$E$30)^2)+(('Data Median'!F37-'Data Median'!$F$30)^2)+(('Data Median'!G37-'Data Median'!$G$30)^2)+(('Data Median'!H37-'Data Median'!$H$30)^2)+(('Data Median'!I37-'Data Median'!$I$30)^2)+(('Data Median'!J37-'Data Median'!$J$30)^2)+(('Data Median'!K37-'Data Median'!$K$30)^2)+(('Data Median'!L37-'Data Median'!$L$30)^2)+(('Data Median'!M37-'Data Median'!$M$30)^2)+(('Data Median'!N37-'Data Median'!$N$30)^2)+(('Data Median'!O37-'Data Median'!$O$30)^2)+(('Data Median'!P37-'Data Median'!$P$30)^2)+(('Data Median'!Q37-'Data Median'!$Q$30)^2)+(('Data Median'!R37-'Data Median'!$R$30)^2)+(('Data Median'!S37-'Data Median'!$S$30)^2)+(('Data Median'!T37-'Data Median'!$T$30)^2)+(('Data Median'!U37-'Data Median'!$U$30)^2)+(('Data Median'!V37-'Data Median'!$V$30)^2)+(('Data Median'!W37-'Data Median'!$W$30)^2)+(('Data Median'!X37-'Data Median'!$X$30)^2)+(('Data Median'!Y37-'Data Median'!$Y$30)^2)+(('Data Median'!Z37-'Data Median'!$Z$30)^2)+(('Data Median'!AA37-'Data Median'!$AA$30)^2)+(('Data Median'!AB37-'Data Median'!$AB$30)^2)+(('Data Median'!AC37-'Data Median'!$AC$30)^2)+(('Data Median'!AD37-'Data Median'!$AD$30)^2)+(('Data Median'!AE37-'Data Median'!$AE$30)^2)+(('Data Median'!AF37-'Data Median'!$AF$30)^2)+(('Data Median'!AG37-'Data Median'!$AG$30)^2)+(('Data Median'!AH37-'Data Median'!$AH$30)^2)+(('Data Median'!AI37-'Data Median'!$AI$30)^2)+(('Data Median'!AJ37-'Data Median'!$AJ$30)^2)+(('Data Median'!AK37-'Data Median'!$AK$30)^2)+(('Data Median'!AL37-'Data Median'!$AL$30)^2)+(('Data Median'!AM37-'Data Median'!$AM$30)^2)+(('Data Median'!AN37-'Data Median'!$AN$30)^2)+(('Data Median'!AO37-'Data Median'!$AO$30)^2)+(('Data Median'!AP37-'Data Median'!$AP$30)^2)+(('Data Median'!AQ37-'Data Median'!$AQ$30)^2)+(('Data Median'!AR37-'Data Median'!$AR$30)^2)+(('Data Median'!AS37-'Data Median'!$AS$30)^2)+(('Data Median'!AT37-'Data Median'!$AT$30)^2)+(('Data Median'!AU37-'Data Median'!$AU$30)^2)+(('Data Median'!AV37-'Data Median'!$AV$30)^2)+(('Data Median'!AW37-'Data Median'!$AW$30)^2)+(('Data Median'!AX37-'Data Median'!$AX$30)^2)+(('Data Median'!AY37-'Data Median'!$AY$30)^2)+(('Data Median'!AZ37-'Data Median'!$AZ$30)^2)+(('Data Median'!BA37-'Data Median'!$BA$30)^2)+(('Data Median'!BB37-'Data Median'!$BB$30)^2)+(('Data Median'!BC37-'Data Median'!$BC$30)^2)+(('Data Median'!BD37-'Data Median'!$BD$30)^2)+(('Data Median'!BE37-'Data Median'!$BE$30)^2)+(('Data Median'!BF37-'Data Median'!$BF$30)^2)+(('Data Median'!BG37-'Data Median'!$BG$30)^2)+(('Data Median'!BH37-'Data Median'!$BH$30)^2)+(('Data Median'!BI37-'Data Median'!$BI$30)^2)+(('Data Median'!BJ37-'Data Median'!$BJ$30)^2)+(('Data Median'!BK37-'Data Median'!$BK$30)^2)+(('Data Median'!BL37-'Data Median'!$BL$30)^2)+(('Data Median'!BM37-'Data Median'!$BM$30)^2)+(('Data Median'!BN37-'Data Median'!$BN$30)^2)+(('Data Median'!BO37-'Data Median'!$BO$30)^2)+(('Data Median'!BP37-'Data Median'!$BP$30)^2)+(('Data Median'!BQ37-'Data Median'!$BQ$30)^2)+(('Data Median'!BR37-'Data Median'!$BR$30)^2)+(('Data Median'!BS37-'Data Median'!$BS$30)^2)+(('Data Median'!BT37-'Data Median'!$BT$30)^2)+(('Data Median'!BU37-'Data Median'!$BU$30)^2)+(('Data Median'!BV37-'Data Median'!$BV$30)^2)+(('Data Median'!BW37-'Data Median'!$BW$30)^2)+(('Data Median'!BX37-'Data Median'!$BX$30)^2)+(('Data Median'!BY37-'Data Median'!$BY$30)^2)+(('Data Median'!BZ37-'Data Median'!$BZ$30)^2)+(('Data Median'!CA37-'Data Median'!$CA$30)^2)+(('Data Median'!CB37-'Data Median'!$CB$30)^2)+(('Data Median'!CC37-'Data Median'!$CC$30)^2)+(('Data Median'!CD37-'Data Median'!$CD$30)^2)+(('Data Median'!CE37-'Data Median'!$CE$30)^2)+(('Data Median'!CF37-'Data Median'!$CF$30)^2)+(('Data Median'!CG37-'Data Median'!$CG$30)^2)+(('Data Median'!CH37-'Data Median'!$CH$30)^2)+(('Data Median'!CI37-'Data Median'!$CI$30)^2)+(('Data Median'!CJ37-'Data Median'!$CJ$30)^2)+(('Data Median'!CK37-'Data Median'!$CK$30)^2)+(('Data Median'!CL37-'Data Median'!$CL$30)^2)+(('Data Median'!CM37-'Data Median'!$CM$30)^2)+(('Data Median'!CN37-'Data Median'!$CN$30)^2))</f>
        <v>230250.334076437</v>
      </c>
      <c r="E38">
        <f>SQRT((('Data Median'!C37-'Data Median'!$C$10)^2)+(('Data Median'!D37-'Data Median'!$D$10)^2)+(('Data Median'!E37-'Data Median'!$E$10)^2)+(('Data Median'!F37-'Data Median'!$F$10)^2)+(('Data Median'!G37-'Data Median'!$G$10)^2)+(('Data Median'!H37-'Data Median'!$H$10)^2)+(('Data Median'!I37-'Data Median'!$I$10)^2)+(('Data Median'!J37-'Data Median'!$J$10)^2)+(('Data Median'!K37-'Data Median'!$K$10)^2)+(('Data Median'!L37-'Data Median'!$L$10)^2)+(('Data Median'!M37-'Data Median'!$M$10)^2)+(('Data Median'!N37-'Data Median'!$N$10)^2)+(('Data Median'!O37-'Data Median'!$O$10)^2)+(('Data Median'!P37-'Data Median'!$P$10)^2)+(('Data Median'!Q37-'Data Median'!$Q$10)^2)+(('Data Median'!R37-'Data Median'!$R$10)^2)+(('Data Median'!S37-'Data Median'!$S$10)^2)+(('Data Median'!T37-'Data Median'!$T$10)^2)+(('Data Median'!U37-'Data Median'!$U$10)^2)+(('Data Median'!V37-'Data Median'!$V$10)^2)+(('Data Median'!W37-'Data Median'!$W$10)^2)+(('Data Median'!X37-'Data Median'!$X$10)^2)+(('Data Median'!Y37-'Data Median'!$Y$10)^2)+(('Data Median'!Z37-'Data Median'!$Z$10)^2)+(('Data Median'!AA37-'Data Median'!$AA$10)^2)+(('Data Median'!AB37-'Data Median'!$AB$10)^2)+(('Data Median'!AC37-'Data Median'!$AC$10)^2)+(('Data Median'!AD37-'Data Median'!$AD$10)^2)+(('Data Median'!AE37-'Data Median'!$AE$10)^2)+(('Data Median'!AF37-'Data Median'!$AF$10)^2)+(('Data Median'!AG37-'Data Median'!$AG$10)^2)+(('Data Median'!AH37-'Data Median'!$AH$10)^2)+(('Data Median'!AI37-'Data Median'!$AI$10)^2)+(('Data Median'!AJ37-'Data Median'!$AJ$10)^2)+(('Data Median'!AK37-'Data Median'!$AK$10)^2)+(('Data Median'!AL37-'Data Median'!$AL$10)^2)+(('Data Median'!AM37-'Data Median'!$AM$10)^2)+(('Data Median'!AN37-'Data Median'!$AN$10)^2)+(('Data Median'!AO37-'Data Median'!$AO$10)^2)+(('Data Median'!AP37-'Data Median'!$AP$10)^2)+(('Data Median'!AQ37-'Data Median'!$AQ$10)^2)+(('Data Median'!AR37-'Data Median'!$AR$10)^2)+(('Data Median'!AS37-'Data Median'!$AS$10)^2)+(('Data Median'!AT37-'Data Median'!$AT$10)^2)+(('Data Median'!AU37-'Data Median'!$AU$10)^2)+(('Data Median'!AV37-'Data Median'!$AV$10)^2)+(('Data Median'!AW37-'Data Median'!$AW$10)^2)+(('Data Median'!AX37-'Data Median'!$AX$10)^2)+(('Data Median'!AY37-'Data Median'!$AY$10)^2)+(('Data Median'!AZ37-'Data Median'!$AZ$10)^2)+(('Data Median'!BA37-'Data Median'!$BA$10)^2)+(('Data Median'!BB37-'Data Median'!$BB$10)^2)+(('Data Median'!BC37-'Data Median'!$BC$10)^2)+(('Data Median'!BD37-'Data Median'!$BD$10)^2)+(('Data Median'!BE37-'Data Median'!$BE$10)^2)+(('Data Median'!BF37-'Data Median'!$BF$10)^2)+(('Data Median'!BG37-'Data Median'!$BG$10)^2)+(('Data Median'!BH37-'Data Median'!$BH$10)^2)+(('Data Median'!BI37-'Data Median'!$BI$10)^2)+(('Data Median'!BJ37-'Data Median'!$BJ$10)^2)+(('Data Median'!BK37-'Data Median'!$BK$10)^2)+(('Data Median'!BL37-'Data Median'!$BL$10)^2)+(('Data Median'!BM37-'Data Median'!$BM$10)^2)+(('Data Median'!BN37-'Data Median'!$BN$10)^2)+(('Data Median'!BO37-'Data Median'!$BO$10)^2)+(('Data Median'!BP37-'Data Median'!$BP$10)^2)+(('Data Median'!BQ37-'Data Median'!$BQ$10)^2)+(('Data Median'!BR37-'Data Median'!$BR$10)^2)+(('Data Median'!BS37-'Data Median'!$BS$10)^2)+(('Data Median'!BT37-'Data Median'!$BT$10)^2)+(('Data Median'!BU37-'Data Median'!$BU$10)^2)+(('Data Median'!BV37-'Data Median'!$BV$10)^2)+(('Data Median'!BW37-'Data Median'!$BW$10)^2)+(('Data Median'!BX37-'Data Median'!$BX$10)^2)+(('Data Median'!BY37-'Data Median'!$BY$10)^2)+(('Data Median'!BZ37-'Data Median'!$BZ$10)^2)+(('Data Median'!CA37-'Data Median'!$CA$10)^2)+(('Data Median'!CB37-'Data Median'!$CB$10)^2)+(('Data Median'!CC37-'Data Median'!$CC$10)^2)+(('Data Median'!CD37-'Data Median'!$CD$10)^2)+(('Data Median'!CE37-'Data Median'!$CE$10)^2)+(('Data Median'!CF37-'Data Median'!$CF$10)^2)+(('Data Median'!CG37-'Data Median'!$CG$10)^2)+(('Data Median'!CH37-'Data Median'!$CH$10)^2)+(('Data Median'!CI37-'Data Median'!$CI$10)^2)+(('Data Median'!CJ37-'Data Median'!$CJ$10)^2)+(('Data Median'!CK37-'Data Median'!$CK$10)^2)+(('Data Median'!CL37-'Data Median'!$CL$10)^2)+(('Data Median'!CM37-'Data Median'!$CM$10)^2)+(('Data Median'!CN37-'Data Median'!$CN$10)^2))</f>
        <v>370420.465346826</v>
      </c>
      <c r="F38">
        <f t="shared" si="0"/>
        <v>230250.334076437</v>
      </c>
      <c r="G38" s="6">
        <f t="shared" si="1"/>
        <v>2</v>
      </c>
      <c r="M38">
        <v>34</v>
      </c>
      <c r="N38">
        <f>IF($G37=1,'Data Median'!C36,0)</f>
        <v>0</v>
      </c>
      <c r="O38">
        <f>IF($G37=1,'Data Median'!D36,0)</f>
        <v>0</v>
      </c>
      <c r="P38">
        <f>IF($G37=1,'Data Median'!E36,0)</f>
        <v>0</v>
      </c>
      <c r="Q38">
        <f>IF($G37=1,'Data Median'!F36,0)</f>
        <v>0</v>
      </c>
      <c r="R38">
        <f>IF($G37=1,'Data Median'!G36,0)</f>
        <v>0</v>
      </c>
      <c r="S38">
        <f>IF($G37=1,'Data Median'!H36,0)</f>
        <v>0</v>
      </c>
      <c r="T38">
        <f>IF($G37=1,'Data Median'!I36,0)</f>
        <v>0</v>
      </c>
      <c r="U38">
        <f>IF($G37=1,'Data Median'!J36,0)</f>
        <v>0</v>
      </c>
      <c r="V38">
        <f>IF($G37=1,'Data Median'!K36,0)</f>
        <v>0</v>
      </c>
      <c r="W38">
        <f>IF($G37=1,'Data Median'!L36,0)</f>
        <v>0</v>
      </c>
      <c r="X38">
        <f>IF($G37=1,'Data Median'!M36,0)</f>
        <v>0</v>
      </c>
      <c r="Y38">
        <f>IF($G37=1,'Data Median'!N36,0)</f>
        <v>0</v>
      </c>
      <c r="Z38">
        <f>IF($G37=1,'Data Median'!O36,0)</f>
        <v>0</v>
      </c>
      <c r="AA38">
        <f>IF($G37=1,'Data Median'!P36,0)</f>
        <v>0</v>
      </c>
      <c r="AB38">
        <f>IF($G37=1,'Data Median'!Q36,0)</f>
        <v>0</v>
      </c>
      <c r="AC38">
        <f>IF($G37=1,'Data Median'!R36,0)</f>
        <v>0</v>
      </c>
      <c r="AD38">
        <f>IF($G37=1,'Data Median'!S36,0)</f>
        <v>0</v>
      </c>
      <c r="AE38">
        <f>IF($G37=1,'Data Median'!T36,0)</f>
        <v>0</v>
      </c>
      <c r="AF38">
        <f>IF($G37=1,'Data Median'!U36,0)</f>
        <v>0</v>
      </c>
      <c r="AG38">
        <f>IF($G37=1,'Data Median'!V36,0)</f>
        <v>0</v>
      </c>
      <c r="AH38">
        <f>IF($G37=1,'Data Median'!W36,0)</f>
        <v>0</v>
      </c>
      <c r="AI38">
        <f>IF($G37=1,'Data Median'!X36,0)</f>
        <v>0</v>
      </c>
      <c r="AJ38">
        <f>IF($G37=1,'Data Median'!Y36,0)</f>
        <v>0</v>
      </c>
      <c r="AK38">
        <f>IF($G37=1,'Data Median'!Z36,0)</f>
        <v>0</v>
      </c>
      <c r="AL38">
        <f>IF($G37=1,'Data Median'!AA36,0)</f>
        <v>0</v>
      </c>
      <c r="AM38">
        <f>IF($G37=1,'Data Median'!AB36,0)</f>
        <v>0</v>
      </c>
      <c r="AN38">
        <f>IF($G37=1,'Data Median'!AC36,0)</f>
        <v>0</v>
      </c>
      <c r="AO38">
        <f>IF($G37=1,'Data Median'!AD36,0)</f>
        <v>0</v>
      </c>
      <c r="AP38">
        <f>IF($G37=1,'Data Median'!AE36,0)</f>
        <v>0</v>
      </c>
      <c r="AQ38">
        <f>IF($G37=1,'Data Median'!AF36,0)</f>
        <v>0</v>
      </c>
      <c r="AR38">
        <f>IF($G37=1,'Data Median'!AG36,0)</f>
        <v>0</v>
      </c>
      <c r="AS38">
        <f>IF($G37=1,'Data Median'!AH36,0)</f>
        <v>0</v>
      </c>
      <c r="AT38">
        <f>IF($G37=1,'Data Median'!AI36,0)</f>
        <v>0</v>
      </c>
      <c r="AU38">
        <f>IF($G37=1,'Data Median'!AJ36,0)</f>
        <v>0</v>
      </c>
      <c r="AV38">
        <f>IF($G37=1,'Data Median'!AK36,0)</f>
        <v>0</v>
      </c>
      <c r="AW38">
        <f>IF($G37=1,'Data Median'!AL36,0)</f>
        <v>0</v>
      </c>
      <c r="AX38">
        <f>IF($G37=1,'Data Median'!AM36,0)</f>
        <v>0</v>
      </c>
      <c r="AY38">
        <f>IF($G37=1,'Data Median'!AN36,0)</f>
        <v>0</v>
      </c>
      <c r="AZ38">
        <f>IF($G37=1,'Data Median'!AO36,0)</f>
        <v>0</v>
      </c>
      <c r="BA38">
        <f>IF($G37=1,'Data Median'!AP36,0)</f>
        <v>0</v>
      </c>
      <c r="BB38">
        <f>IF($G37=1,'Data Median'!AQ36,0)</f>
        <v>0</v>
      </c>
      <c r="BC38">
        <f>IF($G37=1,'Data Median'!AR36,0)</f>
        <v>0</v>
      </c>
      <c r="BD38">
        <f>IF($G37=1,'Data Median'!AS36,0)</f>
        <v>0</v>
      </c>
      <c r="BE38">
        <f>IF($G37=1,'Data Median'!AT36,0)</f>
        <v>0</v>
      </c>
      <c r="BF38">
        <f>IF($G37=1,'Data Median'!AU36,0)</f>
        <v>0</v>
      </c>
      <c r="BG38">
        <f>IF($G37=1,'Data Median'!AV36,0)</f>
        <v>0</v>
      </c>
      <c r="BH38">
        <f>IF($G37=1,'Data Median'!AW36,0)</f>
        <v>0</v>
      </c>
      <c r="BI38">
        <f>IF($G37=1,'Data Median'!AX36,0)</f>
        <v>0</v>
      </c>
      <c r="BJ38">
        <f>IF($G37=1,'Data Median'!AY36,0)</f>
        <v>0</v>
      </c>
      <c r="BK38">
        <f>IF($G37=1,'Data Median'!AZ36,0)</f>
        <v>0</v>
      </c>
      <c r="BL38">
        <f>IF($G37=1,'Data Median'!BA36,0)</f>
        <v>0</v>
      </c>
      <c r="BM38">
        <f>IF($G37=1,'Data Median'!BB36,0)</f>
        <v>0</v>
      </c>
      <c r="BN38">
        <f>IF($G37=1,'Data Median'!BC36,0)</f>
        <v>0</v>
      </c>
      <c r="BO38">
        <f>IF($G37=1,'Data Median'!BD36,0)</f>
        <v>0</v>
      </c>
      <c r="BP38">
        <f>IF($G37=1,'Data Median'!BE36,0)</f>
        <v>0</v>
      </c>
      <c r="BQ38">
        <f>IF($G37=1,'Data Median'!BF36,0)</f>
        <v>0</v>
      </c>
      <c r="BR38">
        <f>IF($G37=1,'Data Median'!BG36,0)</f>
        <v>0</v>
      </c>
      <c r="BS38">
        <f>IF($G37=1,'Data Median'!BH36,0)</f>
        <v>0</v>
      </c>
      <c r="BT38">
        <f>IF($G37=1,'Data Median'!BI36,0)</f>
        <v>0</v>
      </c>
      <c r="BU38">
        <f>IF($G37=1,'Data Median'!BJ36,0)</f>
        <v>0</v>
      </c>
      <c r="BV38">
        <f>IF($G37=1,'Data Median'!BK36,0)</f>
        <v>0</v>
      </c>
      <c r="BW38">
        <f>IF($G37=1,'Data Median'!BL36,0)</f>
        <v>0</v>
      </c>
      <c r="BX38">
        <f>IF($G37=1,'Data Median'!BM36,0)</f>
        <v>0</v>
      </c>
      <c r="BY38">
        <f>IF($G37=1,'Data Median'!BN36,0)</f>
        <v>0</v>
      </c>
      <c r="BZ38">
        <f>IF($G37=1,'Data Median'!BO36,0)</f>
        <v>0</v>
      </c>
      <c r="CA38">
        <f>IF($G37=1,'Data Median'!BP36,0)</f>
        <v>0</v>
      </c>
      <c r="CB38">
        <f>IF($G37=1,'Data Median'!BQ36,0)</f>
        <v>0</v>
      </c>
      <c r="CC38">
        <f>IF($G37=1,'Data Median'!BR36,0)</f>
        <v>0</v>
      </c>
      <c r="CD38">
        <f>IF($G37=1,'Data Median'!BS36,0)</f>
        <v>0</v>
      </c>
      <c r="CE38">
        <f>IF($G37=1,'Data Median'!BT36,0)</f>
        <v>0</v>
      </c>
      <c r="CF38">
        <f>IF($G37=1,'Data Median'!BU36,0)</f>
        <v>0</v>
      </c>
      <c r="CG38">
        <f>IF($G37=1,'Data Median'!BV36,0)</f>
        <v>0</v>
      </c>
      <c r="CH38">
        <f>IF($G37=1,'Data Median'!BW36,0)</f>
        <v>0</v>
      </c>
      <c r="CI38">
        <f>IF($G37=1,'Data Median'!BX36,0)</f>
        <v>0</v>
      </c>
      <c r="CJ38">
        <f>IF($G37=1,'Data Median'!BY36,0)</f>
        <v>0</v>
      </c>
      <c r="CK38">
        <f>IF($G37=1,'Data Median'!BZ36,0)</f>
        <v>0</v>
      </c>
      <c r="CL38">
        <f>IF($G37=1,'Data Median'!CA36,0)</f>
        <v>0</v>
      </c>
      <c r="CM38">
        <f>IF($G37=1,'Data Median'!CB36,0)</f>
        <v>0</v>
      </c>
      <c r="CN38">
        <f>IF($G37=1,'Data Median'!CC36,0)</f>
        <v>0</v>
      </c>
      <c r="CO38">
        <f>IF($G37=1,'Data Median'!CD36,0)</f>
        <v>0</v>
      </c>
      <c r="CP38">
        <f>IF($G37=1,'Data Median'!CE36,0)</f>
        <v>0</v>
      </c>
      <c r="CQ38">
        <f>IF($G37=1,'Data Median'!CF36,0)</f>
        <v>0</v>
      </c>
      <c r="CR38">
        <f>IF($G37=1,'Data Median'!CG36,0)</f>
        <v>0</v>
      </c>
      <c r="CS38">
        <f>IF($G37=1,'Data Median'!CH36,0)</f>
        <v>0</v>
      </c>
      <c r="CT38">
        <f>IF($G37=1,'Data Median'!CI36,0)</f>
        <v>0</v>
      </c>
      <c r="CU38">
        <f>IF($G37=1,'Data Median'!CJ36,0)</f>
        <v>0</v>
      </c>
      <c r="CV38">
        <f>IF($G37=1,'Data Median'!CK36,0)</f>
        <v>0</v>
      </c>
      <c r="CW38">
        <f>IF($G37=1,'Data Median'!CL36,0)</f>
        <v>0</v>
      </c>
      <c r="CX38">
        <f>IF($G37=1,'Data Median'!CM36,0)</f>
        <v>0</v>
      </c>
      <c r="CY38">
        <f>IF($G37=1,'Data Median'!CN36,0)</f>
        <v>0</v>
      </c>
    </row>
    <row r="39" spans="1:103">
      <c r="A39" s="3">
        <v>36</v>
      </c>
      <c r="B39" s="4" t="s">
        <v>55</v>
      </c>
      <c r="C39">
        <f>SQRT((('Data Median'!C38-'Data Median'!$C$31)^2)+(('Data Median'!D38-'Data Median'!$D$31)^2)+(('Data Median'!E38-'Data Median'!$E$31)^2)+(('Data Median'!F38-'Data Median'!$F$31)^2)+(('Data Median'!G38-'Data Median'!$G$31)^2)+(('Data Median'!H38-'Data Median'!$H$31)^2)+(('Data Median'!I38-'Data Median'!$I$31)^2)+(('Data Median'!J38-'Data Median'!$J$31)^2)+(('Data Median'!K38-'Data Median'!$K$31)^2)+(('Data Median'!L38-'Data Median'!$L$31)^2)+(('Data Median'!M38-'Data Median'!$M$31)^2)+(('Data Median'!N38-'Data Median'!$N$31)^2)+(('Data Median'!O38-'Data Median'!$O$31)^2)+(('Data Median'!P38-'Data Median'!$P$31)^2)+(('Data Median'!Q38-'Data Median'!$Q$31)^2)+(('Data Median'!R38-'Data Median'!$R$31)^2)+(('Data Median'!S38-'Data Median'!$S$31)^2)+(('Data Median'!T38-'Data Median'!$T$31)^2)+(('Data Median'!U38-'Data Median'!$U$31)^2)+(('Data Median'!V38-'Data Median'!$V$31)^2)+(('Data Median'!W38-'Data Median'!$W$31)^2)+(('Data Median'!X38-'Data Median'!$X$31)^2)+(('Data Median'!Y38-'Data Median'!$Y$31)^2)+(('Data Median'!Z38-'Data Median'!$Z$31)^2)+(('Data Median'!AA38-'Data Median'!$AA$31)^2)+(('Data Median'!AB38-'Data Median'!$AB$31)^2)+(('Data Median'!AC38-'Data Median'!$AC$31)^2)+(('Data Median'!AD38-'Data Median'!$AD$31)^2)+(('Data Median'!AE38-'Data Median'!$AE$31)^2)+(('Data Median'!AF38-'Data Median'!$AF$31)^2)+(('Data Median'!AG38-'Data Median'!$AG$31)^2)+(('Data Median'!AH38-'Data Median'!$AH$31)^2)+(('Data Median'!AI38-'Data Median'!$AI$31)^2)+(('Data Median'!AJ38-'Data Median'!$AJ$31)^2)+(('Data Median'!AK38-'Data Median'!$AK$31)^2)+(('Data Median'!AL38-'Data Median'!$AL$31)^2)+(('Data Median'!AM38-'Data Median'!$AM$31)^2)+(('Data Median'!AN38-'Data Median'!$AN$31)^2)+(('Data Median'!AO38-'Data Median'!$AO$31)^2)+(('Data Median'!AP38-'Data Median'!$AP$31)^2)+(('Data Median'!AQ38-'Data Median'!$AQ$31)^2)+(('Data Median'!AR38-'Data Median'!$AR$31)^2)+(('Data Median'!AS38-'Data Median'!$AS$31)^2)+(('Data Median'!AT38-'Data Median'!$AT$31)^2)+(('Data Median'!AU38-'Data Median'!$AU$31)^2)+(('Data Median'!AV38-'Data Median'!$AV$31)^2)+(('Data Median'!AW38-'Data Median'!$AW$31)^2)+(('Data Median'!AX38-'Data Median'!$AX$31)^2)+(('Data Median'!AY38-'Data Median'!$AY$31)^2)+(('Data Median'!AZ38-'Data Median'!$AZ$31)^2)+(('Data Median'!BA38-'Data Median'!$BA$31)^2)+(('Data Median'!BB38-'Data Median'!$BB$31)^2)+(('Data Median'!BC38-'Data Median'!$BC$31)^2)+(('Data Median'!BD38-'Data Median'!$BD$31)^2)+(('Data Median'!BE38-'Data Median'!$BE$31)^2)+(('Data Median'!BF38-'Data Median'!$BF$31)^2)+(('Data Median'!BG38-'Data Median'!$BG$31)^2)+(('Data Median'!BH38-'Data Median'!$BH$31)^2)+(('Data Median'!BI38-'Data Median'!$BI$31)^2)+(('Data Median'!BJ38-'Data Median'!$BJ$31)^2)+(('Data Median'!BK38-'Data Median'!$BK$31)^2)+(('Data Median'!BL38-'Data Median'!$BL$31)^2)+(('Data Median'!BM38-'Data Median'!$BM$31)^2)+(('Data Median'!BN38-'Data Median'!$BN$31)^2)+(('Data Median'!BO38-'Data Median'!$BO$31)^2)+(('Data Median'!BP38-'Data Median'!$BP$31)^2)+(('Data Median'!BQ38-'Data Median'!$BQ$31)^2)+(('Data Median'!BR38-'Data Median'!$BR$31)^2)+(('Data Median'!BS38-'Data Median'!$BS$31)^2)+(('Data Median'!BT38-'Data Median'!$BT$31)^2)+(('Data Median'!BU38-'Data Median'!$BU$31)^2)+(('Data Median'!BV38-'Data Median'!$BV$31)^2)+(('Data Median'!BW38-'Data Median'!$BW$31)^2)+(('Data Median'!BX38-'Data Median'!$BX$31)^2)+(('Data Median'!BY38-'Data Median'!$BY$31)^2)+(('Data Median'!BZ38-'Data Median'!$BZ$31)^2)+(('Data Median'!CA38-'Data Median'!$CA$31)^2)+(('Data Median'!CB38-'Data Median'!$CB$31)^2)+(('Data Median'!CC38-'Data Median'!$CC$31)^2)+(('Data Median'!CD38-'Data Median'!$CD$31)^2)+(('Data Median'!CE38-'Data Median'!$CE$31)^2)+(('Data Median'!CF38-'Data Median'!$CF$31)^2)+(('Data Median'!CG38-'Data Median'!$CG$31)^2)+(('Data Median'!CH38-'Data Median'!$CH$31)^2)+(('Data Median'!CI38-'Data Median'!$CI$31)^2)+(('Data Median'!CJ38-'Data Median'!$CJ$31)^2)+(('Data Median'!CK38-'Data Median'!$CK$31)^2)+(('Data Median'!CL38-'Data Median'!$CL$31)^2)+(('Data Median'!CM38-'Data Median'!$CM$31)^2)+(('Data Median'!CN38-'Data Median'!$CN$31)^2))</f>
        <v>989299.181302074</v>
      </c>
      <c r="D39">
        <f>SQRT((('Data Median'!C38-'Data Median'!$C$30)^2)+(('Data Median'!D38-'Data Median'!$D$30)^2)+(('Data Median'!E38-'Data Median'!$E$30)^2)+(('Data Median'!F38-'Data Median'!$F$30)^2)+(('Data Median'!G38-'Data Median'!$G$30)^2)+(('Data Median'!H38-'Data Median'!$H$30)^2)+(('Data Median'!I38-'Data Median'!$I$30)^2)+(('Data Median'!J38-'Data Median'!$J$30)^2)+(('Data Median'!K38-'Data Median'!$K$30)^2)+(('Data Median'!L38-'Data Median'!$L$30)^2)+(('Data Median'!M38-'Data Median'!$M$30)^2)+(('Data Median'!N38-'Data Median'!$N$30)^2)+(('Data Median'!O38-'Data Median'!$O$30)^2)+(('Data Median'!P38-'Data Median'!$P$30)^2)+(('Data Median'!Q38-'Data Median'!$Q$30)^2)+(('Data Median'!R38-'Data Median'!$R$30)^2)+(('Data Median'!S38-'Data Median'!$S$30)^2)+(('Data Median'!T38-'Data Median'!$T$30)^2)+(('Data Median'!U38-'Data Median'!$U$30)^2)+(('Data Median'!V38-'Data Median'!$V$30)^2)+(('Data Median'!W38-'Data Median'!$W$30)^2)+(('Data Median'!X38-'Data Median'!$X$30)^2)+(('Data Median'!Y38-'Data Median'!$Y$30)^2)+(('Data Median'!Z38-'Data Median'!$Z$30)^2)+(('Data Median'!AA38-'Data Median'!$AA$30)^2)+(('Data Median'!AB38-'Data Median'!$AB$30)^2)+(('Data Median'!AC38-'Data Median'!$AC$30)^2)+(('Data Median'!AD38-'Data Median'!$AD$30)^2)+(('Data Median'!AE38-'Data Median'!$AE$30)^2)+(('Data Median'!AF38-'Data Median'!$AF$30)^2)+(('Data Median'!AG38-'Data Median'!$AG$30)^2)+(('Data Median'!AH38-'Data Median'!$AH$30)^2)+(('Data Median'!AI38-'Data Median'!$AI$30)^2)+(('Data Median'!AJ38-'Data Median'!$AJ$30)^2)+(('Data Median'!AK38-'Data Median'!$AK$30)^2)+(('Data Median'!AL38-'Data Median'!$AL$30)^2)+(('Data Median'!AM38-'Data Median'!$AM$30)^2)+(('Data Median'!AN38-'Data Median'!$AN$30)^2)+(('Data Median'!AO38-'Data Median'!$AO$30)^2)+(('Data Median'!AP38-'Data Median'!$AP$30)^2)+(('Data Median'!AQ38-'Data Median'!$AQ$30)^2)+(('Data Median'!AR38-'Data Median'!$AR$30)^2)+(('Data Median'!AS38-'Data Median'!$AS$30)^2)+(('Data Median'!AT38-'Data Median'!$AT$30)^2)+(('Data Median'!AU38-'Data Median'!$AU$30)^2)+(('Data Median'!AV38-'Data Median'!$AV$30)^2)+(('Data Median'!AW38-'Data Median'!$AW$30)^2)+(('Data Median'!AX38-'Data Median'!$AX$30)^2)+(('Data Median'!AY38-'Data Median'!$AY$30)^2)+(('Data Median'!AZ38-'Data Median'!$AZ$30)^2)+(('Data Median'!BA38-'Data Median'!$BA$30)^2)+(('Data Median'!BB38-'Data Median'!$BB$30)^2)+(('Data Median'!BC38-'Data Median'!$BC$30)^2)+(('Data Median'!BD38-'Data Median'!$BD$30)^2)+(('Data Median'!BE38-'Data Median'!$BE$30)^2)+(('Data Median'!BF38-'Data Median'!$BF$30)^2)+(('Data Median'!BG38-'Data Median'!$BG$30)^2)+(('Data Median'!BH38-'Data Median'!$BH$30)^2)+(('Data Median'!BI38-'Data Median'!$BI$30)^2)+(('Data Median'!BJ38-'Data Median'!$BJ$30)^2)+(('Data Median'!BK38-'Data Median'!$BK$30)^2)+(('Data Median'!BL38-'Data Median'!$BL$30)^2)+(('Data Median'!BM38-'Data Median'!$BM$30)^2)+(('Data Median'!BN38-'Data Median'!$BN$30)^2)+(('Data Median'!BO38-'Data Median'!$BO$30)^2)+(('Data Median'!BP38-'Data Median'!$BP$30)^2)+(('Data Median'!BQ38-'Data Median'!$BQ$30)^2)+(('Data Median'!BR38-'Data Median'!$BR$30)^2)+(('Data Median'!BS38-'Data Median'!$BS$30)^2)+(('Data Median'!BT38-'Data Median'!$BT$30)^2)+(('Data Median'!BU38-'Data Median'!$BU$30)^2)+(('Data Median'!BV38-'Data Median'!$BV$30)^2)+(('Data Median'!BW38-'Data Median'!$BW$30)^2)+(('Data Median'!BX38-'Data Median'!$BX$30)^2)+(('Data Median'!BY38-'Data Median'!$BY$30)^2)+(('Data Median'!BZ38-'Data Median'!$BZ$30)^2)+(('Data Median'!CA38-'Data Median'!$CA$30)^2)+(('Data Median'!CB38-'Data Median'!$CB$30)^2)+(('Data Median'!CC38-'Data Median'!$CC$30)^2)+(('Data Median'!CD38-'Data Median'!$CD$30)^2)+(('Data Median'!CE38-'Data Median'!$CE$30)^2)+(('Data Median'!CF38-'Data Median'!$CF$30)^2)+(('Data Median'!CG38-'Data Median'!$CG$30)^2)+(('Data Median'!CH38-'Data Median'!$CH$30)^2)+(('Data Median'!CI38-'Data Median'!$CI$30)^2)+(('Data Median'!CJ38-'Data Median'!$CJ$30)^2)+(('Data Median'!CK38-'Data Median'!$CK$30)^2)+(('Data Median'!CL38-'Data Median'!$CL$30)^2)+(('Data Median'!CM38-'Data Median'!$CM$30)^2)+(('Data Median'!CN38-'Data Median'!$CN$30)^2))</f>
        <v>230522.991177372</v>
      </c>
      <c r="E39">
        <f>SQRT((('Data Median'!C38-'Data Median'!$C$10)^2)+(('Data Median'!D38-'Data Median'!$D$10)^2)+(('Data Median'!E38-'Data Median'!$E$10)^2)+(('Data Median'!F38-'Data Median'!$F$10)^2)+(('Data Median'!G38-'Data Median'!$G$10)^2)+(('Data Median'!H38-'Data Median'!$H$10)^2)+(('Data Median'!I38-'Data Median'!$I$10)^2)+(('Data Median'!J38-'Data Median'!$J$10)^2)+(('Data Median'!K38-'Data Median'!$K$10)^2)+(('Data Median'!L38-'Data Median'!$L$10)^2)+(('Data Median'!M38-'Data Median'!$M$10)^2)+(('Data Median'!N38-'Data Median'!$N$10)^2)+(('Data Median'!O38-'Data Median'!$O$10)^2)+(('Data Median'!P38-'Data Median'!$P$10)^2)+(('Data Median'!Q38-'Data Median'!$Q$10)^2)+(('Data Median'!R38-'Data Median'!$R$10)^2)+(('Data Median'!S38-'Data Median'!$S$10)^2)+(('Data Median'!T38-'Data Median'!$T$10)^2)+(('Data Median'!U38-'Data Median'!$U$10)^2)+(('Data Median'!V38-'Data Median'!$V$10)^2)+(('Data Median'!W38-'Data Median'!$W$10)^2)+(('Data Median'!X38-'Data Median'!$X$10)^2)+(('Data Median'!Y38-'Data Median'!$Y$10)^2)+(('Data Median'!Z38-'Data Median'!$Z$10)^2)+(('Data Median'!AA38-'Data Median'!$AA$10)^2)+(('Data Median'!AB38-'Data Median'!$AB$10)^2)+(('Data Median'!AC38-'Data Median'!$AC$10)^2)+(('Data Median'!AD38-'Data Median'!$AD$10)^2)+(('Data Median'!AE38-'Data Median'!$AE$10)^2)+(('Data Median'!AF38-'Data Median'!$AF$10)^2)+(('Data Median'!AG38-'Data Median'!$AG$10)^2)+(('Data Median'!AH38-'Data Median'!$AH$10)^2)+(('Data Median'!AI38-'Data Median'!$AI$10)^2)+(('Data Median'!AJ38-'Data Median'!$AJ$10)^2)+(('Data Median'!AK38-'Data Median'!$AK$10)^2)+(('Data Median'!AL38-'Data Median'!$AL$10)^2)+(('Data Median'!AM38-'Data Median'!$AM$10)^2)+(('Data Median'!AN38-'Data Median'!$AN$10)^2)+(('Data Median'!AO38-'Data Median'!$AO$10)^2)+(('Data Median'!AP38-'Data Median'!$AP$10)^2)+(('Data Median'!AQ38-'Data Median'!$AQ$10)^2)+(('Data Median'!AR38-'Data Median'!$AR$10)^2)+(('Data Median'!AS38-'Data Median'!$AS$10)^2)+(('Data Median'!AT38-'Data Median'!$AT$10)^2)+(('Data Median'!AU38-'Data Median'!$AU$10)^2)+(('Data Median'!AV38-'Data Median'!$AV$10)^2)+(('Data Median'!AW38-'Data Median'!$AW$10)^2)+(('Data Median'!AX38-'Data Median'!$AX$10)^2)+(('Data Median'!AY38-'Data Median'!$AY$10)^2)+(('Data Median'!AZ38-'Data Median'!$AZ$10)^2)+(('Data Median'!BA38-'Data Median'!$BA$10)^2)+(('Data Median'!BB38-'Data Median'!$BB$10)^2)+(('Data Median'!BC38-'Data Median'!$BC$10)^2)+(('Data Median'!BD38-'Data Median'!$BD$10)^2)+(('Data Median'!BE38-'Data Median'!$BE$10)^2)+(('Data Median'!BF38-'Data Median'!$BF$10)^2)+(('Data Median'!BG38-'Data Median'!$BG$10)^2)+(('Data Median'!BH38-'Data Median'!$BH$10)^2)+(('Data Median'!BI38-'Data Median'!$BI$10)^2)+(('Data Median'!BJ38-'Data Median'!$BJ$10)^2)+(('Data Median'!BK38-'Data Median'!$BK$10)^2)+(('Data Median'!BL38-'Data Median'!$BL$10)^2)+(('Data Median'!BM38-'Data Median'!$BM$10)^2)+(('Data Median'!BN38-'Data Median'!$BN$10)^2)+(('Data Median'!BO38-'Data Median'!$BO$10)^2)+(('Data Median'!BP38-'Data Median'!$BP$10)^2)+(('Data Median'!BQ38-'Data Median'!$BQ$10)^2)+(('Data Median'!BR38-'Data Median'!$BR$10)^2)+(('Data Median'!BS38-'Data Median'!$BS$10)^2)+(('Data Median'!BT38-'Data Median'!$BT$10)^2)+(('Data Median'!BU38-'Data Median'!$BU$10)^2)+(('Data Median'!BV38-'Data Median'!$BV$10)^2)+(('Data Median'!BW38-'Data Median'!$BW$10)^2)+(('Data Median'!BX38-'Data Median'!$BX$10)^2)+(('Data Median'!BY38-'Data Median'!$BY$10)^2)+(('Data Median'!BZ38-'Data Median'!$BZ$10)^2)+(('Data Median'!CA38-'Data Median'!$CA$10)^2)+(('Data Median'!CB38-'Data Median'!$CB$10)^2)+(('Data Median'!CC38-'Data Median'!$CC$10)^2)+(('Data Median'!CD38-'Data Median'!$CD$10)^2)+(('Data Median'!CE38-'Data Median'!$CE$10)^2)+(('Data Median'!CF38-'Data Median'!$CF$10)^2)+(('Data Median'!CG38-'Data Median'!$CG$10)^2)+(('Data Median'!CH38-'Data Median'!$CH$10)^2)+(('Data Median'!CI38-'Data Median'!$CI$10)^2)+(('Data Median'!CJ38-'Data Median'!$CJ$10)^2)+(('Data Median'!CK38-'Data Median'!$CK$10)^2)+(('Data Median'!CL38-'Data Median'!$CL$10)^2)+(('Data Median'!CM38-'Data Median'!$CM$10)^2)+(('Data Median'!CN38-'Data Median'!$CN$10)^2))</f>
        <v>370819.178181001</v>
      </c>
      <c r="F39">
        <f t="shared" si="0"/>
        <v>230522.991177372</v>
      </c>
      <c r="G39" s="6">
        <f t="shared" si="1"/>
        <v>2</v>
      </c>
      <c r="M39">
        <v>35</v>
      </c>
      <c r="N39">
        <f>IF($G38=1,'Data Median'!C37,0)</f>
        <v>0</v>
      </c>
      <c r="O39">
        <f>IF($G38=1,'Data Median'!D37,0)</f>
        <v>0</v>
      </c>
      <c r="P39">
        <f>IF($G38=1,'Data Median'!E37,0)</f>
        <v>0</v>
      </c>
      <c r="Q39">
        <f>IF($G38=1,'Data Median'!F37,0)</f>
        <v>0</v>
      </c>
      <c r="R39">
        <f>IF($G38=1,'Data Median'!G37,0)</f>
        <v>0</v>
      </c>
      <c r="S39">
        <f>IF($G38=1,'Data Median'!H37,0)</f>
        <v>0</v>
      </c>
      <c r="T39">
        <f>IF($G38=1,'Data Median'!I37,0)</f>
        <v>0</v>
      </c>
      <c r="U39">
        <f>IF($G38=1,'Data Median'!J37,0)</f>
        <v>0</v>
      </c>
      <c r="V39">
        <f>IF($G38=1,'Data Median'!K37,0)</f>
        <v>0</v>
      </c>
      <c r="W39">
        <f>IF($G38=1,'Data Median'!L37,0)</f>
        <v>0</v>
      </c>
      <c r="X39">
        <f>IF($G38=1,'Data Median'!M37,0)</f>
        <v>0</v>
      </c>
      <c r="Y39">
        <f>IF($G38=1,'Data Median'!N37,0)</f>
        <v>0</v>
      </c>
      <c r="Z39">
        <f>IF($G38=1,'Data Median'!O37,0)</f>
        <v>0</v>
      </c>
      <c r="AA39">
        <f>IF($G38=1,'Data Median'!P37,0)</f>
        <v>0</v>
      </c>
      <c r="AB39">
        <f>IF($G38=1,'Data Median'!Q37,0)</f>
        <v>0</v>
      </c>
      <c r="AC39">
        <f>IF($G38=1,'Data Median'!R37,0)</f>
        <v>0</v>
      </c>
      <c r="AD39">
        <f>IF($G38=1,'Data Median'!S37,0)</f>
        <v>0</v>
      </c>
      <c r="AE39">
        <f>IF($G38=1,'Data Median'!T37,0)</f>
        <v>0</v>
      </c>
      <c r="AF39">
        <f>IF($G38=1,'Data Median'!U37,0)</f>
        <v>0</v>
      </c>
      <c r="AG39">
        <f>IF($G38=1,'Data Median'!V37,0)</f>
        <v>0</v>
      </c>
      <c r="AH39">
        <f>IF($G38=1,'Data Median'!W37,0)</f>
        <v>0</v>
      </c>
      <c r="AI39">
        <f>IF($G38=1,'Data Median'!X37,0)</f>
        <v>0</v>
      </c>
      <c r="AJ39">
        <f>IF($G38=1,'Data Median'!Y37,0)</f>
        <v>0</v>
      </c>
      <c r="AK39">
        <f>IF($G38=1,'Data Median'!Z37,0)</f>
        <v>0</v>
      </c>
      <c r="AL39">
        <f>IF($G38=1,'Data Median'!AA37,0)</f>
        <v>0</v>
      </c>
      <c r="AM39">
        <f>IF($G38=1,'Data Median'!AB37,0)</f>
        <v>0</v>
      </c>
      <c r="AN39">
        <f>IF($G38=1,'Data Median'!AC37,0)</f>
        <v>0</v>
      </c>
      <c r="AO39">
        <f>IF($G38=1,'Data Median'!AD37,0)</f>
        <v>0</v>
      </c>
      <c r="AP39">
        <f>IF($G38=1,'Data Median'!AE37,0)</f>
        <v>0</v>
      </c>
      <c r="AQ39">
        <f>IF($G38=1,'Data Median'!AF37,0)</f>
        <v>0</v>
      </c>
      <c r="AR39">
        <f>IF($G38=1,'Data Median'!AG37,0)</f>
        <v>0</v>
      </c>
      <c r="AS39">
        <f>IF($G38=1,'Data Median'!AH37,0)</f>
        <v>0</v>
      </c>
      <c r="AT39">
        <f>IF($G38=1,'Data Median'!AI37,0)</f>
        <v>0</v>
      </c>
      <c r="AU39">
        <f>IF($G38=1,'Data Median'!AJ37,0)</f>
        <v>0</v>
      </c>
      <c r="AV39">
        <f>IF($G38=1,'Data Median'!AK37,0)</f>
        <v>0</v>
      </c>
      <c r="AW39">
        <f>IF($G38=1,'Data Median'!AL37,0)</f>
        <v>0</v>
      </c>
      <c r="AX39">
        <f>IF($G38=1,'Data Median'!AM37,0)</f>
        <v>0</v>
      </c>
      <c r="AY39">
        <f>IF($G38=1,'Data Median'!AN37,0)</f>
        <v>0</v>
      </c>
      <c r="AZ39">
        <f>IF($G38=1,'Data Median'!AO37,0)</f>
        <v>0</v>
      </c>
      <c r="BA39">
        <f>IF($G38=1,'Data Median'!AP37,0)</f>
        <v>0</v>
      </c>
      <c r="BB39">
        <f>IF($G38=1,'Data Median'!AQ37,0)</f>
        <v>0</v>
      </c>
      <c r="BC39">
        <f>IF($G38=1,'Data Median'!AR37,0)</f>
        <v>0</v>
      </c>
      <c r="BD39">
        <f>IF($G38=1,'Data Median'!AS37,0)</f>
        <v>0</v>
      </c>
      <c r="BE39">
        <f>IF($G38=1,'Data Median'!AT37,0)</f>
        <v>0</v>
      </c>
      <c r="BF39">
        <f>IF($G38=1,'Data Median'!AU37,0)</f>
        <v>0</v>
      </c>
      <c r="BG39">
        <f>IF($G38=1,'Data Median'!AV37,0)</f>
        <v>0</v>
      </c>
      <c r="BH39">
        <f>IF($G38=1,'Data Median'!AW37,0)</f>
        <v>0</v>
      </c>
      <c r="BI39">
        <f>IF($G38=1,'Data Median'!AX37,0)</f>
        <v>0</v>
      </c>
      <c r="BJ39">
        <f>IF($G38=1,'Data Median'!AY37,0)</f>
        <v>0</v>
      </c>
      <c r="BK39">
        <f>IF($G38=1,'Data Median'!AZ37,0)</f>
        <v>0</v>
      </c>
      <c r="BL39">
        <f>IF($G38=1,'Data Median'!BA37,0)</f>
        <v>0</v>
      </c>
      <c r="BM39">
        <f>IF($G38=1,'Data Median'!BB37,0)</f>
        <v>0</v>
      </c>
      <c r="BN39">
        <f>IF($G38=1,'Data Median'!BC37,0)</f>
        <v>0</v>
      </c>
      <c r="BO39">
        <f>IF($G38=1,'Data Median'!BD37,0)</f>
        <v>0</v>
      </c>
      <c r="BP39">
        <f>IF($G38=1,'Data Median'!BE37,0)</f>
        <v>0</v>
      </c>
      <c r="BQ39">
        <f>IF($G38=1,'Data Median'!BF37,0)</f>
        <v>0</v>
      </c>
      <c r="BR39">
        <f>IF($G38=1,'Data Median'!BG37,0)</f>
        <v>0</v>
      </c>
      <c r="BS39">
        <f>IF($G38=1,'Data Median'!BH37,0)</f>
        <v>0</v>
      </c>
      <c r="BT39">
        <f>IF($G38=1,'Data Median'!BI37,0)</f>
        <v>0</v>
      </c>
      <c r="BU39">
        <f>IF($G38=1,'Data Median'!BJ37,0)</f>
        <v>0</v>
      </c>
      <c r="BV39">
        <f>IF($G38=1,'Data Median'!BK37,0)</f>
        <v>0</v>
      </c>
      <c r="BW39">
        <f>IF($G38=1,'Data Median'!BL37,0)</f>
        <v>0</v>
      </c>
      <c r="BX39">
        <f>IF($G38=1,'Data Median'!BM37,0)</f>
        <v>0</v>
      </c>
      <c r="BY39">
        <f>IF($G38=1,'Data Median'!BN37,0)</f>
        <v>0</v>
      </c>
      <c r="BZ39">
        <f>IF($G38=1,'Data Median'!BO37,0)</f>
        <v>0</v>
      </c>
      <c r="CA39">
        <f>IF($G38=1,'Data Median'!BP37,0)</f>
        <v>0</v>
      </c>
      <c r="CB39">
        <f>IF($G38=1,'Data Median'!BQ37,0)</f>
        <v>0</v>
      </c>
      <c r="CC39">
        <f>IF($G38=1,'Data Median'!BR37,0)</f>
        <v>0</v>
      </c>
      <c r="CD39">
        <f>IF($G38=1,'Data Median'!BS37,0)</f>
        <v>0</v>
      </c>
      <c r="CE39">
        <f>IF($G38=1,'Data Median'!BT37,0)</f>
        <v>0</v>
      </c>
      <c r="CF39">
        <f>IF($G38=1,'Data Median'!BU37,0)</f>
        <v>0</v>
      </c>
      <c r="CG39">
        <f>IF($G38=1,'Data Median'!BV37,0)</f>
        <v>0</v>
      </c>
      <c r="CH39">
        <f>IF($G38=1,'Data Median'!BW37,0)</f>
        <v>0</v>
      </c>
      <c r="CI39">
        <f>IF($G38=1,'Data Median'!BX37,0)</f>
        <v>0</v>
      </c>
      <c r="CJ39">
        <f>IF($G38=1,'Data Median'!BY37,0)</f>
        <v>0</v>
      </c>
      <c r="CK39">
        <f>IF($G38=1,'Data Median'!BZ37,0)</f>
        <v>0</v>
      </c>
      <c r="CL39">
        <f>IF($G38=1,'Data Median'!CA37,0)</f>
        <v>0</v>
      </c>
      <c r="CM39">
        <f>IF($G38=1,'Data Median'!CB37,0)</f>
        <v>0</v>
      </c>
      <c r="CN39">
        <f>IF($G38=1,'Data Median'!CC37,0)</f>
        <v>0</v>
      </c>
      <c r="CO39">
        <f>IF($G38=1,'Data Median'!CD37,0)</f>
        <v>0</v>
      </c>
      <c r="CP39">
        <f>IF($G38=1,'Data Median'!CE37,0)</f>
        <v>0</v>
      </c>
      <c r="CQ39">
        <f>IF($G38=1,'Data Median'!CF37,0)</f>
        <v>0</v>
      </c>
      <c r="CR39">
        <f>IF($G38=1,'Data Median'!CG37,0)</f>
        <v>0</v>
      </c>
      <c r="CS39">
        <f>IF($G38=1,'Data Median'!CH37,0)</f>
        <v>0</v>
      </c>
      <c r="CT39">
        <f>IF($G38=1,'Data Median'!CI37,0)</f>
        <v>0</v>
      </c>
      <c r="CU39">
        <f>IF($G38=1,'Data Median'!CJ37,0)</f>
        <v>0</v>
      </c>
      <c r="CV39">
        <f>IF($G38=1,'Data Median'!CK37,0)</f>
        <v>0</v>
      </c>
      <c r="CW39">
        <f>IF($G38=1,'Data Median'!CL37,0)</f>
        <v>0</v>
      </c>
      <c r="CX39">
        <f>IF($G38=1,'Data Median'!CM37,0)</f>
        <v>0</v>
      </c>
      <c r="CY39">
        <f>IF($G38=1,'Data Median'!CN37,0)</f>
        <v>0</v>
      </c>
    </row>
    <row r="40" spans="1:103">
      <c r="A40" s="3">
        <v>37</v>
      </c>
      <c r="B40" s="4" t="s">
        <v>56</v>
      </c>
      <c r="C40">
        <f>SQRT((('Data Median'!C39-'Data Median'!$C$31)^2)+(('Data Median'!D39-'Data Median'!$D$31)^2)+(('Data Median'!E39-'Data Median'!$E$31)^2)+(('Data Median'!F39-'Data Median'!$F$31)^2)+(('Data Median'!G39-'Data Median'!$G$31)^2)+(('Data Median'!H39-'Data Median'!$H$31)^2)+(('Data Median'!I39-'Data Median'!$I$31)^2)+(('Data Median'!J39-'Data Median'!$J$31)^2)+(('Data Median'!K39-'Data Median'!$K$31)^2)+(('Data Median'!L39-'Data Median'!$L$31)^2)+(('Data Median'!M39-'Data Median'!$M$31)^2)+(('Data Median'!N39-'Data Median'!$N$31)^2)+(('Data Median'!O39-'Data Median'!$O$31)^2)+(('Data Median'!P39-'Data Median'!$P$31)^2)+(('Data Median'!Q39-'Data Median'!$Q$31)^2)+(('Data Median'!R39-'Data Median'!$R$31)^2)+(('Data Median'!S39-'Data Median'!$S$31)^2)+(('Data Median'!T39-'Data Median'!$T$31)^2)+(('Data Median'!U39-'Data Median'!$U$31)^2)+(('Data Median'!V39-'Data Median'!$V$31)^2)+(('Data Median'!W39-'Data Median'!$W$31)^2)+(('Data Median'!X39-'Data Median'!$X$31)^2)+(('Data Median'!Y39-'Data Median'!$Y$31)^2)+(('Data Median'!Z39-'Data Median'!$Z$31)^2)+(('Data Median'!AA39-'Data Median'!$AA$31)^2)+(('Data Median'!AB39-'Data Median'!$AB$31)^2)+(('Data Median'!AC39-'Data Median'!$AC$31)^2)+(('Data Median'!AD39-'Data Median'!$AD$31)^2)+(('Data Median'!AE39-'Data Median'!$AE$31)^2)+(('Data Median'!AF39-'Data Median'!$AF$31)^2)+(('Data Median'!AG39-'Data Median'!$AG$31)^2)+(('Data Median'!AH39-'Data Median'!$AH$31)^2)+(('Data Median'!AI39-'Data Median'!$AI$31)^2)+(('Data Median'!AJ39-'Data Median'!$AJ$31)^2)+(('Data Median'!AK39-'Data Median'!$AK$31)^2)+(('Data Median'!AL39-'Data Median'!$AL$31)^2)+(('Data Median'!AM39-'Data Median'!$AM$31)^2)+(('Data Median'!AN39-'Data Median'!$AN$31)^2)+(('Data Median'!AO39-'Data Median'!$AO$31)^2)+(('Data Median'!AP39-'Data Median'!$AP$31)^2)+(('Data Median'!AQ39-'Data Median'!$AQ$31)^2)+(('Data Median'!AR39-'Data Median'!$AR$31)^2)+(('Data Median'!AS39-'Data Median'!$AS$31)^2)+(('Data Median'!AT39-'Data Median'!$AT$31)^2)+(('Data Median'!AU39-'Data Median'!$AU$31)^2)+(('Data Median'!AV39-'Data Median'!$AV$31)^2)+(('Data Median'!AW39-'Data Median'!$AW$31)^2)+(('Data Median'!AX39-'Data Median'!$AX$31)^2)+(('Data Median'!AY39-'Data Median'!$AY$31)^2)+(('Data Median'!AZ39-'Data Median'!$AZ$31)^2)+(('Data Median'!BA39-'Data Median'!$BA$31)^2)+(('Data Median'!BB39-'Data Median'!$BB$31)^2)+(('Data Median'!BC39-'Data Median'!$BC$31)^2)+(('Data Median'!BD39-'Data Median'!$BD$31)^2)+(('Data Median'!BE39-'Data Median'!$BE$31)^2)+(('Data Median'!BF39-'Data Median'!$BF$31)^2)+(('Data Median'!BG39-'Data Median'!$BG$31)^2)+(('Data Median'!BH39-'Data Median'!$BH$31)^2)+(('Data Median'!BI39-'Data Median'!$BI$31)^2)+(('Data Median'!BJ39-'Data Median'!$BJ$31)^2)+(('Data Median'!BK39-'Data Median'!$BK$31)^2)+(('Data Median'!BL39-'Data Median'!$BL$31)^2)+(('Data Median'!BM39-'Data Median'!$BM$31)^2)+(('Data Median'!BN39-'Data Median'!$BN$31)^2)+(('Data Median'!BO39-'Data Median'!$BO$31)^2)+(('Data Median'!BP39-'Data Median'!$BP$31)^2)+(('Data Median'!BQ39-'Data Median'!$BQ$31)^2)+(('Data Median'!BR39-'Data Median'!$BR$31)^2)+(('Data Median'!BS39-'Data Median'!$BS$31)^2)+(('Data Median'!BT39-'Data Median'!$BT$31)^2)+(('Data Median'!BU39-'Data Median'!$BU$31)^2)+(('Data Median'!BV39-'Data Median'!$BV$31)^2)+(('Data Median'!BW39-'Data Median'!$BW$31)^2)+(('Data Median'!BX39-'Data Median'!$BX$31)^2)+(('Data Median'!BY39-'Data Median'!$BY$31)^2)+(('Data Median'!BZ39-'Data Median'!$BZ$31)^2)+(('Data Median'!CA39-'Data Median'!$CA$31)^2)+(('Data Median'!CB39-'Data Median'!$CB$31)^2)+(('Data Median'!CC39-'Data Median'!$CC$31)^2)+(('Data Median'!CD39-'Data Median'!$CD$31)^2)+(('Data Median'!CE39-'Data Median'!$CE$31)^2)+(('Data Median'!CF39-'Data Median'!$CF$31)^2)+(('Data Median'!CG39-'Data Median'!$CG$31)^2)+(('Data Median'!CH39-'Data Median'!$CH$31)^2)+(('Data Median'!CI39-'Data Median'!$CI$31)^2)+(('Data Median'!CJ39-'Data Median'!$CJ$31)^2)+(('Data Median'!CK39-'Data Median'!$CK$31)^2)+(('Data Median'!CL39-'Data Median'!$CL$31)^2)+(('Data Median'!CM39-'Data Median'!$CM$31)^2)+(('Data Median'!CN39-'Data Median'!$CN$31)^2))</f>
        <v>988862.904576959</v>
      </c>
      <c r="D40">
        <f>SQRT((('Data Median'!C39-'Data Median'!$C$30)^2)+(('Data Median'!D39-'Data Median'!$D$30)^2)+(('Data Median'!E39-'Data Median'!$E$30)^2)+(('Data Median'!F39-'Data Median'!$F$30)^2)+(('Data Median'!G39-'Data Median'!$G$30)^2)+(('Data Median'!H39-'Data Median'!$H$30)^2)+(('Data Median'!I39-'Data Median'!$I$30)^2)+(('Data Median'!J39-'Data Median'!$J$30)^2)+(('Data Median'!K39-'Data Median'!$K$30)^2)+(('Data Median'!L39-'Data Median'!$L$30)^2)+(('Data Median'!M39-'Data Median'!$M$30)^2)+(('Data Median'!N39-'Data Median'!$N$30)^2)+(('Data Median'!O39-'Data Median'!$O$30)^2)+(('Data Median'!P39-'Data Median'!$P$30)^2)+(('Data Median'!Q39-'Data Median'!$Q$30)^2)+(('Data Median'!R39-'Data Median'!$R$30)^2)+(('Data Median'!S39-'Data Median'!$S$30)^2)+(('Data Median'!T39-'Data Median'!$T$30)^2)+(('Data Median'!U39-'Data Median'!$U$30)^2)+(('Data Median'!V39-'Data Median'!$V$30)^2)+(('Data Median'!W39-'Data Median'!$W$30)^2)+(('Data Median'!X39-'Data Median'!$X$30)^2)+(('Data Median'!Y39-'Data Median'!$Y$30)^2)+(('Data Median'!Z39-'Data Median'!$Z$30)^2)+(('Data Median'!AA39-'Data Median'!$AA$30)^2)+(('Data Median'!AB39-'Data Median'!$AB$30)^2)+(('Data Median'!AC39-'Data Median'!$AC$30)^2)+(('Data Median'!AD39-'Data Median'!$AD$30)^2)+(('Data Median'!AE39-'Data Median'!$AE$30)^2)+(('Data Median'!AF39-'Data Median'!$AF$30)^2)+(('Data Median'!AG39-'Data Median'!$AG$30)^2)+(('Data Median'!AH39-'Data Median'!$AH$30)^2)+(('Data Median'!AI39-'Data Median'!$AI$30)^2)+(('Data Median'!AJ39-'Data Median'!$AJ$30)^2)+(('Data Median'!AK39-'Data Median'!$AK$30)^2)+(('Data Median'!AL39-'Data Median'!$AL$30)^2)+(('Data Median'!AM39-'Data Median'!$AM$30)^2)+(('Data Median'!AN39-'Data Median'!$AN$30)^2)+(('Data Median'!AO39-'Data Median'!$AO$30)^2)+(('Data Median'!AP39-'Data Median'!$AP$30)^2)+(('Data Median'!AQ39-'Data Median'!$AQ$30)^2)+(('Data Median'!AR39-'Data Median'!$AR$30)^2)+(('Data Median'!AS39-'Data Median'!$AS$30)^2)+(('Data Median'!AT39-'Data Median'!$AT$30)^2)+(('Data Median'!AU39-'Data Median'!$AU$30)^2)+(('Data Median'!AV39-'Data Median'!$AV$30)^2)+(('Data Median'!AW39-'Data Median'!$AW$30)^2)+(('Data Median'!AX39-'Data Median'!$AX$30)^2)+(('Data Median'!AY39-'Data Median'!$AY$30)^2)+(('Data Median'!AZ39-'Data Median'!$AZ$30)^2)+(('Data Median'!BA39-'Data Median'!$BA$30)^2)+(('Data Median'!BB39-'Data Median'!$BB$30)^2)+(('Data Median'!BC39-'Data Median'!$BC$30)^2)+(('Data Median'!BD39-'Data Median'!$BD$30)^2)+(('Data Median'!BE39-'Data Median'!$BE$30)^2)+(('Data Median'!BF39-'Data Median'!$BF$30)^2)+(('Data Median'!BG39-'Data Median'!$BG$30)^2)+(('Data Median'!BH39-'Data Median'!$BH$30)^2)+(('Data Median'!BI39-'Data Median'!$BI$30)^2)+(('Data Median'!BJ39-'Data Median'!$BJ$30)^2)+(('Data Median'!BK39-'Data Median'!$BK$30)^2)+(('Data Median'!BL39-'Data Median'!$BL$30)^2)+(('Data Median'!BM39-'Data Median'!$BM$30)^2)+(('Data Median'!BN39-'Data Median'!$BN$30)^2)+(('Data Median'!BO39-'Data Median'!$BO$30)^2)+(('Data Median'!BP39-'Data Median'!$BP$30)^2)+(('Data Median'!BQ39-'Data Median'!$BQ$30)^2)+(('Data Median'!BR39-'Data Median'!$BR$30)^2)+(('Data Median'!BS39-'Data Median'!$BS$30)^2)+(('Data Median'!BT39-'Data Median'!$BT$30)^2)+(('Data Median'!BU39-'Data Median'!$BU$30)^2)+(('Data Median'!BV39-'Data Median'!$BV$30)^2)+(('Data Median'!BW39-'Data Median'!$BW$30)^2)+(('Data Median'!BX39-'Data Median'!$BX$30)^2)+(('Data Median'!BY39-'Data Median'!$BY$30)^2)+(('Data Median'!BZ39-'Data Median'!$BZ$30)^2)+(('Data Median'!CA39-'Data Median'!$CA$30)^2)+(('Data Median'!CB39-'Data Median'!$CB$30)^2)+(('Data Median'!CC39-'Data Median'!$CC$30)^2)+(('Data Median'!CD39-'Data Median'!$CD$30)^2)+(('Data Median'!CE39-'Data Median'!$CE$30)^2)+(('Data Median'!CF39-'Data Median'!$CF$30)^2)+(('Data Median'!CG39-'Data Median'!$CG$30)^2)+(('Data Median'!CH39-'Data Median'!$CH$30)^2)+(('Data Median'!CI39-'Data Median'!$CI$30)^2)+(('Data Median'!CJ39-'Data Median'!$CJ$30)^2)+(('Data Median'!CK39-'Data Median'!$CK$30)^2)+(('Data Median'!CL39-'Data Median'!$CL$30)^2)+(('Data Median'!CM39-'Data Median'!$CM$30)^2)+(('Data Median'!CN39-'Data Median'!$CN$30)^2))</f>
        <v>230092.728953281</v>
      </c>
      <c r="E40">
        <f>SQRT((('Data Median'!C39-'Data Median'!$C$10)^2)+(('Data Median'!D39-'Data Median'!$D$10)^2)+(('Data Median'!E39-'Data Median'!$E$10)^2)+(('Data Median'!F39-'Data Median'!$F$10)^2)+(('Data Median'!G39-'Data Median'!$G$10)^2)+(('Data Median'!H39-'Data Median'!$H$10)^2)+(('Data Median'!I39-'Data Median'!$I$10)^2)+(('Data Median'!J39-'Data Median'!$J$10)^2)+(('Data Median'!K39-'Data Median'!$K$10)^2)+(('Data Median'!L39-'Data Median'!$L$10)^2)+(('Data Median'!M39-'Data Median'!$M$10)^2)+(('Data Median'!N39-'Data Median'!$N$10)^2)+(('Data Median'!O39-'Data Median'!$O$10)^2)+(('Data Median'!P39-'Data Median'!$P$10)^2)+(('Data Median'!Q39-'Data Median'!$Q$10)^2)+(('Data Median'!R39-'Data Median'!$R$10)^2)+(('Data Median'!S39-'Data Median'!$S$10)^2)+(('Data Median'!T39-'Data Median'!$T$10)^2)+(('Data Median'!U39-'Data Median'!$U$10)^2)+(('Data Median'!V39-'Data Median'!$V$10)^2)+(('Data Median'!W39-'Data Median'!$W$10)^2)+(('Data Median'!X39-'Data Median'!$X$10)^2)+(('Data Median'!Y39-'Data Median'!$Y$10)^2)+(('Data Median'!Z39-'Data Median'!$Z$10)^2)+(('Data Median'!AA39-'Data Median'!$AA$10)^2)+(('Data Median'!AB39-'Data Median'!$AB$10)^2)+(('Data Median'!AC39-'Data Median'!$AC$10)^2)+(('Data Median'!AD39-'Data Median'!$AD$10)^2)+(('Data Median'!AE39-'Data Median'!$AE$10)^2)+(('Data Median'!AF39-'Data Median'!$AF$10)^2)+(('Data Median'!AG39-'Data Median'!$AG$10)^2)+(('Data Median'!AH39-'Data Median'!$AH$10)^2)+(('Data Median'!AI39-'Data Median'!$AI$10)^2)+(('Data Median'!AJ39-'Data Median'!$AJ$10)^2)+(('Data Median'!AK39-'Data Median'!$AK$10)^2)+(('Data Median'!AL39-'Data Median'!$AL$10)^2)+(('Data Median'!AM39-'Data Median'!$AM$10)^2)+(('Data Median'!AN39-'Data Median'!$AN$10)^2)+(('Data Median'!AO39-'Data Median'!$AO$10)^2)+(('Data Median'!AP39-'Data Median'!$AP$10)^2)+(('Data Median'!AQ39-'Data Median'!$AQ$10)^2)+(('Data Median'!AR39-'Data Median'!$AR$10)^2)+(('Data Median'!AS39-'Data Median'!$AS$10)^2)+(('Data Median'!AT39-'Data Median'!$AT$10)^2)+(('Data Median'!AU39-'Data Median'!$AU$10)^2)+(('Data Median'!AV39-'Data Median'!$AV$10)^2)+(('Data Median'!AW39-'Data Median'!$AW$10)^2)+(('Data Median'!AX39-'Data Median'!$AX$10)^2)+(('Data Median'!AY39-'Data Median'!$AY$10)^2)+(('Data Median'!AZ39-'Data Median'!$AZ$10)^2)+(('Data Median'!BA39-'Data Median'!$BA$10)^2)+(('Data Median'!BB39-'Data Median'!$BB$10)^2)+(('Data Median'!BC39-'Data Median'!$BC$10)^2)+(('Data Median'!BD39-'Data Median'!$BD$10)^2)+(('Data Median'!BE39-'Data Median'!$BE$10)^2)+(('Data Median'!BF39-'Data Median'!$BF$10)^2)+(('Data Median'!BG39-'Data Median'!$BG$10)^2)+(('Data Median'!BH39-'Data Median'!$BH$10)^2)+(('Data Median'!BI39-'Data Median'!$BI$10)^2)+(('Data Median'!BJ39-'Data Median'!$BJ$10)^2)+(('Data Median'!BK39-'Data Median'!$BK$10)^2)+(('Data Median'!BL39-'Data Median'!$BL$10)^2)+(('Data Median'!BM39-'Data Median'!$BM$10)^2)+(('Data Median'!BN39-'Data Median'!$BN$10)^2)+(('Data Median'!BO39-'Data Median'!$BO$10)^2)+(('Data Median'!BP39-'Data Median'!$BP$10)^2)+(('Data Median'!BQ39-'Data Median'!$BQ$10)^2)+(('Data Median'!BR39-'Data Median'!$BR$10)^2)+(('Data Median'!BS39-'Data Median'!$BS$10)^2)+(('Data Median'!BT39-'Data Median'!$BT$10)^2)+(('Data Median'!BU39-'Data Median'!$BU$10)^2)+(('Data Median'!BV39-'Data Median'!$BV$10)^2)+(('Data Median'!BW39-'Data Median'!$BW$10)^2)+(('Data Median'!BX39-'Data Median'!$BX$10)^2)+(('Data Median'!BY39-'Data Median'!$BY$10)^2)+(('Data Median'!BZ39-'Data Median'!$BZ$10)^2)+(('Data Median'!CA39-'Data Median'!$CA$10)^2)+(('Data Median'!CB39-'Data Median'!$CB$10)^2)+(('Data Median'!CC39-'Data Median'!$CC$10)^2)+(('Data Median'!CD39-'Data Median'!$CD$10)^2)+(('Data Median'!CE39-'Data Median'!$CE$10)^2)+(('Data Median'!CF39-'Data Median'!$CF$10)^2)+(('Data Median'!CG39-'Data Median'!$CG$10)^2)+(('Data Median'!CH39-'Data Median'!$CH$10)^2)+(('Data Median'!CI39-'Data Median'!$CI$10)^2)+(('Data Median'!CJ39-'Data Median'!$CJ$10)^2)+(('Data Median'!CK39-'Data Median'!$CK$10)^2)+(('Data Median'!CL39-'Data Median'!$CL$10)^2)+(('Data Median'!CM39-'Data Median'!$CM$10)^2)+(('Data Median'!CN39-'Data Median'!$CN$10)^2))</f>
        <v>370413.966064173</v>
      </c>
      <c r="F40">
        <f t="shared" si="0"/>
        <v>230092.728953281</v>
      </c>
      <c r="G40" s="6">
        <f t="shared" si="1"/>
        <v>2</v>
      </c>
      <c r="M40">
        <v>36</v>
      </c>
      <c r="N40">
        <f>IF($G39=1,'Data Median'!C38,0)</f>
        <v>0</v>
      </c>
      <c r="O40">
        <f>IF($G39=1,'Data Median'!D38,0)</f>
        <v>0</v>
      </c>
      <c r="P40">
        <f>IF($G39=1,'Data Median'!E38,0)</f>
        <v>0</v>
      </c>
      <c r="Q40">
        <f>IF($G39=1,'Data Median'!F38,0)</f>
        <v>0</v>
      </c>
      <c r="R40">
        <f>IF($G39=1,'Data Median'!G38,0)</f>
        <v>0</v>
      </c>
      <c r="S40">
        <f>IF($G39=1,'Data Median'!H38,0)</f>
        <v>0</v>
      </c>
      <c r="T40">
        <f>IF($G39=1,'Data Median'!I38,0)</f>
        <v>0</v>
      </c>
      <c r="U40">
        <f>IF($G39=1,'Data Median'!J38,0)</f>
        <v>0</v>
      </c>
      <c r="V40">
        <f>IF($G39=1,'Data Median'!K38,0)</f>
        <v>0</v>
      </c>
      <c r="W40">
        <f>IF($G39=1,'Data Median'!L38,0)</f>
        <v>0</v>
      </c>
      <c r="X40">
        <f>IF($G39=1,'Data Median'!M38,0)</f>
        <v>0</v>
      </c>
      <c r="Y40">
        <f>IF($G39=1,'Data Median'!N38,0)</f>
        <v>0</v>
      </c>
      <c r="Z40">
        <f>IF($G39=1,'Data Median'!O38,0)</f>
        <v>0</v>
      </c>
      <c r="AA40">
        <f>IF($G39=1,'Data Median'!P38,0)</f>
        <v>0</v>
      </c>
      <c r="AB40">
        <f>IF($G39=1,'Data Median'!Q38,0)</f>
        <v>0</v>
      </c>
      <c r="AC40">
        <f>IF($G39=1,'Data Median'!R38,0)</f>
        <v>0</v>
      </c>
      <c r="AD40">
        <f>IF($G39=1,'Data Median'!S38,0)</f>
        <v>0</v>
      </c>
      <c r="AE40">
        <f>IF($G39=1,'Data Median'!T38,0)</f>
        <v>0</v>
      </c>
      <c r="AF40">
        <f>IF($G39=1,'Data Median'!U38,0)</f>
        <v>0</v>
      </c>
      <c r="AG40">
        <f>IF($G39=1,'Data Median'!V38,0)</f>
        <v>0</v>
      </c>
      <c r="AH40">
        <f>IF($G39=1,'Data Median'!W38,0)</f>
        <v>0</v>
      </c>
      <c r="AI40">
        <f>IF($G39=1,'Data Median'!X38,0)</f>
        <v>0</v>
      </c>
      <c r="AJ40">
        <f>IF($G39=1,'Data Median'!Y38,0)</f>
        <v>0</v>
      </c>
      <c r="AK40">
        <f>IF($G39=1,'Data Median'!Z38,0)</f>
        <v>0</v>
      </c>
      <c r="AL40">
        <f>IF($G39=1,'Data Median'!AA38,0)</f>
        <v>0</v>
      </c>
      <c r="AM40">
        <f>IF($G39=1,'Data Median'!AB38,0)</f>
        <v>0</v>
      </c>
      <c r="AN40">
        <f>IF($G39=1,'Data Median'!AC38,0)</f>
        <v>0</v>
      </c>
      <c r="AO40">
        <f>IF($G39=1,'Data Median'!AD38,0)</f>
        <v>0</v>
      </c>
      <c r="AP40">
        <f>IF($G39=1,'Data Median'!AE38,0)</f>
        <v>0</v>
      </c>
      <c r="AQ40">
        <f>IF($G39=1,'Data Median'!AF38,0)</f>
        <v>0</v>
      </c>
      <c r="AR40">
        <f>IF($G39=1,'Data Median'!AG38,0)</f>
        <v>0</v>
      </c>
      <c r="AS40">
        <f>IF($G39=1,'Data Median'!AH38,0)</f>
        <v>0</v>
      </c>
      <c r="AT40">
        <f>IF($G39=1,'Data Median'!AI38,0)</f>
        <v>0</v>
      </c>
      <c r="AU40">
        <f>IF($G39=1,'Data Median'!AJ38,0)</f>
        <v>0</v>
      </c>
      <c r="AV40">
        <f>IF($G39=1,'Data Median'!AK38,0)</f>
        <v>0</v>
      </c>
      <c r="AW40">
        <f>IF($G39=1,'Data Median'!AL38,0)</f>
        <v>0</v>
      </c>
      <c r="AX40">
        <f>IF($G39=1,'Data Median'!AM38,0)</f>
        <v>0</v>
      </c>
      <c r="AY40">
        <f>IF($G39=1,'Data Median'!AN38,0)</f>
        <v>0</v>
      </c>
      <c r="AZ40">
        <f>IF($G39=1,'Data Median'!AO38,0)</f>
        <v>0</v>
      </c>
      <c r="BA40">
        <f>IF($G39=1,'Data Median'!AP38,0)</f>
        <v>0</v>
      </c>
      <c r="BB40">
        <f>IF($G39=1,'Data Median'!AQ38,0)</f>
        <v>0</v>
      </c>
      <c r="BC40">
        <f>IF($G39=1,'Data Median'!AR38,0)</f>
        <v>0</v>
      </c>
      <c r="BD40">
        <f>IF($G39=1,'Data Median'!AS38,0)</f>
        <v>0</v>
      </c>
      <c r="BE40">
        <f>IF($G39=1,'Data Median'!AT38,0)</f>
        <v>0</v>
      </c>
      <c r="BF40">
        <f>IF($G39=1,'Data Median'!AU38,0)</f>
        <v>0</v>
      </c>
      <c r="BG40">
        <f>IF($G39=1,'Data Median'!AV38,0)</f>
        <v>0</v>
      </c>
      <c r="BH40">
        <f>IF($G39=1,'Data Median'!AW38,0)</f>
        <v>0</v>
      </c>
      <c r="BI40">
        <f>IF($G39=1,'Data Median'!AX38,0)</f>
        <v>0</v>
      </c>
      <c r="BJ40">
        <f>IF($G39=1,'Data Median'!AY38,0)</f>
        <v>0</v>
      </c>
      <c r="BK40">
        <f>IF($G39=1,'Data Median'!AZ38,0)</f>
        <v>0</v>
      </c>
      <c r="BL40">
        <f>IF($G39=1,'Data Median'!BA38,0)</f>
        <v>0</v>
      </c>
      <c r="BM40">
        <f>IF($G39=1,'Data Median'!BB38,0)</f>
        <v>0</v>
      </c>
      <c r="BN40">
        <f>IF($G39=1,'Data Median'!BC38,0)</f>
        <v>0</v>
      </c>
      <c r="BO40">
        <f>IF($G39=1,'Data Median'!BD38,0)</f>
        <v>0</v>
      </c>
      <c r="BP40">
        <f>IF($G39=1,'Data Median'!BE38,0)</f>
        <v>0</v>
      </c>
      <c r="BQ40">
        <f>IF($G39=1,'Data Median'!BF38,0)</f>
        <v>0</v>
      </c>
      <c r="BR40">
        <f>IF($G39=1,'Data Median'!BG38,0)</f>
        <v>0</v>
      </c>
      <c r="BS40">
        <f>IF($G39=1,'Data Median'!BH38,0)</f>
        <v>0</v>
      </c>
      <c r="BT40">
        <f>IF($G39=1,'Data Median'!BI38,0)</f>
        <v>0</v>
      </c>
      <c r="BU40">
        <f>IF($G39=1,'Data Median'!BJ38,0)</f>
        <v>0</v>
      </c>
      <c r="BV40">
        <f>IF($G39=1,'Data Median'!BK38,0)</f>
        <v>0</v>
      </c>
      <c r="BW40">
        <f>IF($G39=1,'Data Median'!BL38,0)</f>
        <v>0</v>
      </c>
      <c r="BX40">
        <f>IF($G39=1,'Data Median'!BM38,0)</f>
        <v>0</v>
      </c>
      <c r="BY40">
        <f>IF($G39=1,'Data Median'!BN38,0)</f>
        <v>0</v>
      </c>
      <c r="BZ40">
        <f>IF($G39=1,'Data Median'!BO38,0)</f>
        <v>0</v>
      </c>
      <c r="CA40">
        <f>IF($G39=1,'Data Median'!BP38,0)</f>
        <v>0</v>
      </c>
      <c r="CB40">
        <f>IF($G39=1,'Data Median'!BQ38,0)</f>
        <v>0</v>
      </c>
      <c r="CC40">
        <f>IF($G39=1,'Data Median'!BR38,0)</f>
        <v>0</v>
      </c>
      <c r="CD40">
        <f>IF($G39=1,'Data Median'!BS38,0)</f>
        <v>0</v>
      </c>
      <c r="CE40">
        <f>IF($G39=1,'Data Median'!BT38,0)</f>
        <v>0</v>
      </c>
      <c r="CF40">
        <f>IF($G39=1,'Data Median'!BU38,0)</f>
        <v>0</v>
      </c>
      <c r="CG40">
        <f>IF($G39=1,'Data Median'!BV38,0)</f>
        <v>0</v>
      </c>
      <c r="CH40">
        <f>IF($G39=1,'Data Median'!BW38,0)</f>
        <v>0</v>
      </c>
      <c r="CI40">
        <f>IF($G39=1,'Data Median'!BX38,0)</f>
        <v>0</v>
      </c>
      <c r="CJ40">
        <f>IF($G39=1,'Data Median'!BY38,0)</f>
        <v>0</v>
      </c>
      <c r="CK40">
        <f>IF($G39=1,'Data Median'!BZ38,0)</f>
        <v>0</v>
      </c>
      <c r="CL40">
        <f>IF($G39=1,'Data Median'!CA38,0)</f>
        <v>0</v>
      </c>
      <c r="CM40">
        <f>IF($G39=1,'Data Median'!CB38,0)</f>
        <v>0</v>
      </c>
      <c r="CN40">
        <f>IF($G39=1,'Data Median'!CC38,0)</f>
        <v>0</v>
      </c>
      <c r="CO40">
        <f>IF($G39=1,'Data Median'!CD38,0)</f>
        <v>0</v>
      </c>
      <c r="CP40">
        <f>IF($G39=1,'Data Median'!CE38,0)</f>
        <v>0</v>
      </c>
      <c r="CQ40">
        <f>IF($G39=1,'Data Median'!CF38,0)</f>
        <v>0</v>
      </c>
      <c r="CR40">
        <f>IF($G39=1,'Data Median'!CG38,0)</f>
        <v>0</v>
      </c>
      <c r="CS40">
        <f>IF($G39=1,'Data Median'!CH38,0)</f>
        <v>0</v>
      </c>
      <c r="CT40">
        <f>IF($G39=1,'Data Median'!CI38,0)</f>
        <v>0</v>
      </c>
      <c r="CU40">
        <f>IF($G39=1,'Data Median'!CJ38,0)</f>
        <v>0</v>
      </c>
      <c r="CV40">
        <f>IF($G39=1,'Data Median'!CK38,0)</f>
        <v>0</v>
      </c>
      <c r="CW40">
        <f>IF($G39=1,'Data Median'!CL38,0)</f>
        <v>0</v>
      </c>
      <c r="CX40">
        <f>IF($G39=1,'Data Median'!CM38,0)</f>
        <v>0</v>
      </c>
      <c r="CY40">
        <f>IF($G39=1,'Data Median'!CN38,0)</f>
        <v>0</v>
      </c>
    </row>
    <row r="41" spans="1:103">
      <c r="A41" s="3">
        <v>38</v>
      </c>
      <c r="B41" s="4" t="s">
        <v>57</v>
      </c>
      <c r="C41">
        <f>SQRT((('Data Median'!C40-'Data Median'!$C$31)^2)+(('Data Median'!D40-'Data Median'!$D$31)^2)+(('Data Median'!E40-'Data Median'!$E$31)^2)+(('Data Median'!F40-'Data Median'!$F$31)^2)+(('Data Median'!G40-'Data Median'!$G$31)^2)+(('Data Median'!H40-'Data Median'!$H$31)^2)+(('Data Median'!I40-'Data Median'!$I$31)^2)+(('Data Median'!J40-'Data Median'!$J$31)^2)+(('Data Median'!K40-'Data Median'!$K$31)^2)+(('Data Median'!L40-'Data Median'!$L$31)^2)+(('Data Median'!M40-'Data Median'!$M$31)^2)+(('Data Median'!N40-'Data Median'!$N$31)^2)+(('Data Median'!O40-'Data Median'!$O$31)^2)+(('Data Median'!P40-'Data Median'!$P$31)^2)+(('Data Median'!Q40-'Data Median'!$Q$31)^2)+(('Data Median'!R40-'Data Median'!$R$31)^2)+(('Data Median'!S40-'Data Median'!$S$31)^2)+(('Data Median'!T40-'Data Median'!$T$31)^2)+(('Data Median'!U40-'Data Median'!$U$31)^2)+(('Data Median'!V40-'Data Median'!$V$31)^2)+(('Data Median'!W40-'Data Median'!$W$31)^2)+(('Data Median'!X40-'Data Median'!$X$31)^2)+(('Data Median'!Y40-'Data Median'!$Y$31)^2)+(('Data Median'!Z40-'Data Median'!$Z$31)^2)+(('Data Median'!AA40-'Data Median'!$AA$31)^2)+(('Data Median'!AB40-'Data Median'!$AB$31)^2)+(('Data Median'!AC40-'Data Median'!$AC$31)^2)+(('Data Median'!AD40-'Data Median'!$AD$31)^2)+(('Data Median'!AE40-'Data Median'!$AE$31)^2)+(('Data Median'!AF40-'Data Median'!$AF$31)^2)+(('Data Median'!AG40-'Data Median'!$AG$31)^2)+(('Data Median'!AH40-'Data Median'!$AH$31)^2)+(('Data Median'!AI40-'Data Median'!$AI$31)^2)+(('Data Median'!AJ40-'Data Median'!$AJ$31)^2)+(('Data Median'!AK40-'Data Median'!$AK$31)^2)+(('Data Median'!AL40-'Data Median'!$AL$31)^2)+(('Data Median'!AM40-'Data Median'!$AM$31)^2)+(('Data Median'!AN40-'Data Median'!$AN$31)^2)+(('Data Median'!AO40-'Data Median'!$AO$31)^2)+(('Data Median'!AP40-'Data Median'!$AP$31)^2)+(('Data Median'!AQ40-'Data Median'!$AQ$31)^2)+(('Data Median'!AR40-'Data Median'!$AR$31)^2)+(('Data Median'!AS40-'Data Median'!$AS$31)^2)+(('Data Median'!AT40-'Data Median'!$AT$31)^2)+(('Data Median'!AU40-'Data Median'!$AU$31)^2)+(('Data Median'!AV40-'Data Median'!$AV$31)^2)+(('Data Median'!AW40-'Data Median'!$AW$31)^2)+(('Data Median'!AX40-'Data Median'!$AX$31)^2)+(('Data Median'!AY40-'Data Median'!$AY$31)^2)+(('Data Median'!AZ40-'Data Median'!$AZ$31)^2)+(('Data Median'!BA40-'Data Median'!$BA$31)^2)+(('Data Median'!BB40-'Data Median'!$BB$31)^2)+(('Data Median'!BC40-'Data Median'!$BC$31)^2)+(('Data Median'!BD40-'Data Median'!$BD$31)^2)+(('Data Median'!BE40-'Data Median'!$BE$31)^2)+(('Data Median'!BF40-'Data Median'!$BF$31)^2)+(('Data Median'!BG40-'Data Median'!$BG$31)^2)+(('Data Median'!BH40-'Data Median'!$BH$31)^2)+(('Data Median'!BI40-'Data Median'!$BI$31)^2)+(('Data Median'!BJ40-'Data Median'!$BJ$31)^2)+(('Data Median'!BK40-'Data Median'!$BK$31)^2)+(('Data Median'!BL40-'Data Median'!$BL$31)^2)+(('Data Median'!BM40-'Data Median'!$BM$31)^2)+(('Data Median'!BN40-'Data Median'!$BN$31)^2)+(('Data Median'!BO40-'Data Median'!$BO$31)^2)+(('Data Median'!BP40-'Data Median'!$BP$31)^2)+(('Data Median'!BQ40-'Data Median'!$BQ$31)^2)+(('Data Median'!BR40-'Data Median'!$BR$31)^2)+(('Data Median'!BS40-'Data Median'!$BS$31)^2)+(('Data Median'!BT40-'Data Median'!$BT$31)^2)+(('Data Median'!BU40-'Data Median'!$BU$31)^2)+(('Data Median'!BV40-'Data Median'!$BV$31)^2)+(('Data Median'!BW40-'Data Median'!$BW$31)^2)+(('Data Median'!BX40-'Data Median'!$BX$31)^2)+(('Data Median'!BY40-'Data Median'!$BY$31)^2)+(('Data Median'!BZ40-'Data Median'!$BZ$31)^2)+(('Data Median'!CA40-'Data Median'!$CA$31)^2)+(('Data Median'!CB40-'Data Median'!$CB$31)^2)+(('Data Median'!CC40-'Data Median'!$CC$31)^2)+(('Data Median'!CD40-'Data Median'!$CD$31)^2)+(('Data Median'!CE40-'Data Median'!$CE$31)^2)+(('Data Median'!CF40-'Data Median'!$CF$31)^2)+(('Data Median'!CG40-'Data Median'!$CG$31)^2)+(('Data Median'!CH40-'Data Median'!$CH$31)^2)+(('Data Median'!CI40-'Data Median'!$CI$31)^2)+(('Data Median'!CJ40-'Data Median'!$CJ$31)^2)+(('Data Median'!CK40-'Data Median'!$CK$31)^2)+(('Data Median'!CL40-'Data Median'!$CL$31)^2)+(('Data Median'!CM40-'Data Median'!$CM$31)^2)+(('Data Median'!CN40-'Data Median'!$CN$31)^2))</f>
        <v>984200.421250343</v>
      </c>
      <c r="D41">
        <f>SQRT((('Data Median'!C40-'Data Median'!$C$30)^2)+(('Data Median'!D40-'Data Median'!$D$30)^2)+(('Data Median'!E40-'Data Median'!$E$30)^2)+(('Data Median'!F40-'Data Median'!$F$30)^2)+(('Data Median'!G40-'Data Median'!$G$30)^2)+(('Data Median'!H40-'Data Median'!$H$30)^2)+(('Data Median'!I40-'Data Median'!$I$30)^2)+(('Data Median'!J40-'Data Median'!$J$30)^2)+(('Data Median'!K40-'Data Median'!$K$30)^2)+(('Data Median'!L40-'Data Median'!$L$30)^2)+(('Data Median'!M40-'Data Median'!$M$30)^2)+(('Data Median'!N40-'Data Median'!$N$30)^2)+(('Data Median'!O40-'Data Median'!$O$30)^2)+(('Data Median'!P40-'Data Median'!$P$30)^2)+(('Data Median'!Q40-'Data Median'!$Q$30)^2)+(('Data Median'!R40-'Data Median'!$R$30)^2)+(('Data Median'!S40-'Data Median'!$S$30)^2)+(('Data Median'!T40-'Data Median'!$T$30)^2)+(('Data Median'!U40-'Data Median'!$U$30)^2)+(('Data Median'!V40-'Data Median'!$V$30)^2)+(('Data Median'!W40-'Data Median'!$W$30)^2)+(('Data Median'!X40-'Data Median'!$X$30)^2)+(('Data Median'!Y40-'Data Median'!$Y$30)^2)+(('Data Median'!Z40-'Data Median'!$Z$30)^2)+(('Data Median'!AA40-'Data Median'!$AA$30)^2)+(('Data Median'!AB40-'Data Median'!$AB$30)^2)+(('Data Median'!AC40-'Data Median'!$AC$30)^2)+(('Data Median'!AD40-'Data Median'!$AD$30)^2)+(('Data Median'!AE40-'Data Median'!$AE$30)^2)+(('Data Median'!AF40-'Data Median'!$AF$30)^2)+(('Data Median'!AG40-'Data Median'!$AG$30)^2)+(('Data Median'!AH40-'Data Median'!$AH$30)^2)+(('Data Median'!AI40-'Data Median'!$AI$30)^2)+(('Data Median'!AJ40-'Data Median'!$AJ$30)^2)+(('Data Median'!AK40-'Data Median'!$AK$30)^2)+(('Data Median'!AL40-'Data Median'!$AL$30)^2)+(('Data Median'!AM40-'Data Median'!$AM$30)^2)+(('Data Median'!AN40-'Data Median'!$AN$30)^2)+(('Data Median'!AO40-'Data Median'!$AO$30)^2)+(('Data Median'!AP40-'Data Median'!$AP$30)^2)+(('Data Median'!AQ40-'Data Median'!$AQ$30)^2)+(('Data Median'!AR40-'Data Median'!$AR$30)^2)+(('Data Median'!AS40-'Data Median'!$AS$30)^2)+(('Data Median'!AT40-'Data Median'!$AT$30)^2)+(('Data Median'!AU40-'Data Median'!$AU$30)^2)+(('Data Median'!AV40-'Data Median'!$AV$30)^2)+(('Data Median'!AW40-'Data Median'!$AW$30)^2)+(('Data Median'!AX40-'Data Median'!$AX$30)^2)+(('Data Median'!AY40-'Data Median'!$AY$30)^2)+(('Data Median'!AZ40-'Data Median'!$AZ$30)^2)+(('Data Median'!BA40-'Data Median'!$BA$30)^2)+(('Data Median'!BB40-'Data Median'!$BB$30)^2)+(('Data Median'!BC40-'Data Median'!$BC$30)^2)+(('Data Median'!BD40-'Data Median'!$BD$30)^2)+(('Data Median'!BE40-'Data Median'!$BE$30)^2)+(('Data Median'!BF40-'Data Median'!$BF$30)^2)+(('Data Median'!BG40-'Data Median'!$BG$30)^2)+(('Data Median'!BH40-'Data Median'!$BH$30)^2)+(('Data Median'!BI40-'Data Median'!$BI$30)^2)+(('Data Median'!BJ40-'Data Median'!$BJ$30)^2)+(('Data Median'!BK40-'Data Median'!$BK$30)^2)+(('Data Median'!BL40-'Data Median'!$BL$30)^2)+(('Data Median'!BM40-'Data Median'!$BM$30)^2)+(('Data Median'!BN40-'Data Median'!$BN$30)^2)+(('Data Median'!BO40-'Data Median'!$BO$30)^2)+(('Data Median'!BP40-'Data Median'!$BP$30)^2)+(('Data Median'!BQ40-'Data Median'!$BQ$30)^2)+(('Data Median'!BR40-'Data Median'!$BR$30)^2)+(('Data Median'!BS40-'Data Median'!$BS$30)^2)+(('Data Median'!BT40-'Data Median'!$BT$30)^2)+(('Data Median'!BU40-'Data Median'!$BU$30)^2)+(('Data Median'!BV40-'Data Median'!$BV$30)^2)+(('Data Median'!BW40-'Data Median'!$BW$30)^2)+(('Data Median'!BX40-'Data Median'!$BX$30)^2)+(('Data Median'!BY40-'Data Median'!$BY$30)^2)+(('Data Median'!BZ40-'Data Median'!$BZ$30)^2)+(('Data Median'!CA40-'Data Median'!$CA$30)^2)+(('Data Median'!CB40-'Data Median'!$CB$30)^2)+(('Data Median'!CC40-'Data Median'!$CC$30)^2)+(('Data Median'!CD40-'Data Median'!$CD$30)^2)+(('Data Median'!CE40-'Data Median'!$CE$30)^2)+(('Data Median'!CF40-'Data Median'!$CF$30)^2)+(('Data Median'!CG40-'Data Median'!$CG$30)^2)+(('Data Median'!CH40-'Data Median'!$CH$30)^2)+(('Data Median'!CI40-'Data Median'!$CI$30)^2)+(('Data Median'!CJ40-'Data Median'!$CJ$30)^2)+(('Data Median'!CK40-'Data Median'!$CK$30)^2)+(('Data Median'!CL40-'Data Median'!$CL$30)^2)+(('Data Median'!CM40-'Data Median'!$CM$30)^2)+(('Data Median'!CN40-'Data Median'!$CN$30)^2))</f>
        <v>225813.271572567</v>
      </c>
      <c r="E41">
        <f>SQRT((('Data Median'!C40-'Data Median'!$C$10)^2)+(('Data Median'!D40-'Data Median'!$D$10)^2)+(('Data Median'!E40-'Data Median'!$E$10)^2)+(('Data Median'!F40-'Data Median'!$F$10)^2)+(('Data Median'!G40-'Data Median'!$G$10)^2)+(('Data Median'!H40-'Data Median'!$H$10)^2)+(('Data Median'!I40-'Data Median'!$I$10)^2)+(('Data Median'!J40-'Data Median'!$J$10)^2)+(('Data Median'!K40-'Data Median'!$K$10)^2)+(('Data Median'!L40-'Data Median'!$L$10)^2)+(('Data Median'!M40-'Data Median'!$M$10)^2)+(('Data Median'!N40-'Data Median'!$N$10)^2)+(('Data Median'!O40-'Data Median'!$O$10)^2)+(('Data Median'!P40-'Data Median'!$P$10)^2)+(('Data Median'!Q40-'Data Median'!$Q$10)^2)+(('Data Median'!R40-'Data Median'!$R$10)^2)+(('Data Median'!S40-'Data Median'!$S$10)^2)+(('Data Median'!T40-'Data Median'!$T$10)^2)+(('Data Median'!U40-'Data Median'!$U$10)^2)+(('Data Median'!V40-'Data Median'!$V$10)^2)+(('Data Median'!W40-'Data Median'!$W$10)^2)+(('Data Median'!X40-'Data Median'!$X$10)^2)+(('Data Median'!Y40-'Data Median'!$Y$10)^2)+(('Data Median'!Z40-'Data Median'!$Z$10)^2)+(('Data Median'!AA40-'Data Median'!$AA$10)^2)+(('Data Median'!AB40-'Data Median'!$AB$10)^2)+(('Data Median'!AC40-'Data Median'!$AC$10)^2)+(('Data Median'!AD40-'Data Median'!$AD$10)^2)+(('Data Median'!AE40-'Data Median'!$AE$10)^2)+(('Data Median'!AF40-'Data Median'!$AF$10)^2)+(('Data Median'!AG40-'Data Median'!$AG$10)^2)+(('Data Median'!AH40-'Data Median'!$AH$10)^2)+(('Data Median'!AI40-'Data Median'!$AI$10)^2)+(('Data Median'!AJ40-'Data Median'!$AJ$10)^2)+(('Data Median'!AK40-'Data Median'!$AK$10)^2)+(('Data Median'!AL40-'Data Median'!$AL$10)^2)+(('Data Median'!AM40-'Data Median'!$AM$10)^2)+(('Data Median'!AN40-'Data Median'!$AN$10)^2)+(('Data Median'!AO40-'Data Median'!$AO$10)^2)+(('Data Median'!AP40-'Data Median'!$AP$10)^2)+(('Data Median'!AQ40-'Data Median'!$AQ$10)^2)+(('Data Median'!AR40-'Data Median'!$AR$10)^2)+(('Data Median'!AS40-'Data Median'!$AS$10)^2)+(('Data Median'!AT40-'Data Median'!$AT$10)^2)+(('Data Median'!AU40-'Data Median'!$AU$10)^2)+(('Data Median'!AV40-'Data Median'!$AV$10)^2)+(('Data Median'!AW40-'Data Median'!$AW$10)^2)+(('Data Median'!AX40-'Data Median'!$AX$10)^2)+(('Data Median'!AY40-'Data Median'!$AY$10)^2)+(('Data Median'!AZ40-'Data Median'!$AZ$10)^2)+(('Data Median'!BA40-'Data Median'!$BA$10)^2)+(('Data Median'!BB40-'Data Median'!$BB$10)^2)+(('Data Median'!BC40-'Data Median'!$BC$10)^2)+(('Data Median'!BD40-'Data Median'!$BD$10)^2)+(('Data Median'!BE40-'Data Median'!$BE$10)^2)+(('Data Median'!BF40-'Data Median'!$BF$10)^2)+(('Data Median'!BG40-'Data Median'!$BG$10)^2)+(('Data Median'!BH40-'Data Median'!$BH$10)^2)+(('Data Median'!BI40-'Data Median'!$BI$10)^2)+(('Data Median'!BJ40-'Data Median'!$BJ$10)^2)+(('Data Median'!BK40-'Data Median'!$BK$10)^2)+(('Data Median'!BL40-'Data Median'!$BL$10)^2)+(('Data Median'!BM40-'Data Median'!$BM$10)^2)+(('Data Median'!BN40-'Data Median'!$BN$10)^2)+(('Data Median'!BO40-'Data Median'!$BO$10)^2)+(('Data Median'!BP40-'Data Median'!$BP$10)^2)+(('Data Median'!BQ40-'Data Median'!$BQ$10)^2)+(('Data Median'!BR40-'Data Median'!$BR$10)^2)+(('Data Median'!BS40-'Data Median'!$BS$10)^2)+(('Data Median'!BT40-'Data Median'!$BT$10)^2)+(('Data Median'!BU40-'Data Median'!$BU$10)^2)+(('Data Median'!BV40-'Data Median'!$BV$10)^2)+(('Data Median'!BW40-'Data Median'!$BW$10)^2)+(('Data Median'!BX40-'Data Median'!$BX$10)^2)+(('Data Median'!BY40-'Data Median'!$BY$10)^2)+(('Data Median'!BZ40-'Data Median'!$BZ$10)^2)+(('Data Median'!CA40-'Data Median'!$CA$10)^2)+(('Data Median'!CB40-'Data Median'!$CB$10)^2)+(('Data Median'!CC40-'Data Median'!$CC$10)^2)+(('Data Median'!CD40-'Data Median'!$CD$10)^2)+(('Data Median'!CE40-'Data Median'!$CE$10)^2)+(('Data Median'!CF40-'Data Median'!$CF$10)^2)+(('Data Median'!CG40-'Data Median'!$CG$10)^2)+(('Data Median'!CH40-'Data Median'!$CH$10)^2)+(('Data Median'!CI40-'Data Median'!$CI$10)^2)+(('Data Median'!CJ40-'Data Median'!$CJ$10)^2)+(('Data Median'!CK40-'Data Median'!$CK$10)^2)+(('Data Median'!CL40-'Data Median'!$CL$10)^2)+(('Data Median'!CM40-'Data Median'!$CM$10)^2)+(('Data Median'!CN40-'Data Median'!$CN$10)^2))</f>
        <v>365631.180280937</v>
      </c>
      <c r="F41">
        <f t="shared" si="0"/>
        <v>225813.271572567</v>
      </c>
      <c r="G41" s="6">
        <f t="shared" si="1"/>
        <v>2</v>
      </c>
      <c r="M41">
        <v>37</v>
      </c>
      <c r="N41">
        <f>IF($G40=1,'Data Median'!C39,0)</f>
        <v>0</v>
      </c>
      <c r="O41">
        <f>IF($G40=1,'Data Median'!D39,0)</f>
        <v>0</v>
      </c>
      <c r="P41">
        <f>IF($G40=1,'Data Median'!E39,0)</f>
        <v>0</v>
      </c>
      <c r="Q41">
        <f>IF($G40=1,'Data Median'!F39,0)</f>
        <v>0</v>
      </c>
      <c r="R41">
        <f>IF($G40=1,'Data Median'!G39,0)</f>
        <v>0</v>
      </c>
      <c r="S41">
        <f>IF($G40=1,'Data Median'!H39,0)</f>
        <v>0</v>
      </c>
      <c r="T41">
        <f>IF($G40=1,'Data Median'!I39,0)</f>
        <v>0</v>
      </c>
      <c r="U41">
        <f>IF($G40=1,'Data Median'!J39,0)</f>
        <v>0</v>
      </c>
      <c r="V41">
        <f>IF($G40=1,'Data Median'!K39,0)</f>
        <v>0</v>
      </c>
      <c r="W41">
        <f>IF($G40=1,'Data Median'!L39,0)</f>
        <v>0</v>
      </c>
      <c r="X41">
        <f>IF($G40=1,'Data Median'!M39,0)</f>
        <v>0</v>
      </c>
      <c r="Y41">
        <f>IF($G40=1,'Data Median'!N39,0)</f>
        <v>0</v>
      </c>
      <c r="Z41">
        <f>IF($G40=1,'Data Median'!O39,0)</f>
        <v>0</v>
      </c>
      <c r="AA41">
        <f>IF($G40=1,'Data Median'!P39,0)</f>
        <v>0</v>
      </c>
      <c r="AB41">
        <f>IF($G40=1,'Data Median'!Q39,0)</f>
        <v>0</v>
      </c>
      <c r="AC41">
        <f>IF($G40=1,'Data Median'!R39,0)</f>
        <v>0</v>
      </c>
      <c r="AD41">
        <f>IF($G40=1,'Data Median'!S39,0)</f>
        <v>0</v>
      </c>
      <c r="AE41">
        <f>IF($G40=1,'Data Median'!T39,0)</f>
        <v>0</v>
      </c>
      <c r="AF41">
        <f>IF($G40=1,'Data Median'!U39,0)</f>
        <v>0</v>
      </c>
      <c r="AG41">
        <f>IF($G40=1,'Data Median'!V39,0)</f>
        <v>0</v>
      </c>
      <c r="AH41">
        <f>IF($G40=1,'Data Median'!W39,0)</f>
        <v>0</v>
      </c>
      <c r="AI41">
        <f>IF($G40=1,'Data Median'!X39,0)</f>
        <v>0</v>
      </c>
      <c r="AJ41">
        <f>IF($G40=1,'Data Median'!Y39,0)</f>
        <v>0</v>
      </c>
      <c r="AK41">
        <f>IF($G40=1,'Data Median'!Z39,0)</f>
        <v>0</v>
      </c>
      <c r="AL41">
        <f>IF($G40=1,'Data Median'!AA39,0)</f>
        <v>0</v>
      </c>
      <c r="AM41">
        <f>IF($G40=1,'Data Median'!AB39,0)</f>
        <v>0</v>
      </c>
      <c r="AN41">
        <f>IF($G40=1,'Data Median'!AC39,0)</f>
        <v>0</v>
      </c>
      <c r="AO41">
        <f>IF($G40=1,'Data Median'!AD39,0)</f>
        <v>0</v>
      </c>
      <c r="AP41">
        <f>IF($G40=1,'Data Median'!AE39,0)</f>
        <v>0</v>
      </c>
      <c r="AQ41">
        <f>IF($G40=1,'Data Median'!AF39,0)</f>
        <v>0</v>
      </c>
      <c r="AR41">
        <f>IF($G40=1,'Data Median'!AG39,0)</f>
        <v>0</v>
      </c>
      <c r="AS41">
        <f>IF($G40=1,'Data Median'!AH39,0)</f>
        <v>0</v>
      </c>
      <c r="AT41">
        <f>IF($G40=1,'Data Median'!AI39,0)</f>
        <v>0</v>
      </c>
      <c r="AU41">
        <f>IF($G40=1,'Data Median'!AJ39,0)</f>
        <v>0</v>
      </c>
      <c r="AV41">
        <f>IF($G40=1,'Data Median'!AK39,0)</f>
        <v>0</v>
      </c>
      <c r="AW41">
        <f>IF($G40=1,'Data Median'!AL39,0)</f>
        <v>0</v>
      </c>
      <c r="AX41">
        <f>IF($G40=1,'Data Median'!AM39,0)</f>
        <v>0</v>
      </c>
      <c r="AY41">
        <f>IF($G40=1,'Data Median'!AN39,0)</f>
        <v>0</v>
      </c>
      <c r="AZ41">
        <f>IF($G40=1,'Data Median'!AO39,0)</f>
        <v>0</v>
      </c>
      <c r="BA41">
        <f>IF($G40=1,'Data Median'!AP39,0)</f>
        <v>0</v>
      </c>
      <c r="BB41">
        <f>IF($G40=1,'Data Median'!AQ39,0)</f>
        <v>0</v>
      </c>
      <c r="BC41">
        <f>IF($G40=1,'Data Median'!AR39,0)</f>
        <v>0</v>
      </c>
      <c r="BD41">
        <f>IF($G40=1,'Data Median'!AS39,0)</f>
        <v>0</v>
      </c>
      <c r="BE41">
        <f>IF($G40=1,'Data Median'!AT39,0)</f>
        <v>0</v>
      </c>
      <c r="BF41">
        <f>IF($G40=1,'Data Median'!AU39,0)</f>
        <v>0</v>
      </c>
      <c r="BG41">
        <f>IF($G40=1,'Data Median'!AV39,0)</f>
        <v>0</v>
      </c>
      <c r="BH41">
        <f>IF($G40=1,'Data Median'!AW39,0)</f>
        <v>0</v>
      </c>
      <c r="BI41">
        <f>IF($G40=1,'Data Median'!AX39,0)</f>
        <v>0</v>
      </c>
      <c r="BJ41">
        <f>IF($G40=1,'Data Median'!AY39,0)</f>
        <v>0</v>
      </c>
      <c r="BK41">
        <f>IF($G40=1,'Data Median'!AZ39,0)</f>
        <v>0</v>
      </c>
      <c r="BL41">
        <f>IF($G40=1,'Data Median'!BA39,0)</f>
        <v>0</v>
      </c>
      <c r="BM41">
        <f>IF($G40=1,'Data Median'!BB39,0)</f>
        <v>0</v>
      </c>
      <c r="BN41">
        <f>IF($G40=1,'Data Median'!BC39,0)</f>
        <v>0</v>
      </c>
      <c r="BO41">
        <f>IF($G40=1,'Data Median'!BD39,0)</f>
        <v>0</v>
      </c>
      <c r="BP41">
        <f>IF($G40=1,'Data Median'!BE39,0)</f>
        <v>0</v>
      </c>
      <c r="BQ41">
        <f>IF($G40=1,'Data Median'!BF39,0)</f>
        <v>0</v>
      </c>
      <c r="BR41">
        <f>IF($G40=1,'Data Median'!BG39,0)</f>
        <v>0</v>
      </c>
      <c r="BS41">
        <f>IF($G40=1,'Data Median'!BH39,0)</f>
        <v>0</v>
      </c>
      <c r="BT41">
        <f>IF($G40=1,'Data Median'!BI39,0)</f>
        <v>0</v>
      </c>
      <c r="BU41">
        <f>IF($G40=1,'Data Median'!BJ39,0)</f>
        <v>0</v>
      </c>
      <c r="BV41">
        <f>IF($G40=1,'Data Median'!BK39,0)</f>
        <v>0</v>
      </c>
      <c r="BW41">
        <f>IF($G40=1,'Data Median'!BL39,0)</f>
        <v>0</v>
      </c>
      <c r="BX41">
        <f>IF($G40=1,'Data Median'!BM39,0)</f>
        <v>0</v>
      </c>
      <c r="BY41">
        <f>IF($G40=1,'Data Median'!BN39,0)</f>
        <v>0</v>
      </c>
      <c r="BZ41">
        <f>IF($G40=1,'Data Median'!BO39,0)</f>
        <v>0</v>
      </c>
      <c r="CA41">
        <f>IF($G40=1,'Data Median'!BP39,0)</f>
        <v>0</v>
      </c>
      <c r="CB41">
        <f>IF($G40=1,'Data Median'!BQ39,0)</f>
        <v>0</v>
      </c>
      <c r="CC41">
        <f>IF($G40=1,'Data Median'!BR39,0)</f>
        <v>0</v>
      </c>
      <c r="CD41">
        <f>IF($G40=1,'Data Median'!BS39,0)</f>
        <v>0</v>
      </c>
      <c r="CE41">
        <f>IF($G40=1,'Data Median'!BT39,0)</f>
        <v>0</v>
      </c>
      <c r="CF41">
        <f>IF($G40=1,'Data Median'!BU39,0)</f>
        <v>0</v>
      </c>
      <c r="CG41">
        <f>IF($G40=1,'Data Median'!BV39,0)</f>
        <v>0</v>
      </c>
      <c r="CH41">
        <f>IF($G40=1,'Data Median'!BW39,0)</f>
        <v>0</v>
      </c>
      <c r="CI41">
        <f>IF($G40=1,'Data Median'!BX39,0)</f>
        <v>0</v>
      </c>
      <c r="CJ41">
        <f>IF($G40=1,'Data Median'!BY39,0)</f>
        <v>0</v>
      </c>
      <c r="CK41">
        <f>IF($G40=1,'Data Median'!BZ39,0)</f>
        <v>0</v>
      </c>
      <c r="CL41">
        <f>IF($G40=1,'Data Median'!CA39,0)</f>
        <v>0</v>
      </c>
      <c r="CM41">
        <f>IF($G40=1,'Data Median'!CB39,0)</f>
        <v>0</v>
      </c>
      <c r="CN41">
        <f>IF($G40=1,'Data Median'!CC39,0)</f>
        <v>0</v>
      </c>
      <c r="CO41">
        <f>IF($G40=1,'Data Median'!CD39,0)</f>
        <v>0</v>
      </c>
      <c r="CP41">
        <f>IF($G40=1,'Data Median'!CE39,0)</f>
        <v>0</v>
      </c>
      <c r="CQ41">
        <f>IF($G40=1,'Data Median'!CF39,0)</f>
        <v>0</v>
      </c>
      <c r="CR41">
        <f>IF($G40=1,'Data Median'!CG39,0)</f>
        <v>0</v>
      </c>
      <c r="CS41">
        <f>IF($G40=1,'Data Median'!CH39,0)</f>
        <v>0</v>
      </c>
      <c r="CT41">
        <f>IF($G40=1,'Data Median'!CI39,0)</f>
        <v>0</v>
      </c>
      <c r="CU41">
        <f>IF($G40=1,'Data Median'!CJ39,0)</f>
        <v>0</v>
      </c>
      <c r="CV41">
        <f>IF($G40=1,'Data Median'!CK39,0)</f>
        <v>0</v>
      </c>
      <c r="CW41">
        <f>IF($G40=1,'Data Median'!CL39,0)</f>
        <v>0</v>
      </c>
      <c r="CX41">
        <f>IF($G40=1,'Data Median'!CM39,0)</f>
        <v>0</v>
      </c>
      <c r="CY41">
        <f>IF($G40=1,'Data Median'!CN39,0)</f>
        <v>0</v>
      </c>
    </row>
    <row r="42" spans="13:103">
      <c r="M42">
        <v>38</v>
      </c>
      <c r="N42">
        <f>IF($G41=1,'Data Median'!C40,0)</f>
        <v>0</v>
      </c>
      <c r="O42">
        <f>IF($G41=1,'Data Median'!D40,0)</f>
        <v>0</v>
      </c>
      <c r="P42">
        <f>IF($G41=1,'Data Median'!E40,0)</f>
        <v>0</v>
      </c>
      <c r="Q42">
        <f>IF($G41=1,'Data Median'!F40,0)</f>
        <v>0</v>
      </c>
      <c r="R42">
        <f>IF($G41=1,'Data Median'!G40,0)</f>
        <v>0</v>
      </c>
      <c r="S42">
        <f>IF($G41=1,'Data Median'!H40,0)</f>
        <v>0</v>
      </c>
      <c r="T42">
        <f>IF($G41=1,'Data Median'!I40,0)</f>
        <v>0</v>
      </c>
      <c r="U42">
        <f>IF($G41=1,'Data Median'!J40,0)</f>
        <v>0</v>
      </c>
      <c r="V42">
        <f>IF($G41=1,'Data Median'!K40,0)</f>
        <v>0</v>
      </c>
      <c r="W42">
        <f>IF($G41=1,'Data Median'!L40,0)</f>
        <v>0</v>
      </c>
      <c r="X42">
        <f>IF($G41=1,'Data Median'!M40,0)</f>
        <v>0</v>
      </c>
      <c r="Y42">
        <f>IF($G41=1,'Data Median'!N40,0)</f>
        <v>0</v>
      </c>
      <c r="Z42">
        <f>IF($G41=1,'Data Median'!O40,0)</f>
        <v>0</v>
      </c>
      <c r="AA42">
        <f>IF($G41=1,'Data Median'!P40,0)</f>
        <v>0</v>
      </c>
      <c r="AB42">
        <f>IF($G41=1,'Data Median'!Q40,0)</f>
        <v>0</v>
      </c>
      <c r="AC42">
        <f>IF($G41=1,'Data Median'!R40,0)</f>
        <v>0</v>
      </c>
      <c r="AD42">
        <f>IF($G41=1,'Data Median'!S40,0)</f>
        <v>0</v>
      </c>
      <c r="AE42">
        <f>IF($G41=1,'Data Median'!T40,0)</f>
        <v>0</v>
      </c>
      <c r="AF42">
        <f>IF($G41=1,'Data Median'!U40,0)</f>
        <v>0</v>
      </c>
      <c r="AG42">
        <f>IF($G41=1,'Data Median'!V40,0)</f>
        <v>0</v>
      </c>
      <c r="AH42">
        <f>IF($G41=1,'Data Median'!W40,0)</f>
        <v>0</v>
      </c>
      <c r="AI42">
        <f>IF($G41=1,'Data Median'!X40,0)</f>
        <v>0</v>
      </c>
      <c r="AJ42">
        <f>IF($G41=1,'Data Median'!Y40,0)</f>
        <v>0</v>
      </c>
      <c r="AK42">
        <f>IF($G41=1,'Data Median'!Z40,0)</f>
        <v>0</v>
      </c>
      <c r="AL42">
        <f>IF($G41=1,'Data Median'!AA40,0)</f>
        <v>0</v>
      </c>
      <c r="AM42">
        <f>IF($G41=1,'Data Median'!AB40,0)</f>
        <v>0</v>
      </c>
      <c r="AN42">
        <f>IF($G41=1,'Data Median'!AC40,0)</f>
        <v>0</v>
      </c>
      <c r="AO42">
        <f>IF($G41=1,'Data Median'!AD40,0)</f>
        <v>0</v>
      </c>
      <c r="AP42">
        <f>IF($G41=1,'Data Median'!AE40,0)</f>
        <v>0</v>
      </c>
      <c r="AQ42">
        <f>IF($G41=1,'Data Median'!AF40,0)</f>
        <v>0</v>
      </c>
      <c r="AR42">
        <f>IF($G41=1,'Data Median'!AG40,0)</f>
        <v>0</v>
      </c>
      <c r="AS42">
        <f>IF($G41=1,'Data Median'!AH40,0)</f>
        <v>0</v>
      </c>
      <c r="AT42">
        <f>IF($G41=1,'Data Median'!AI40,0)</f>
        <v>0</v>
      </c>
      <c r="AU42">
        <f>IF($G41=1,'Data Median'!AJ40,0)</f>
        <v>0</v>
      </c>
      <c r="AV42">
        <f>IF($G41=1,'Data Median'!AK40,0)</f>
        <v>0</v>
      </c>
      <c r="AW42">
        <f>IF($G41=1,'Data Median'!AL40,0)</f>
        <v>0</v>
      </c>
      <c r="AX42">
        <f>IF($G41=1,'Data Median'!AM40,0)</f>
        <v>0</v>
      </c>
      <c r="AY42">
        <f>IF($G41=1,'Data Median'!AN40,0)</f>
        <v>0</v>
      </c>
      <c r="AZ42">
        <f>IF($G41=1,'Data Median'!AO40,0)</f>
        <v>0</v>
      </c>
      <c r="BA42">
        <f>IF($G41=1,'Data Median'!AP40,0)</f>
        <v>0</v>
      </c>
      <c r="BB42">
        <f>IF($G41=1,'Data Median'!AQ40,0)</f>
        <v>0</v>
      </c>
      <c r="BC42">
        <f>IF($G41=1,'Data Median'!AR40,0)</f>
        <v>0</v>
      </c>
      <c r="BD42">
        <f>IF($G41=1,'Data Median'!AS40,0)</f>
        <v>0</v>
      </c>
      <c r="BE42">
        <f>IF($G41=1,'Data Median'!AT40,0)</f>
        <v>0</v>
      </c>
      <c r="BF42">
        <f>IF($G41=1,'Data Median'!AU40,0)</f>
        <v>0</v>
      </c>
      <c r="BG42">
        <f>IF($G41=1,'Data Median'!AV40,0)</f>
        <v>0</v>
      </c>
      <c r="BH42">
        <f>IF($G41=1,'Data Median'!AW40,0)</f>
        <v>0</v>
      </c>
      <c r="BI42">
        <f>IF($G41=1,'Data Median'!AX40,0)</f>
        <v>0</v>
      </c>
      <c r="BJ42">
        <f>IF($G41=1,'Data Median'!AY40,0)</f>
        <v>0</v>
      </c>
      <c r="BK42">
        <f>IF($G41=1,'Data Median'!AZ40,0)</f>
        <v>0</v>
      </c>
      <c r="BL42">
        <f>IF($G41=1,'Data Median'!BA40,0)</f>
        <v>0</v>
      </c>
      <c r="BM42">
        <f>IF($G41=1,'Data Median'!BB40,0)</f>
        <v>0</v>
      </c>
      <c r="BN42">
        <f>IF($G41=1,'Data Median'!BC40,0)</f>
        <v>0</v>
      </c>
      <c r="BO42">
        <f>IF($G41=1,'Data Median'!BD40,0)</f>
        <v>0</v>
      </c>
      <c r="BP42">
        <f>IF($G41=1,'Data Median'!BE40,0)</f>
        <v>0</v>
      </c>
      <c r="BQ42">
        <f>IF($G41=1,'Data Median'!BF40,0)</f>
        <v>0</v>
      </c>
      <c r="BR42">
        <f>IF($G41=1,'Data Median'!BG40,0)</f>
        <v>0</v>
      </c>
      <c r="BS42">
        <f>IF($G41=1,'Data Median'!BH40,0)</f>
        <v>0</v>
      </c>
      <c r="BT42">
        <f>IF($G41=1,'Data Median'!BI40,0)</f>
        <v>0</v>
      </c>
      <c r="BU42">
        <f>IF($G41=1,'Data Median'!BJ40,0)</f>
        <v>0</v>
      </c>
      <c r="BV42">
        <f>IF($G41=1,'Data Median'!BK40,0)</f>
        <v>0</v>
      </c>
      <c r="BW42">
        <f>IF($G41=1,'Data Median'!BL40,0)</f>
        <v>0</v>
      </c>
      <c r="BX42">
        <f>IF($G41=1,'Data Median'!BM40,0)</f>
        <v>0</v>
      </c>
      <c r="BY42">
        <f>IF($G41=1,'Data Median'!BN40,0)</f>
        <v>0</v>
      </c>
      <c r="BZ42">
        <f>IF($G41=1,'Data Median'!BO40,0)</f>
        <v>0</v>
      </c>
      <c r="CA42">
        <f>IF($G41=1,'Data Median'!BP40,0)</f>
        <v>0</v>
      </c>
      <c r="CB42">
        <f>IF($G41=1,'Data Median'!BQ40,0)</f>
        <v>0</v>
      </c>
      <c r="CC42">
        <f>IF($G41=1,'Data Median'!BR40,0)</f>
        <v>0</v>
      </c>
      <c r="CD42">
        <f>IF($G41=1,'Data Median'!BS40,0)</f>
        <v>0</v>
      </c>
      <c r="CE42">
        <f>IF($G41=1,'Data Median'!BT40,0)</f>
        <v>0</v>
      </c>
      <c r="CF42">
        <f>IF($G41=1,'Data Median'!BU40,0)</f>
        <v>0</v>
      </c>
      <c r="CG42">
        <f>IF($G41=1,'Data Median'!BV40,0)</f>
        <v>0</v>
      </c>
      <c r="CH42">
        <f>IF($G41=1,'Data Median'!BW40,0)</f>
        <v>0</v>
      </c>
      <c r="CI42">
        <f>IF($G41=1,'Data Median'!BX40,0)</f>
        <v>0</v>
      </c>
      <c r="CJ42">
        <f>IF($G41=1,'Data Median'!BY40,0)</f>
        <v>0</v>
      </c>
      <c r="CK42">
        <f>IF($G41=1,'Data Median'!BZ40,0)</f>
        <v>0</v>
      </c>
      <c r="CL42">
        <f>IF($G41=1,'Data Median'!CA40,0)</f>
        <v>0</v>
      </c>
      <c r="CM42">
        <f>IF($G41=1,'Data Median'!CB40,0)</f>
        <v>0</v>
      </c>
      <c r="CN42">
        <f>IF($G41=1,'Data Median'!CC40,0)</f>
        <v>0</v>
      </c>
      <c r="CO42">
        <f>IF($G41=1,'Data Median'!CD40,0)</f>
        <v>0</v>
      </c>
      <c r="CP42">
        <f>IF($G41=1,'Data Median'!CE40,0)</f>
        <v>0</v>
      </c>
      <c r="CQ42">
        <f>IF($G41=1,'Data Median'!CF40,0)</f>
        <v>0</v>
      </c>
      <c r="CR42">
        <f>IF($G41=1,'Data Median'!CG40,0)</f>
        <v>0</v>
      </c>
      <c r="CS42">
        <f>IF($G41=1,'Data Median'!CH40,0)</f>
        <v>0</v>
      </c>
      <c r="CT42">
        <f>IF($G41=1,'Data Median'!CI40,0)</f>
        <v>0</v>
      </c>
      <c r="CU42">
        <f>IF($G41=1,'Data Median'!CJ40,0)</f>
        <v>0</v>
      </c>
      <c r="CV42">
        <f>IF($G41=1,'Data Median'!CK40,0)</f>
        <v>0</v>
      </c>
      <c r="CW42">
        <f>IF($G41=1,'Data Median'!CL40,0)</f>
        <v>0</v>
      </c>
      <c r="CX42">
        <f>IF($G41=1,'Data Median'!CM40,0)</f>
        <v>0</v>
      </c>
      <c r="CY42">
        <f>IF($G41=1,'Data Median'!CN40,0)</f>
        <v>0</v>
      </c>
    </row>
    <row r="43" spans="13:103">
      <c r="M43" s="19" t="s">
        <v>70</v>
      </c>
      <c r="N43">
        <f>SUM(N5:N42)</f>
        <v>563350.94</v>
      </c>
      <c r="O43">
        <f t="shared" ref="O43:BZ43" si="2">SUM(O5:O42)</f>
        <v>534032</v>
      </c>
      <c r="P43">
        <f t="shared" si="2"/>
        <v>481835.4</v>
      </c>
      <c r="Q43">
        <f t="shared" si="2"/>
        <v>575556.6</v>
      </c>
      <c r="R43">
        <f t="shared" si="2"/>
        <v>523667.4</v>
      </c>
      <c r="S43">
        <f t="shared" si="2"/>
        <v>536220</v>
      </c>
      <c r="T43">
        <f t="shared" si="2"/>
        <v>540816.9</v>
      </c>
      <c r="U43">
        <f t="shared" si="2"/>
        <v>527828.6</v>
      </c>
      <c r="V43">
        <f t="shared" si="2"/>
        <v>462561.9</v>
      </c>
      <c r="W43">
        <f t="shared" si="2"/>
        <v>552534.3</v>
      </c>
      <c r="X43">
        <f t="shared" si="2"/>
        <v>502720.7</v>
      </c>
      <c r="Y43">
        <f t="shared" si="2"/>
        <v>514773</v>
      </c>
      <c r="Z43">
        <f t="shared" si="2"/>
        <v>2792954</v>
      </c>
      <c r="AA43">
        <f t="shared" si="2"/>
        <v>2944280</v>
      </c>
      <c r="AB43">
        <f t="shared" si="2"/>
        <v>2725033.6</v>
      </c>
      <c r="AC43">
        <f t="shared" si="2"/>
        <v>2949294.22</v>
      </c>
      <c r="AD43">
        <f t="shared" si="2"/>
        <v>2740038.32</v>
      </c>
      <c r="AE43">
        <f t="shared" si="2"/>
        <v>2857963</v>
      </c>
      <c r="AF43">
        <f t="shared" si="2"/>
        <v>402.06</v>
      </c>
      <c r="AG43">
        <f t="shared" si="2"/>
        <v>433.43</v>
      </c>
      <c r="AH43">
        <f t="shared" si="2"/>
        <v>441.94</v>
      </c>
      <c r="AI43">
        <f t="shared" si="2"/>
        <v>425.98</v>
      </c>
      <c r="AJ43">
        <f t="shared" si="2"/>
        <v>429.05</v>
      </c>
      <c r="AK43">
        <f t="shared" si="2"/>
        <v>425.978077565366</v>
      </c>
      <c r="AL43">
        <f t="shared" si="2"/>
        <v>1723.38</v>
      </c>
      <c r="AM43">
        <f t="shared" si="2"/>
        <v>1069.11</v>
      </c>
      <c r="AN43">
        <f t="shared" si="2"/>
        <v>4337.03</v>
      </c>
      <c r="AO43">
        <f t="shared" si="2"/>
        <v>19228.59</v>
      </c>
      <c r="AP43">
        <f t="shared" si="2"/>
        <v>2779.9</v>
      </c>
      <c r="AQ43">
        <f t="shared" si="2"/>
        <v>2586.11</v>
      </c>
      <c r="AR43">
        <f t="shared" si="2"/>
        <v>4919.16666666667</v>
      </c>
      <c r="AS43">
        <f t="shared" si="2"/>
        <v>5255.38709677419</v>
      </c>
      <c r="AT43">
        <f t="shared" si="2"/>
        <v>8628.76923076923</v>
      </c>
      <c r="AU43">
        <f t="shared" si="2"/>
        <v>8912.52941176471</v>
      </c>
      <c r="AV43">
        <f t="shared" si="2"/>
        <v>4383.95</v>
      </c>
      <c r="AW43">
        <f t="shared" si="2"/>
        <v>5621.95238095238</v>
      </c>
      <c r="AX43">
        <f t="shared" si="2"/>
        <v>5792.44444444444</v>
      </c>
      <c r="AY43">
        <f t="shared" si="2"/>
        <v>2550.90909090909</v>
      </c>
      <c r="AZ43">
        <f t="shared" si="2"/>
        <v>2754.45454545455</v>
      </c>
      <c r="BA43">
        <f t="shared" si="2"/>
        <v>4749.31578947368</v>
      </c>
      <c r="BB43">
        <f t="shared" si="2"/>
        <v>13073.8</v>
      </c>
      <c r="BC43">
        <f t="shared" si="2"/>
        <v>810</v>
      </c>
      <c r="BD43">
        <f t="shared" si="2"/>
        <v>725</v>
      </c>
      <c r="BE43">
        <f t="shared" si="2"/>
        <v>913</v>
      </c>
      <c r="BF43">
        <f t="shared" si="2"/>
        <v>672</v>
      </c>
      <c r="BG43">
        <f t="shared" si="2"/>
        <v>1347</v>
      </c>
      <c r="BH43">
        <f t="shared" si="2"/>
        <v>482</v>
      </c>
      <c r="BI43">
        <f t="shared" si="2"/>
        <v>1110</v>
      </c>
      <c r="BJ43">
        <f t="shared" si="2"/>
        <v>342</v>
      </c>
      <c r="BK43">
        <f t="shared" si="2"/>
        <v>2188</v>
      </c>
      <c r="BL43">
        <f t="shared" si="2"/>
        <v>7311</v>
      </c>
      <c r="BM43">
        <f t="shared" si="2"/>
        <v>7764</v>
      </c>
      <c r="BN43">
        <f t="shared" si="2"/>
        <v>3717</v>
      </c>
      <c r="BO43">
        <f t="shared" si="2"/>
        <v>9198</v>
      </c>
      <c r="BP43">
        <f t="shared" si="2"/>
        <v>4293.5</v>
      </c>
      <c r="BQ43">
        <f t="shared" si="2"/>
        <v>6629</v>
      </c>
      <c r="BR43">
        <f t="shared" si="2"/>
        <v>4540.5</v>
      </c>
      <c r="BS43">
        <f t="shared" si="2"/>
        <v>1398</v>
      </c>
      <c r="BT43">
        <f t="shared" si="2"/>
        <v>2356</v>
      </c>
      <c r="BU43">
        <f t="shared" si="2"/>
        <v>9475</v>
      </c>
      <c r="BV43">
        <f t="shared" si="2"/>
        <v>8245</v>
      </c>
      <c r="BW43">
        <f t="shared" si="2"/>
        <v>5133</v>
      </c>
      <c r="BX43">
        <f t="shared" si="2"/>
        <v>2501</v>
      </c>
      <c r="BY43">
        <f t="shared" si="2"/>
        <v>4663</v>
      </c>
      <c r="BZ43">
        <f t="shared" si="2"/>
        <v>3695</v>
      </c>
      <c r="CA43">
        <f t="shared" ref="CA43:CY43" si="3">SUM(CA5:CA42)</f>
        <v>4180</v>
      </c>
      <c r="CB43">
        <f t="shared" si="3"/>
        <v>2041</v>
      </c>
      <c r="CC43">
        <f t="shared" si="3"/>
        <v>615</v>
      </c>
      <c r="CD43">
        <f t="shared" si="3"/>
        <v>970</v>
      </c>
      <c r="CE43">
        <f t="shared" si="3"/>
        <v>5894</v>
      </c>
      <c r="CF43">
        <f t="shared" si="3"/>
        <v>16635.2857142857</v>
      </c>
      <c r="CG43">
        <f t="shared" si="3"/>
        <v>3646</v>
      </c>
      <c r="CH43">
        <f t="shared" si="3"/>
        <v>4594</v>
      </c>
      <c r="CI43">
        <f t="shared" si="3"/>
        <v>4805</v>
      </c>
      <c r="CJ43">
        <f t="shared" si="3"/>
        <v>2295</v>
      </c>
      <c r="CK43">
        <f t="shared" si="3"/>
        <v>1227</v>
      </c>
      <c r="CL43">
        <f t="shared" si="3"/>
        <v>5073</v>
      </c>
      <c r="CM43">
        <f t="shared" si="3"/>
        <v>2754</v>
      </c>
      <c r="CN43">
        <f t="shared" si="3"/>
        <v>473</v>
      </c>
      <c r="CO43">
        <f t="shared" si="3"/>
        <v>2134</v>
      </c>
      <c r="CP43">
        <f t="shared" si="3"/>
        <v>12962.3333333333</v>
      </c>
      <c r="CQ43">
        <f t="shared" si="3"/>
        <v>3049</v>
      </c>
      <c r="CR43">
        <f t="shared" si="3"/>
        <v>584</v>
      </c>
      <c r="CS43">
        <f t="shared" si="3"/>
        <v>6640.5</v>
      </c>
      <c r="CT43">
        <f t="shared" si="3"/>
        <v>2481</v>
      </c>
      <c r="CU43">
        <f t="shared" si="3"/>
        <v>2728</v>
      </c>
      <c r="CV43">
        <f t="shared" si="3"/>
        <v>106</v>
      </c>
      <c r="CW43">
        <f t="shared" si="3"/>
        <v>2704</v>
      </c>
      <c r="CX43">
        <f t="shared" si="3"/>
        <v>7707</v>
      </c>
      <c r="CY43">
        <f t="shared" si="3"/>
        <v>286</v>
      </c>
    </row>
    <row r="44" spans="13:103">
      <c r="M44" s="20" t="s">
        <v>71</v>
      </c>
      <c r="N44">
        <f>COUNTIF(N5:N42,"&lt;&gt;0")</f>
        <v>7</v>
      </c>
      <c r="O44">
        <f t="shared" ref="O44:BZ44" si="4">COUNTIF(O5:O42,"&lt;&gt;0")</f>
        <v>7</v>
      </c>
      <c r="P44">
        <f t="shared" si="4"/>
        <v>7</v>
      </c>
      <c r="Q44">
        <f t="shared" si="4"/>
        <v>7</v>
      </c>
      <c r="R44">
        <f t="shared" si="4"/>
        <v>7</v>
      </c>
      <c r="S44">
        <f t="shared" si="4"/>
        <v>7</v>
      </c>
      <c r="T44">
        <f t="shared" si="4"/>
        <v>7</v>
      </c>
      <c r="U44">
        <f t="shared" si="4"/>
        <v>7</v>
      </c>
      <c r="V44">
        <f t="shared" si="4"/>
        <v>7</v>
      </c>
      <c r="W44">
        <f t="shared" si="4"/>
        <v>7</v>
      </c>
      <c r="X44">
        <f t="shared" si="4"/>
        <v>7</v>
      </c>
      <c r="Y44">
        <f t="shared" si="4"/>
        <v>7</v>
      </c>
      <c r="Z44">
        <f t="shared" si="4"/>
        <v>7</v>
      </c>
      <c r="AA44">
        <f t="shared" si="4"/>
        <v>7</v>
      </c>
      <c r="AB44">
        <f t="shared" si="4"/>
        <v>7</v>
      </c>
      <c r="AC44">
        <f t="shared" si="4"/>
        <v>7</v>
      </c>
      <c r="AD44">
        <f t="shared" si="4"/>
        <v>7</v>
      </c>
      <c r="AE44">
        <f t="shared" si="4"/>
        <v>7</v>
      </c>
      <c r="AF44">
        <f t="shared" si="4"/>
        <v>7</v>
      </c>
      <c r="AG44">
        <f t="shared" si="4"/>
        <v>7</v>
      </c>
      <c r="AH44">
        <f t="shared" si="4"/>
        <v>7</v>
      </c>
      <c r="AI44">
        <f t="shared" si="4"/>
        <v>7</v>
      </c>
      <c r="AJ44">
        <f t="shared" si="4"/>
        <v>7</v>
      </c>
      <c r="AK44">
        <f t="shared" si="4"/>
        <v>7</v>
      </c>
      <c r="AL44">
        <f t="shared" si="4"/>
        <v>7</v>
      </c>
      <c r="AM44">
        <f t="shared" si="4"/>
        <v>7</v>
      </c>
      <c r="AN44">
        <f t="shared" si="4"/>
        <v>7</v>
      </c>
      <c r="AO44">
        <f t="shared" si="4"/>
        <v>7</v>
      </c>
      <c r="AP44">
        <f t="shared" si="4"/>
        <v>7</v>
      </c>
      <c r="AQ44">
        <f t="shared" si="4"/>
        <v>7</v>
      </c>
      <c r="AR44">
        <f t="shared" si="4"/>
        <v>7</v>
      </c>
      <c r="AS44">
        <f t="shared" si="4"/>
        <v>7</v>
      </c>
      <c r="AT44">
        <f t="shared" si="4"/>
        <v>7</v>
      </c>
      <c r="AU44">
        <f t="shared" si="4"/>
        <v>7</v>
      </c>
      <c r="AV44">
        <f t="shared" si="4"/>
        <v>7</v>
      </c>
      <c r="AW44">
        <f t="shared" si="4"/>
        <v>7</v>
      </c>
      <c r="AX44">
        <f t="shared" si="4"/>
        <v>7</v>
      </c>
      <c r="AY44">
        <f t="shared" si="4"/>
        <v>7</v>
      </c>
      <c r="AZ44">
        <f t="shared" si="4"/>
        <v>7</v>
      </c>
      <c r="BA44">
        <f t="shared" si="4"/>
        <v>7</v>
      </c>
      <c r="BB44">
        <f t="shared" si="4"/>
        <v>7</v>
      </c>
      <c r="BC44">
        <f t="shared" si="4"/>
        <v>7</v>
      </c>
      <c r="BD44">
        <f t="shared" si="4"/>
        <v>7</v>
      </c>
      <c r="BE44">
        <f t="shared" si="4"/>
        <v>7</v>
      </c>
      <c r="BF44">
        <f t="shared" si="4"/>
        <v>7</v>
      </c>
      <c r="BG44">
        <f t="shared" si="4"/>
        <v>7</v>
      </c>
      <c r="BH44">
        <f t="shared" si="4"/>
        <v>7</v>
      </c>
      <c r="BI44">
        <f t="shared" si="4"/>
        <v>7</v>
      </c>
      <c r="BJ44">
        <f t="shared" si="4"/>
        <v>7</v>
      </c>
      <c r="BK44">
        <f t="shared" si="4"/>
        <v>7</v>
      </c>
      <c r="BL44">
        <f t="shared" si="4"/>
        <v>7</v>
      </c>
      <c r="BM44">
        <f t="shared" si="4"/>
        <v>7</v>
      </c>
      <c r="BN44">
        <f t="shared" si="4"/>
        <v>7</v>
      </c>
      <c r="BO44">
        <f t="shared" si="4"/>
        <v>7</v>
      </c>
      <c r="BP44">
        <f t="shared" si="4"/>
        <v>7</v>
      </c>
      <c r="BQ44">
        <f t="shared" si="4"/>
        <v>7</v>
      </c>
      <c r="BR44">
        <f t="shared" si="4"/>
        <v>7</v>
      </c>
      <c r="BS44">
        <f t="shared" si="4"/>
        <v>7</v>
      </c>
      <c r="BT44">
        <f t="shared" si="4"/>
        <v>7</v>
      </c>
      <c r="BU44">
        <f t="shared" si="4"/>
        <v>7</v>
      </c>
      <c r="BV44">
        <f t="shared" si="4"/>
        <v>7</v>
      </c>
      <c r="BW44">
        <f t="shared" si="4"/>
        <v>7</v>
      </c>
      <c r="BX44">
        <f t="shared" si="4"/>
        <v>7</v>
      </c>
      <c r="BY44">
        <f t="shared" si="4"/>
        <v>7</v>
      </c>
      <c r="BZ44">
        <f t="shared" si="4"/>
        <v>7</v>
      </c>
      <c r="CA44">
        <f t="shared" ref="CA44:CY44" si="5">COUNTIF(CA5:CA42,"&lt;&gt;0")</f>
        <v>7</v>
      </c>
      <c r="CB44">
        <f t="shared" si="5"/>
        <v>7</v>
      </c>
      <c r="CC44">
        <f t="shared" si="5"/>
        <v>7</v>
      </c>
      <c r="CD44">
        <f t="shared" si="5"/>
        <v>7</v>
      </c>
      <c r="CE44">
        <f t="shared" si="5"/>
        <v>7</v>
      </c>
      <c r="CF44">
        <f t="shared" si="5"/>
        <v>7</v>
      </c>
      <c r="CG44">
        <f t="shared" si="5"/>
        <v>7</v>
      </c>
      <c r="CH44">
        <f t="shared" si="5"/>
        <v>7</v>
      </c>
      <c r="CI44">
        <f t="shared" si="5"/>
        <v>7</v>
      </c>
      <c r="CJ44">
        <f t="shared" si="5"/>
        <v>7</v>
      </c>
      <c r="CK44">
        <f t="shared" si="5"/>
        <v>7</v>
      </c>
      <c r="CL44">
        <f t="shared" si="5"/>
        <v>7</v>
      </c>
      <c r="CM44">
        <f t="shared" si="5"/>
        <v>7</v>
      </c>
      <c r="CN44">
        <f t="shared" si="5"/>
        <v>7</v>
      </c>
      <c r="CO44">
        <f t="shared" si="5"/>
        <v>7</v>
      </c>
      <c r="CP44">
        <f t="shared" si="5"/>
        <v>7</v>
      </c>
      <c r="CQ44">
        <f t="shared" si="5"/>
        <v>7</v>
      </c>
      <c r="CR44">
        <f t="shared" si="5"/>
        <v>7</v>
      </c>
      <c r="CS44">
        <f t="shared" si="5"/>
        <v>7</v>
      </c>
      <c r="CT44">
        <f t="shared" si="5"/>
        <v>7</v>
      </c>
      <c r="CU44">
        <f t="shared" si="5"/>
        <v>7</v>
      </c>
      <c r="CV44">
        <f t="shared" si="5"/>
        <v>7</v>
      </c>
      <c r="CW44">
        <f t="shared" si="5"/>
        <v>7</v>
      </c>
      <c r="CX44">
        <f t="shared" si="5"/>
        <v>7</v>
      </c>
      <c r="CY44">
        <f t="shared" si="5"/>
        <v>7</v>
      </c>
    </row>
    <row r="45" spans="13:103">
      <c r="M45" s="21" t="s">
        <v>62</v>
      </c>
      <c r="N45">
        <f>N43/N44</f>
        <v>80478.7057142857</v>
      </c>
      <c r="O45">
        <f t="shared" ref="O45:BZ45" si="6">O43/O44</f>
        <v>76290.2857142857</v>
      </c>
      <c r="P45">
        <f t="shared" si="6"/>
        <v>68833.6285714286</v>
      </c>
      <c r="Q45">
        <f t="shared" si="6"/>
        <v>82222.3714285714</v>
      </c>
      <c r="R45">
        <f t="shared" si="6"/>
        <v>74809.6285714286</v>
      </c>
      <c r="S45">
        <f t="shared" si="6"/>
        <v>76602.8571428571</v>
      </c>
      <c r="T45">
        <f t="shared" si="6"/>
        <v>77259.5571428571</v>
      </c>
      <c r="U45">
        <f t="shared" si="6"/>
        <v>75404.0857142857</v>
      </c>
      <c r="V45">
        <f t="shared" si="6"/>
        <v>66080.2714285714</v>
      </c>
      <c r="W45">
        <f t="shared" si="6"/>
        <v>78933.4714285714</v>
      </c>
      <c r="X45">
        <f t="shared" si="6"/>
        <v>71817.2428571428</v>
      </c>
      <c r="Y45">
        <f t="shared" si="6"/>
        <v>73539</v>
      </c>
      <c r="Z45">
        <f t="shared" si="6"/>
        <v>398993.428571429</v>
      </c>
      <c r="AA45">
        <f t="shared" si="6"/>
        <v>420611.428571429</v>
      </c>
      <c r="AB45">
        <f t="shared" si="6"/>
        <v>389290.514285714</v>
      </c>
      <c r="AC45">
        <f t="shared" si="6"/>
        <v>421327.745714286</v>
      </c>
      <c r="AD45">
        <f t="shared" si="6"/>
        <v>391434.045714286</v>
      </c>
      <c r="AE45">
        <f t="shared" si="6"/>
        <v>408280.428571429</v>
      </c>
      <c r="AF45">
        <f t="shared" si="6"/>
        <v>57.4371428571429</v>
      </c>
      <c r="AG45">
        <f t="shared" si="6"/>
        <v>61.9185714285714</v>
      </c>
      <c r="AH45">
        <f t="shared" si="6"/>
        <v>63.1342857142857</v>
      </c>
      <c r="AI45">
        <f t="shared" si="6"/>
        <v>60.8542857142857</v>
      </c>
      <c r="AJ45">
        <f t="shared" si="6"/>
        <v>61.2928571428571</v>
      </c>
      <c r="AK45">
        <f t="shared" si="6"/>
        <v>60.8540110807666</v>
      </c>
      <c r="AL45">
        <f t="shared" si="6"/>
        <v>246.197142857143</v>
      </c>
      <c r="AM45">
        <f t="shared" si="6"/>
        <v>152.73</v>
      </c>
      <c r="AN45">
        <f t="shared" si="6"/>
        <v>619.575714285714</v>
      </c>
      <c r="AO45">
        <f t="shared" si="6"/>
        <v>2746.94142857143</v>
      </c>
      <c r="AP45">
        <f t="shared" si="6"/>
        <v>397.128571428571</v>
      </c>
      <c r="AQ45">
        <f t="shared" si="6"/>
        <v>369.444285714286</v>
      </c>
      <c r="AR45">
        <f t="shared" si="6"/>
        <v>702.738095238095</v>
      </c>
      <c r="AS45">
        <f t="shared" si="6"/>
        <v>750.769585253456</v>
      </c>
      <c r="AT45">
        <f t="shared" si="6"/>
        <v>1232.68131868132</v>
      </c>
      <c r="AU45">
        <f t="shared" si="6"/>
        <v>1273.21848739496</v>
      </c>
      <c r="AV45">
        <f t="shared" si="6"/>
        <v>626.278571428571</v>
      </c>
      <c r="AW45">
        <f t="shared" si="6"/>
        <v>803.136054421769</v>
      </c>
      <c r="AX45">
        <f t="shared" si="6"/>
        <v>827.492063492063</v>
      </c>
      <c r="AY45">
        <f t="shared" si="6"/>
        <v>364.415584415584</v>
      </c>
      <c r="AZ45">
        <f t="shared" si="6"/>
        <v>393.493506493507</v>
      </c>
      <c r="BA45">
        <f t="shared" si="6"/>
        <v>678.473684210526</v>
      </c>
      <c r="BB45">
        <f t="shared" si="6"/>
        <v>1867.68571428571</v>
      </c>
      <c r="BC45">
        <f t="shared" si="6"/>
        <v>115.714285714286</v>
      </c>
      <c r="BD45">
        <f t="shared" si="6"/>
        <v>103.571428571429</v>
      </c>
      <c r="BE45">
        <f t="shared" si="6"/>
        <v>130.428571428571</v>
      </c>
      <c r="BF45">
        <f t="shared" si="6"/>
        <v>96</v>
      </c>
      <c r="BG45">
        <f t="shared" si="6"/>
        <v>192.428571428571</v>
      </c>
      <c r="BH45">
        <f t="shared" si="6"/>
        <v>68.8571428571429</v>
      </c>
      <c r="BI45">
        <f t="shared" si="6"/>
        <v>158.571428571429</v>
      </c>
      <c r="BJ45">
        <f t="shared" si="6"/>
        <v>48.8571428571429</v>
      </c>
      <c r="BK45">
        <f t="shared" si="6"/>
        <v>312.571428571429</v>
      </c>
      <c r="BL45">
        <f t="shared" si="6"/>
        <v>1044.42857142857</v>
      </c>
      <c r="BM45">
        <f t="shared" si="6"/>
        <v>1109.14285714286</v>
      </c>
      <c r="BN45">
        <f t="shared" si="6"/>
        <v>531</v>
      </c>
      <c r="BO45">
        <f t="shared" si="6"/>
        <v>1314</v>
      </c>
      <c r="BP45">
        <f t="shared" si="6"/>
        <v>613.357142857143</v>
      </c>
      <c r="BQ45">
        <f t="shared" si="6"/>
        <v>947</v>
      </c>
      <c r="BR45">
        <f t="shared" si="6"/>
        <v>648.642857142857</v>
      </c>
      <c r="BS45">
        <f t="shared" si="6"/>
        <v>199.714285714286</v>
      </c>
      <c r="BT45">
        <f t="shared" si="6"/>
        <v>336.571428571429</v>
      </c>
      <c r="BU45">
        <f t="shared" si="6"/>
        <v>1353.57142857143</v>
      </c>
      <c r="BV45">
        <f t="shared" si="6"/>
        <v>1177.85714285714</v>
      </c>
      <c r="BW45">
        <f t="shared" si="6"/>
        <v>733.285714285714</v>
      </c>
      <c r="BX45">
        <f t="shared" si="6"/>
        <v>357.285714285714</v>
      </c>
      <c r="BY45">
        <f t="shared" si="6"/>
        <v>666.142857142857</v>
      </c>
      <c r="BZ45">
        <f t="shared" si="6"/>
        <v>527.857142857143</v>
      </c>
      <c r="CA45">
        <f t="shared" ref="CA45:CY45" si="7">CA43/CA44</f>
        <v>597.142857142857</v>
      </c>
      <c r="CB45">
        <f t="shared" si="7"/>
        <v>291.571428571429</v>
      </c>
      <c r="CC45">
        <f t="shared" si="7"/>
        <v>87.8571428571429</v>
      </c>
      <c r="CD45">
        <f t="shared" si="7"/>
        <v>138.571428571429</v>
      </c>
      <c r="CE45">
        <f t="shared" si="7"/>
        <v>842</v>
      </c>
      <c r="CF45">
        <f t="shared" si="7"/>
        <v>2376.4693877551</v>
      </c>
      <c r="CG45">
        <f t="shared" si="7"/>
        <v>520.857142857143</v>
      </c>
      <c r="CH45">
        <f t="shared" si="7"/>
        <v>656.285714285714</v>
      </c>
      <c r="CI45">
        <f t="shared" si="7"/>
        <v>686.428571428571</v>
      </c>
      <c r="CJ45">
        <f t="shared" si="7"/>
        <v>327.857142857143</v>
      </c>
      <c r="CK45">
        <f t="shared" si="7"/>
        <v>175.285714285714</v>
      </c>
      <c r="CL45">
        <f t="shared" si="7"/>
        <v>724.714285714286</v>
      </c>
      <c r="CM45">
        <f t="shared" si="7"/>
        <v>393.428571428571</v>
      </c>
      <c r="CN45">
        <f t="shared" si="7"/>
        <v>67.5714285714286</v>
      </c>
      <c r="CO45">
        <f t="shared" si="7"/>
        <v>304.857142857143</v>
      </c>
      <c r="CP45">
        <f t="shared" si="7"/>
        <v>1851.76190476191</v>
      </c>
      <c r="CQ45">
        <f t="shared" si="7"/>
        <v>435.571428571429</v>
      </c>
      <c r="CR45">
        <f t="shared" si="7"/>
        <v>83.4285714285714</v>
      </c>
      <c r="CS45">
        <f t="shared" si="7"/>
        <v>948.642857142857</v>
      </c>
      <c r="CT45">
        <f t="shared" si="7"/>
        <v>354.428571428571</v>
      </c>
      <c r="CU45">
        <f t="shared" si="7"/>
        <v>389.714285714286</v>
      </c>
      <c r="CV45">
        <f t="shared" si="7"/>
        <v>15.1428571428571</v>
      </c>
      <c r="CW45">
        <f t="shared" si="7"/>
        <v>386.285714285714</v>
      </c>
      <c r="CX45">
        <f t="shared" si="7"/>
        <v>1101</v>
      </c>
      <c r="CY45">
        <f t="shared" si="7"/>
        <v>40.8571428571429</v>
      </c>
    </row>
    <row r="49" spans="14:103">
      <c r="N49" s="32" t="s">
        <v>72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</row>
    <row r="50" spans="14:103">
      <c r="N50" s="18" t="s">
        <v>1</v>
      </c>
      <c r="O50" s="18"/>
      <c r="P50" s="18"/>
      <c r="Q50" s="18"/>
      <c r="R50" s="18"/>
      <c r="S50" s="18"/>
      <c r="T50" s="22" t="s">
        <v>2</v>
      </c>
      <c r="U50" s="22"/>
      <c r="V50" s="22"/>
      <c r="W50" s="22"/>
      <c r="X50" s="22"/>
      <c r="Y50" s="22"/>
      <c r="Z50" s="23" t="s">
        <v>3</v>
      </c>
      <c r="AA50" s="23"/>
      <c r="AB50" s="23"/>
      <c r="AC50" s="23"/>
      <c r="AD50" s="23"/>
      <c r="AE50" s="23"/>
      <c r="AF50" s="24" t="s">
        <v>4</v>
      </c>
      <c r="AG50" s="24"/>
      <c r="AH50" s="24"/>
      <c r="AI50" s="24"/>
      <c r="AJ50" s="24"/>
      <c r="AK50" s="24"/>
      <c r="AL50" s="25" t="s">
        <v>5</v>
      </c>
      <c r="AM50" s="25"/>
      <c r="AN50" s="25"/>
      <c r="AO50" s="25"/>
      <c r="AP50" s="25"/>
      <c r="AQ50" s="25"/>
      <c r="AR50" s="26" t="s">
        <v>6</v>
      </c>
      <c r="AS50" s="26" t="s">
        <v>7</v>
      </c>
      <c r="AT50" s="26" t="s">
        <v>8</v>
      </c>
      <c r="AU50" s="26" t="s">
        <v>9</v>
      </c>
      <c r="AV50" s="26" t="s">
        <v>10</v>
      </c>
      <c r="AW50" s="26" t="s">
        <v>11</v>
      </c>
      <c r="AX50" s="26" t="s">
        <v>12</v>
      </c>
      <c r="AY50" s="26" t="s">
        <v>13</v>
      </c>
      <c r="AZ50" s="26" t="s">
        <v>14</v>
      </c>
      <c r="BA50" s="26" t="s">
        <v>15</v>
      </c>
      <c r="BB50" s="27" t="s">
        <v>6</v>
      </c>
      <c r="BC50" s="27" t="s">
        <v>7</v>
      </c>
      <c r="BD50" s="27" t="s">
        <v>8</v>
      </c>
      <c r="BE50" s="27" t="s">
        <v>9</v>
      </c>
      <c r="BF50" s="27" t="s">
        <v>10</v>
      </c>
      <c r="BG50" s="27" t="s">
        <v>11</v>
      </c>
      <c r="BH50" s="27" t="s">
        <v>12</v>
      </c>
      <c r="BI50" s="27" t="s">
        <v>13</v>
      </c>
      <c r="BJ50" s="27" t="s">
        <v>14</v>
      </c>
      <c r="BK50" s="27" t="s">
        <v>15</v>
      </c>
      <c r="BL50" s="28" t="s">
        <v>6</v>
      </c>
      <c r="BM50" s="28" t="s">
        <v>7</v>
      </c>
      <c r="BN50" s="28" t="s">
        <v>8</v>
      </c>
      <c r="BO50" s="28" t="s">
        <v>9</v>
      </c>
      <c r="BP50" s="28" t="s">
        <v>10</v>
      </c>
      <c r="BQ50" s="28" t="s">
        <v>11</v>
      </c>
      <c r="BR50" s="28" t="s">
        <v>12</v>
      </c>
      <c r="BS50" s="28" t="s">
        <v>13</v>
      </c>
      <c r="BT50" s="28" t="s">
        <v>14</v>
      </c>
      <c r="BU50" s="28" t="s">
        <v>15</v>
      </c>
      <c r="BV50" s="29" t="s">
        <v>6</v>
      </c>
      <c r="BW50" s="29" t="s">
        <v>7</v>
      </c>
      <c r="BX50" s="29" t="s">
        <v>8</v>
      </c>
      <c r="BY50" s="29" t="s">
        <v>9</v>
      </c>
      <c r="BZ50" s="29" t="s">
        <v>10</v>
      </c>
      <c r="CA50" s="29" t="s">
        <v>11</v>
      </c>
      <c r="CB50" s="29" t="s">
        <v>12</v>
      </c>
      <c r="CC50" s="29" t="s">
        <v>13</v>
      </c>
      <c r="CD50" s="29" t="s">
        <v>14</v>
      </c>
      <c r="CE50" s="29" t="s">
        <v>15</v>
      </c>
      <c r="CF50" s="30" t="s">
        <v>6</v>
      </c>
      <c r="CG50" s="30" t="s">
        <v>7</v>
      </c>
      <c r="CH50" s="30" t="s">
        <v>8</v>
      </c>
      <c r="CI50" s="30" t="s">
        <v>9</v>
      </c>
      <c r="CJ50" s="30" t="s">
        <v>10</v>
      </c>
      <c r="CK50" s="30" t="s">
        <v>11</v>
      </c>
      <c r="CL50" s="30" t="s">
        <v>12</v>
      </c>
      <c r="CM50" s="30" t="s">
        <v>13</v>
      </c>
      <c r="CN50" s="30" t="s">
        <v>14</v>
      </c>
      <c r="CO50" s="30" t="s">
        <v>15</v>
      </c>
      <c r="CP50" s="31" t="s">
        <v>6</v>
      </c>
      <c r="CQ50" s="31" t="s">
        <v>7</v>
      </c>
      <c r="CR50" s="31" t="s">
        <v>8</v>
      </c>
      <c r="CS50" s="31" t="s">
        <v>9</v>
      </c>
      <c r="CT50" s="31" t="s">
        <v>10</v>
      </c>
      <c r="CU50" s="31" t="s">
        <v>11</v>
      </c>
      <c r="CV50" s="31" t="s">
        <v>12</v>
      </c>
      <c r="CW50" s="31" t="s">
        <v>13</v>
      </c>
      <c r="CX50" s="31" t="s">
        <v>14</v>
      </c>
      <c r="CY50" s="31" t="s">
        <v>15</v>
      </c>
    </row>
    <row r="51" spans="13:103">
      <c r="M51" s="10" t="s">
        <v>68</v>
      </c>
      <c r="N51" s="18">
        <v>2017</v>
      </c>
      <c r="O51" s="18">
        <v>2018</v>
      </c>
      <c r="P51" s="18">
        <v>2019</v>
      </c>
      <c r="Q51" s="18">
        <v>2020</v>
      </c>
      <c r="R51" s="18">
        <v>2021</v>
      </c>
      <c r="S51" s="18">
        <v>2022</v>
      </c>
      <c r="T51" s="22">
        <v>2017</v>
      </c>
      <c r="U51" s="22">
        <v>2018</v>
      </c>
      <c r="V51" s="22">
        <v>2019</v>
      </c>
      <c r="W51" s="22">
        <v>2020</v>
      </c>
      <c r="X51" s="22">
        <v>2021</v>
      </c>
      <c r="Y51" s="22">
        <v>2022</v>
      </c>
      <c r="Z51" s="23">
        <v>2017</v>
      </c>
      <c r="AA51" s="23">
        <v>2018</v>
      </c>
      <c r="AB51" s="23">
        <v>2019</v>
      </c>
      <c r="AC51" s="23">
        <v>2020</v>
      </c>
      <c r="AD51" s="23">
        <v>2021</v>
      </c>
      <c r="AE51" s="23">
        <v>2022</v>
      </c>
      <c r="AF51" s="24">
        <v>2017</v>
      </c>
      <c r="AG51" s="24">
        <v>2018</v>
      </c>
      <c r="AH51" s="24">
        <v>2019</v>
      </c>
      <c r="AI51" s="24">
        <v>2020</v>
      </c>
      <c r="AJ51" s="24">
        <v>2021</v>
      </c>
      <c r="AK51" s="24">
        <v>2022</v>
      </c>
      <c r="AL51" s="25">
        <v>2017</v>
      </c>
      <c r="AM51" s="25">
        <v>2018</v>
      </c>
      <c r="AN51" s="25">
        <v>2019</v>
      </c>
      <c r="AO51" s="25">
        <v>2020</v>
      </c>
      <c r="AP51" s="25">
        <v>2021</v>
      </c>
      <c r="AQ51" s="25">
        <v>2022</v>
      </c>
      <c r="AR51" s="26">
        <v>2017</v>
      </c>
      <c r="AS51" s="26">
        <v>2017</v>
      </c>
      <c r="AT51" s="26">
        <v>2017</v>
      </c>
      <c r="AU51" s="26">
        <v>2017</v>
      </c>
      <c r="AV51" s="26">
        <v>2017</v>
      </c>
      <c r="AW51" s="26">
        <v>2017</v>
      </c>
      <c r="AX51" s="26">
        <v>2017</v>
      </c>
      <c r="AY51" s="26">
        <v>2017</v>
      </c>
      <c r="AZ51" s="26">
        <v>2017</v>
      </c>
      <c r="BA51" s="26">
        <v>2017</v>
      </c>
      <c r="BB51" s="27">
        <v>2018</v>
      </c>
      <c r="BC51" s="27">
        <v>2018</v>
      </c>
      <c r="BD51" s="27">
        <v>2018</v>
      </c>
      <c r="BE51" s="27">
        <v>2018</v>
      </c>
      <c r="BF51" s="27">
        <v>2018</v>
      </c>
      <c r="BG51" s="27">
        <v>2018</v>
      </c>
      <c r="BH51" s="27">
        <v>2018</v>
      </c>
      <c r="BI51" s="27">
        <v>2018</v>
      </c>
      <c r="BJ51" s="27">
        <v>2018</v>
      </c>
      <c r="BK51" s="27">
        <v>2018</v>
      </c>
      <c r="BL51" s="28">
        <v>2019</v>
      </c>
      <c r="BM51" s="28">
        <v>2019</v>
      </c>
      <c r="BN51" s="28">
        <v>2019</v>
      </c>
      <c r="BO51" s="28">
        <v>2019</v>
      </c>
      <c r="BP51" s="28">
        <v>2019</v>
      </c>
      <c r="BQ51" s="28">
        <v>2019</v>
      </c>
      <c r="BR51" s="28">
        <v>2019</v>
      </c>
      <c r="BS51" s="28">
        <v>2019</v>
      </c>
      <c r="BT51" s="28">
        <v>2019</v>
      </c>
      <c r="BU51" s="28">
        <v>2019</v>
      </c>
      <c r="BV51" s="29">
        <v>2020</v>
      </c>
      <c r="BW51" s="29">
        <v>2020</v>
      </c>
      <c r="BX51" s="29">
        <v>2020</v>
      </c>
      <c r="BY51" s="29">
        <v>2020</v>
      </c>
      <c r="BZ51" s="29">
        <v>2020</v>
      </c>
      <c r="CA51" s="29">
        <v>2020</v>
      </c>
      <c r="CB51" s="29">
        <v>2020</v>
      </c>
      <c r="CC51" s="29">
        <v>2020</v>
      </c>
      <c r="CD51" s="29">
        <v>2020</v>
      </c>
      <c r="CE51" s="29">
        <v>2020</v>
      </c>
      <c r="CF51" s="30">
        <v>2021</v>
      </c>
      <c r="CG51" s="30">
        <v>2021</v>
      </c>
      <c r="CH51" s="30">
        <v>2021</v>
      </c>
      <c r="CI51" s="30">
        <v>2021</v>
      </c>
      <c r="CJ51" s="30">
        <v>2021</v>
      </c>
      <c r="CK51" s="30">
        <v>2021</v>
      </c>
      <c r="CL51" s="30">
        <v>2021</v>
      </c>
      <c r="CM51" s="30">
        <v>2021</v>
      </c>
      <c r="CN51" s="30">
        <v>2021</v>
      </c>
      <c r="CO51" s="30">
        <v>2021</v>
      </c>
      <c r="CP51" s="31">
        <v>2022</v>
      </c>
      <c r="CQ51" s="31">
        <v>2022</v>
      </c>
      <c r="CR51" s="31">
        <v>2022</v>
      </c>
      <c r="CS51" s="31">
        <v>2022</v>
      </c>
      <c r="CT51" s="31">
        <v>2022</v>
      </c>
      <c r="CU51" s="31">
        <v>2022</v>
      </c>
      <c r="CV51" s="31">
        <v>2022</v>
      </c>
      <c r="CW51" s="31">
        <v>2022</v>
      </c>
      <c r="CX51" s="31">
        <v>2022</v>
      </c>
      <c r="CY51" s="31">
        <v>2022</v>
      </c>
    </row>
    <row r="52" spans="13:103">
      <c r="M52">
        <v>1</v>
      </c>
      <c r="N52">
        <f>IF($G4=2,'Data Median'!C3,0)</f>
        <v>19912.71</v>
      </c>
      <c r="O52">
        <f>IF($G4=2,'Data Median'!D3,0)</f>
        <v>16120</v>
      </c>
      <c r="P52">
        <f>IF($G4=2,'Data Median'!E3,0)</f>
        <v>11468.1</v>
      </c>
      <c r="Q52">
        <f>IF($G4=2,'Data Median'!F3,0)</f>
        <v>16095.6</v>
      </c>
      <c r="R52">
        <f>IF($G4=2,'Data Median'!G3,0)</f>
        <v>14418.3</v>
      </c>
      <c r="S52">
        <f>IF($G4=2,'Data Median'!H3,0)</f>
        <v>14536</v>
      </c>
      <c r="T52">
        <f>IF($G4=2,'Data Median'!I3,0)</f>
        <v>19116.2</v>
      </c>
      <c r="U52">
        <f>IF($G4=2,'Data Median'!J3,0)</f>
        <v>20791.7</v>
      </c>
      <c r="V52">
        <f>IF($G4=2,'Data Median'!K3,0)</f>
        <v>11009.4</v>
      </c>
      <c r="W52">
        <f>IF($G4=2,'Data Median'!L3,0)</f>
        <v>15451.8</v>
      </c>
      <c r="X52">
        <f>IF($G4=2,'Data Median'!M3,0)</f>
        <v>13841.6</v>
      </c>
      <c r="Y52">
        <f>IF($G4=2,'Data Median'!N3,0)</f>
        <v>13954</v>
      </c>
      <c r="Z52">
        <f>IF($G4=2,'Data Median'!O3,0)</f>
        <v>97446</v>
      </c>
      <c r="AA52">
        <f>IF($G4=2,'Data Median'!P3,0)</f>
        <v>116969</v>
      </c>
      <c r="AB52">
        <f>IF($G4=2,'Data Median'!Q3,0)</f>
        <v>60294.6</v>
      </c>
      <c r="AC52">
        <f>IF($G4=2,'Data Median'!R3,0)</f>
        <v>92994.37</v>
      </c>
      <c r="AD52">
        <f>IF($G4=2,'Data Median'!S3,0)</f>
        <v>68197.06</v>
      </c>
      <c r="AE52">
        <f>IF($G4=2,'Data Median'!T3,0)</f>
        <v>83977</v>
      </c>
      <c r="AF52">
        <f>IF($G4=2,'Data Median'!U3,0)</f>
        <v>50.98</v>
      </c>
      <c r="AG52">
        <f>IF($G4=2,'Data Median'!V3,0)</f>
        <v>56.26</v>
      </c>
      <c r="AH52">
        <f>IF($G4=2,'Data Median'!W3,0)</f>
        <v>54.77</v>
      </c>
      <c r="AI52">
        <f>IF($G4=2,'Data Median'!X3,0)</f>
        <v>60.18</v>
      </c>
      <c r="AJ52">
        <f>IF($G4=2,'Data Median'!Y3,0)</f>
        <v>52.88</v>
      </c>
      <c r="AK52">
        <f>IF($G4=2,'Data Median'!Z3,0)</f>
        <v>60.1813100186327</v>
      </c>
      <c r="AL52">
        <f>IF($G4=2,'Data Median'!AA3,0)</f>
        <v>1</v>
      </c>
      <c r="AM52">
        <f>IF($G4=2,'Data Median'!AB3,0)</f>
        <v>1</v>
      </c>
      <c r="AN52">
        <f>IF($G4=2,'Data Median'!AC3,0)</f>
        <v>1.7</v>
      </c>
      <c r="AO52">
        <f>IF($G4=2,'Data Median'!AD3,0)</f>
        <v>155.8</v>
      </c>
      <c r="AP52">
        <f>IF($G4=2,'Data Median'!AE3,0)</f>
        <v>8</v>
      </c>
      <c r="AQ52">
        <f>IF($G4=2,'Data Median'!AF3,0)</f>
        <v>8</v>
      </c>
      <c r="AR52">
        <f>IF($G4=2,'Data Median'!AG3,0)</f>
        <v>348</v>
      </c>
      <c r="AS52">
        <f>IF($G4=2,'Data Median'!AH3,0)</f>
        <v>1072</v>
      </c>
      <c r="AT52">
        <f>IF($G4=2,'Data Median'!AI3,0)</f>
        <v>883.769230769231</v>
      </c>
      <c r="AU52">
        <f>IF($G4=2,'Data Median'!AJ3,0)</f>
        <v>856.176470588235</v>
      </c>
      <c r="AV52">
        <f>IF($G4=2,'Data Median'!AK3,0)</f>
        <v>556.95</v>
      </c>
      <c r="AW52">
        <f>IF($G4=2,'Data Median'!AL3,0)</f>
        <v>494.952380952381</v>
      </c>
      <c r="AX52">
        <f>IF($G4=2,'Data Median'!AM3,0)</f>
        <v>580.444444444444</v>
      </c>
      <c r="AY52">
        <f>IF($G4=2,'Data Median'!AN3,0)</f>
        <v>25</v>
      </c>
      <c r="AZ52">
        <f>IF($G4=2,'Data Median'!AO3,0)</f>
        <v>532.818181818182</v>
      </c>
      <c r="BA52">
        <f>IF($G4=2,'Data Median'!AP3,0)</f>
        <v>4</v>
      </c>
      <c r="BB52">
        <f>IF($G4=2,'Data Median'!AQ3,0)</f>
        <v>1577</v>
      </c>
      <c r="BC52">
        <f>IF($G4=2,'Data Median'!AR3,0)</f>
        <v>970</v>
      </c>
      <c r="BD52">
        <f>IF($G4=2,'Data Median'!AS3,0)</f>
        <v>23</v>
      </c>
      <c r="BE52">
        <f>IF($G4=2,'Data Median'!AT3,0)</f>
        <v>80</v>
      </c>
      <c r="BF52">
        <f>IF($G4=2,'Data Median'!AU3,0)</f>
        <v>76</v>
      </c>
      <c r="BG52">
        <f>IF($G4=2,'Data Median'!AV3,0)</f>
        <v>96</v>
      </c>
      <c r="BH52">
        <f>IF($G4=2,'Data Median'!AW3,0)</f>
        <v>43</v>
      </c>
      <c r="BI52">
        <f>IF($G4=2,'Data Median'!AX3,0)</f>
        <v>25</v>
      </c>
      <c r="BJ52">
        <f>IF($G4=2,'Data Median'!AY3,0)</f>
        <v>36.5</v>
      </c>
      <c r="BK52">
        <f>IF($G4=2,'Data Median'!AZ3,0)</f>
        <v>275</v>
      </c>
      <c r="BL52">
        <f>IF($G4=2,'Data Median'!BA3,0)</f>
        <v>20</v>
      </c>
      <c r="BM52">
        <f>IF($G4=2,'Data Median'!BB3,0)</f>
        <v>2250</v>
      </c>
      <c r="BN52">
        <f>IF($G4=2,'Data Median'!BC3,0)</f>
        <v>39</v>
      </c>
      <c r="BO52">
        <f>IF($G4=2,'Data Median'!BD3,0)</f>
        <v>290</v>
      </c>
      <c r="BP52">
        <f>IF($G4=2,'Data Median'!BE3,0)</f>
        <v>408.5</v>
      </c>
      <c r="BQ52">
        <f>IF($G4=2,'Data Median'!BF3,0)</f>
        <v>172</v>
      </c>
      <c r="BR52">
        <f>IF($G4=2,'Data Median'!BG3,0)</f>
        <v>264.5</v>
      </c>
      <c r="BS52">
        <f>IF($G4=2,'Data Median'!BH3,0)</f>
        <v>40</v>
      </c>
      <c r="BT52">
        <f>IF($G4=2,'Data Median'!BI3,0)</f>
        <v>151</v>
      </c>
      <c r="BU52">
        <f>IF($G4=2,'Data Median'!BJ3,0)</f>
        <v>1065</v>
      </c>
      <c r="BV52">
        <f>IF($G4=2,'Data Median'!BK3,0)</f>
        <v>252</v>
      </c>
      <c r="BW52">
        <f>IF($G4=2,'Data Median'!BL3,0)</f>
        <v>570</v>
      </c>
      <c r="BX52">
        <f>IF($G4=2,'Data Median'!BM3,0)</f>
        <v>17</v>
      </c>
      <c r="BY52">
        <f>IF($G4=2,'Data Median'!BN3,0)</f>
        <v>180</v>
      </c>
      <c r="BZ52">
        <f>IF($G4=2,'Data Median'!BO3,0)</f>
        <v>331</v>
      </c>
      <c r="CA52">
        <f>IF($G4=2,'Data Median'!BP3,0)</f>
        <v>75</v>
      </c>
      <c r="CB52">
        <f>IF($G4=2,'Data Median'!BQ3,0)</f>
        <v>189</v>
      </c>
      <c r="CC52">
        <f>IF($G4=2,'Data Median'!BR3,0)</f>
        <v>10</v>
      </c>
      <c r="CD52">
        <f>IF($G4=2,'Data Median'!BS3,0)</f>
        <v>147</v>
      </c>
      <c r="CE52">
        <f>IF($G4=2,'Data Median'!BT3,0)</f>
        <v>480</v>
      </c>
      <c r="CF52">
        <f>IF($G4=2,'Data Median'!BU3,0)</f>
        <v>6186</v>
      </c>
      <c r="CG52">
        <f>IF($G4=2,'Data Median'!BV3,0)</f>
        <v>112</v>
      </c>
      <c r="CH52">
        <f>IF($G4=2,'Data Median'!BW3,0)</f>
        <v>44</v>
      </c>
      <c r="CI52">
        <f>IF($G4=2,'Data Median'!BX3,0)</f>
        <v>212</v>
      </c>
      <c r="CJ52">
        <f>IF($G4=2,'Data Median'!BY3,0)</f>
        <v>5</v>
      </c>
      <c r="CK52">
        <f>IF($G4=2,'Data Median'!BZ3,0)</f>
        <v>106</v>
      </c>
      <c r="CL52">
        <f>IF($G4=2,'Data Median'!CA3,0)</f>
        <v>270</v>
      </c>
      <c r="CM52">
        <f>IF($G4=2,'Data Median'!CB3,0)</f>
        <v>20</v>
      </c>
      <c r="CN52">
        <f>IF($G4=2,'Data Median'!CC3,0)</f>
        <v>68</v>
      </c>
      <c r="CO52">
        <f>IF($G4=2,'Data Median'!CD3,0)</f>
        <v>29</v>
      </c>
      <c r="CP52">
        <f>IF($G4=2,'Data Median'!CE3,0)</f>
        <v>320</v>
      </c>
      <c r="CQ52">
        <f>IF($G4=2,'Data Median'!CF3,0)</f>
        <v>277</v>
      </c>
      <c r="CR52">
        <f>IF($G4=2,'Data Median'!CG3,0)</f>
        <v>18</v>
      </c>
      <c r="CS52">
        <f>IF($G4=2,'Data Median'!CH3,0)</f>
        <v>44</v>
      </c>
      <c r="CT52">
        <f>IF($G4=2,'Data Median'!CI3,0)</f>
        <v>239</v>
      </c>
      <c r="CU52">
        <f>IF($G4=2,'Data Median'!CJ3,0)</f>
        <v>50</v>
      </c>
      <c r="CV52">
        <f>IF($G4=2,'Data Median'!CK3,0)</f>
        <v>17</v>
      </c>
      <c r="CW52">
        <f>IF($G4=2,'Data Median'!CL3,0)</f>
        <v>32</v>
      </c>
      <c r="CX52">
        <f>IF($G4=2,'Data Median'!CM3,0)</f>
        <v>800</v>
      </c>
      <c r="CY52">
        <f>IF($G4=2,'Data Median'!CN3,0)</f>
        <v>22</v>
      </c>
    </row>
    <row r="53" spans="13:103">
      <c r="M53">
        <v>2</v>
      </c>
      <c r="N53">
        <f>IF($G5=2,'Data Median'!C4,0)</f>
        <v>0</v>
      </c>
      <c r="O53">
        <f>IF($G5=2,'Data Median'!D4,0)</f>
        <v>0</v>
      </c>
      <c r="P53">
        <f>IF($G5=2,'Data Median'!E4,0)</f>
        <v>0</v>
      </c>
      <c r="Q53">
        <f>IF($G5=2,'Data Median'!F4,0)</f>
        <v>0</v>
      </c>
      <c r="R53">
        <f>IF($G5=2,'Data Median'!G4,0)</f>
        <v>0</v>
      </c>
      <c r="S53">
        <f>IF($G5=2,'Data Median'!H4,0)</f>
        <v>0</v>
      </c>
      <c r="T53">
        <f>IF($G5=2,'Data Median'!I4,0)</f>
        <v>0</v>
      </c>
      <c r="U53">
        <f>IF($G5=2,'Data Median'!J4,0)</f>
        <v>0</v>
      </c>
      <c r="V53">
        <f>IF($G5=2,'Data Median'!K4,0)</f>
        <v>0</v>
      </c>
      <c r="W53">
        <f>IF($G5=2,'Data Median'!L4,0)</f>
        <v>0</v>
      </c>
      <c r="X53">
        <f>IF($G5=2,'Data Median'!M4,0)</f>
        <v>0</v>
      </c>
      <c r="Y53">
        <f>IF($G5=2,'Data Median'!N4,0)</f>
        <v>0</v>
      </c>
      <c r="Z53">
        <f>IF($G5=2,'Data Median'!O4,0)</f>
        <v>0</v>
      </c>
      <c r="AA53">
        <f>IF($G5=2,'Data Median'!P4,0)</f>
        <v>0</v>
      </c>
      <c r="AB53">
        <f>IF($G5=2,'Data Median'!Q4,0)</f>
        <v>0</v>
      </c>
      <c r="AC53">
        <f>IF($G5=2,'Data Median'!R4,0)</f>
        <v>0</v>
      </c>
      <c r="AD53">
        <f>IF($G5=2,'Data Median'!S4,0)</f>
        <v>0</v>
      </c>
      <c r="AE53">
        <f>IF($G5=2,'Data Median'!T4,0)</f>
        <v>0</v>
      </c>
      <c r="AF53">
        <f>IF($G5=2,'Data Median'!U4,0)</f>
        <v>0</v>
      </c>
      <c r="AG53">
        <f>IF($G5=2,'Data Median'!V4,0)</f>
        <v>0</v>
      </c>
      <c r="AH53">
        <f>IF($G5=2,'Data Median'!W4,0)</f>
        <v>0</v>
      </c>
      <c r="AI53">
        <f>IF($G5=2,'Data Median'!X4,0)</f>
        <v>0</v>
      </c>
      <c r="AJ53">
        <f>IF($G5=2,'Data Median'!Y4,0)</f>
        <v>0</v>
      </c>
      <c r="AK53">
        <f>IF($G5=2,'Data Median'!Z4,0)</f>
        <v>0</v>
      </c>
      <c r="AL53">
        <f>IF($G5=2,'Data Median'!AA4,0)</f>
        <v>0</v>
      </c>
      <c r="AM53">
        <f>IF($G5=2,'Data Median'!AB4,0)</f>
        <v>0</v>
      </c>
      <c r="AN53">
        <f>IF($G5=2,'Data Median'!AC4,0)</f>
        <v>0</v>
      </c>
      <c r="AO53">
        <f>IF($G5=2,'Data Median'!AD4,0)</f>
        <v>0</v>
      </c>
      <c r="AP53">
        <f>IF($G5=2,'Data Median'!AE4,0)</f>
        <v>0</v>
      </c>
      <c r="AQ53">
        <f>IF($G5=2,'Data Median'!AF4,0)</f>
        <v>0</v>
      </c>
      <c r="AR53">
        <f>IF($G5=2,'Data Median'!AG4,0)</f>
        <v>0</v>
      </c>
      <c r="AS53">
        <f>IF($G5=2,'Data Median'!AH4,0)</f>
        <v>0</v>
      </c>
      <c r="AT53">
        <f>IF($G5=2,'Data Median'!AI4,0)</f>
        <v>0</v>
      </c>
      <c r="AU53">
        <f>IF($G5=2,'Data Median'!AJ4,0)</f>
        <v>0</v>
      </c>
      <c r="AV53">
        <f>IF($G5=2,'Data Median'!AK4,0)</f>
        <v>0</v>
      </c>
      <c r="AW53">
        <f>IF($G5=2,'Data Median'!AL4,0)</f>
        <v>0</v>
      </c>
      <c r="AX53">
        <f>IF($G5=2,'Data Median'!AM4,0)</f>
        <v>0</v>
      </c>
      <c r="AY53">
        <f>IF($G5=2,'Data Median'!AN4,0)</f>
        <v>0</v>
      </c>
      <c r="AZ53">
        <f>IF($G5=2,'Data Median'!AO4,0)</f>
        <v>0</v>
      </c>
      <c r="BA53">
        <f>IF($G5=2,'Data Median'!AP4,0)</f>
        <v>0</v>
      </c>
      <c r="BB53">
        <f>IF($G5=2,'Data Median'!AQ4,0)</f>
        <v>0</v>
      </c>
      <c r="BC53">
        <f>IF($G5=2,'Data Median'!AR4,0)</f>
        <v>0</v>
      </c>
      <c r="BD53">
        <f>IF($G5=2,'Data Median'!AS4,0)</f>
        <v>0</v>
      </c>
      <c r="BE53">
        <f>IF($G5=2,'Data Median'!AT4,0)</f>
        <v>0</v>
      </c>
      <c r="BF53">
        <f>IF($G5=2,'Data Median'!AU4,0)</f>
        <v>0</v>
      </c>
      <c r="BG53">
        <f>IF($G5=2,'Data Median'!AV4,0)</f>
        <v>0</v>
      </c>
      <c r="BH53">
        <f>IF($G5=2,'Data Median'!AW4,0)</f>
        <v>0</v>
      </c>
      <c r="BI53">
        <f>IF($G5=2,'Data Median'!AX4,0)</f>
        <v>0</v>
      </c>
      <c r="BJ53">
        <f>IF($G5=2,'Data Median'!AY4,0)</f>
        <v>0</v>
      </c>
      <c r="BK53">
        <f>IF($G5=2,'Data Median'!AZ4,0)</f>
        <v>0</v>
      </c>
      <c r="BL53">
        <f>IF($G5=2,'Data Median'!BA4,0)</f>
        <v>0</v>
      </c>
      <c r="BM53">
        <f>IF($G5=2,'Data Median'!BB4,0)</f>
        <v>0</v>
      </c>
      <c r="BN53">
        <f>IF($G5=2,'Data Median'!BC4,0)</f>
        <v>0</v>
      </c>
      <c r="BO53">
        <f>IF($G5=2,'Data Median'!BD4,0)</f>
        <v>0</v>
      </c>
      <c r="BP53">
        <f>IF($G5=2,'Data Median'!BE4,0)</f>
        <v>0</v>
      </c>
      <c r="BQ53">
        <f>IF($G5=2,'Data Median'!BF4,0)</f>
        <v>0</v>
      </c>
      <c r="BR53">
        <f>IF($G5=2,'Data Median'!BG4,0)</f>
        <v>0</v>
      </c>
      <c r="BS53">
        <f>IF($G5=2,'Data Median'!BH4,0)</f>
        <v>0</v>
      </c>
      <c r="BT53">
        <f>IF($G5=2,'Data Median'!BI4,0)</f>
        <v>0</v>
      </c>
      <c r="BU53">
        <f>IF($G5=2,'Data Median'!BJ4,0)</f>
        <v>0</v>
      </c>
      <c r="BV53">
        <f>IF($G5=2,'Data Median'!BK4,0)</f>
        <v>0</v>
      </c>
      <c r="BW53">
        <f>IF($G5=2,'Data Median'!BL4,0)</f>
        <v>0</v>
      </c>
      <c r="BX53">
        <f>IF($G5=2,'Data Median'!BM4,0)</f>
        <v>0</v>
      </c>
      <c r="BY53">
        <f>IF($G5=2,'Data Median'!BN4,0)</f>
        <v>0</v>
      </c>
      <c r="BZ53">
        <f>IF($G5=2,'Data Median'!BO4,0)</f>
        <v>0</v>
      </c>
      <c r="CA53">
        <f>IF($G5=2,'Data Median'!BP4,0)</f>
        <v>0</v>
      </c>
      <c r="CB53">
        <f>IF($G5=2,'Data Median'!BQ4,0)</f>
        <v>0</v>
      </c>
      <c r="CC53">
        <f>IF($G5=2,'Data Median'!BR4,0)</f>
        <v>0</v>
      </c>
      <c r="CD53">
        <f>IF($G5=2,'Data Median'!BS4,0)</f>
        <v>0</v>
      </c>
      <c r="CE53">
        <f>IF($G5=2,'Data Median'!BT4,0)</f>
        <v>0</v>
      </c>
      <c r="CF53">
        <f>IF($G5=2,'Data Median'!BU4,0)</f>
        <v>0</v>
      </c>
      <c r="CG53">
        <f>IF($G5=2,'Data Median'!BV4,0)</f>
        <v>0</v>
      </c>
      <c r="CH53">
        <f>IF($G5=2,'Data Median'!BW4,0)</f>
        <v>0</v>
      </c>
      <c r="CI53">
        <f>IF($G5=2,'Data Median'!BX4,0)</f>
        <v>0</v>
      </c>
      <c r="CJ53">
        <f>IF($G5=2,'Data Median'!BY4,0)</f>
        <v>0</v>
      </c>
      <c r="CK53">
        <f>IF($G5=2,'Data Median'!BZ4,0)</f>
        <v>0</v>
      </c>
      <c r="CL53">
        <f>IF($G5=2,'Data Median'!CA4,0)</f>
        <v>0</v>
      </c>
      <c r="CM53">
        <f>IF($G5=2,'Data Median'!CB4,0)</f>
        <v>0</v>
      </c>
      <c r="CN53">
        <f>IF($G5=2,'Data Median'!CC4,0)</f>
        <v>0</v>
      </c>
      <c r="CO53">
        <f>IF($G5=2,'Data Median'!CD4,0)</f>
        <v>0</v>
      </c>
      <c r="CP53">
        <f>IF($G5=2,'Data Median'!CE4,0)</f>
        <v>0</v>
      </c>
      <c r="CQ53">
        <f>IF($G5=2,'Data Median'!CF4,0)</f>
        <v>0</v>
      </c>
      <c r="CR53">
        <f>IF($G5=2,'Data Median'!CG4,0)</f>
        <v>0</v>
      </c>
      <c r="CS53">
        <f>IF($G5=2,'Data Median'!CH4,0)</f>
        <v>0</v>
      </c>
      <c r="CT53">
        <f>IF($G5=2,'Data Median'!CI4,0)</f>
        <v>0</v>
      </c>
      <c r="CU53">
        <f>IF($G5=2,'Data Median'!CJ4,0)</f>
        <v>0</v>
      </c>
      <c r="CV53">
        <f>IF($G5=2,'Data Median'!CK4,0)</f>
        <v>0</v>
      </c>
      <c r="CW53">
        <f>IF($G5=2,'Data Median'!CL4,0)</f>
        <v>0</v>
      </c>
      <c r="CX53">
        <f>IF($G5=2,'Data Median'!CM4,0)</f>
        <v>0</v>
      </c>
      <c r="CY53">
        <f>IF($G5=2,'Data Median'!CN4,0)</f>
        <v>0</v>
      </c>
    </row>
    <row r="54" spans="13:103">
      <c r="M54">
        <v>3</v>
      </c>
      <c r="N54">
        <f>IF($G6=2,'Data Median'!C5,0)</f>
        <v>11645.42</v>
      </c>
      <c r="O54">
        <f>IF($G6=2,'Data Median'!D5,0)</f>
        <v>14967</v>
      </c>
      <c r="P54">
        <f>IF($G6=2,'Data Median'!E5,0)</f>
        <v>15091.6</v>
      </c>
      <c r="Q54">
        <f>IF($G6=2,'Data Median'!F5,0)</f>
        <v>17096.1</v>
      </c>
      <c r="R54">
        <f>IF($G6=2,'Data Median'!G5,0)</f>
        <v>18731.8</v>
      </c>
      <c r="S54">
        <f>IF($G6=2,'Data Median'!H5,0)</f>
        <v>19813</v>
      </c>
      <c r="T54">
        <f>IF($G6=2,'Data Median'!I5,0)</f>
        <v>11179.6</v>
      </c>
      <c r="U54">
        <f>IF($G6=2,'Data Median'!J5,0)</f>
        <v>14024.5</v>
      </c>
      <c r="V54">
        <f>IF($G6=2,'Data Median'!K5,0)</f>
        <v>14487.9</v>
      </c>
      <c r="W54">
        <f>IF($G6=2,'Data Median'!L5,0)</f>
        <v>16412.3</v>
      </c>
      <c r="X54">
        <f>IF($G6=2,'Data Median'!M5,0)</f>
        <v>17982.5</v>
      </c>
      <c r="Y54">
        <f>IF($G6=2,'Data Median'!N5,0)</f>
        <v>19021</v>
      </c>
      <c r="Z54">
        <f>IF($G6=2,'Data Median'!O5,0)</f>
        <v>67642</v>
      </c>
      <c r="AA54">
        <f>IF($G6=2,'Data Median'!P5,0)</f>
        <v>79683</v>
      </c>
      <c r="AB54">
        <f>IF($G6=2,'Data Median'!Q5,0)</f>
        <v>90148.8</v>
      </c>
      <c r="AC54">
        <f>IF($G6=2,'Data Median'!R5,0)</f>
        <v>110970.69</v>
      </c>
      <c r="AD54">
        <f>IF($G6=2,'Data Median'!S5,0)</f>
        <v>115147.35</v>
      </c>
      <c r="AE54">
        <f>IF($G6=2,'Data Median'!T5,0)</f>
        <v>128600</v>
      </c>
      <c r="AF54">
        <f>IF($G6=2,'Data Median'!U5,0)</f>
        <v>60.5</v>
      </c>
      <c r="AG54">
        <f>IF($G6=2,'Data Median'!V5,0)</f>
        <v>56.82</v>
      </c>
      <c r="AH54">
        <f>IF($G6=2,'Data Median'!W5,0)</f>
        <v>62.22</v>
      </c>
      <c r="AI54">
        <f>IF($G6=2,'Data Median'!X5,0)</f>
        <v>67.61</v>
      </c>
      <c r="AJ54">
        <f>IF($G6=2,'Data Median'!Y5,0)</f>
        <v>68.05</v>
      </c>
      <c r="AK54">
        <f>IF($G6=2,'Data Median'!Z5,0)</f>
        <v>67.6094842542453</v>
      </c>
      <c r="AL54">
        <f>IF($G6=2,'Data Median'!AA5,0)</f>
        <v>25.8</v>
      </c>
      <c r="AM54">
        <f>IF($G6=2,'Data Median'!AB5,0)</f>
        <v>34.8</v>
      </c>
      <c r="AN54">
        <f>IF($G6=2,'Data Median'!AC5,0)</f>
        <v>67.61</v>
      </c>
      <c r="AO54">
        <f>IF($G6=2,'Data Median'!AD5,0)</f>
        <v>72.82</v>
      </c>
      <c r="AP54">
        <f>IF($G6=2,'Data Median'!AE5,0)</f>
        <v>49.64</v>
      </c>
      <c r="AQ54">
        <f>IF($G6=2,'Data Median'!AF5,0)</f>
        <v>34.76</v>
      </c>
      <c r="AR54">
        <f>IF($G6=2,'Data Median'!AG5,0)</f>
        <v>2391</v>
      </c>
      <c r="AS54">
        <f>IF($G6=2,'Data Median'!AH5,0)</f>
        <v>1043</v>
      </c>
      <c r="AT54">
        <f>IF($G6=2,'Data Median'!AI5,0)</f>
        <v>582</v>
      </c>
      <c r="AU54">
        <f>IF($G6=2,'Data Median'!AJ5,0)</f>
        <v>856.176470588235</v>
      </c>
      <c r="AV54">
        <f>IF($G6=2,'Data Median'!AK5,0)</f>
        <v>329</v>
      </c>
      <c r="AW54">
        <f>IF($G6=2,'Data Median'!AL5,0)</f>
        <v>494.952380952381</v>
      </c>
      <c r="AX54">
        <f>IF($G6=2,'Data Median'!AM5,0)</f>
        <v>277</v>
      </c>
      <c r="AY54">
        <f>IF($G6=2,'Data Median'!AN5,0)</f>
        <v>428.727272727273</v>
      </c>
      <c r="AZ54">
        <f>IF($G6=2,'Data Median'!AO5,0)</f>
        <v>437</v>
      </c>
      <c r="BA54">
        <f>IF($G6=2,'Data Median'!AP5,0)</f>
        <v>902.157894736842</v>
      </c>
      <c r="BB54">
        <f>IF($G6=2,'Data Median'!AQ5,0)</f>
        <v>2493</v>
      </c>
      <c r="BC54">
        <f>IF($G6=2,'Data Median'!AR5,0)</f>
        <v>105</v>
      </c>
      <c r="BD54">
        <f>IF($G6=2,'Data Median'!AS5,0)</f>
        <v>34</v>
      </c>
      <c r="BE54">
        <f>IF($G6=2,'Data Median'!AT5,0)</f>
        <v>142</v>
      </c>
      <c r="BF54">
        <f>IF($G6=2,'Data Median'!AU5,0)</f>
        <v>13</v>
      </c>
      <c r="BG54">
        <f>IF($G6=2,'Data Median'!AV5,0)</f>
        <v>109.5</v>
      </c>
      <c r="BH54">
        <f>IF($G6=2,'Data Median'!AW5,0)</f>
        <v>25</v>
      </c>
      <c r="BI54">
        <f>IF($G6=2,'Data Median'!AX5,0)</f>
        <v>92</v>
      </c>
      <c r="BJ54">
        <f>IF($G6=2,'Data Median'!AY5,0)</f>
        <v>36.5</v>
      </c>
      <c r="BK54">
        <f>IF($G6=2,'Data Median'!AZ5,0)</f>
        <v>278.5</v>
      </c>
      <c r="BL54">
        <f>IF($G6=2,'Data Median'!BA5,0)</f>
        <v>1546</v>
      </c>
      <c r="BM54">
        <f>IF($G6=2,'Data Median'!BB5,0)</f>
        <v>1076</v>
      </c>
      <c r="BN54">
        <f>IF($G6=2,'Data Median'!BC5,0)</f>
        <v>108</v>
      </c>
      <c r="BO54">
        <f>IF($G6=2,'Data Median'!BD5,0)</f>
        <v>829</v>
      </c>
      <c r="BP54">
        <f>IF($G6=2,'Data Median'!BE5,0)</f>
        <v>101</v>
      </c>
      <c r="BQ54">
        <f>IF($G6=2,'Data Median'!BF5,0)</f>
        <v>270</v>
      </c>
      <c r="BR54">
        <f>IF($G6=2,'Data Median'!BG5,0)</f>
        <v>250</v>
      </c>
      <c r="BS54">
        <f>IF($G6=2,'Data Median'!BH5,0)</f>
        <v>80</v>
      </c>
      <c r="BT54">
        <f>IF($G6=2,'Data Median'!BI5,0)</f>
        <v>1650</v>
      </c>
      <c r="BU54">
        <f>IF($G6=2,'Data Median'!BJ5,0)</f>
        <v>996.5</v>
      </c>
      <c r="BV54">
        <f>IF($G6=2,'Data Median'!BK5,0)</f>
        <v>547</v>
      </c>
      <c r="BW54">
        <f>IF($G6=2,'Data Median'!BL5,0)</f>
        <v>897</v>
      </c>
      <c r="BX54">
        <f>IF($G6=2,'Data Median'!BM5,0)</f>
        <v>269</v>
      </c>
      <c r="BY54">
        <f>IF($G6=2,'Data Median'!BN5,0)</f>
        <v>285</v>
      </c>
      <c r="BZ54">
        <f>IF($G6=2,'Data Median'!BO5,0)</f>
        <v>107</v>
      </c>
      <c r="CA54">
        <f>IF($G6=2,'Data Median'!BP5,0)</f>
        <v>162</v>
      </c>
      <c r="CB54">
        <f>IF($G6=2,'Data Median'!BQ5,0)</f>
        <v>256</v>
      </c>
      <c r="CC54">
        <f>IF($G6=2,'Data Median'!BR5,0)</f>
        <v>96</v>
      </c>
      <c r="CD54">
        <f>IF($G6=2,'Data Median'!BS5,0)</f>
        <v>147</v>
      </c>
      <c r="CE54">
        <f>IF($G6=2,'Data Median'!BT5,0)</f>
        <v>305</v>
      </c>
      <c r="CF54">
        <f>IF($G6=2,'Data Median'!BU5,0)</f>
        <v>2386</v>
      </c>
      <c r="CG54">
        <f>IF($G6=2,'Data Median'!BV5,0)</f>
        <v>125</v>
      </c>
      <c r="CH54">
        <f>IF($G6=2,'Data Median'!BW5,0)</f>
        <v>109</v>
      </c>
      <c r="CI54">
        <f>IF($G6=2,'Data Median'!BX5,0)</f>
        <v>212</v>
      </c>
      <c r="CJ54">
        <f>IF($G6=2,'Data Median'!BY5,0)</f>
        <v>23</v>
      </c>
      <c r="CK54">
        <f>IF($G6=2,'Data Median'!BZ5,0)</f>
        <v>51</v>
      </c>
      <c r="CL54">
        <f>IF($G6=2,'Data Median'!CA5,0)</f>
        <v>270</v>
      </c>
      <c r="CM54">
        <f>IF($G6=2,'Data Median'!CB5,0)</f>
        <v>127.5</v>
      </c>
      <c r="CN54">
        <f>IF($G6=2,'Data Median'!CC5,0)</f>
        <v>450</v>
      </c>
      <c r="CO54">
        <f>IF($G6=2,'Data Median'!CD5,0)</f>
        <v>74</v>
      </c>
      <c r="CP54">
        <f>IF($G6=2,'Data Median'!CE5,0)</f>
        <v>1830</v>
      </c>
      <c r="CQ54">
        <f>IF($G6=2,'Data Median'!CF5,0)</f>
        <v>331</v>
      </c>
      <c r="CR54">
        <f>IF($G6=2,'Data Median'!CG5,0)</f>
        <v>277</v>
      </c>
      <c r="CS54">
        <f>IF($G6=2,'Data Median'!CH5,0)</f>
        <v>404.5</v>
      </c>
      <c r="CT54">
        <f>IF($G6=2,'Data Median'!CI5,0)</f>
        <v>213</v>
      </c>
      <c r="CU54">
        <f>IF($G6=2,'Data Median'!CJ5,0)</f>
        <v>211</v>
      </c>
      <c r="CV54">
        <f>IF($G6=2,'Data Median'!CK5,0)</f>
        <v>455</v>
      </c>
      <c r="CW54">
        <f>IF($G6=2,'Data Median'!CL5,0)</f>
        <v>233</v>
      </c>
      <c r="CX54">
        <f>IF($G6=2,'Data Median'!CM5,0)</f>
        <v>800</v>
      </c>
      <c r="CY54">
        <f>IF($G6=2,'Data Median'!CN5,0)</f>
        <v>27</v>
      </c>
    </row>
    <row r="55" spans="13:103">
      <c r="M55">
        <v>4</v>
      </c>
      <c r="N55">
        <f>IF($G7=2,'Data Median'!C6,0)</f>
        <v>0</v>
      </c>
      <c r="O55">
        <f>IF($G7=2,'Data Median'!D6,0)</f>
        <v>0</v>
      </c>
      <c r="P55">
        <f>IF($G7=2,'Data Median'!E6,0)</f>
        <v>0</v>
      </c>
      <c r="Q55">
        <f>IF($G7=2,'Data Median'!F6,0)</f>
        <v>0</v>
      </c>
      <c r="R55">
        <f>IF($G7=2,'Data Median'!G6,0)</f>
        <v>0</v>
      </c>
      <c r="S55">
        <f>IF($G7=2,'Data Median'!H6,0)</f>
        <v>0</v>
      </c>
      <c r="T55">
        <f>IF($G7=2,'Data Median'!I6,0)</f>
        <v>0</v>
      </c>
      <c r="U55">
        <f>IF($G7=2,'Data Median'!J6,0)</f>
        <v>0</v>
      </c>
      <c r="V55">
        <f>IF($G7=2,'Data Median'!K6,0)</f>
        <v>0</v>
      </c>
      <c r="W55">
        <f>IF($G7=2,'Data Median'!L6,0)</f>
        <v>0</v>
      </c>
      <c r="X55">
        <f>IF($G7=2,'Data Median'!M6,0)</f>
        <v>0</v>
      </c>
      <c r="Y55">
        <f>IF($G7=2,'Data Median'!N6,0)</f>
        <v>0</v>
      </c>
      <c r="Z55">
        <f>IF($G7=2,'Data Median'!O6,0)</f>
        <v>0</v>
      </c>
      <c r="AA55">
        <f>IF($G7=2,'Data Median'!P6,0)</f>
        <v>0</v>
      </c>
      <c r="AB55">
        <f>IF($G7=2,'Data Median'!Q6,0)</f>
        <v>0</v>
      </c>
      <c r="AC55">
        <f>IF($G7=2,'Data Median'!R6,0)</f>
        <v>0</v>
      </c>
      <c r="AD55">
        <f>IF($G7=2,'Data Median'!S6,0)</f>
        <v>0</v>
      </c>
      <c r="AE55">
        <f>IF($G7=2,'Data Median'!T6,0)</f>
        <v>0</v>
      </c>
      <c r="AF55">
        <f>IF($G7=2,'Data Median'!U6,0)</f>
        <v>0</v>
      </c>
      <c r="AG55">
        <f>IF($G7=2,'Data Median'!V6,0)</f>
        <v>0</v>
      </c>
      <c r="AH55">
        <f>IF($G7=2,'Data Median'!W6,0)</f>
        <v>0</v>
      </c>
      <c r="AI55">
        <f>IF($G7=2,'Data Median'!X6,0)</f>
        <v>0</v>
      </c>
      <c r="AJ55">
        <f>IF($G7=2,'Data Median'!Y6,0)</f>
        <v>0</v>
      </c>
      <c r="AK55">
        <f>IF($G7=2,'Data Median'!Z6,0)</f>
        <v>0</v>
      </c>
      <c r="AL55">
        <f>IF($G7=2,'Data Median'!AA6,0)</f>
        <v>0</v>
      </c>
      <c r="AM55">
        <f>IF($G7=2,'Data Median'!AB6,0)</f>
        <v>0</v>
      </c>
      <c r="AN55">
        <f>IF($G7=2,'Data Median'!AC6,0)</f>
        <v>0</v>
      </c>
      <c r="AO55">
        <f>IF($G7=2,'Data Median'!AD6,0)</f>
        <v>0</v>
      </c>
      <c r="AP55">
        <f>IF($G7=2,'Data Median'!AE6,0)</f>
        <v>0</v>
      </c>
      <c r="AQ55">
        <f>IF($G7=2,'Data Median'!AF6,0)</f>
        <v>0</v>
      </c>
      <c r="AR55">
        <f>IF($G7=2,'Data Median'!AG6,0)</f>
        <v>0</v>
      </c>
      <c r="AS55">
        <f>IF($G7=2,'Data Median'!AH6,0)</f>
        <v>0</v>
      </c>
      <c r="AT55">
        <f>IF($G7=2,'Data Median'!AI6,0)</f>
        <v>0</v>
      </c>
      <c r="AU55">
        <f>IF($G7=2,'Data Median'!AJ6,0)</f>
        <v>0</v>
      </c>
      <c r="AV55">
        <f>IF($G7=2,'Data Median'!AK6,0)</f>
        <v>0</v>
      </c>
      <c r="AW55">
        <f>IF($G7=2,'Data Median'!AL6,0)</f>
        <v>0</v>
      </c>
      <c r="AX55">
        <f>IF($G7=2,'Data Median'!AM6,0)</f>
        <v>0</v>
      </c>
      <c r="AY55">
        <f>IF($G7=2,'Data Median'!AN6,0)</f>
        <v>0</v>
      </c>
      <c r="AZ55">
        <f>IF($G7=2,'Data Median'!AO6,0)</f>
        <v>0</v>
      </c>
      <c r="BA55">
        <f>IF($G7=2,'Data Median'!AP6,0)</f>
        <v>0</v>
      </c>
      <c r="BB55">
        <f>IF($G7=2,'Data Median'!AQ6,0)</f>
        <v>0</v>
      </c>
      <c r="BC55">
        <f>IF($G7=2,'Data Median'!AR6,0)</f>
        <v>0</v>
      </c>
      <c r="BD55">
        <f>IF($G7=2,'Data Median'!AS6,0)</f>
        <v>0</v>
      </c>
      <c r="BE55">
        <f>IF($G7=2,'Data Median'!AT6,0)</f>
        <v>0</v>
      </c>
      <c r="BF55">
        <f>IF($G7=2,'Data Median'!AU6,0)</f>
        <v>0</v>
      </c>
      <c r="BG55">
        <f>IF($G7=2,'Data Median'!AV6,0)</f>
        <v>0</v>
      </c>
      <c r="BH55">
        <f>IF($G7=2,'Data Median'!AW6,0)</f>
        <v>0</v>
      </c>
      <c r="BI55">
        <f>IF($G7=2,'Data Median'!AX6,0)</f>
        <v>0</v>
      </c>
      <c r="BJ55">
        <f>IF($G7=2,'Data Median'!AY6,0)</f>
        <v>0</v>
      </c>
      <c r="BK55">
        <f>IF($G7=2,'Data Median'!AZ6,0)</f>
        <v>0</v>
      </c>
      <c r="BL55">
        <f>IF($G7=2,'Data Median'!BA6,0)</f>
        <v>0</v>
      </c>
      <c r="BM55">
        <f>IF($G7=2,'Data Median'!BB6,0)</f>
        <v>0</v>
      </c>
      <c r="BN55">
        <f>IF($G7=2,'Data Median'!BC6,0)</f>
        <v>0</v>
      </c>
      <c r="BO55">
        <f>IF($G7=2,'Data Median'!BD6,0)</f>
        <v>0</v>
      </c>
      <c r="BP55">
        <f>IF($G7=2,'Data Median'!BE6,0)</f>
        <v>0</v>
      </c>
      <c r="BQ55">
        <f>IF($G7=2,'Data Median'!BF6,0)</f>
        <v>0</v>
      </c>
      <c r="BR55">
        <f>IF($G7=2,'Data Median'!BG6,0)</f>
        <v>0</v>
      </c>
      <c r="BS55">
        <f>IF($G7=2,'Data Median'!BH6,0)</f>
        <v>0</v>
      </c>
      <c r="BT55">
        <f>IF($G7=2,'Data Median'!BI6,0)</f>
        <v>0</v>
      </c>
      <c r="BU55">
        <f>IF($G7=2,'Data Median'!BJ6,0)</f>
        <v>0</v>
      </c>
      <c r="BV55">
        <f>IF($G7=2,'Data Median'!BK6,0)</f>
        <v>0</v>
      </c>
      <c r="BW55">
        <f>IF($G7=2,'Data Median'!BL6,0)</f>
        <v>0</v>
      </c>
      <c r="BX55">
        <f>IF($G7=2,'Data Median'!BM6,0)</f>
        <v>0</v>
      </c>
      <c r="BY55">
        <f>IF($G7=2,'Data Median'!BN6,0)</f>
        <v>0</v>
      </c>
      <c r="BZ55">
        <f>IF($G7=2,'Data Median'!BO6,0)</f>
        <v>0</v>
      </c>
      <c r="CA55">
        <f>IF($G7=2,'Data Median'!BP6,0)</f>
        <v>0</v>
      </c>
      <c r="CB55">
        <f>IF($G7=2,'Data Median'!BQ6,0)</f>
        <v>0</v>
      </c>
      <c r="CC55">
        <f>IF($G7=2,'Data Median'!BR6,0)</f>
        <v>0</v>
      </c>
      <c r="CD55">
        <f>IF($G7=2,'Data Median'!BS6,0)</f>
        <v>0</v>
      </c>
      <c r="CE55">
        <f>IF($G7=2,'Data Median'!BT6,0)</f>
        <v>0</v>
      </c>
      <c r="CF55">
        <f>IF($G7=2,'Data Median'!BU6,0)</f>
        <v>0</v>
      </c>
      <c r="CG55">
        <f>IF($G7=2,'Data Median'!BV6,0)</f>
        <v>0</v>
      </c>
      <c r="CH55">
        <f>IF($G7=2,'Data Median'!BW6,0)</f>
        <v>0</v>
      </c>
      <c r="CI55">
        <f>IF($G7=2,'Data Median'!BX6,0)</f>
        <v>0</v>
      </c>
      <c r="CJ55">
        <f>IF($G7=2,'Data Median'!BY6,0)</f>
        <v>0</v>
      </c>
      <c r="CK55">
        <f>IF($G7=2,'Data Median'!BZ6,0)</f>
        <v>0</v>
      </c>
      <c r="CL55">
        <f>IF($G7=2,'Data Median'!CA6,0)</f>
        <v>0</v>
      </c>
      <c r="CM55">
        <f>IF($G7=2,'Data Median'!CB6,0)</f>
        <v>0</v>
      </c>
      <c r="CN55">
        <f>IF($G7=2,'Data Median'!CC6,0)</f>
        <v>0</v>
      </c>
      <c r="CO55">
        <f>IF($G7=2,'Data Median'!CD6,0)</f>
        <v>0</v>
      </c>
      <c r="CP55">
        <f>IF($G7=2,'Data Median'!CE6,0)</f>
        <v>0</v>
      </c>
      <c r="CQ55">
        <f>IF($G7=2,'Data Median'!CF6,0)</f>
        <v>0</v>
      </c>
      <c r="CR55">
        <f>IF($G7=2,'Data Median'!CG6,0)</f>
        <v>0</v>
      </c>
      <c r="CS55">
        <f>IF($G7=2,'Data Median'!CH6,0)</f>
        <v>0</v>
      </c>
      <c r="CT55">
        <f>IF($G7=2,'Data Median'!CI6,0)</f>
        <v>0</v>
      </c>
      <c r="CU55">
        <f>IF($G7=2,'Data Median'!CJ6,0)</f>
        <v>0</v>
      </c>
      <c r="CV55">
        <f>IF($G7=2,'Data Median'!CK6,0)</f>
        <v>0</v>
      </c>
      <c r="CW55">
        <f>IF($G7=2,'Data Median'!CL6,0)</f>
        <v>0</v>
      </c>
      <c r="CX55">
        <f>IF($G7=2,'Data Median'!CM6,0)</f>
        <v>0</v>
      </c>
      <c r="CY55">
        <f>IF($G7=2,'Data Median'!CN6,0)</f>
        <v>0</v>
      </c>
    </row>
    <row r="56" spans="13:103">
      <c r="M56">
        <v>5</v>
      </c>
      <c r="N56">
        <f>IF($G8=2,'Data Median'!C7,0)</f>
        <v>0</v>
      </c>
      <c r="O56">
        <f>IF($G8=2,'Data Median'!D7,0)</f>
        <v>0</v>
      </c>
      <c r="P56">
        <f>IF($G8=2,'Data Median'!E7,0)</f>
        <v>0</v>
      </c>
      <c r="Q56">
        <f>IF($G8=2,'Data Median'!F7,0)</f>
        <v>0</v>
      </c>
      <c r="R56">
        <f>IF($G8=2,'Data Median'!G7,0)</f>
        <v>0</v>
      </c>
      <c r="S56">
        <f>IF($G8=2,'Data Median'!H7,0)</f>
        <v>0</v>
      </c>
      <c r="T56">
        <f>IF($G8=2,'Data Median'!I7,0)</f>
        <v>0</v>
      </c>
      <c r="U56">
        <f>IF($G8=2,'Data Median'!J7,0)</f>
        <v>0</v>
      </c>
      <c r="V56">
        <f>IF($G8=2,'Data Median'!K7,0)</f>
        <v>0</v>
      </c>
      <c r="W56">
        <f>IF($G8=2,'Data Median'!L7,0)</f>
        <v>0</v>
      </c>
      <c r="X56">
        <f>IF($G8=2,'Data Median'!M7,0)</f>
        <v>0</v>
      </c>
      <c r="Y56">
        <f>IF($G8=2,'Data Median'!N7,0)</f>
        <v>0</v>
      </c>
      <c r="Z56">
        <f>IF($G8=2,'Data Median'!O7,0)</f>
        <v>0</v>
      </c>
      <c r="AA56">
        <f>IF($G8=2,'Data Median'!P7,0)</f>
        <v>0</v>
      </c>
      <c r="AB56">
        <f>IF($G8=2,'Data Median'!Q7,0)</f>
        <v>0</v>
      </c>
      <c r="AC56">
        <f>IF($G8=2,'Data Median'!R7,0)</f>
        <v>0</v>
      </c>
      <c r="AD56">
        <f>IF($G8=2,'Data Median'!S7,0)</f>
        <v>0</v>
      </c>
      <c r="AE56">
        <f>IF($G8=2,'Data Median'!T7,0)</f>
        <v>0</v>
      </c>
      <c r="AF56">
        <f>IF($G8=2,'Data Median'!U7,0)</f>
        <v>0</v>
      </c>
      <c r="AG56">
        <f>IF($G8=2,'Data Median'!V7,0)</f>
        <v>0</v>
      </c>
      <c r="AH56">
        <f>IF($G8=2,'Data Median'!W7,0)</f>
        <v>0</v>
      </c>
      <c r="AI56">
        <f>IF($G8=2,'Data Median'!X7,0)</f>
        <v>0</v>
      </c>
      <c r="AJ56">
        <f>IF($G8=2,'Data Median'!Y7,0)</f>
        <v>0</v>
      </c>
      <c r="AK56">
        <f>IF($G8=2,'Data Median'!Z7,0)</f>
        <v>0</v>
      </c>
      <c r="AL56">
        <f>IF($G8=2,'Data Median'!AA7,0)</f>
        <v>0</v>
      </c>
      <c r="AM56">
        <f>IF($G8=2,'Data Median'!AB7,0)</f>
        <v>0</v>
      </c>
      <c r="AN56">
        <f>IF($G8=2,'Data Median'!AC7,0)</f>
        <v>0</v>
      </c>
      <c r="AO56">
        <f>IF($G8=2,'Data Median'!AD7,0)</f>
        <v>0</v>
      </c>
      <c r="AP56">
        <f>IF($G8=2,'Data Median'!AE7,0)</f>
        <v>0</v>
      </c>
      <c r="AQ56">
        <f>IF($G8=2,'Data Median'!AF7,0)</f>
        <v>0</v>
      </c>
      <c r="AR56">
        <f>IF($G8=2,'Data Median'!AG7,0)</f>
        <v>0</v>
      </c>
      <c r="AS56">
        <f>IF($G8=2,'Data Median'!AH7,0)</f>
        <v>0</v>
      </c>
      <c r="AT56">
        <f>IF($G8=2,'Data Median'!AI7,0)</f>
        <v>0</v>
      </c>
      <c r="AU56">
        <f>IF($G8=2,'Data Median'!AJ7,0)</f>
        <v>0</v>
      </c>
      <c r="AV56">
        <f>IF($G8=2,'Data Median'!AK7,0)</f>
        <v>0</v>
      </c>
      <c r="AW56">
        <f>IF($G8=2,'Data Median'!AL7,0)</f>
        <v>0</v>
      </c>
      <c r="AX56">
        <f>IF($G8=2,'Data Median'!AM7,0)</f>
        <v>0</v>
      </c>
      <c r="AY56">
        <f>IF($G8=2,'Data Median'!AN7,0)</f>
        <v>0</v>
      </c>
      <c r="AZ56">
        <f>IF($G8=2,'Data Median'!AO7,0)</f>
        <v>0</v>
      </c>
      <c r="BA56">
        <f>IF($G8=2,'Data Median'!AP7,0)</f>
        <v>0</v>
      </c>
      <c r="BB56">
        <f>IF($G8=2,'Data Median'!AQ7,0)</f>
        <v>0</v>
      </c>
      <c r="BC56">
        <f>IF($G8=2,'Data Median'!AR7,0)</f>
        <v>0</v>
      </c>
      <c r="BD56">
        <f>IF($G8=2,'Data Median'!AS7,0)</f>
        <v>0</v>
      </c>
      <c r="BE56">
        <f>IF($G8=2,'Data Median'!AT7,0)</f>
        <v>0</v>
      </c>
      <c r="BF56">
        <f>IF($G8=2,'Data Median'!AU7,0)</f>
        <v>0</v>
      </c>
      <c r="BG56">
        <f>IF($G8=2,'Data Median'!AV7,0)</f>
        <v>0</v>
      </c>
      <c r="BH56">
        <f>IF($G8=2,'Data Median'!AW7,0)</f>
        <v>0</v>
      </c>
      <c r="BI56">
        <f>IF($G8=2,'Data Median'!AX7,0)</f>
        <v>0</v>
      </c>
      <c r="BJ56">
        <f>IF($G8=2,'Data Median'!AY7,0)</f>
        <v>0</v>
      </c>
      <c r="BK56">
        <f>IF($G8=2,'Data Median'!AZ7,0)</f>
        <v>0</v>
      </c>
      <c r="BL56">
        <f>IF($G8=2,'Data Median'!BA7,0)</f>
        <v>0</v>
      </c>
      <c r="BM56">
        <f>IF($G8=2,'Data Median'!BB7,0)</f>
        <v>0</v>
      </c>
      <c r="BN56">
        <f>IF($G8=2,'Data Median'!BC7,0)</f>
        <v>0</v>
      </c>
      <c r="BO56">
        <f>IF($G8=2,'Data Median'!BD7,0)</f>
        <v>0</v>
      </c>
      <c r="BP56">
        <f>IF($G8=2,'Data Median'!BE7,0)</f>
        <v>0</v>
      </c>
      <c r="BQ56">
        <f>IF($G8=2,'Data Median'!BF7,0)</f>
        <v>0</v>
      </c>
      <c r="BR56">
        <f>IF($G8=2,'Data Median'!BG7,0)</f>
        <v>0</v>
      </c>
      <c r="BS56">
        <f>IF($G8=2,'Data Median'!BH7,0)</f>
        <v>0</v>
      </c>
      <c r="BT56">
        <f>IF($G8=2,'Data Median'!BI7,0)</f>
        <v>0</v>
      </c>
      <c r="BU56">
        <f>IF($G8=2,'Data Median'!BJ7,0)</f>
        <v>0</v>
      </c>
      <c r="BV56">
        <f>IF($G8=2,'Data Median'!BK7,0)</f>
        <v>0</v>
      </c>
      <c r="BW56">
        <f>IF($G8=2,'Data Median'!BL7,0)</f>
        <v>0</v>
      </c>
      <c r="BX56">
        <f>IF($G8=2,'Data Median'!BM7,0)</f>
        <v>0</v>
      </c>
      <c r="BY56">
        <f>IF($G8=2,'Data Median'!BN7,0)</f>
        <v>0</v>
      </c>
      <c r="BZ56">
        <f>IF($G8=2,'Data Median'!BO7,0)</f>
        <v>0</v>
      </c>
      <c r="CA56">
        <f>IF($G8=2,'Data Median'!BP7,0)</f>
        <v>0</v>
      </c>
      <c r="CB56">
        <f>IF($G8=2,'Data Median'!BQ7,0)</f>
        <v>0</v>
      </c>
      <c r="CC56">
        <f>IF($G8=2,'Data Median'!BR7,0)</f>
        <v>0</v>
      </c>
      <c r="CD56">
        <f>IF($G8=2,'Data Median'!BS7,0)</f>
        <v>0</v>
      </c>
      <c r="CE56">
        <f>IF($G8=2,'Data Median'!BT7,0)</f>
        <v>0</v>
      </c>
      <c r="CF56">
        <f>IF($G8=2,'Data Median'!BU7,0)</f>
        <v>0</v>
      </c>
      <c r="CG56">
        <f>IF($G8=2,'Data Median'!BV7,0)</f>
        <v>0</v>
      </c>
      <c r="CH56">
        <f>IF($G8=2,'Data Median'!BW7,0)</f>
        <v>0</v>
      </c>
      <c r="CI56">
        <f>IF($G8=2,'Data Median'!BX7,0)</f>
        <v>0</v>
      </c>
      <c r="CJ56">
        <f>IF($G8=2,'Data Median'!BY7,0)</f>
        <v>0</v>
      </c>
      <c r="CK56">
        <f>IF($G8=2,'Data Median'!BZ7,0)</f>
        <v>0</v>
      </c>
      <c r="CL56">
        <f>IF($G8=2,'Data Median'!CA7,0)</f>
        <v>0</v>
      </c>
      <c r="CM56">
        <f>IF($G8=2,'Data Median'!CB7,0)</f>
        <v>0</v>
      </c>
      <c r="CN56">
        <f>IF($G8=2,'Data Median'!CC7,0)</f>
        <v>0</v>
      </c>
      <c r="CO56">
        <f>IF($G8=2,'Data Median'!CD7,0)</f>
        <v>0</v>
      </c>
      <c r="CP56">
        <f>IF($G8=2,'Data Median'!CE7,0)</f>
        <v>0</v>
      </c>
      <c r="CQ56">
        <f>IF($G8=2,'Data Median'!CF7,0)</f>
        <v>0</v>
      </c>
      <c r="CR56">
        <f>IF($G8=2,'Data Median'!CG7,0)</f>
        <v>0</v>
      </c>
      <c r="CS56">
        <f>IF($G8=2,'Data Median'!CH7,0)</f>
        <v>0</v>
      </c>
      <c r="CT56">
        <f>IF($G8=2,'Data Median'!CI7,0)</f>
        <v>0</v>
      </c>
      <c r="CU56">
        <f>IF($G8=2,'Data Median'!CJ7,0)</f>
        <v>0</v>
      </c>
      <c r="CV56">
        <f>IF($G8=2,'Data Median'!CK7,0)</f>
        <v>0</v>
      </c>
      <c r="CW56">
        <f>IF($G8=2,'Data Median'!CL7,0)</f>
        <v>0</v>
      </c>
      <c r="CX56">
        <f>IF($G8=2,'Data Median'!CM7,0)</f>
        <v>0</v>
      </c>
      <c r="CY56">
        <f>IF($G8=2,'Data Median'!CN7,0)</f>
        <v>0</v>
      </c>
    </row>
    <row r="57" spans="13:103">
      <c r="M57">
        <v>6</v>
      </c>
      <c r="N57">
        <f>IF($G9=2,'Data Median'!C8,0)</f>
        <v>0</v>
      </c>
      <c r="O57">
        <f>IF($G9=2,'Data Median'!D8,0)</f>
        <v>0</v>
      </c>
      <c r="P57">
        <f>IF($G9=2,'Data Median'!E8,0)</f>
        <v>0</v>
      </c>
      <c r="Q57">
        <f>IF($G9=2,'Data Median'!F8,0)</f>
        <v>0</v>
      </c>
      <c r="R57">
        <f>IF($G9=2,'Data Median'!G8,0)</f>
        <v>0</v>
      </c>
      <c r="S57">
        <f>IF($G9=2,'Data Median'!H8,0)</f>
        <v>0</v>
      </c>
      <c r="T57">
        <f>IF($G9=2,'Data Median'!I8,0)</f>
        <v>0</v>
      </c>
      <c r="U57">
        <f>IF($G9=2,'Data Median'!J8,0)</f>
        <v>0</v>
      </c>
      <c r="V57">
        <f>IF($G9=2,'Data Median'!K8,0)</f>
        <v>0</v>
      </c>
      <c r="W57">
        <f>IF($G9=2,'Data Median'!L8,0)</f>
        <v>0</v>
      </c>
      <c r="X57">
        <f>IF($G9=2,'Data Median'!M8,0)</f>
        <v>0</v>
      </c>
      <c r="Y57">
        <f>IF($G9=2,'Data Median'!N8,0)</f>
        <v>0</v>
      </c>
      <c r="Z57">
        <f>IF($G9=2,'Data Median'!O8,0)</f>
        <v>0</v>
      </c>
      <c r="AA57">
        <f>IF($G9=2,'Data Median'!P8,0)</f>
        <v>0</v>
      </c>
      <c r="AB57">
        <f>IF($G9=2,'Data Median'!Q8,0)</f>
        <v>0</v>
      </c>
      <c r="AC57">
        <f>IF($G9=2,'Data Median'!R8,0)</f>
        <v>0</v>
      </c>
      <c r="AD57">
        <f>IF($G9=2,'Data Median'!S8,0)</f>
        <v>0</v>
      </c>
      <c r="AE57">
        <f>IF($G9=2,'Data Median'!T8,0)</f>
        <v>0</v>
      </c>
      <c r="AF57">
        <f>IF($G9=2,'Data Median'!U8,0)</f>
        <v>0</v>
      </c>
      <c r="AG57">
        <f>IF($G9=2,'Data Median'!V8,0)</f>
        <v>0</v>
      </c>
      <c r="AH57">
        <f>IF($G9=2,'Data Median'!W8,0)</f>
        <v>0</v>
      </c>
      <c r="AI57">
        <f>IF($G9=2,'Data Median'!X8,0)</f>
        <v>0</v>
      </c>
      <c r="AJ57">
        <f>IF($G9=2,'Data Median'!Y8,0)</f>
        <v>0</v>
      </c>
      <c r="AK57">
        <f>IF($G9=2,'Data Median'!Z8,0)</f>
        <v>0</v>
      </c>
      <c r="AL57">
        <f>IF($G9=2,'Data Median'!AA8,0)</f>
        <v>0</v>
      </c>
      <c r="AM57">
        <f>IF($G9=2,'Data Median'!AB8,0)</f>
        <v>0</v>
      </c>
      <c r="AN57">
        <f>IF($G9=2,'Data Median'!AC8,0)</f>
        <v>0</v>
      </c>
      <c r="AO57">
        <f>IF($G9=2,'Data Median'!AD8,0)</f>
        <v>0</v>
      </c>
      <c r="AP57">
        <f>IF($G9=2,'Data Median'!AE8,0)</f>
        <v>0</v>
      </c>
      <c r="AQ57">
        <f>IF($G9=2,'Data Median'!AF8,0)</f>
        <v>0</v>
      </c>
      <c r="AR57">
        <f>IF($G9=2,'Data Median'!AG8,0)</f>
        <v>0</v>
      </c>
      <c r="AS57">
        <f>IF($G9=2,'Data Median'!AH8,0)</f>
        <v>0</v>
      </c>
      <c r="AT57">
        <f>IF($G9=2,'Data Median'!AI8,0)</f>
        <v>0</v>
      </c>
      <c r="AU57">
        <f>IF($G9=2,'Data Median'!AJ8,0)</f>
        <v>0</v>
      </c>
      <c r="AV57">
        <f>IF($G9=2,'Data Median'!AK8,0)</f>
        <v>0</v>
      </c>
      <c r="AW57">
        <f>IF($G9=2,'Data Median'!AL8,0)</f>
        <v>0</v>
      </c>
      <c r="AX57">
        <f>IF($G9=2,'Data Median'!AM8,0)</f>
        <v>0</v>
      </c>
      <c r="AY57">
        <f>IF($G9=2,'Data Median'!AN8,0)</f>
        <v>0</v>
      </c>
      <c r="AZ57">
        <f>IF($G9=2,'Data Median'!AO8,0)</f>
        <v>0</v>
      </c>
      <c r="BA57">
        <f>IF($G9=2,'Data Median'!AP8,0)</f>
        <v>0</v>
      </c>
      <c r="BB57">
        <f>IF($G9=2,'Data Median'!AQ8,0)</f>
        <v>0</v>
      </c>
      <c r="BC57">
        <f>IF($G9=2,'Data Median'!AR8,0)</f>
        <v>0</v>
      </c>
      <c r="BD57">
        <f>IF($G9=2,'Data Median'!AS8,0)</f>
        <v>0</v>
      </c>
      <c r="BE57">
        <f>IF($G9=2,'Data Median'!AT8,0)</f>
        <v>0</v>
      </c>
      <c r="BF57">
        <f>IF($G9=2,'Data Median'!AU8,0)</f>
        <v>0</v>
      </c>
      <c r="BG57">
        <f>IF($G9=2,'Data Median'!AV8,0)</f>
        <v>0</v>
      </c>
      <c r="BH57">
        <f>IF($G9=2,'Data Median'!AW8,0)</f>
        <v>0</v>
      </c>
      <c r="BI57">
        <f>IF($G9=2,'Data Median'!AX8,0)</f>
        <v>0</v>
      </c>
      <c r="BJ57">
        <f>IF($G9=2,'Data Median'!AY8,0)</f>
        <v>0</v>
      </c>
      <c r="BK57">
        <f>IF($G9=2,'Data Median'!AZ8,0)</f>
        <v>0</v>
      </c>
      <c r="BL57">
        <f>IF($G9=2,'Data Median'!BA8,0)</f>
        <v>0</v>
      </c>
      <c r="BM57">
        <f>IF($G9=2,'Data Median'!BB8,0)</f>
        <v>0</v>
      </c>
      <c r="BN57">
        <f>IF($G9=2,'Data Median'!BC8,0)</f>
        <v>0</v>
      </c>
      <c r="BO57">
        <f>IF($G9=2,'Data Median'!BD8,0)</f>
        <v>0</v>
      </c>
      <c r="BP57">
        <f>IF($G9=2,'Data Median'!BE8,0)</f>
        <v>0</v>
      </c>
      <c r="BQ57">
        <f>IF($G9=2,'Data Median'!BF8,0)</f>
        <v>0</v>
      </c>
      <c r="BR57">
        <f>IF($G9=2,'Data Median'!BG8,0)</f>
        <v>0</v>
      </c>
      <c r="BS57">
        <f>IF($G9=2,'Data Median'!BH8,0)</f>
        <v>0</v>
      </c>
      <c r="BT57">
        <f>IF($G9=2,'Data Median'!BI8,0)</f>
        <v>0</v>
      </c>
      <c r="BU57">
        <f>IF($G9=2,'Data Median'!BJ8,0)</f>
        <v>0</v>
      </c>
      <c r="BV57">
        <f>IF($G9=2,'Data Median'!BK8,0)</f>
        <v>0</v>
      </c>
      <c r="BW57">
        <f>IF($G9=2,'Data Median'!BL8,0)</f>
        <v>0</v>
      </c>
      <c r="BX57">
        <f>IF($G9=2,'Data Median'!BM8,0)</f>
        <v>0</v>
      </c>
      <c r="BY57">
        <f>IF($G9=2,'Data Median'!BN8,0)</f>
        <v>0</v>
      </c>
      <c r="BZ57">
        <f>IF($G9=2,'Data Median'!BO8,0)</f>
        <v>0</v>
      </c>
      <c r="CA57">
        <f>IF($G9=2,'Data Median'!BP8,0)</f>
        <v>0</v>
      </c>
      <c r="CB57">
        <f>IF($G9=2,'Data Median'!BQ8,0)</f>
        <v>0</v>
      </c>
      <c r="CC57">
        <f>IF($G9=2,'Data Median'!BR8,0)</f>
        <v>0</v>
      </c>
      <c r="CD57">
        <f>IF($G9=2,'Data Median'!BS8,0)</f>
        <v>0</v>
      </c>
      <c r="CE57">
        <f>IF($G9=2,'Data Median'!BT8,0)</f>
        <v>0</v>
      </c>
      <c r="CF57">
        <f>IF($G9=2,'Data Median'!BU8,0)</f>
        <v>0</v>
      </c>
      <c r="CG57">
        <f>IF($G9=2,'Data Median'!BV8,0)</f>
        <v>0</v>
      </c>
      <c r="CH57">
        <f>IF($G9=2,'Data Median'!BW8,0)</f>
        <v>0</v>
      </c>
      <c r="CI57">
        <f>IF($G9=2,'Data Median'!BX8,0)</f>
        <v>0</v>
      </c>
      <c r="CJ57">
        <f>IF($G9=2,'Data Median'!BY8,0)</f>
        <v>0</v>
      </c>
      <c r="CK57">
        <f>IF($G9=2,'Data Median'!BZ8,0)</f>
        <v>0</v>
      </c>
      <c r="CL57">
        <f>IF($G9=2,'Data Median'!CA8,0)</f>
        <v>0</v>
      </c>
      <c r="CM57">
        <f>IF($G9=2,'Data Median'!CB8,0)</f>
        <v>0</v>
      </c>
      <c r="CN57">
        <f>IF($G9=2,'Data Median'!CC8,0)</f>
        <v>0</v>
      </c>
      <c r="CO57">
        <f>IF($G9=2,'Data Median'!CD8,0)</f>
        <v>0</v>
      </c>
      <c r="CP57">
        <f>IF($G9=2,'Data Median'!CE8,0)</f>
        <v>0</v>
      </c>
      <c r="CQ57">
        <f>IF($G9=2,'Data Median'!CF8,0)</f>
        <v>0</v>
      </c>
      <c r="CR57">
        <f>IF($G9=2,'Data Median'!CG8,0)</f>
        <v>0</v>
      </c>
      <c r="CS57">
        <f>IF($G9=2,'Data Median'!CH8,0)</f>
        <v>0</v>
      </c>
      <c r="CT57">
        <f>IF($G9=2,'Data Median'!CI8,0)</f>
        <v>0</v>
      </c>
      <c r="CU57">
        <f>IF($G9=2,'Data Median'!CJ8,0)</f>
        <v>0</v>
      </c>
      <c r="CV57">
        <f>IF($G9=2,'Data Median'!CK8,0)</f>
        <v>0</v>
      </c>
      <c r="CW57">
        <f>IF($G9=2,'Data Median'!CL8,0)</f>
        <v>0</v>
      </c>
      <c r="CX57">
        <f>IF($G9=2,'Data Median'!CM8,0)</f>
        <v>0</v>
      </c>
      <c r="CY57">
        <f>IF($G9=2,'Data Median'!CN8,0)</f>
        <v>0</v>
      </c>
    </row>
    <row r="58" spans="13:103">
      <c r="M58">
        <v>7</v>
      </c>
      <c r="N58">
        <f>IF($G10=2,'Data Median'!C9,0)</f>
        <v>0</v>
      </c>
      <c r="O58">
        <f>IF($G10=2,'Data Median'!D9,0)</f>
        <v>0</v>
      </c>
      <c r="P58">
        <f>IF($G10=2,'Data Median'!E9,0)</f>
        <v>0</v>
      </c>
      <c r="Q58">
        <f>IF($G10=2,'Data Median'!F9,0)</f>
        <v>0</v>
      </c>
      <c r="R58">
        <f>IF($G10=2,'Data Median'!G9,0)</f>
        <v>0</v>
      </c>
      <c r="S58">
        <f>IF($G10=2,'Data Median'!H9,0)</f>
        <v>0</v>
      </c>
      <c r="T58">
        <f>IF($G10=2,'Data Median'!I9,0)</f>
        <v>0</v>
      </c>
      <c r="U58">
        <f>IF($G10=2,'Data Median'!J9,0)</f>
        <v>0</v>
      </c>
      <c r="V58">
        <f>IF($G10=2,'Data Median'!K9,0)</f>
        <v>0</v>
      </c>
      <c r="W58">
        <f>IF($G10=2,'Data Median'!L9,0)</f>
        <v>0</v>
      </c>
      <c r="X58">
        <f>IF($G10=2,'Data Median'!M9,0)</f>
        <v>0</v>
      </c>
      <c r="Y58">
        <f>IF($G10=2,'Data Median'!N9,0)</f>
        <v>0</v>
      </c>
      <c r="Z58">
        <f>IF($G10=2,'Data Median'!O9,0)</f>
        <v>0</v>
      </c>
      <c r="AA58">
        <f>IF($G10=2,'Data Median'!P9,0)</f>
        <v>0</v>
      </c>
      <c r="AB58">
        <f>IF($G10=2,'Data Median'!Q9,0)</f>
        <v>0</v>
      </c>
      <c r="AC58">
        <f>IF($G10=2,'Data Median'!R9,0)</f>
        <v>0</v>
      </c>
      <c r="AD58">
        <f>IF($G10=2,'Data Median'!S9,0)</f>
        <v>0</v>
      </c>
      <c r="AE58">
        <f>IF($G10=2,'Data Median'!T9,0)</f>
        <v>0</v>
      </c>
      <c r="AF58">
        <f>IF($G10=2,'Data Median'!U9,0)</f>
        <v>0</v>
      </c>
      <c r="AG58">
        <f>IF($G10=2,'Data Median'!V9,0)</f>
        <v>0</v>
      </c>
      <c r="AH58">
        <f>IF($G10=2,'Data Median'!W9,0)</f>
        <v>0</v>
      </c>
      <c r="AI58">
        <f>IF($G10=2,'Data Median'!X9,0)</f>
        <v>0</v>
      </c>
      <c r="AJ58">
        <f>IF($G10=2,'Data Median'!Y9,0)</f>
        <v>0</v>
      </c>
      <c r="AK58">
        <f>IF($G10=2,'Data Median'!Z9,0)</f>
        <v>0</v>
      </c>
      <c r="AL58">
        <f>IF($G10=2,'Data Median'!AA9,0)</f>
        <v>0</v>
      </c>
      <c r="AM58">
        <f>IF($G10=2,'Data Median'!AB9,0)</f>
        <v>0</v>
      </c>
      <c r="AN58">
        <f>IF($G10=2,'Data Median'!AC9,0)</f>
        <v>0</v>
      </c>
      <c r="AO58">
        <f>IF($G10=2,'Data Median'!AD9,0)</f>
        <v>0</v>
      </c>
      <c r="AP58">
        <f>IF($G10=2,'Data Median'!AE9,0)</f>
        <v>0</v>
      </c>
      <c r="AQ58">
        <f>IF($G10=2,'Data Median'!AF9,0)</f>
        <v>0</v>
      </c>
      <c r="AR58">
        <f>IF($G10=2,'Data Median'!AG9,0)</f>
        <v>0</v>
      </c>
      <c r="AS58">
        <f>IF($G10=2,'Data Median'!AH9,0)</f>
        <v>0</v>
      </c>
      <c r="AT58">
        <f>IF($G10=2,'Data Median'!AI9,0)</f>
        <v>0</v>
      </c>
      <c r="AU58">
        <f>IF($G10=2,'Data Median'!AJ9,0)</f>
        <v>0</v>
      </c>
      <c r="AV58">
        <f>IF($G10=2,'Data Median'!AK9,0)</f>
        <v>0</v>
      </c>
      <c r="AW58">
        <f>IF($G10=2,'Data Median'!AL9,0)</f>
        <v>0</v>
      </c>
      <c r="AX58">
        <f>IF($G10=2,'Data Median'!AM9,0)</f>
        <v>0</v>
      </c>
      <c r="AY58">
        <f>IF($G10=2,'Data Median'!AN9,0)</f>
        <v>0</v>
      </c>
      <c r="AZ58">
        <f>IF($G10=2,'Data Median'!AO9,0)</f>
        <v>0</v>
      </c>
      <c r="BA58">
        <f>IF($G10=2,'Data Median'!AP9,0)</f>
        <v>0</v>
      </c>
      <c r="BB58">
        <f>IF($G10=2,'Data Median'!AQ9,0)</f>
        <v>0</v>
      </c>
      <c r="BC58">
        <f>IF($G10=2,'Data Median'!AR9,0)</f>
        <v>0</v>
      </c>
      <c r="BD58">
        <f>IF($G10=2,'Data Median'!AS9,0)</f>
        <v>0</v>
      </c>
      <c r="BE58">
        <f>IF($G10=2,'Data Median'!AT9,0)</f>
        <v>0</v>
      </c>
      <c r="BF58">
        <f>IF($G10=2,'Data Median'!AU9,0)</f>
        <v>0</v>
      </c>
      <c r="BG58">
        <f>IF($G10=2,'Data Median'!AV9,0)</f>
        <v>0</v>
      </c>
      <c r="BH58">
        <f>IF($G10=2,'Data Median'!AW9,0)</f>
        <v>0</v>
      </c>
      <c r="BI58">
        <f>IF($G10=2,'Data Median'!AX9,0)</f>
        <v>0</v>
      </c>
      <c r="BJ58">
        <f>IF($G10=2,'Data Median'!AY9,0)</f>
        <v>0</v>
      </c>
      <c r="BK58">
        <f>IF($G10=2,'Data Median'!AZ9,0)</f>
        <v>0</v>
      </c>
      <c r="BL58">
        <f>IF($G10=2,'Data Median'!BA9,0)</f>
        <v>0</v>
      </c>
      <c r="BM58">
        <f>IF($G10=2,'Data Median'!BB9,0)</f>
        <v>0</v>
      </c>
      <c r="BN58">
        <f>IF($G10=2,'Data Median'!BC9,0)</f>
        <v>0</v>
      </c>
      <c r="BO58">
        <f>IF($G10=2,'Data Median'!BD9,0)</f>
        <v>0</v>
      </c>
      <c r="BP58">
        <f>IF($G10=2,'Data Median'!BE9,0)</f>
        <v>0</v>
      </c>
      <c r="BQ58">
        <f>IF($G10=2,'Data Median'!BF9,0)</f>
        <v>0</v>
      </c>
      <c r="BR58">
        <f>IF($G10=2,'Data Median'!BG9,0)</f>
        <v>0</v>
      </c>
      <c r="BS58">
        <f>IF($G10=2,'Data Median'!BH9,0)</f>
        <v>0</v>
      </c>
      <c r="BT58">
        <f>IF($G10=2,'Data Median'!BI9,0)</f>
        <v>0</v>
      </c>
      <c r="BU58">
        <f>IF($G10=2,'Data Median'!BJ9,0)</f>
        <v>0</v>
      </c>
      <c r="BV58">
        <f>IF($G10=2,'Data Median'!BK9,0)</f>
        <v>0</v>
      </c>
      <c r="BW58">
        <f>IF($G10=2,'Data Median'!BL9,0)</f>
        <v>0</v>
      </c>
      <c r="BX58">
        <f>IF($G10=2,'Data Median'!BM9,0)</f>
        <v>0</v>
      </c>
      <c r="BY58">
        <f>IF($G10=2,'Data Median'!BN9,0)</f>
        <v>0</v>
      </c>
      <c r="BZ58">
        <f>IF($G10=2,'Data Median'!BO9,0)</f>
        <v>0</v>
      </c>
      <c r="CA58">
        <f>IF($G10=2,'Data Median'!BP9,0)</f>
        <v>0</v>
      </c>
      <c r="CB58">
        <f>IF($G10=2,'Data Median'!BQ9,0)</f>
        <v>0</v>
      </c>
      <c r="CC58">
        <f>IF($G10=2,'Data Median'!BR9,0)</f>
        <v>0</v>
      </c>
      <c r="CD58">
        <f>IF($G10=2,'Data Median'!BS9,0)</f>
        <v>0</v>
      </c>
      <c r="CE58">
        <f>IF($G10=2,'Data Median'!BT9,0)</f>
        <v>0</v>
      </c>
      <c r="CF58">
        <f>IF($G10=2,'Data Median'!BU9,0)</f>
        <v>0</v>
      </c>
      <c r="CG58">
        <f>IF($G10=2,'Data Median'!BV9,0)</f>
        <v>0</v>
      </c>
      <c r="CH58">
        <f>IF($G10=2,'Data Median'!BW9,0)</f>
        <v>0</v>
      </c>
      <c r="CI58">
        <f>IF($G10=2,'Data Median'!BX9,0)</f>
        <v>0</v>
      </c>
      <c r="CJ58">
        <f>IF($G10=2,'Data Median'!BY9,0)</f>
        <v>0</v>
      </c>
      <c r="CK58">
        <f>IF($G10=2,'Data Median'!BZ9,0)</f>
        <v>0</v>
      </c>
      <c r="CL58">
        <f>IF($G10=2,'Data Median'!CA9,0)</f>
        <v>0</v>
      </c>
      <c r="CM58">
        <f>IF($G10=2,'Data Median'!CB9,0)</f>
        <v>0</v>
      </c>
      <c r="CN58">
        <f>IF($G10=2,'Data Median'!CC9,0)</f>
        <v>0</v>
      </c>
      <c r="CO58">
        <f>IF($G10=2,'Data Median'!CD9,0)</f>
        <v>0</v>
      </c>
      <c r="CP58">
        <f>IF($G10=2,'Data Median'!CE9,0)</f>
        <v>0</v>
      </c>
      <c r="CQ58">
        <f>IF($G10=2,'Data Median'!CF9,0)</f>
        <v>0</v>
      </c>
      <c r="CR58">
        <f>IF($G10=2,'Data Median'!CG9,0)</f>
        <v>0</v>
      </c>
      <c r="CS58">
        <f>IF($G10=2,'Data Median'!CH9,0)</f>
        <v>0</v>
      </c>
      <c r="CT58">
        <f>IF($G10=2,'Data Median'!CI9,0)</f>
        <v>0</v>
      </c>
      <c r="CU58">
        <f>IF($G10=2,'Data Median'!CJ9,0)</f>
        <v>0</v>
      </c>
      <c r="CV58">
        <f>IF($G10=2,'Data Median'!CK9,0)</f>
        <v>0</v>
      </c>
      <c r="CW58">
        <f>IF($G10=2,'Data Median'!CL9,0)</f>
        <v>0</v>
      </c>
      <c r="CX58">
        <f>IF($G10=2,'Data Median'!CM9,0)</f>
        <v>0</v>
      </c>
      <c r="CY58">
        <f>IF($G10=2,'Data Median'!CN9,0)</f>
        <v>0</v>
      </c>
    </row>
    <row r="59" spans="13:103">
      <c r="M59">
        <v>8</v>
      </c>
      <c r="N59">
        <f>IF($G11=2,'Data Median'!C10,0)</f>
        <v>0</v>
      </c>
      <c r="O59">
        <f>IF($G11=2,'Data Median'!D10,0)</f>
        <v>0</v>
      </c>
      <c r="P59">
        <f>IF($G11=2,'Data Median'!E10,0)</f>
        <v>0</v>
      </c>
      <c r="Q59">
        <f>IF($G11=2,'Data Median'!F10,0)</f>
        <v>0</v>
      </c>
      <c r="R59">
        <f>IF($G11=2,'Data Median'!G10,0)</f>
        <v>0</v>
      </c>
      <c r="S59">
        <f>IF($G11=2,'Data Median'!H10,0)</f>
        <v>0</v>
      </c>
      <c r="T59">
        <f>IF($G11=2,'Data Median'!I10,0)</f>
        <v>0</v>
      </c>
      <c r="U59">
        <f>IF($G11=2,'Data Median'!J10,0)</f>
        <v>0</v>
      </c>
      <c r="V59">
        <f>IF($G11=2,'Data Median'!K10,0)</f>
        <v>0</v>
      </c>
      <c r="W59">
        <f>IF($G11=2,'Data Median'!L10,0)</f>
        <v>0</v>
      </c>
      <c r="X59">
        <f>IF($G11=2,'Data Median'!M10,0)</f>
        <v>0</v>
      </c>
      <c r="Y59">
        <f>IF($G11=2,'Data Median'!N10,0)</f>
        <v>0</v>
      </c>
      <c r="Z59">
        <f>IF($G11=2,'Data Median'!O10,0)</f>
        <v>0</v>
      </c>
      <c r="AA59">
        <f>IF($G11=2,'Data Median'!P10,0)</f>
        <v>0</v>
      </c>
      <c r="AB59">
        <f>IF($G11=2,'Data Median'!Q10,0)</f>
        <v>0</v>
      </c>
      <c r="AC59">
        <f>IF($G11=2,'Data Median'!R10,0)</f>
        <v>0</v>
      </c>
      <c r="AD59">
        <f>IF($G11=2,'Data Median'!S10,0)</f>
        <v>0</v>
      </c>
      <c r="AE59">
        <f>IF($G11=2,'Data Median'!T10,0)</f>
        <v>0</v>
      </c>
      <c r="AF59">
        <f>IF($G11=2,'Data Median'!U10,0)</f>
        <v>0</v>
      </c>
      <c r="AG59">
        <f>IF($G11=2,'Data Median'!V10,0)</f>
        <v>0</v>
      </c>
      <c r="AH59">
        <f>IF($G11=2,'Data Median'!W10,0)</f>
        <v>0</v>
      </c>
      <c r="AI59">
        <f>IF($G11=2,'Data Median'!X10,0)</f>
        <v>0</v>
      </c>
      <c r="AJ59">
        <f>IF($G11=2,'Data Median'!Y10,0)</f>
        <v>0</v>
      </c>
      <c r="AK59">
        <f>IF($G11=2,'Data Median'!Z10,0)</f>
        <v>0</v>
      </c>
      <c r="AL59">
        <f>IF($G11=2,'Data Median'!AA10,0)</f>
        <v>0</v>
      </c>
      <c r="AM59">
        <f>IF($G11=2,'Data Median'!AB10,0)</f>
        <v>0</v>
      </c>
      <c r="AN59">
        <f>IF($G11=2,'Data Median'!AC10,0)</f>
        <v>0</v>
      </c>
      <c r="AO59">
        <f>IF($G11=2,'Data Median'!AD10,0)</f>
        <v>0</v>
      </c>
      <c r="AP59">
        <f>IF($G11=2,'Data Median'!AE10,0)</f>
        <v>0</v>
      </c>
      <c r="AQ59">
        <f>IF($G11=2,'Data Median'!AF10,0)</f>
        <v>0</v>
      </c>
      <c r="AR59">
        <f>IF($G11=2,'Data Median'!AG10,0)</f>
        <v>0</v>
      </c>
      <c r="AS59">
        <f>IF($G11=2,'Data Median'!AH10,0)</f>
        <v>0</v>
      </c>
      <c r="AT59">
        <f>IF($G11=2,'Data Median'!AI10,0)</f>
        <v>0</v>
      </c>
      <c r="AU59">
        <f>IF($G11=2,'Data Median'!AJ10,0)</f>
        <v>0</v>
      </c>
      <c r="AV59">
        <f>IF($G11=2,'Data Median'!AK10,0)</f>
        <v>0</v>
      </c>
      <c r="AW59">
        <f>IF($G11=2,'Data Median'!AL10,0)</f>
        <v>0</v>
      </c>
      <c r="AX59">
        <f>IF($G11=2,'Data Median'!AM10,0)</f>
        <v>0</v>
      </c>
      <c r="AY59">
        <f>IF($G11=2,'Data Median'!AN10,0)</f>
        <v>0</v>
      </c>
      <c r="AZ59">
        <f>IF($G11=2,'Data Median'!AO10,0)</f>
        <v>0</v>
      </c>
      <c r="BA59">
        <f>IF($G11=2,'Data Median'!AP10,0)</f>
        <v>0</v>
      </c>
      <c r="BB59">
        <f>IF($G11=2,'Data Median'!AQ10,0)</f>
        <v>0</v>
      </c>
      <c r="BC59">
        <f>IF($G11=2,'Data Median'!AR10,0)</f>
        <v>0</v>
      </c>
      <c r="BD59">
        <f>IF($G11=2,'Data Median'!AS10,0)</f>
        <v>0</v>
      </c>
      <c r="BE59">
        <f>IF($G11=2,'Data Median'!AT10,0)</f>
        <v>0</v>
      </c>
      <c r="BF59">
        <f>IF($G11=2,'Data Median'!AU10,0)</f>
        <v>0</v>
      </c>
      <c r="BG59">
        <f>IF($G11=2,'Data Median'!AV10,0)</f>
        <v>0</v>
      </c>
      <c r="BH59">
        <f>IF($G11=2,'Data Median'!AW10,0)</f>
        <v>0</v>
      </c>
      <c r="BI59">
        <f>IF($G11=2,'Data Median'!AX10,0)</f>
        <v>0</v>
      </c>
      <c r="BJ59">
        <f>IF($G11=2,'Data Median'!AY10,0)</f>
        <v>0</v>
      </c>
      <c r="BK59">
        <f>IF($G11=2,'Data Median'!AZ10,0)</f>
        <v>0</v>
      </c>
      <c r="BL59">
        <f>IF($G11=2,'Data Median'!BA10,0)</f>
        <v>0</v>
      </c>
      <c r="BM59">
        <f>IF($G11=2,'Data Median'!BB10,0)</f>
        <v>0</v>
      </c>
      <c r="BN59">
        <f>IF($G11=2,'Data Median'!BC10,0)</f>
        <v>0</v>
      </c>
      <c r="BO59">
        <f>IF($G11=2,'Data Median'!BD10,0)</f>
        <v>0</v>
      </c>
      <c r="BP59">
        <f>IF($G11=2,'Data Median'!BE10,0)</f>
        <v>0</v>
      </c>
      <c r="BQ59">
        <f>IF($G11=2,'Data Median'!BF10,0)</f>
        <v>0</v>
      </c>
      <c r="BR59">
        <f>IF($G11=2,'Data Median'!BG10,0)</f>
        <v>0</v>
      </c>
      <c r="BS59">
        <f>IF($G11=2,'Data Median'!BH10,0)</f>
        <v>0</v>
      </c>
      <c r="BT59">
        <f>IF($G11=2,'Data Median'!BI10,0)</f>
        <v>0</v>
      </c>
      <c r="BU59">
        <f>IF($G11=2,'Data Median'!BJ10,0)</f>
        <v>0</v>
      </c>
      <c r="BV59">
        <f>IF($G11=2,'Data Median'!BK10,0)</f>
        <v>0</v>
      </c>
      <c r="BW59">
        <f>IF($G11=2,'Data Median'!BL10,0)</f>
        <v>0</v>
      </c>
      <c r="BX59">
        <f>IF($G11=2,'Data Median'!BM10,0)</f>
        <v>0</v>
      </c>
      <c r="BY59">
        <f>IF($G11=2,'Data Median'!BN10,0)</f>
        <v>0</v>
      </c>
      <c r="BZ59">
        <f>IF($G11=2,'Data Median'!BO10,0)</f>
        <v>0</v>
      </c>
      <c r="CA59">
        <f>IF($G11=2,'Data Median'!BP10,0)</f>
        <v>0</v>
      </c>
      <c r="CB59">
        <f>IF($G11=2,'Data Median'!BQ10,0)</f>
        <v>0</v>
      </c>
      <c r="CC59">
        <f>IF($G11=2,'Data Median'!BR10,0)</f>
        <v>0</v>
      </c>
      <c r="CD59">
        <f>IF($G11=2,'Data Median'!BS10,0)</f>
        <v>0</v>
      </c>
      <c r="CE59">
        <f>IF($G11=2,'Data Median'!BT10,0)</f>
        <v>0</v>
      </c>
      <c r="CF59">
        <f>IF($G11=2,'Data Median'!BU10,0)</f>
        <v>0</v>
      </c>
      <c r="CG59">
        <f>IF($G11=2,'Data Median'!BV10,0)</f>
        <v>0</v>
      </c>
      <c r="CH59">
        <f>IF($G11=2,'Data Median'!BW10,0)</f>
        <v>0</v>
      </c>
      <c r="CI59">
        <f>IF($G11=2,'Data Median'!BX10,0)</f>
        <v>0</v>
      </c>
      <c r="CJ59">
        <f>IF($G11=2,'Data Median'!BY10,0)</f>
        <v>0</v>
      </c>
      <c r="CK59">
        <f>IF($G11=2,'Data Median'!BZ10,0)</f>
        <v>0</v>
      </c>
      <c r="CL59">
        <f>IF($G11=2,'Data Median'!CA10,0)</f>
        <v>0</v>
      </c>
      <c r="CM59">
        <f>IF($G11=2,'Data Median'!CB10,0)</f>
        <v>0</v>
      </c>
      <c r="CN59">
        <f>IF($G11=2,'Data Median'!CC10,0)</f>
        <v>0</v>
      </c>
      <c r="CO59">
        <f>IF($G11=2,'Data Median'!CD10,0)</f>
        <v>0</v>
      </c>
      <c r="CP59">
        <f>IF($G11=2,'Data Median'!CE10,0)</f>
        <v>0</v>
      </c>
      <c r="CQ59">
        <f>IF($G11=2,'Data Median'!CF10,0)</f>
        <v>0</v>
      </c>
      <c r="CR59">
        <f>IF($G11=2,'Data Median'!CG10,0)</f>
        <v>0</v>
      </c>
      <c r="CS59">
        <f>IF($G11=2,'Data Median'!CH10,0)</f>
        <v>0</v>
      </c>
      <c r="CT59">
        <f>IF($G11=2,'Data Median'!CI10,0)</f>
        <v>0</v>
      </c>
      <c r="CU59">
        <f>IF($G11=2,'Data Median'!CJ10,0)</f>
        <v>0</v>
      </c>
      <c r="CV59">
        <f>IF($G11=2,'Data Median'!CK10,0)</f>
        <v>0</v>
      </c>
      <c r="CW59">
        <f>IF($G11=2,'Data Median'!CL10,0)</f>
        <v>0</v>
      </c>
      <c r="CX59">
        <f>IF($G11=2,'Data Median'!CM10,0)</f>
        <v>0</v>
      </c>
      <c r="CY59">
        <f>IF($G11=2,'Data Median'!CN10,0)</f>
        <v>0</v>
      </c>
    </row>
    <row r="60" spans="13:103">
      <c r="M60">
        <v>9</v>
      </c>
      <c r="N60">
        <f>IF($G12=2,'Data Median'!C11,0)</f>
        <v>0</v>
      </c>
      <c r="O60">
        <f>IF($G12=2,'Data Median'!D11,0)</f>
        <v>0</v>
      </c>
      <c r="P60">
        <f>IF($G12=2,'Data Median'!E11,0)</f>
        <v>0</v>
      </c>
      <c r="Q60">
        <f>IF($G12=2,'Data Median'!F11,0)</f>
        <v>0</v>
      </c>
      <c r="R60">
        <f>IF($G12=2,'Data Median'!G11,0)</f>
        <v>0</v>
      </c>
      <c r="S60">
        <f>IF($G12=2,'Data Median'!H11,0)</f>
        <v>0</v>
      </c>
      <c r="T60">
        <f>IF($G12=2,'Data Median'!I11,0)</f>
        <v>0</v>
      </c>
      <c r="U60">
        <f>IF($G12=2,'Data Median'!J11,0)</f>
        <v>0</v>
      </c>
      <c r="V60">
        <f>IF($G12=2,'Data Median'!K11,0)</f>
        <v>0</v>
      </c>
      <c r="W60">
        <f>IF($G12=2,'Data Median'!L11,0)</f>
        <v>0</v>
      </c>
      <c r="X60">
        <f>IF($G12=2,'Data Median'!M11,0)</f>
        <v>0</v>
      </c>
      <c r="Y60">
        <f>IF($G12=2,'Data Median'!N11,0)</f>
        <v>0</v>
      </c>
      <c r="Z60">
        <f>IF($G12=2,'Data Median'!O11,0)</f>
        <v>0</v>
      </c>
      <c r="AA60">
        <f>IF($G12=2,'Data Median'!P11,0)</f>
        <v>0</v>
      </c>
      <c r="AB60">
        <f>IF($G12=2,'Data Median'!Q11,0)</f>
        <v>0</v>
      </c>
      <c r="AC60">
        <f>IF($G12=2,'Data Median'!R11,0)</f>
        <v>0</v>
      </c>
      <c r="AD60">
        <f>IF($G12=2,'Data Median'!S11,0)</f>
        <v>0</v>
      </c>
      <c r="AE60">
        <f>IF($G12=2,'Data Median'!T11,0)</f>
        <v>0</v>
      </c>
      <c r="AF60">
        <f>IF($G12=2,'Data Median'!U11,0)</f>
        <v>0</v>
      </c>
      <c r="AG60">
        <f>IF($G12=2,'Data Median'!V11,0)</f>
        <v>0</v>
      </c>
      <c r="AH60">
        <f>IF($G12=2,'Data Median'!W11,0)</f>
        <v>0</v>
      </c>
      <c r="AI60">
        <f>IF($G12=2,'Data Median'!X11,0)</f>
        <v>0</v>
      </c>
      <c r="AJ60">
        <f>IF($G12=2,'Data Median'!Y11,0)</f>
        <v>0</v>
      </c>
      <c r="AK60">
        <f>IF($G12=2,'Data Median'!Z11,0)</f>
        <v>0</v>
      </c>
      <c r="AL60">
        <f>IF($G12=2,'Data Median'!AA11,0)</f>
        <v>0</v>
      </c>
      <c r="AM60">
        <f>IF($G12=2,'Data Median'!AB11,0)</f>
        <v>0</v>
      </c>
      <c r="AN60">
        <f>IF($G12=2,'Data Median'!AC11,0)</f>
        <v>0</v>
      </c>
      <c r="AO60">
        <f>IF($G12=2,'Data Median'!AD11,0)</f>
        <v>0</v>
      </c>
      <c r="AP60">
        <f>IF($G12=2,'Data Median'!AE11,0)</f>
        <v>0</v>
      </c>
      <c r="AQ60">
        <f>IF($G12=2,'Data Median'!AF11,0)</f>
        <v>0</v>
      </c>
      <c r="AR60">
        <f>IF($G12=2,'Data Median'!AG11,0)</f>
        <v>0</v>
      </c>
      <c r="AS60">
        <f>IF($G12=2,'Data Median'!AH11,0)</f>
        <v>0</v>
      </c>
      <c r="AT60">
        <f>IF($G12=2,'Data Median'!AI11,0)</f>
        <v>0</v>
      </c>
      <c r="AU60">
        <f>IF($G12=2,'Data Median'!AJ11,0)</f>
        <v>0</v>
      </c>
      <c r="AV60">
        <f>IF($G12=2,'Data Median'!AK11,0)</f>
        <v>0</v>
      </c>
      <c r="AW60">
        <f>IF($G12=2,'Data Median'!AL11,0)</f>
        <v>0</v>
      </c>
      <c r="AX60">
        <f>IF($G12=2,'Data Median'!AM11,0)</f>
        <v>0</v>
      </c>
      <c r="AY60">
        <f>IF($G12=2,'Data Median'!AN11,0)</f>
        <v>0</v>
      </c>
      <c r="AZ60">
        <f>IF($G12=2,'Data Median'!AO11,0)</f>
        <v>0</v>
      </c>
      <c r="BA60">
        <f>IF($G12=2,'Data Median'!AP11,0)</f>
        <v>0</v>
      </c>
      <c r="BB60">
        <f>IF($G12=2,'Data Median'!AQ11,0)</f>
        <v>0</v>
      </c>
      <c r="BC60">
        <f>IF($G12=2,'Data Median'!AR11,0)</f>
        <v>0</v>
      </c>
      <c r="BD60">
        <f>IF($G12=2,'Data Median'!AS11,0)</f>
        <v>0</v>
      </c>
      <c r="BE60">
        <f>IF($G12=2,'Data Median'!AT11,0)</f>
        <v>0</v>
      </c>
      <c r="BF60">
        <f>IF($G12=2,'Data Median'!AU11,0)</f>
        <v>0</v>
      </c>
      <c r="BG60">
        <f>IF($G12=2,'Data Median'!AV11,0)</f>
        <v>0</v>
      </c>
      <c r="BH60">
        <f>IF($G12=2,'Data Median'!AW11,0)</f>
        <v>0</v>
      </c>
      <c r="BI60">
        <f>IF($G12=2,'Data Median'!AX11,0)</f>
        <v>0</v>
      </c>
      <c r="BJ60">
        <f>IF($G12=2,'Data Median'!AY11,0)</f>
        <v>0</v>
      </c>
      <c r="BK60">
        <f>IF($G12=2,'Data Median'!AZ11,0)</f>
        <v>0</v>
      </c>
      <c r="BL60">
        <f>IF($G12=2,'Data Median'!BA11,0)</f>
        <v>0</v>
      </c>
      <c r="BM60">
        <f>IF($G12=2,'Data Median'!BB11,0)</f>
        <v>0</v>
      </c>
      <c r="BN60">
        <f>IF($G12=2,'Data Median'!BC11,0)</f>
        <v>0</v>
      </c>
      <c r="BO60">
        <f>IF($G12=2,'Data Median'!BD11,0)</f>
        <v>0</v>
      </c>
      <c r="BP60">
        <f>IF($G12=2,'Data Median'!BE11,0)</f>
        <v>0</v>
      </c>
      <c r="BQ60">
        <f>IF($G12=2,'Data Median'!BF11,0)</f>
        <v>0</v>
      </c>
      <c r="BR60">
        <f>IF($G12=2,'Data Median'!BG11,0)</f>
        <v>0</v>
      </c>
      <c r="BS60">
        <f>IF($G12=2,'Data Median'!BH11,0)</f>
        <v>0</v>
      </c>
      <c r="BT60">
        <f>IF($G12=2,'Data Median'!BI11,0)</f>
        <v>0</v>
      </c>
      <c r="BU60">
        <f>IF($G12=2,'Data Median'!BJ11,0)</f>
        <v>0</v>
      </c>
      <c r="BV60">
        <f>IF($G12=2,'Data Median'!BK11,0)</f>
        <v>0</v>
      </c>
      <c r="BW60">
        <f>IF($G12=2,'Data Median'!BL11,0)</f>
        <v>0</v>
      </c>
      <c r="BX60">
        <f>IF($G12=2,'Data Median'!BM11,0)</f>
        <v>0</v>
      </c>
      <c r="BY60">
        <f>IF($G12=2,'Data Median'!BN11,0)</f>
        <v>0</v>
      </c>
      <c r="BZ60">
        <f>IF($G12=2,'Data Median'!BO11,0)</f>
        <v>0</v>
      </c>
      <c r="CA60">
        <f>IF($G12=2,'Data Median'!BP11,0)</f>
        <v>0</v>
      </c>
      <c r="CB60">
        <f>IF($G12=2,'Data Median'!BQ11,0)</f>
        <v>0</v>
      </c>
      <c r="CC60">
        <f>IF($G12=2,'Data Median'!BR11,0)</f>
        <v>0</v>
      </c>
      <c r="CD60">
        <f>IF($G12=2,'Data Median'!BS11,0)</f>
        <v>0</v>
      </c>
      <c r="CE60">
        <f>IF($G12=2,'Data Median'!BT11,0)</f>
        <v>0</v>
      </c>
      <c r="CF60">
        <f>IF($G12=2,'Data Median'!BU11,0)</f>
        <v>0</v>
      </c>
      <c r="CG60">
        <f>IF($G12=2,'Data Median'!BV11,0)</f>
        <v>0</v>
      </c>
      <c r="CH60">
        <f>IF($G12=2,'Data Median'!BW11,0)</f>
        <v>0</v>
      </c>
      <c r="CI60">
        <f>IF($G12=2,'Data Median'!BX11,0)</f>
        <v>0</v>
      </c>
      <c r="CJ60">
        <f>IF($G12=2,'Data Median'!BY11,0)</f>
        <v>0</v>
      </c>
      <c r="CK60">
        <f>IF($G12=2,'Data Median'!BZ11,0)</f>
        <v>0</v>
      </c>
      <c r="CL60">
        <f>IF($G12=2,'Data Median'!CA11,0)</f>
        <v>0</v>
      </c>
      <c r="CM60">
        <f>IF($G12=2,'Data Median'!CB11,0)</f>
        <v>0</v>
      </c>
      <c r="CN60">
        <f>IF($G12=2,'Data Median'!CC11,0)</f>
        <v>0</v>
      </c>
      <c r="CO60">
        <f>IF($G12=2,'Data Median'!CD11,0)</f>
        <v>0</v>
      </c>
      <c r="CP60">
        <f>IF($G12=2,'Data Median'!CE11,0)</f>
        <v>0</v>
      </c>
      <c r="CQ60">
        <f>IF($G12=2,'Data Median'!CF11,0)</f>
        <v>0</v>
      </c>
      <c r="CR60">
        <f>IF($G12=2,'Data Median'!CG11,0)</f>
        <v>0</v>
      </c>
      <c r="CS60">
        <f>IF($G12=2,'Data Median'!CH11,0)</f>
        <v>0</v>
      </c>
      <c r="CT60">
        <f>IF($G12=2,'Data Median'!CI11,0)</f>
        <v>0</v>
      </c>
      <c r="CU60">
        <f>IF($G12=2,'Data Median'!CJ11,0)</f>
        <v>0</v>
      </c>
      <c r="CV60">
        <f>IF($G12=2,'Data Median'!CK11,0)</f>
        <v>0</v>
      </c>
      <c r="CW60">
        <f>IF($G12=2,'Data Median'!CL11,0)</f>
        <v>0</v>
      </c>
      <c r="CX60">
        <f>IF($G12=2,'Data Median'!CM11,0)</f>
        <v>0</v>
      </c>
      <c r="CY60">
        <f>IF($G12=2,'Data Median'!CN11,0)</f>
        <v>0</v>
      </c>
    </row>
    <row r="61" spans="13:103">
      <c r="M61">
        <v>10</v>
      </c>
      <c r="N61">
        <f>IF($G13=2,'Data Median'!C12,0)</f>
        <v>0</v>
      </c>
      <c r="O61">
        <f>IF($G13=2,'Data Median'!D12,0)</f>
        <v>0</v>
      </c>
      <c r="P61">
        <f>IF($G13=2,'Data Median'!E12,0)</f>
        <v>0</v>
      </c>
      <c r="Q61">
        <f>IF($G13=2,'Data Median'!F12,0)</f>
        <v>0</v>
      </c>
      <c r="R61">
        <f>IF($G13=2,'Data Median'!G12,0)</f>
        <v>0</v>
      </c>
      <c r="S61">
        <f>IF($G13=2,'Data Median'!H12,0)</f>
        <v>0</v>
      </c>
      <c r="T61">
        <f>IF($G13=2,'Data Median'!I12,0)</f>
        <v>0</v>
      </c>
      <c r="U61">
        <f>IF($G13=2,'Data Median'!J12,0)</f>
        <v>0</v>
      </c>
      <c r="V61">
        <f>IF($G13=2,'Data Median'!K12,0)</f>
        <v>0</v>
      </c>
      <c r="W61">
        <f>IF($G13=2,'Data Median'!L12,0)</f>
        <v>0</v>
      </c>
      <c r="X61">
        <f>IF($G13=2,'Data Median'!M12,0)</f>
        <v>0</v>
      </c>
      <c r="Y61">
        <f>IF($G13=2,'Data Median'!N12,0)</f>
        <v>0</v>
      </c>
      <c r="Z61">
        <f>IF($G13=2,'Data Median'!O12,0)</f>
        <v>0</v>
      </c>
      <c r="AA61">
        <f>IF($G13=2,'Data Median'!P12,0)</f>
        <v>0</v>
      </c>
      <c r="AB61">
        <f>IF($G13=2,'Data Median'!Q12,0)</f>
        <v>0</v>
      </c>
      <c r="AC61">
        <f>IF($G13=2,'Data Median'!R12,0)</f>
        <v>0</v>
      </c>
      <c r="AD61">
        <f>IF($G13=2,'Data Median'!S12,0)</f>
        <v>0</v>
      </c>
      <c r="AE61">
        <f>IF($G13=2,'Data Median'!T12,0)</f>
        <v>0</v>
      </c>
      <c r="AF61">
        <f>IF($G13=2,'Data Median'!U12,0)</f>
        <v>0</v>
      </c>
      <c r="AG61">
        <f>IF($G13=2,'Data Median'!V12,0)</f>
        <v>0</v>
      </c>
      <c r="AH61">
        <f>IF($G13=2,'Data Median'!W12,0)</f>
        <v>0</v>
      </c>
      <c r="AI61">
        <f>IF($G13=2,'Data Median'!X12,0)</f>
        <v>0</v>
      </c>
      <c r="AJ61">
        <f>IF($G13=2,'Data Median'!Y12,0)</f>
        <v>0</v>
      </c>
      <c r="AK61">
        <f>IF($G13=2,'Data Median'!Z12,0)</f>
        <v>0</v>
      </c>
      <c r="AL61">
        <f>IF($G13=2,'Data Median'!AA12,0)</f>
        <v>0</v>
      </c>
      <c r="AM61">
        <f>IF($G13=2,'Data Median'!AB12,0)</f>
        <v>0</v>
      </c>
      <c r="AN61">
        <f>IF($G13=2,'Data Median'!AC12,0)</f>
        <v>0</v>
      </c>
      <c r="AO61">
        <f>IF($G13=2,'Data Median'!AD12,0)</f>
        <v>0</v>
      </c>
      <c r="AP61">
        <f>IF($G13=2,'Data Median'!AE12,0)</f>
        <v>0</v>
      </c>
      <c r="AQ61">
        <f>IF($G13=2,'Data Median'!AF12,0)</f>
        <v>0</v>
      </c>
      <c r="AR61">
        <f>IF($G13=2,'Data Median'!AG12,0)</f>
        <v>0</v>
      </c>
      <c r="AS61">
        <f>IF($G13=2,'Data Median'!AH12,0)</f>
        <v>0</v>
      </c>
      <c r="AT61">
        <f>IF($G13=2,'Data Median'!AI12,0)</f>
        <v>0</v>
      </c>
      <c r="AU61">
        <f>IF($G13=2,'Data Median'!AJ12,0)</f>
        <v>0</v>
      </c>
      <c r="AV61">
        <f>IF($G13=2,'Data Median'!AK12,0)</f>
        <v>0</v>
      </c>
      <c r="AW61">
        <f>IF($G13=2,'Data Median'!AL12,0)</f>
        <v>0</v>
      </c>
      <c r="AX61">
        <f>IF($G13=2,'Data Median'!AM12,0)</f>
        <v>0</v>
      </c>
      <c r="AY61">
        <f>IF($G13=2,'Data Median'!AN12,0)</f>
        <v>0</v>
      </c>
      <c r="AZ61">
        <f>IF($G13=2,'Data Median'!AO12,0)</f>
        <v>0</v>
      </c>
      <c r="BA61">
        <f>IF($G13=2,'Data Median'!AP12,0)</f>
        <v>0</v>
      </c>
      <c r="BB61">
        <f>IF($G13=2,'Data Median'!AQ12,0)</f>
        <v>0</v>
      </c>
      <c r="BC61">
        <f>IF($G13=2,'Data Median'!AR12,0)</f>
        <v>0</v>
      </c>
      <c r="BD61">
        <f>IF($G13=2,'Data Median'!AS12,0)</f>
        <v>0</v>
      </c>
      <c r="BE61">
        <f>IF($G13=2,'Data Median'!AT12,0)</f>
        <v>0</v>
      </c>
      <c r="BF61">
        <f>IF($G13=2,'Data Median'!AU12,0)</f>
        <v>0</v>
      </c>
      <c r="BG61">
        <f>IF($G13=2,'Data Median'!AV12,0)</f>
        <v>0</v>
      </c>
      <c r="BH61">
        <f>IF($G13=2,'Data Median'!AW12,0)</f>
        <v>0</v>
      </c>
      <c r="BI61">
        <f>IF($G13=2,'Data Median'!AX12,0)</f>
        <v>0</v>
      </c>
      <c r="BJ61">
        <f>IF($G13=2,'Data Median'!AY12,0)</f>
        <v>0</v>
      </c>
      <c r="BK61">
        <f>IF($G13=2,'Data Median'!AZ12,0)</f>
        <v>0</v>
      </c>
      <c r="BL61">
        <f>IF($G13=2,'Data Median'!BA12,0)</f>
        <v>0</v>
      </c>
      <c r="BM61">
        <f>IF($G13=2,'Data Median'!BB12,0)</f>
        <v>0</v>
      </c>
      <c r="BN61">
        <f>IF($G13=2,'Data Median'!BC12,0)</f>
        <v>0</v>
      </c>
      <c r="BO61">
        <f>IF($G13=2,'Data Median'!BD12,0)</f>
        <v>0</v>
      </c>
      <c r="BP61">
        <f>IF($G13=2,'Data Median'!BE12,0)</f>
        <v>0</v>
      </c>
      <c r="BQ61">
        <f>IF($G13=2,'Data Median'!BF12,0)</f>
        <v>0</v>
      </c>
      <c r="BR61">
        <f>IF($G13=2,'Data Median'!BG12,0)</f>
        <v>0</v>
      </c>
      <c r="BS61">
        <f>IF($G13=2,'Data Median'!BH12,0)</f>
        <v>0</v>
      </c>
      <c r="BT61">
        <f>IF($G13=2,'Data Median'!BI12,0)</f>
        <v>0</v>
      </c>
      <c r="BU61">
        <f>IF($G13=2,'Data Median'!BJ12,0)</f>
        <v>0</v>
      </c>
      <c r="BV61">
        <f>IF($G13=2,'Data Median'!BK12,0)</f>
        <v>0</v>
      </c>
      <c r="BW61">
        <f>IF($G13=2,'Data Median'!BL12,0)</f>
        <v>0</v>
      </c>
      <c r="BX61">
        <f>IF($G13=2,'Data Median'!BM12,0)</f>
        <v>0</v>
      </c>
      <c r="BY61">
        <f>IF($G13=2,'Data Median'!BN12,0)</f>
        <v>0</v>
      </c>
      <c r="BZ61">
        <f>IF($G13=2,'Data Median'!BO12,0)</f>
        <v>0</v>
      </c>
      <c r="CA61">
        <f>IF($G13=2,'Data Median'!BP12,0)</f>
        <v>0</v>
      </c>
      <c r="CB61">
        <f>IF($G13=2,'Data Median'!BQ12,0)</f>
        <v>0</v>
      </c>
      <c r="CC61">
        <f>IF($G13=2,'Data Median'!BR12,0)</f>
        <v>0</v>
      </c>
      <c r="CD61">
        <f>IF($G13=2,'Data Median'!BS12,0)</f>
        <v>0</v>
      </c>
      <c r="CE61">
        <f>IF($G13=2,'Data Median'!BT12,0)</f>
        <v>0</v>
      </c>
      <c r="CF61">
        <f>IF($G13=2,'Data Median'!BU12,0)</f>
        <v>0</v>
      </c>
      <c r="CG61">
        <f>IF($G13=2,'Data Median'!BV12,0)</f>
        <v>0</v>
      </c>
      <c r="CH61">
        <f>IF($G13=2,'Data Median'!BW12,0)</f>
        <v>0</v>
      </c>
      <c r="CI61">
        <f>IF($G13=2,'Data Median'!BX12,0)</f>
        <v>0</v>
      </c>
      <c r="CJ61">
        <f>IF($G13=2,'Data Median'!BY12,0)</f>
        <v>0</v>
      </c>
      <c r="CK61">
        <f>IF($G13=2,'Data Median'!BZ12,0)</f>
        <v>0</v>
      </c>
      <c r="CL61">
        <f>IF($G13=2,'Data Median'!CA12,0)</f>
        <v>0</v>
      </c>
      <c r="CM61">
        <f>IF($G13=2,'Data Median'!CB12,0)</f>
        <v>0</v>
      </c>
      <c r="CN61">
        <f>IF($G13=2,'Data Median'!CC12,0)</f>
        <v>0</v>
      </c>
      <c r="CO61">
        <f>IF($G13=2,'Data Median'!CD12,0)</f>
        <v>0</v>
      </c>
      <c r="CP61">
        <f>IF($G13=2,'Data Median'!CE12,0)</f>
        <v>0</v>
      </c>
      <c r="CQ61">
        <f>IF($G13=2,'Data Median'!CF12,0)</f>
        <v>0</v>
      </c>
      <c r="CR61">
        <f>IF($G13=2,'Data Median'!CG12,0)</f>
        <v>0</v>
      </c>
      <c r="CS61">
        <f>IF($G13=2,'Data Median'!CH12,0)</f>
        <v>0</v>
      </c>
      <c r="CT61">
        <f>IF($G13=2,'Data Median'!CI12,0)</f>
        <v>0</v>
      </c>
      <c r="CU61">
        <f>IF($G13=2,'Data Median'!CJ12,0)</f>
        <v>0</v>
      </c>
      <c r="CV61">
        <f>IF($G13=2,'Data Median'!CK12,0)</f>
        <v>0</v>
      </c>
      <c r="CW61">
        <f>IF($G13=2,'Data Median'!CL12,0)</f>
        <v>0</v>
      </c>
      <c r="CX61">
        <f>IF($G13=2,'Data Median'!CM12,0)</f>
        <v>0</v>
      </c>
      <c r="CY61">
        <f>IF($G13=2,'Data Median'!CN12,0)</f>
        <v>0</v>
      </c>
    </row>
    <row r="62" spans="13:103">
      <c r="M62">
        <v>11</v>
      </c>
      <c r="N62">
        <f>IF($G14=2,'Data Median'!C13,0)</f>
        <v>32888.75</v>
      </c>
      <c r="O62">
        <f>IF($G14=2,'Data Median'!D13,0)</f>
        <v>21364</v>
      </c>
      <c r="P62">
        <f>IF($G14=2,'Data Median'!E13,0)</f>
        <v>27195.3</v>
      </c>
      <c r="Q62">
        <f>IF($G14=2,'Data Median'!F13,0)</f>
        <v>8733</v>
      </c>
      <c r="R62">
        <f>IF($G14=2,'Data Median'!G13,0)</f>
        <v>36456.4</v>
      </c>
      <c r="S62">
        <f>IF($G14=2,'Data Median'!H13,0)</f>
        <v>22619</v>
      </c>
      <c r="T62">
        <f>IF($G14=2,'Data Median'!I13,0)</f>
        <v>31573.2</v>
      </c>
      <c r="U62">
        <f>IF($G14=2,'Data Median'!J13,0)</f>
        <v>23916.8</v>
      </c>
      <c r="V62">
        <f>IF($G14=2,'Data Median'!K13,0)</f>
        <v>26107.5</v>
      </c>
      <c r="W62">
        <f>IF($G14=2,'Data Median'!L13,0)</f>
        <v>8383.7</v>
      </c>
      <c r="X62">
        <f>IF($G14=2,'Data Median'!M13,0)</f>
        <v>34998.1</v>
      </c>
      <c r="Y62">
        <f>IF($G14=2,'Data Median'!N13,0)</f>
        <v>21714</v>
      </c>
      <c r="Z62">
        <f>IF($G14=2,'Data Median'!O13,0)</f>
        <v>130516</v>
      </c>
      <c r="AA62">
        <f>IF($G14=2,'Data Median'!P13,0)</f>
        <v>103913</v>
      </c>
      <c r="AB62">
        <f>IF($G14=2,'Data Median'!Q13,0)</f>
        <v>94558.2</v>
      </c>
      <c r="AC62">
        <f>IF($G14=2,'Data Median'!R13,0)</f>
        <v>33012.48</v>
      </c>
      <c r="AD62">
        <f>IF($G14=2,'Data Median'!S13,0)</f>
        <v>198266.22</v>
      </c>
      <c r="AE62">
        <f>IF($G14=2,'Data Median'!T13,0)</f>
        <v>85509</v>
      </c>
      <c r="AF62">
        <f>IF($G14=2,'Data Median'!U13,0)</f>
        <v>41.34</v>
      </c>
      <c r="AG62">
        <f>IF($G14=2,'Data Median'!V13,0)</f>
        <v>43.45</v>
      </c>
      <c r="AH62">
        <f>IF($G14=2,'Data Median'!W13,0)</f>
        <v>36.22</v>
      </c>
      <c r="AI62">
        <f>IF($G14=2,'Data Median'!X13,0)</f>
        <v>39.38</v>
      </c>
      <c r="AJ62">
        <f>IF($G14=2,'Data Median'!Y13,0)</f>
        <v>56.39</v>
      </c>
      <c r="AK62">
        <f>IF($G14=2,'Data Median'!Z13,0)</f>
        <v>39.3796628903012</v>
      </c>
      <c r="AL62">
        <f>IF($G14=2,'Data Median'!AA13,0)</f>
        <v>0</v>
      </c>
      <c r="AM62">
        <f>IF($G14=2,'Data Median'!AB13,0)</f>
        <v>4.5</v>
      </c>
      <c r="AN62">
        <f>IF($G14=2,'Data Median'!AC13,0)</f>
        <v>12.1</v>
      </c>
      <c r="AO62">
        <f>IF($G14=2,'Data Median'!AD13,0)</f>
        <v>62.4</v>
      </c>
      <c r="AP62">
        <f>IF($G14=2,'Data Median'!AE13,0)</f>
        <v>21.55</v>
      </c>
      <c r="AQ62">
        <f>IF($G14=2,'Data Median'!AF13,0)</f>
        <v>32.12</v>
      </c>
      <c r="AR62">
        <f>IF($G14=2,'Data Median'!AG13,0)</f>
        <v>1355</v>
      </c>
      <c r="AS62">
        <f>IF($G14=2,'Data Median'!AH13,0)</f>
        <v>708</v>
      </c>
      <c r="AT62">
        <f>IF($G14=2,'Data Median'!AI13,0)</f>
        <v>512</v>
      </c>
      <c r="AU62">
        <f>IF($G14=2,'Data Median'!AJ13,0)</f>
        <v>34</v>
      </c>
      <c r="AV62">
        <f>IF($G14=2,'Data Median'!AK13,0)</f>
        <v>556.95</v>
      </c>
      <c r="AW62">
        <f>IF($G14=2,'Data Median'!AL13,0)</f>
        <v>113</v>
      </c>
      <c r="AX62">
        <f>IF($G14=2,'Data Median'!AM13,0)</f>
        <v>201</v>
      </c>
      <c r="AY62">
        <f>IF($G14=2,'Data Median'!AN13,0)</f>
        <v>428.727272727273</v>
      </c>
      <c r="AZ62">
        <f>IF($G14=2,'Data Median'!AO13,0)</f>
        <v>179</v>
      </c>
      <c r="BA62">
        <f>IF($G14=2,'Data Median'!AP13,0)</f>
        <v>18</v>
      </c>
      <c r="BB62">
        <f>IF($G14=2,'Data Median'!AQ13,0)</f>
        <v>1693.7</v>
      </c>
      <c r="BC62">
        <f>IF($G14=2,'Data Median'!AR13,0)</f>
        <v>112</v>
      </c>
      <c r="BD62">
        <f>IF($G14=2,'Data Median'!AS13,0)</f>
        <v>164</v>
      </c>
      <c r="BE62">
        <f>IF($G14=2,'Data Median'!AT13,0)</f>
        <v>142</v>
      </c>
      <c r="BF62">
        <f>IF($G14=2,'Data Median'!AU13,0)</f>
        <v>76</v>
      </c>
      <c r="BG62">
        <f>IF($G14=2,'Data Median'!AV13,0)</f>
        <v>275</v>
      </c>
      <c r="BH62">
        <f>IF($G14=2,'Data Median'!AW13,0)</f>
        <v>447</v>
      </c>
      <c r="BI62">
        <f>IF($G14=2,'Data Median'!AX13,0)</f>
        <v>92</v>
      </c>
      <c r="BJ62">
        <f>IF($G14=2,'Data Median'!AY13,0)</f>
        <v>360</v>
      </c>
      <c r="BK62">
        <f>IF($G14=2,'Data Median'!AZ13,0)</f>
        <v>278.5</v>
      </c>
      <c r="BL62">
        <f>IF($G14=2,'Data Median'!BA13,0)</f>
        <v>813</v>
      </c>
      <c r="BM62">
        <f>IF($G14=2,'Data Median'!BB13,0)</f>
        <v>1247</v>
      </c>
      <c r="BN62">
        <f>IF($G14=2,'Data Median'!BC13,0)</f>
        <v>258</v>
      </c>
      <c r="BO62">
        <f>IF($G14=2,'Data Median'!BD13,0)</f>
        <v>829</v>
      </c>
      <c r="BP62">
        <f>IF($G14=2,'Data Median'!BE13,0)</f>
        <v>408.5</v>
      </c>
      <c r="BQ62">
        <f>IF($G14=2,'Data Median'!BF13,0)</f>
        <v>205</v>
      </c>
      <c r="BR62">
        <f>IF($G14=2,'Data Median'!BG13,0)</f>
        <v>279</v>
      </c>
      <c r="BS62">
        <f>IF($G14=2,'Data Median'!BH13,0)</f>
        <v>80</v>
      </c>
      <c r="BT62">
        <f>IF($G14=2,'Data Median'!BI13,0)</f>
        <v>124</v>
      </c>
      <c r="BU62">
        <f>IF($G14=2,'Data Median'!BJ13,0)</f>
        <v>996.5</v>
      </c>
      <c r="BV62">
        <f>IF($G14=2,'Data Median'!BK13,0)</f>
        <v>938</v>
      </c>
      <c r="BW62">
        <f>IF($G14=2,'Data Median'!BL13,0)</f>
        <v>610</v>
      </c>
      <c r="BX62">
        <f>IF($G14=2,'Data Median'!BM13,0)</f>
        <v>317</v>
      </c>
      <c r="BY62">
        <f>IF($G14=2,'Data Median'!BN13,0)</f>
        <v>285</v>
      </c>
      <c r="BZ62">
        <f>IF($G14=2,'Data Median'!BO13,0)</f>
        <v>331</v>
      </c>
      <c r="CA62">
        <f>IF($G14=2,'Data Median'!BP13,0)</f>
        <v>206</v>
      </c>
      <c r="CB62">
        <f>IF($G14=2,'Data Median'!BQ13,0)</f>
        <v>300</v>
      </c>
      <c r="CC62">
        <f>IF($G14=2,'Data Median'!BR13,0)</f>
        <v>96</v>
      </c>
      <c r="CD62">
        <f>IF($G14=2,'Data Median'!BS13,0)</f>
        <v>269</v>
      </c>
      <c r="CE62">
        <f>IF($G14=2,'Data Median'!BT13,0)</f>
        <v>305</v>
      </c>
      <c r="CF62">
        <f>IF($G14=2,'Data Median'!BU13,0)</f>
        <v>2226.57142857143</v>
      </c>
      <c r="CG62">
        <f>IF($G14=2,'Data Median'!BV13,0)</f>
        <v>965</v>
      </c>
      <c r="CH62">
        <f>IF($G14=2,'Data Median'!BW13,0)</f>
        <v>157</v>
      </c>
      <c r="CI62">
        <f>IF($G14=2,'Data Median'!BX13,0)</f>
        <v>212</v>
      </c>
      <c r="CJ62">
        <f>IF($G14=2,'Data Median'!BY13,0)</f>
        <v>63</v>
      </c>
      <c r="CK62">
        <f>IF($G14=2,'Data Median'!BZ13,0)</f>
        <v>130</v>
      </c>
      <c r="CL62">
        <f>IF($G14=2,'Data Median'!CA13,0)</f>
        <v>270</v>
      </c>
      <c r="CM62">
        <f>IF($G14=2,'Data Median'!CB13,0)</f>
        <v>127.5</v>
      </c>
      <c r="CN62">
        <f>IF($G14=2,'Data Median'!CC13,0)</f>
        <v>68</v>
      </c>
      <c r="CO62">
        <f>IF($G14=2,'Data Median'!CD13,0)</f>
        <v>74</v>
      </c>
      <c r="CP62">
        <f>IF($G14=2,'Data Median'!CE13,0)</f>
        <v>1899.66666666667</v>
      </c>
      <c r="CQ62">
        <f>IF($G14=2,'Data Median'!CF13,0)</f>
        <v>15</v>
      </c>
      <c r="CR62">
        <f>IF($G14=2,'Data Median'!CG13,0)</f>
        <v>90</v>
      </c>
      <c r="CS62">
        <f>IF($G14=2,'Data Median'!CH13,0)</f>
        <v>16</v>
      </c>
      <c r="CT62">
        <f>IF($G14=2,'Data Median'!CI13,0)</f>
        <v>24</v>
      </c>
      <c r="CU62">
        <f>IF($G14=2,'Data Median'!CJ13,0)</f>
        <v>190</v>
      </c>
      <c r="CV62">
        <f>IF($G14=2,'Data Median'!CK13,0)</f>
        <v>17</v>
      </c>
      <c r="CW62">
        <f>IF($G14=2,'Data Median'!CL13,0)</f>
        <v>233</v>
      </c>
      <c r="CX62">
        <f>IF($G14=2,'Data Median'!CM13,0)</f>
        <v>800</v>
      </c>
      <c r="CY62">
        <f>IF($G14=2,'Data Median'!CN13,0)</f>
        <v>2</v>
      </c>
    </row>
    <row r="63" spans="13:103">
      <c r="M63">
        <v>12</v>
      </c>
      <c r="N63">
        <f>IF($G15=2,'Data Median'!C14,0)</f>
        <v>0</v>
      </c>
      <c r="O63">
        <f>IF($G15=2,'Data Median'!D14,0)</f>
        <v>0</v>
      </c>
      <c r="P63">
        <f>IF($G15=2,'Data Median'!E14,0)</f>
        <v>0</v>
      </c>
      <c r="Q63">
        <f>IF($G15=2,'Data Median'!F14,0)</f>
        <v>0</v>
      </c>
      <c r="R63">
        <f>IF($G15=2,'Data Median'!G14,0)</f>
        <v>0</v>
      </c>
      <c r="S63">
        <f>IF($G15=2,'Data Median'!H14,0)</f>
        <v>0</v>
      </c>
      <c r="T63">
        <f>IF($G15=2,'Data Median'!I14,0)</f>
        <v>0</v>
      </c>
      <c r="U63">
        <f>IF($G15=2,'Data Median'!J14,0)</f>
        <v>0</v>
      </c>
      <c r="V63">
        <f>IF($G15=2,'Data Median'!K14,0)</f>
        <v>0</v>
      </c>
      <c r="W63">
        <f>IF($G15=2,'Data Median'!L14,0)</f>
        <v>0</v>
      </c>
      <c r="X63">
        <f>IF($G15=2,'Data Median'!M14,0)</f>
        <v>0</v>
      </c>
      <c r="Y63">
        <f>IF($G15=2,'Data Median'!N14,0)</f>
        <v>0</v>
      </c>
      <c r="Z63">
        <f>IF($G15=2,'Data Median'!O14,0)</f>
        <v>0</v>
      </c>
      <c r="AA63">
        <f>IF($G15=2,'Data Median'!P14,0)</f>
        <v>0</v>
      </c>
      <c r="AB63">
        <f>IF($G15=2,'Data Median'!Q14,0)</f>
        <v>0</v>
      </c>
      <c r="AC63">
        <f>IF($G15=2,'Data Median'!R14,0)</f>
        <v>0</v>
      </c>
      <c r="AD63">
        <f>IF($G15=2,'Data Median'!S14,0)</f>
        <v>0</v>
      </c>
      <c r="AE63">
        <f>IF($G15=2,'Data Median'!T14,0)</f>
        <v>0</v>
      </c>
      <c r="AF63">
        <f>IF($G15=2,'Data Median'!U14,0)</f>
        <v>0</v>
      </c>
      <c r="AG63">
        <f>IF($G15=2,'Data Median'!V14,0)</f>
        <v>0</v>
      </c>
      <c r="AH63">
        <f>IF($G15=2,'Data Median'!W14,0)</f>
        <v>0</v>
      </c>
      <c r="AI63">
        <f>IF($G15=2,'Data Median'!X14,0)</f>
        <v>0</v>
      </c>
      <c r="AJ63">
        <f>IF($G15=2,'Data Median'!Y14,0)</f>
        <v>0</v>
      </c>
      <c r="AK63">
        <f>IF($G15=2,'Data Median'!Z14,0)</f>
        <v>0</v>
      </c>
      <c r="AL63">
        <f>IF($G15=2,'Data Median'!AA14,0)</f>
        <v>0</v>
      </c>
      <c r="AM63">
        <f>IF($G15=2,'Data Median'!AB14,0)</f>
        <v>0</v>
      </c>
      <c r="AN63">
        <f>IF($G15=2,'Data Median'!AC14,0)</f>
        <v>0</v>
      </c>
      <c r="AO63">
        <f>IF($G15=2,'Data Median'!AD14,0)</f>
        <v>0</v>
      </c>
      <c r="AP63">
        <f>IF($G15=2,'Data Median'!AE14,0)</f>
        <v>0</v>
      </c>
      <c r="AQ63">
        <f>IF($G15=2,'Data Median'!AF14,0)</f>
        <v>0</v>
      </c>
      <c r="AR63">
        <f>IF($G15=2,'Data Median'!AG14,0)</f>
        <v>0</v>
      </c>
      <c r="AS63">
        <f>IF($G15=2,'Data Median'!AH14,0)</f>
        <v>0</v>
      </c>
      <c r="AT63">
        <f>IF($G15=2,'Data Median'!AI14,0)</f>
        <v>0</v>
      </c>
      <c r="AU63">
        <f>IF($G15=2,'Data Median'!AJ14,0)</f>
        <v>0</v>
      </c>
      <c r="AV63">
        <f>IF($G15=2,'Data Median'!AK14,0)</f>
        <v>0</v>
      </c>
      <c r="AW63">
        <f>IF($G15=2,'Data Median'!AL14,0)</f>
        <v>0</v>
      </c>
      <c r="AX63">
        <f>IF($G15=2,'Data Median'!AM14,0)</f>
        <v>0</v>
      </c>
      <c r="AY63">
        <f>IF($G15=2,'Data Median'!AN14,0)</f>
        <v>0</v>
      </c>
      <c r="AZ63">
        <f>IF($G15=2,'Data Median'!AO14,0)</f>
        <v>0</v>
      </c>
      <c r="BA63">
        <f>IF($G15=2,'Data Median'!AP14,0)</f>
        <v>0</v>
      </c>
      <c r="BB63">
        <f>IF($G15=2,'Data Median'!AQ14,0)</f>
        <v>0</v>
      </c>
      <c r="BC63">
        <f>IF($G15=2,'Data Median'!AR14,0)</f>
        <v>0</v>
      </c>
      <c r="BD63">
        <f>IF($G15=2,'Data Median'!AS14,0)</f>
        <v>0</v>
      </c>
      <c r="BE63">
        <f>IF($G15=2,'Data Median'!AT14,0)</f>
        <v>0</v>
      </c>
      <c r="BF63">
        <f>IF($G15=2,'Data Median'!AU14,0)</f>
        <v>0</v>
      </c>
      <c r="BG63">
        <f>IF($G15=2,'Data Median'!AV14,0)</f>
        <v>0</v>
      </c>
      <c r="BH63">
        <f>IF($G15=2,'Data Median'!AW14,0)</f>
        <v>0</v>
      </c>
      <c r="BI63">
        <f>IF($G15=2,'Data Median'!AX14,0)</f>
        <v>0</v>
      </c>
      <c r="BJ63">
        <f>IF($G15=2,'Data Median'!AY14,0)</f>
        <v>0</v>
      </c>
      <c r="BK63">
        <f>IF($G15=2,'Data Median'!AZ14,0)</f>
        <v>0</v>
      </c>
      <c r="BL63">
        <f>IF($G15=2,'Data Median'!BA14,0)</f>
        <v>0</v>
      </c>
      <c r="BM63">
        <f>IF($G15=2,'Data Median'!BB14,0)</f>
        <v>0</v>
      </c>
      <c r="BN63">
        <f>IF($G15=2,'Data Median'!BC14,0)</f>
        <v>0</v>
      </c>
      <c r="BO63">
        <f>IF($G15=2,'Data Median'!BD14,0)</f>
        <v>0</v>
      </c>
      <c r="BP63">
        <f>IF($G15=2,'Data Median'!BE14,0)</f>
        <v>0</v>
      </c>
      <c r="BQ63">
        <f>IF($G15=2,'Data Median'!BF14,0)</f>
        <v>0</v>
      </c>
      <c r="BR63">
        <f>IF($G15=2,'Data Median'!BG14,0)</f>
        <v>0</v>
      </c>
      <c r="BS63">
        <f>IF($G15=2,'Data Median'!BH14,0)</f>
        <v>0</v>
      </c>
      <c r="BT63">
        <f>IF($G15=2,'Data Median'!BI14,0)</f>
        <v>0</v>
      </c>
      <c r="BU63">
        <f>IF($G15=2,'Data Median'!BJ14,0)</f>
        <v>0</v>
      </c>
      <c r="BV63">
        <f>IF($G15=2,'Data Median'!BK14,0)</f>
        <v>0</v>
      </c>
      <c r="BW63">
        <f>IF($G15=2,'Data Median'!BL14,0)</f>
        <v>0</v>
      </c>
      <c r="BX63">
        <f>IF($G15=2,'Data Median'!BM14,0)</f>
        <v>0</v>
      </c>
      <c r="BY63">
        <f>IF($G15=2,'Data Median'!BN14,0)</f>
        <v>0</v>
      </c>
      <c r="BZ63">
        <f>IF($G15=2,'Data Median'!BO14,0)</f>
        <v>0</v>
      </c>
      <c r="CA63">
        <f>IF($G15=2,'Data Median'!BP14,0)</f>
        <v>0</v>
      </c>
      <c r="CB63">
        <f>IF($G15=2,'Data Median'!BQ14,0)</f>
        <v>0</v>
      </c>
      <c r="CC63">
        <f>IF($G15=2,'Data Median'!BR14,0)</f>
        <v>0</v>
      </c>
      <c r="CD63">
        <f>IF($G15=2,'Data Median'!BS14,0)</f>
        <v>0</v>
      </c>
      <c r="CE63">
        <f>IF($G15=2,'Data Median'!BT14,0)</f>
        <v>0</v>
      </c>
      <c r="CF63">
        <f>IF($G15=2,'Data Median'!BU14,0)</f>
        <v>0</v>
      </c>
      <c r="CG63">
        <f>IF($G15=2,'Data Median'!BV14,0)</f>
        <v>0</v>
      </c>
      <c r="CH63">
        <f>IF($G15=2,'Data Median'!BW14,0)</f>
        <v>0</v>
      </c>
      <c r="CI63">
        <f>IF($G15=2,'Data Median'!BX14,0)</f>
        <v>0</v>
      </c>
      <c r="CJ63">
        <f>IF($G15=2,'Data Median'!BY14,0)</f>
        <v>0</v>
      </c>
      <c r="CK63">
        <f>IF($G15=2,'Data Median'!BZ14,0)</f>
        <v>0</v>
      </c>
      <c r="CL63">
        <f>IF($G15=2,'Data Median'!CA14,0)</f>
        <v>0</v>
      </c>
      <c r="CM63">
        <f>IF($G15=2,'Data Median'!CB14,0)</f>
        <v>0</v>
      </c>
      <c r="CN63">
        <f>IF($G15=2,'Data Median'!CC14,0)</f>
        <v>0</v>
      </c>
      <c r="CO63">
        <f>IF($G15=2,'Data Median'!CD14,0)</f>
        <v>0</v>
      </c>
      <c r="CP63">
        <f>IF($G15=2,'Data Median'!CE14,0)</f>
        <v>0</v>
      </c>
      <c r="CQ63">
        <f>IF($G15=2,'Data Median'!CF14,0)</f>
        <v>0</v>
      </c>
      <c r="CR63">
        <f>IF($G15=2,'Data Median'!CG14,0)</f>
        <v>0</v>
      </c>
      <c r="CS63">
        <f>IF($G15=2,'Data Median'!CH14,0)</f>
        <v>0</v>
      </c>
      <c r="CT63">
        <f>IF($G15=2,'Data Median'!CI14,0)</f>
        <v>0</v>
      </c>
      <c r="CU63">
        <f>IF($G15=2,'Data Median'!CJ14,0)</f>
        <v>0</v>
      </c>
      <c r="CV63">
        <f>IF($G15=2,'Data Median'!CK14,0)</f>
        <v>0</v>
      </c>
      <c r="CW63">
        <f>IF($G15=2,'Data Median'!CL14,0)</f>
        <v>0</v>
      </c>
      <c r="CX63">
        <f>IF($G15=2,'Data Median'!CM14,0)</f>
        <v>0</v>
      </c>
      <c r="CY63">
        <f>IF($G15=2,'Data Median'!CN14,0)</f>
        <v>0</v>
      </c>
    </row>
    <row r="64" spans="13:103">
      <c r="M64">
        <v>13</v>
      </c>
      <c r="N64">
        <f>IF($G16=2,'Data Median'!C15,0)</f>
        <v>0</v>
      </c>
      <c r="O64">
        <f>IF($G16=2,'Data Median'!D15,0)</f>
        <v>0</v>
      </c>
      <c r="P64">
        <f>IF($G16=2,'Data Median'!E15,0)</f>
        <v>0</v>
      </c>
      <c r="Q64">
        <f>IF($G16=2,'Data Median'!F15,0)</f>
        <v>0</v>
      </c>
      <c r="R64">
        <f>IF($G16=2,'Data Median'!G15,0)</f>
        <v>0</v>
      </c>
      <c r="S64">
        <f>IF($G16=2,'Data Median'!H15,0)</f>
        <v>0</v>
      </c>
      <c r="T64">
        <f>IF($G16=2,'Data Median'!I15,0)</f>
        <v>0</v>
      </c>
      <c r="U64">
        <f>IF($G16=2,'Data Median'!J15,0)</f>
        <v>0</v>
      </c>
      <c r="V64">
        <f>IF($G16=2,'Data Median'!K15,0)</f>
        <v>0</v>
      </c>
      <c r="W64">
        <f>IF($G16=2,'Data Median'!L15,0)</f>
        <v>0</v>
      </c>
      <c r="X64">
        <f>IF($G16=2,'Data Median'!M15,0)</f>
        <v>0</v>
      </c>
      <c r="Y64">
        <f>IF($G16=2,'Data Median'!N15,0)</f>
        <v>0</v>
      </c>
      <c r="Z64">
        <f>IF($G16=2,'Data Median'!O15,0)</f>
        <v>0</v>
      </c>
      <c r="AA64">
        <f>IF($G16=2,'Data Median'!P15,0)</f>
        <v>0</v>
      </c>
      <c r="AB64">
        <f>IF($G16=2,'Data Median'!Q15,0)</f>
        <v>0</v>
      </c>
      <c r="AC64">
        <f>IF($G16=2,'Data Median'!R15,0)</f>
        <v>0</v>
      </c>
      <c r="AD64">
        <f>IF($G16=2,'Data Median'!S15,0)</f>
        <v>0</v>
      </c>
      <c r="AE64">
        <f>IF($G16=2,'Data Median'!T15,0)</f>
        <v>0</v>
      </c>
      <c r="AF64">
        <f>IF($G16=2,'Data Median'!U15,0)</f>
        <v>0</v>
      </c>
      <c r="AG64">
        <f>IF($G16=2,'Data Median'!V15,0)</f>
        <v>0</v>
      </c>
      <c r="AH64">
        <f>IF($G16=2,'Data Median'!W15,0)</f>
        <v>0</v>
      </c>
      <c r="AI64">
        <f>IF($G16=2,'Data Median'!X15,0)</f>
        <v>0</v>
      </c>
      <c r="AJ64">
        <f>IF($G16=2,'Data Median'!Y15,0)</f>
        <v>0</v>
      </c>
      <c r="AK64">
        <f>IF($G16=2,'Data Median'!Z15,0)</f>
        <v>0</v>
      </c>
      <c r="AL64">
        <f>IF($G16=2,'Data Median'!AA15,0)</f>
        <v>0</v>
      </c>
      <c r="AM64">
        <f>IF($G16=2,'Data Median'!AB15,0)</f>
        <v>0</v>
      </c>
      <c r="AN64">
        <f>IF($G16=2,'Data Median'!AC15,0)</f>
        <v>0</v>
      </c>
      <c r="AO64">
        <f>IF($G16=2,'Data Median'!AD15,0)</f>
        <v>0</v>
      </c>
      <c r="AP64">
        <f>IF($G16=2,'Data Median'!AE15,0)</f>
        <v>0</v>
      </c>
      <c r="AQ64">
        <f>IF($G16=2,'Data Median'!AF15,0)</f>
        <v>0</v>
      </c>
      <c r="AR64">
        <f>IF($G16=2,'Data Median'!AG15,0)</f>
        <v>0</v>
      </c>
      <c r="AS64">
        <f>IF($G16=2,'Data Median'!AH15,0)</f>
        <v>0</v>
      </c>
      <c r="AT64">
        <f>IF($G16=2,'Data Median'!AI15,0)</f>
        <v>0</v>
      </c>
      <c r="AU64">
        <f>IF($G16=2,'Data Median'!AJ15,0)</f>
        <v>0</v>
      </c>
      <c r="AV64">
        <f>IF($G16=2,'Data Median'!AK15,0)</f>
        <v>0</v>
      </c>
      <c r="AW64">
        <f>IF($G16=2,'Data Median'!AL15,0)</f>
        <v>0</v>
      </c>
      <c r="AX64">
        <f>IF($G16=2,'Data Median'!AM15,0)</f>
        <v>0</v>
      </c>
      <c r="AY64">
        <f>IF($G16=2,'Data Median'!AN15,0)</f>
        <v>0</v>
      </c>
      <c r="AZ64">
        <f>IF($G16=2,'Data Median'!AO15,0)</f>
        <v>0</v>
      </c>
      <c r="BA64">
        <f>IF($G16=2,'Data Median'!AP15,0)</f>
        <v>0</v>
      </c>
      <c r="BB64">
        <f>IF($G16=2,'Data Median'!AQ15,0)</f>
        <v>0</v>
      </c>
      <c r="BC64">
        <f>IF($G16=2,'Data Median'!AR15,0)</f>
        <v>0</v>
      </c>
      <c r="BD64">
        <f>IF($G16=2,'Data Median'!AS15,0)</f>
        <v>0</v>
      </c>
      <c r="BE64">
        <f>IF($G16=2,'Data Median'!AT15,0)</f>
        <v>0</v>
      </c>
      <c r="BF64">
        <f>IF($G16=2,'Data Median'!AU15,0)</f>
        <v>0</v>
      </c>
      <c r="BG64">
        <f>IF($G16=2,'Data Median'!AV15,0)</f>
        <v>0</v>
      </c>
      <c r="BH64">
        <f>IF($G16=2,'Data Median'!AW15,0)</f>
        <v>0</v>
      </c>
      <c r="BI64">
        <f>IF($G16=2,'Data Median'!AX15,0)</f>
        <v>0</v>
      </c>
      <c r="BJ64">
        <f>IF($G16=2,'Data Median'!AY15,0)</f>
        <v>0</v>
      </c>
      <c r="BK64">
        <f>IF($G16=2,'Data Median'!AZ15,0)</f>
        <v>0</v>
      </c>
      <c r="BL64">
        <f>IF($G16=2,'Data Median'!BA15,0)</f>
        <v>0</v>
      </c>
      <c r="BM64">
        <f>IF($G16=2,'Data Median'!BB15,0)</f>
        <v>0</v>
      </c>
      <c r="BN64">
        <f>IF($G16=2,'Data Median'!BC15,0)</f>
        <v>0</v>
      </c>
      <c r="BO64">
        <f>IF($G16=2,'Data Median'!BD15,0)</f>
        <v>0</v>
      </c>
      <c r="BP64">
        <f>IF($G16=2,'Data Median'!BE15,0)</f>
        <v>0</v>
      </c>
      <c r="BQ64">
        <f>IF($G16=2,'Data Median'!BF15,0)</f>
        <v>0</v>
      </c>
      <c r="BR64">
        <f>IF($G16=2,'Data Median'!BG15,0)</f>
        <v>0</v>
      </c>
      <c r="BS64">
        <f>IF($G16=2,'Data Median'!BH15,0)</f>
        <v>0</v>
      </c>
      <c r="BT64">
        <f>IF($G16=2,'Data Median'!BI15,0)</f>
        <v>0</v>
      </c>
      <c r="BU64">
        <f>IF($G16=2,'Data Median'!BJ15,0)</f>
        <v>0</v>
      </c>
      <c r="BV64">
        <f>IF($G16=2,'Data Median'!BK15,0)</f>
        <v>0</v>
      </c>
      <c r="BW64">
        <f>IF($G16=2,'Data Median'!BL15,0)</f>
        <v>0</v>
      </c>
      <c r="BX64">
        <f>IF($G16=2,'Data Median'!BM15,0)</f>
        <v>0</v>
      </c>
      <c r="BY64">
        <f>IF($G16=2,'Data Median'!BN15,0)</f>
        <v>0</v>
      </c>
      <c r="BZ64">
        <f>IF($G16=2,'Data Median'!BO15,0)</f>
        <v>0</v>
      </c>
      <c r="CA64">
        <f>IF($G16=2,'Data Median'!BP15,0)</f>
        <v>0</v>
      </c>
      <c r="CB64">
        <f>IF($G16=2,'Data Median'!BQ15,0)</f>
        <v>0</v>
      </c>
      <c r="CC64">
        <f>IF($G16=2,'Data Median'!BR15,0)</f>
        <v>0</v>
      </c>
      <c r="CD64">
        <f>IF($G16=2,'Data Median'!BS15,0)</f>
        <v>0</v>
      </c>
      <c r="CE64">
        <f>IF($G16=2,'Data Median'!BT15,0)</f>
        <v>0</v>
      </c>
      <c r="CF64">
        <f>IF($G16=2,'Data Median'!BU15,0)</f>
        <v>0</v>
      </c>
      <c r="CG64">
        <f>IF($G16=2,'Data Median'!BV15,0)</f>
        <v>0</v>
      </c>
      <c r="CH64">
        <f>IF($G16=2,'Data Median'!BW15,0)</f>
        <v>0</v>
      </c>
      <c r="CI64">
        <f>IF($G16=2,'Data Median'!BX15,0)</f>
        <v>0</v>
      </c>
      <c r="CJ64">
        <f>IF($G16=2,'Data Median'!BY15,0)</f>
        <v>0</v>
      </c>
      <c r="CK64">
        <f>IF($G16=2,'Data Median'!BZ15,0)</f>
        <v>0</v>
      </c>
      <c r="CL64">
        <f>IF($G16=2,'Data Median'!CA15,0)</f>
        <v>0</v>
      </c>
      <c r="CM64">
        <f>IF($G16=2,'Data Median'!CB15,0)</f>
        <v>0</v>
      </c>
      <c r="CN64">
        <f>IF($G16=2,'Data Median'!CC15,0)</f>
        <v>0</v>
      </c>
      <c r="CO64">
        <f>IF($G16=2,'Data Median'!CD15,0)</f>
        <v>0</v>
      </c>
      <c r="CP64">
        <f>IF($G16=2,'Data Median'!CE15,0)</f>
        <v>0</v>
      </c>
      <c r="CQ64">
        <f>IF($G16=2,'Data Median'!CF15,0)</f>
        <v>0</v>
      </c>
      <c r="CR64">
        <f>IF($G16=2,'Data Median'!CG15,0)</f>
        <v>0</v>
      </c>
      <c r="CS64">
        <f>IF($G16=2,'Data Median'!CH15,0)</f>
        <v>0</v>
      </c>
      <c r="CT64">
        <f>IF($G16=2,'Data Median'!CI15,0)</f>
        <v>0</v>
      </c>
      <c r="CU64">
        <f>IF($G16=2,'Data Median'!CJ15,0)</f>
        <v>0</v>
      </c>
      <c r="CV64">
        <f>IF($G16=2,'Data Median'!CK15,0)</f>
        <v>0</v>
      </c>
      <c r="CW64">
        <f>IF($G16=2,'Data Median'!CL15,0)</f>
        <v>0</v>
      </c>
      <c r="CX64">
        <f>IF($G16=2,'Data Median'!CM15,0)</f>
        <v>0</v>
      </c>
      <c r="CY64">
        <f>IF($G16=2,'Data Median'!CN15,0)</f>
        <v>0</v>
      </c>
    </row>
    <row r="65" spans="13:103">
      <c r="M65">
        <v>14</v>
      </c>
      <c r="N65">
        <f>IF($G17=2,'Data Median'!C16,0)</f>
        <v>0</v>
      </c>
      <c r="O65">
        <f>IF($G17=2,'Data Median'!D16,0)</f>
        <v>0</v>
      </c>
      <c r="P65">
        <f>IF($G17=2,'Data Median'!E16,0)</f>
        <v>0</v>
      </c>
      <c r="Q65">
        <f>IF($G17=2,'Data Median'!F16,0)</f>
        <v>0</v>
      </c>
      <c r="R65">
        <f>IF($G17=2,'Data Median'!G16,0)</f>
        <v>0</v>
      </c>
      <c r="S65">
        <f>IF($G17=2,'Data Median'!H16,0)</f>
        <v>0</v>
      </c>
      <c r="T65">
        <f>IF($G17=2,'Data Median'!I16,0)</f>
        <v>0</v>
      </c>
      <c r="U65">
        <f>IF($G17=2,'Data Median'!J16,0)</f>
        <v>0</v>
      </c>
      <c r="V65">
        <f>IF($G17=2,'Data Median'!K16,0)</f>
        <v>0</v>
      </c>
      <c r="W65">
        <f>IF($G17=2,'Data Median'!L16,0)</f>
        <v>0</v>
      </c>
      <c r="X65">
        <f>IF($G17=2,'Data Median'!M16,0)</f>
        <v>0</v>
      </c>
      <c r="Y65">
        <f>IF($G17=2,'Data Median'!N16,0)</f>
        <v>0</v>
      </c>
      <c r="Z65">
        <f>IF($G17=2,'Data Median'!O16,0)</f>
        <v>0</v>
      </c>
      <c r="AA65">
        <f>IF($G17=2,'Data Median'!P16,0)</f>
        <v>0</v>
      </c>
      <c r="AB65">
        <f>IF($G17=2,'Data Median'!Q16,0)</f>
        <v>0</v>
      </c>
      <c r="AC65">
        <f>IF($G17=2,'Data Median'!R16,0)</f>
        <v>0</v>
      </c>
      <c r="AD65">
        <f>IF($G17=2,'Data Median'!S16,0)</f>
        <v>0</v>
      </c>
      <c r="AE65">
        <f>IF($G17=2,'Data Median'!T16,0)</f>
        <v>0</v>
      </c>
      <c r="AF65">
        <f>IF($G17=2,'Data Median'!U16,0)</f>
        <v>0</v>
      </c>
      <c r="AG65">
        <f>IF($G17=2,'Data Median'!V16,0)</f>
        <v>0</v>
      </c>
      <c r="AH65">
        <f>IF($G17=2,'Data Median'!W16,0)</f>
        <v>0</v>
      </c>
      <c r="AI65">
        <f>IF($G17=2,'Data Median'!X16,0)</f>
        <v>0</v>
      </c>
      <c r="AJ65">
        <f>IF($G17=2,'Data Median'!Y16,0)</f>
        <v>0</v>
      </c>
      <c r="AK65">
        <f>IF($G17=2,'Data Median'!Z16,0)</f>
        <v>0</v>
      </c>
      <c r="AL65">
        <f>IF($G17=2,'Data Median'!AA16,0)</f>
        <v>0</v>
      </c>
      <c r="AM65">
        <f>IF($G17=2,'Data Median'!AB16,0)</f>
        <v>0</v>
      </c>
      <c r="AN65">
        <f>IF($G17=2,'Data Median'!AC16,0)</f>
        <v>0</v>
      </c>
      <c r="AO65">
        <f>IF($G17=2,'Data Median'!AD16,0)</f>
        <v>0</v>
      </c>
      <c r="AP65">
        <f>IF($G17=2,'Data Median'!AE16,0)</f>
        <v>0</v>
      </c>
      <c r="AQ65">
        <f>IF($G17=2,'Data Median'!AF16,0)</f>
        <v>0</v>
      </c>
      <c r="AR65">
        <f>IF($G17=2,'Data Median'!AG16,0)</f>
        <v>0</v>
      </c>
      <c r="AS65">
        <f>IF($G17=2,'Data Median'!AH16,0)</f>
        <v>0</v>
      </c>
      <c r="AT65">
        <f>IF($G17=2,'Data Median'!AI16,0)</f>
        <v>0</v>
      </c>
      <c r="AU65">
        <f>IF($G17=2,'Data Median'!AJ16,0)</f>
        <v>0</v>
      </c>
      <c r="AV65">
        <f>IF($G17=2,'Data Median'!AK16,0)</f>
        <v>0</v>
      </c>
      <c r="AW65">
        <f>IF($G17=2,'Data Median'!AL16,0)</f>
        <v>0</v>
      </c>
      <c r="AX65">
        <f>IF($G17=2,'Data Median'!AM16,0)</f>
        <v>0</v>
      </c>
      <c r="AY65">
        <f>IF($G17=2,'Data Median'!AN16,0)</f>
        <v>0</v>
      </c>
      <c r="AZ65">
        <f>IF($G17=2,'Data Median'!AO16,0)</f>
        <v>0</v>
      </c>
      <c r="BA65">
        <f>IF($G17=2,'Data Median'!AP16,0)</f>
        <v>0</v>
      </c>
      <c r="BB65">
        <f>IF($G17=2,'Data Median'!AQ16,0)</f>
        <v>0</v>
      </c>
      <c r="BC65">
        <f>IF($G17=2,'Data Median'!AR16,0)</f>
        <v>0</v>
      </c>
      <c r="BD65">
        <f>IF($G17=2,'Data Median'!AS16,0)</f>
        <v>0</v>
      </c>
      <c r="BE65">
        <f>IF($G17=2,'Data Median'!AT16,0)</f>
        <v>0</v>
      </c>
      <c r="BF65">
        <f>IF($G17=2,'Data Median'!AU16,0)</f>
        <v>0</v>
      </c>
      <c r="BG65">
        <f>IF($G17=2,'Data Median'!AV16,0)</f>
        <v>0</v>
      </c>
      <c r="BH65">
        <f>IF($G17=2,'Data Median'!AW16,0)</f>
        <v>0</v>
      </c>
      <c r="BI65">
        <f>IF($G17=2,'Data Median'!AX16,0)</f>
        <v>0</v>
      </c>
      <c r="BJ65">
        <f>IF($G17=2,'Data Median'!AY16,0)</f>
        <v>0</v>
      </c>
      <c r="BK65">
        <f>IF($G17=2,'Data Median'!AZ16,0)</f>
        <v>0</v>
      </c>
      <c r="BL65">
        <f>IF($G17=2,'Data Median'!BA16,0)</f>
        <v>0</v>
      </c>
      <c r="BM65">
        <f>IF($G17=2,'Data Median'!BB16,0)</f>
        <v>0</v>
      </c>
      <c r="BN65">
        <f>IF($G17=2,'Data Median'!BC16,0)</f>
        <v>0</v>
      </c>
      <c r="BO65">
        <f>IF($G17=2,'Data Median'!BD16,0)</f>
        <v>0</v>
      </c>
      <c r="BP65">
        <f>IF($G17=2,'Data Median'!BE16,0)</f>
        <v>0</v>
      </c>
      <c r="BQ65">
        <f>IF($G17=2,'Data Median'!BF16,0)</f>
        <v>0</v>
      </c>
      <c r="BR65">
        <f>IF($G17=2,'Data Median'!BG16,0)</f>
        <v>0</v>
      </c>
      <c r="BS65">
        <f>IF($G17=2,'Data Median'!BH16,0)</f>
        <v>0</v>
      </c>
      <c r="BT65">
        <f>IF($G17=2,'Data Median'!BI16,0)</f>
        <v>0</v>
      </c>
      <c r="BU65">
        <f>IF($G17=2,'Data Median'!BJ16,0)</f>
        <v>0</v>
      </c>
      <c r="BV65">
        <f>IF($G17=2,'Data Median'!BK16,0)</f>
        <v>0</v>
      </c>
      <c r="BW65">
        <f>IF($G17=2,'Data Median'!BL16,0)</f>
        <v>0</v>
      </c>
      <c r="BX65">
        <f>IF($G17=2,'Data Median'!BM16,0)</f>
        <v>0</v>
      </c>
      <c r="BY65">
        <f>IF($G17=2,'Data Median'!BN16,0)</f>
        <v>0</v>
      </c>
      <c r="BZ65">
        <f>IF($G17=2,'Data Median'!BO16,0)</f>
        <v>0</v>
      </c>
      <c r="CA65">
        <f>IF($G17=2,'Data Median'!BP16,0)</f>
        <v>0</v>
      </c>
      <c r="CB65">
        <f>IF($G17=2,'Data Median'!BQ16,0)</f>
        <v>0</v>
      </c>
      <c r="CC65">
        <f>IF($G17=2,'Data Median'!BR16,0)</f>
        <v>0</v>
      </c>
      <c r="CD65">
        <f>IF($G17=2,'Data Median'!BS16,0)</f>
        <v>0</v>
      </c>
      <c r="CE65">
        <f>IF($G17=2,'Data Median'!BT16,0)</f>
        <v>0</v>
      </c>
      <c r="CF65">
        <f>IF($G17=2,'Data Median'!BU16,0)</f>
        <v>0</v>
      </c>
      <c r="CG65">
        <f>IF($G17=2,'Data Median'!BV16,0)</f>
        <v>0</v>
      </c>
      <c r="CH65">
        <f>IF($G17=2,'Data Median'!BW16,0)</f>
        <v>0</v>
      </c>
      <c r="CI65">
        <f>IF($G17=2,'Data Median'!BX16,0)</f>
        <v>0</v>
      </c>
      <c r="CJ65">
        <f>IF($G17=2,'Data Median'!BY16,0)</f>
        <v>0</v>
      </c>
      <c r="CK65">
        <f>IF($G17=2,'Data Median'!BZ16,0)</f>
        <v>0</v>
      </c>
      <c r="CL65">
        <f>IF($G17=2,'Data Median'!CA16,0)</f>
        <v>0</v>
      </c>
      <c r="CM65">
        <f>IF($G17=2,'Data Median'!CB16,0)</f>
        <v>0</v>
      </c>
      <c r="CN65">
        <f>IF($G17=2,'Data Median'!CC16,0)</f>
        <v>0</v>
      </c>
      <c r="CO65">
        <f>IF($G17=2,'Data Median'!CD16,0)</f>
        <v>0</v>
      </c>
      <c r="CP65">
        <f>IF($G17=2,'Data Median'!CE16,0)</f>
        <v>0</v>
      </c>
      <c r="CQ65">
        <f>IF($G17=2,'Data Median'!CF16,0)</f>
        <v>0</v>
      </c>
      <c r="CR65">
        <f>IF($G17=2,'Data Median'!CG16,0)</f>
        <v>0</v>
      </c>
      <c r="CS65">
        <f>IF($G17=2,'Data Median'!CH16,0)</f>
        <v>0</v>
      </c>
      <c r="CT65">
        <f>IF($G17=2,'Data Median'!CI16,0)</f>
        <v>0</v>
      </c>
      <c r="CU65">
        <f>IF($G17=2,'Data Median'!CJ16,0)</f>
        <v>0</v>
      </c>
      <c r="CV65">
        <f>IF($G17=2,'Data Median'!CK16,0)</f>
        <v>0</v>
      </c>
      <c r="CW65">
        <f>IF($G17=2,'Data Median'!CL16,0)</f>
        <v>0</v>
      </c>
      <c r="CX65">
        <f>IF($G17=2,'Data Median'!CM16,0)</f>
        <v>0</v>
      </c>
      <c r="CY65">
        <f>IF($G17=2,'Data Median'!CN16,0)</f>
        <v>0</v>
      </c>
    </row>
    <row r="66" spans="13:103">
      <c r="M66">
        <v>15</v>
      </c>
      <c r="N66">
        <f>IF($G18=2,'Data Median'!C17,0)</f>
        <v>230.1</v>
      </c>
      <c r="O66">
        <f>IF($G18=2,'Data Median'!D17,0)</f>
        <v>307</v>
      </c>
      <c r="P66">
        <f>IF($G18=2,'Data Median'!E17,0)</f>
        <v>579.7</v>
      </c>
      <c r="Q66">
        <f>IF($G18=2,'Data Median'!F17,0)</f>
        <v>313.3</v>
      </c>
      <c r="R66">
        <f>IF($G18=2,'Data Median'!G17,0)</f>
        <v>299.6</v>
      </c>
      <c r="S66">
        <f>IF($G18=2,'Data Median'!H17,0)</f>
        <v>366</v>
      </c>
      <c r="T66">
        <f>IF($G18=2,'Data Median'!I17,0)</f>
        <v>220.9</v>
      </c>
      <c r="U66">
        <f>IF($G18=2,'Data Median'!J17,0)</f>
        <v>125.2</v>
      </c>
      <c r="V66">
        <f>IF($G18=2,'Data Median'!K17,0)</f>
        <v>556.5</v>
      </c>
      <c r="W66">
        <f>IF($G18=2,'Data Median'!L17,0)</f>
        <v>300.8</v>
      </c>
      <c r="X66">
        <f>IF($G18=2,'Data Median'!M17,0)</f>
        <v>287.6</v>
      </c>
      <c r="Y66">
        <f>IF($G18=2,'Data Median'!N17,0)</f>
        <v>351</v>
      </c>
      <c r="Z66">
        <f>IF($G18=2,'Data Median'!O17,0)</f>
        <v>1415</v>
      </c>
      <c r="AA66">
        <f>IF($G18=2,'Data Median'!P17,0)</f>
        <v>838</v>
      </c>
      <c r="AB66">
        <f>IF($G18=2,'Data Median'!Q17,0)</f>
        <v>4409.3</v>
      </c>
      <c r="AC66">
        <f>IF($G18=2,'Data Median'!R17,0)</f>
        <v>2572.3</v>
      </c>
      <c r="AD66">
        <f>IF($G18=2,'Data Median'!S17,0)</f>
        <v>2608.4</v>
      </c>
      <c r="AE66">
        <f>IF($G18=2,'Data Median'!T17,0)</f>
        <v>3004</v>
      </c>
      <c r="AF66">
        <f>IF($G18=2,'Data Median'!U17,0)</f>
        <v>64.06</v>
      </c>
      <c r="AG66">
        <f>IF($G18=2,'Data Median'!V17,0)</f>
        <v>66.93</v>
      </c>
      <c r="AH66">
        <f>IF($G18=2,'Data Median'!W17,0)</f>
        <v>79.23</v>
      </c>
      <c r="AI66">
        <f>IF($G18=2,'Data Median'!X17,0)</f>
        <v>85.52</v>
      </c>
      <c r="AJ66">
        <f>IF($G18=2,'Data Median'!Y17,0)</f>
        <v>91.66</v>
      </c>
      <c r="AK66">
        <f>IF($G18=2,'Data Median'!Z17,0)</f>
        <v>85.5840455840456</v>
      </c>
      <c r="AL66">
        <f>IF($G18=2,'Data Median'!AA17,0)</f>
        <v>0</v>
      </c>
      <c r="AM66">
        <f>IF($G18=2,'Data Median'!AB17,0)</f>
        <v>0</v>
      </c>
      <c r="AN66">
        <f>IF($G18=2,'Data Median'!AC17,0)</f>
        <v>0.8</v>
      </c>
      <c r="AO66">
        <f>IF($G18=2,'Data Median'!AD17,0)</f>
        <v>66.6</v>
      </c>
      <c r="AP66">
        <f>IF($G18=2,'Data Median'!AE17,0)</f>
        <v>23.75</v>
      </c>
      <c r="AQ66">
        <f>IF($G18=2,'Data Median'!AF17,0)</f>
        <v>76.23</v>
      </c>
      <c r="AR66">
        <f>IF($G18=2,'Data Median'!AG17,0)</f>
        <v>753.583333333333</v>
      </c>
      <c r="AS66">
        <f>IF($G18=2,'Data Median'!AH17,0)</f>
        <v>888.387096774194</v>
      </c>
      <c r="AT66">
        <f>IF($G18=2,'Data Median'!AI17,0)</f>
        <v>45</v>
      </c>
      <c r="AU66">
        <f>IF($G18=2,'Data Median'!AJ17,0)</f>
        <v>2</v>
      </c>
      <c r="AV66">
        <f>IF($G18=2,'Data Median'!AK17,0)</f>
        <v>556.95</v>
      </c>
      <c r="AW66">
        <f>IF($G18=2,'Data Median'!AL17,0)</f>
        <v>3</v>
      </c>
      <c r="AX66">
        <f>IF($G18=2,'Data Median'!AM17,0)</f>
        <v>580.444444444444</v>
      </c>
      <c r="AY66">
        <f>IF($G18=2,'Data Median'!AN17,0)</f>
        <v>428.727272727273</v>
      </c>
      <c r="AZ66">
        <f>IF($G18=2,'Data Median'!AO17,0)</f>
        <v>532.818181818182</v>
      </c>
      <c r="BA66">
        <f>IF($G18=2,'Data Median'!AP17,0)</f>
        <v>902.157894736842</v>
      </c>
      <c r="BB66">
        <f>IF($G18=2,'Data Median'!AQ17,0)</f>
        <v>1693.7</v>
      </c>
      <c r="BC66">
        <f>IF($G18=2,'Data Median'!AR17,0)</f>
        <v>110</v>
      </c>
      <c r="BD66">
        <f>IF($G18=2,'Data Median'!AS17,0)</f>
        <v>4</v>
      </c>
      <c r="BE66">
        <f>IF($G18=2,'Data Median'!AT17,0)</f>
        <v>142</v>
      </c>
      <c r="BF66">
        <f>IF($G18=2,'Data Median'!AU17,0)</f>
        <v>76</v>
      </c>
      <c r="BG66">
        <f>IF($G18=2,'Data Median'!AV17,0)</f>
        <v>109.5</v>
      </c>
      <c r="BH66">
        <f>IF($G18=2,'Data Median'!AW17,0)</f>
        <v>43</v>
      </c>
      <c r="BI66">
        <f>IF($G18=2,'Data Median'!AX17,0)</f>
        <v>92</v>
      </c>
      <c r="BJ66">
        <f>IF($G18=2,'Data Median'!AY17,0)</f>
        <v>36.5</v>
      </c>
      <c r="BK66">
        <f>IF($G18=2,'Data Median'!AZ17,0)</f>
        <v>282</v>
      </c>
      <c r="BL66">
        <f>IF($G18=2,'Data Median'!BA17,0)</f>
        <v>813</v>
      </c>
      <c r="BM66">
        <f>IF($G18=2,'Data Median'!BB17,0)</f>
        <v>814</v>
      </c>
      <c r="BN66">
        <f>IF($G18=2,'Data Median'!BC17,0)</f>
        <v>9</v>
      </c>
      <c r="BO66">
        <f>IF($G18=2,'Data Median'!BD17,0)</f>
        <v>2589</v>
      </c>
      <c r="BP66">
        <f>IF($G18=2,'Data Median'!BE17,0)</f>
        <v>408.5</v>
      </c>
      <c r="BQ66">
        <f>IF($G18=2,'Data Median'!BF17,0)</f>
        <v>270</v>
      </c>
      <c r="BR66">
        <f>IF($G18=2,'Data Median'!BG17,0)</f>
        <v>264.5</v>
      </c>
      <c r="BS66">
        <f>IF($G18=2,'Data Median'!BH17,0)</f>
        <v>80</v>
      </c>
      <c r="BT66">
        <f>IF($G18=2,'Data Median'!BI17,0)</f>
        <v>24</v>
      </c>
      <c r="BU66">
        <f>IF($G18=2,'Data Median'!BJ17,0)</f>
        <v>996.5</v>
      </c>
      <c r="BV66">
        <f>IF($G18=2,'Data Median'!BK17,0)</f>
        <v>938</v>
      </c>
      <c r="BW66">
        <f>IF($G18=2,'Data Median'!BL17,0)</f>
        <v>411</v>
      </c>
      <c r="BX66">
        <f>IF($G18=2,'Data Median'!BM17,0)</f>
        <v>11</v>
      </c>
      <c r="BY66">
        <f>IF($G18=2,'Data Median'!BN17,0)</f>
        <v>285</v>
      </c>
      <c r="BZ66">
        <f>IF($G18=2,'Data Median'!BO17,0)</f>
        <v>331</v>
      </c>
      <c r="CA66">
        <f>IF($G18=2,'Data Median'!BP17,0)</f>
        <v>162</v>
      </c>
      <c r="CB66">
        <f>IF($G18=2,'Data Median'!BQ17,0)</f>
        <v>189</v>
      </c>
      <c r="CC66">
        <f>IF($G18=2,'Data Median'!BR17,0)</f>
        <v>96</v>
      </c>
      <c r="CD66">
        <f>IF($G18=2,'Data Median'!BS17,0)</f>
        <v>147</v>
      </c>
      <c r="CE66">
        <f>IF($G18=2,'Data Median'!BT17,0)</f>
        <v>305</v>
      </c>
      <c r="CF66">
        <f>IF($G18=2,'Data Median'!BU17,0)</f>
        <v>2226.57142857143</v>
      </c>
      <c r="CG66">
        <f>IF($G18=2,'Data Median'!BV17,0)</f>
        <v>125</v>
      </c>
      <c r="CH66">
        <f>IF($G18=2,'Data Median'!BW17,0)</f>
        <v>157</v>
      </c>
      <c r="CI66">
        <f>IF($G18=2,'Data Median'!BX17,0)</f>
        <v>212</v>
      </c>
      <c r="CJ66">
        <f>IF($G18=2,'Data Median'!BY17,0)</f>
        <v>63</v>
      </c>
      <c r="CK66">
        <f>IF($G18=2,'Data Median'!BZ17,0)</f>
        <v>106</v>
      </c>
      <c r="CL66">
        <f>IF($G18=2,'Data Median'!CA17,0)</f>
        <v>270</v>
      </c>
      <c r="CM66">
        <f>IF($G18=2,'Data Median'!CB17,0)</f>
        <v>127.5</v>
      </c>
      <c r="CN66">
        <f>IF($G18=2,'Data Median'!CC17,0)</f>
        <v>68</v>
      </c>
      <c r="CO66">
        <f>IF($G18=2,'Data Median'!CD17,0)</f>
        <v>74</v>
      </c>
      <c r="CP66">
        <f>IF($G18=2,'Data Median'!CE17,0)</f>
        <v>1899.66666666667</v>
      </c>
      <c r="CQ66">
        <f>IF($G18=2,'Data Median'!CF17,0)</f>
        <v>2</v>
      </c>
      <c r="CR66">
        <f>IF($G18=2,'Data Median'!CG17,0)</f>
        <v>90</v>
      </c>
      <c r="CS66">
        <f>IF($G18=2,'Data Median'!CH17,0)</f>
        <v>404.5</v>
      </c>
      <c r="CT66">
        <f>IF($G18=2,'Data Median'!CI17,0)</f>
        <v>239</v>
      </c>
      <c r="CU66">
        <f>IF($G18=2,'Data Median'!CJ17,0)</f>
        <v>211</v>
      </c>
      <c r="CV66">
        <f>IF($G18=2,'Data Median'!CK17,0)</f>
        <v>17</v>
      </c>
      <c r="CW66">
        <f>IF($G18=2,'Data Median'!CL17,0)</f>
        <v>233</v>
      </c>
      <c r="CX66">
        <f>IF($G18=2,'Data Median'!CM17,0)</f>
        <v>800</v>
      </c>
      <c r="CY66">
        <f>IF($G18=2,'Data Median'!CN17,0)</f>
        <v>27</v>
      </c>
    </row>
    <row r="67" spans="13:103">
      <c r="M67">
        <v>16</v>
      </c>
      <c r="N67">
        <f>IF($G19=2,'Data Median'!C18,0)</f>
        <v>0</v>
      </c>
      <c r="O67">
        <f>IF($G19=2,'Data Median'!D18,0)</f>
        <v>0</v>
      </c>
      <c r="P67">
        <f>IF($G19=2,'Data Median'!E18,0)</f>
        <v>0</v>
      </c>
      <c r="Q67">
        <f>IF($G19=2,'Data Median'!F18,0)</f>
        <v>0</v>
      </c>
      <c r="R67">
        <f>IF($G19=2,'Data Median'!G18,0)</f>
        <v>0</v>
      </c>
      <c r="S67">
        <f>IF($G19=2,'Data Median'!H18,0)</f>
        <v>0</v>
      </c>
      <c r="T67">
        <f>IF($G19=2,'Data Median'!I18,0)</f>
        <v>0</v>
      </c>
      <c r="U67">
        <f>IF($G19=2,'Data Median'!J18,0)</f>
        <v>0</v>
      </c>
      <c r="V67">
        <f>IF($G19=2,'Data Median'!K18,0)</f>
        <v>0</v>
      </c>
      <c r="W67">
        <f>IF($G19=2,'Data Median'!L18,0)</f>
        <v>0</v>
      </c>
      <c r="X67">
        <f>IF($G19=2,'Data Median'!M18,0)</f>
        <v>0</v>
      </c>
      <c r="Y67">
        <f>IF($G19=2,'Data Median'!N18,0)</f>
        <v>0</v>
      </c>
      <c r="Z67">
        <f>IF($G19=2,'Data Median'!O18,0)</f>
        <v>0</v>
      </c>
      <c r="AA67">
        <f>IF($G19=2,'Data Median'!P18,0)</f>
        <v>0</v>
      </c>
      <c r="AB67">
        <f>IF($G19=2,'Data Median'!Q18,0)</f>
        <v>0</v>
      </c>
      <c r="AC67">
        <f>IF($G19=2,'Data Median'!R18,0)</f>
        <v>0</v>
      </c>
      <c r="AD67">
        <f>IF($G19=2,'Data Median'!S18,0)</f>
        <v>0</v>
      </c>
      <c r="AE67">
        <f>IF($G19=2,'Data Median'!T18,0)</f>
        <v>0</v>
      </c>
      <c r="AF67">
        <f>IF($G19=2,'Data Median'!U18,0)</f>
        <v>0</v>
      </c>
      <c r="AG67">
        <f>IF($G19=2,'Data Median'!V18,0)</f>
        <v>0</v>
      </c>
      <c r="AH67">
        <f>IF($G19=2,'Data Median'!W18,0)</f>
        <v>0</v>
      </c>
      <c r="AI67">
        <f>IF($G19=2,'Data Median'!X18,0)</f>
        <v>0</v>
      </c>
      <c r="AJ67">
        <f>IF($G19=2,'Data Median'!Y18,0)</f>
        <v>0</v>
      </c>
      <c r="AK67">
        <f>IF($G19=2,'Data Median'!Z18,0)</f>
        <v>0</v>
      </c>
      <c r="AL67">
        <f>IF($G19=2,'Data Median'!AA18,0)</f>
        <v>0</v>
      </c>
      <c r="AM67">
        <f>IF($G19=2,'Data Median'!AB18,0)</f>
        <v>0</v>
      </c>
      <c r="AN67">
        <f>IF($G19=2,'Data Median'!AC18,0)</f>
        <v>0</v>
      </c>
      <c r="AO67">
        <f>IF($G19=2,'Data Median'!AD18,0)</f>
        <v>0</v>
      </c>
      <c r="AP67">
        <f>IF($G19=2,'Data Median'!AE18,0)</f>
        <v>0</v>
      </c>
      <c r="AQ67">
        <f>IF($G19=2,'Data Median'!AF18,0)</f>
        <v>0</v>
      </c>
      <c r="AR67">
        <f>IF($G19=2,'Data Median'!AG18,0)</f>
        <v>0</v>
      </c>
      <c r="AS67">
        <f>IF($G19=2,'Data Median'!AH18,0)</f>
        <v>0</v>
      </c>
      <c r="AT67">
        <f>IF($G19=2,'Data Median'!AI18,0)</f>
        <v>0</v>
      </c>
      <c r="AU67">
        <f>IF($G19=2,'Data Median'!AJ18,0)</f>
        <v>0</v>
      </c>
      <c r="AV67">
        <f>IF($G19=2,'Data Median'!AK18,0)</f>
        <v>0</v>
      </c>
      <c r="AW67">
        <f>IF($G19=2,'Data Median'!AL18,0)</f>
        <v>0</v>
      </c>
      <c r="AX67">
        <f>IF($G19=2,'Data Median'!AM18,0)</f>
        <v>0</v>
      </c>
      <c r="AY67">
        <f>IF($G19=2,'Data Median'!AN18,0)</f>
        <v>0</v>
      </c>
      <c r="AZ67">
        <f>IF($G19=2,'Data Median'!AO18,0)</f>
        <v>0</v>
      </c>
      <c r="BA67">
        <f>IF($G19=2,'Data Median'!AP18,0)</f>
        <v>0</v>
      </c>
      <c r="BB67">
        <f>IF($G19=2,'Data Median'!AQ18,0)</f>
        <v>0</v>
      </c>
      <c r="BC67">
        <f>IF($G19=2,'Data Median'!AR18,0)</f>
        <v>0</v>
      </c>
      <c r="BD67">
        <f>IF($G19=2,'Data Median'!AS18,0)</f>
        <v>0</v>
      </c>
      <c r="BE67">
        <f>IF($G19=2,'Data Median'!AT18,0)</f>
        <v>0</v>
      </c>
      <c r="BF67">
        <f>IF($G19=2,'Data Median'!AU18,0)</f>
        <v>0</v>
      </c>
      <c r="BG67">
        <f>IF($G19=2,'Data Median'!AV18,0)</f>
        <v>0</v>
      </c>
      <c r="BH67">
        <f>IF($G19=2,'Data Median'!AW18,0)</f>
        <v>0</v>
      </c>
      <c r="BI67">
        <f>IF($G19=2,'Data Median'!AX18,0)</f>
        <v>0</v>
      </c>
      <c r="BJ67">
        <f>IF($G19=2,'Data Median'!AY18,0)</f>
        <v>0</v>
      </c>
      <c r="BK67">
        <f>IF($G19=2,'Data Median'!AZ18,0)</f>
        <v>0</v>
      </c>
      <c r="BL67">
        <f>IF($G19=2,'Data Median'!BA18,0)</f>
        <v>0</v>
      </c>
      <c r="BM67">
        <f>IF($G19=2,'Data Median'!BB18,0)</f>
        <v>0</v>
      </c>
      <c r="BN67">
        <f>IF($G19=2,'Data Median'!BC18,0)</f>
        <v>0</v>
      </c>
      <c r="BO67">
        <f>IF($G19=2,'Data Median'!BD18,0)</f>
        <v>0</v>
      </c>
      <c r="BP67">
        <f>IF($G19=2,'Data Median'!BE18,0)</f>
        <v>0</v>
      </c>
      <c r="BQ67">
        <f>IF($G19=2,'Data Median'!BF18,0)</f>
        <v>0</v>
      </c>
      <c r="BR67">
        <f>IF($G19=2,'Data Median'!BG18,0)</f>
        <v>0</v>
      </c>
      <c r="BS67">
        <f>IF($G19=2,'Data Median'!BH18,0)</f>
        <v>0</v>
      </c>
      <c r="BT67">
        <f>IF($G19=2,'Data Median'!BI18,0)</f>
        <v>0</v>
      </c>
      <c r="BU67">
        <f>IF($G19=2,'Data Median'!BJ18,0)</f>
        <v>0</v>
      </c>
      <c r="BV67">
        <f>IF($G19=2,'Data Median'!BK18,0)</f>
        <v>0</v>
      </c>
      <c r="BW67">
        <f>IF($G19=2,'Data Median'!BL18,0)</f>
        <v>0</v>
      </c>
      <c r="BX67">
        <f>IF($G19=2,'Data Median'!BM18,0)</f>
        <v>0</v>
      </c>
      <c r="BY67">
        <f>IF($G19=2,'Data Median'!BN18,0)</f>
        <v>0</v>
      </c>
      <c r="BZ67">
        <f>IF($G19=2,'Data Median'!BO18,0)</f>
        <v>0</v>
      </c>
      <c r="CA67">
        <f>IF($G19=2,'Data Median'!BP18,0)</f>
        <v>0</v>
      </c>
      <c r="CB67">
        <f>IF($G19=2,'Data Median'!BQ18,0)</f>
        <v>0</v>
      </c>
      <c r="CC67">
        <f>IF($G19=2,'Data Median'!BR18,0)</f>
        <v>0</v>
      </c>
      <c r="CD67">
        <f>IF($G19=2,'Data Median'!BS18,0)</f>
        <v>0</v>
      </c>
      <c r="CE67">
        <f>IF($G19=2,'Data Median'!BT18,0)</f>
        <v>0</v>
      </c>
      <c r="CF67">
        <f>IF($G19=2,'Data Median'!BU18,0)</f>
        <v>0</v>
      </c>
      <c r="CG67">
        <f>IF($G19=2,'Data Median'!BV18,0)</f>
        <v>0</v>
      </c>
      <c r="CH67">
        <f>IF($G19=2,'Data Median'!BW18,0)</f>
        <v>0</v>
      </c>
      <c r="CI67">
        <f>IF($G19=2,'Data Median'!BX18,0)</f>
        <v>0</v>
      </c>
      <c r="CJ67">
        <f>IF($G19=2,'Data Median'!BY18,0)</f>
        <v>0</v>
      </c>
      <c r="CK67">
        <f>IF($G19=2,'Data Median'!BZ18,0)</f>
        <v>0</v>
      </c>
      <c r="CL67">
        <f>IF($G19=2,'Data Median'!CA18,0)</f>
        <v>0</v>
      </c>
      <c r="CM67">
        <f>IF($G19=2,'Data Median'!CB18,0)</f>
        <v>0</v>
      </c>
      <c r="CN67">
        <f>IF($G19=2,'Data Median'!CC18,0)</f>
        <v>0</v>
      </c>
      <c r="CO67">
        <f>IF($G19=2,'Data Median'!CD18,0)</f>
        <v>0</v>
      </c>
      <c r="CP67">
        <f>IF($G19=2,'Data Median'!CE18,0)</f>
        <v>0</v>
      </c>
      <c r="CQ67">
        <f>IF($G19=2,'Data Median'!CF18,0)</f>
        <v>0</v>
      </c>
      <c r="CR67">
        <f>IF($G19=2,'Data Median'!CG18,0)</f>
        <v>0</v>
      </c>
      <c r="CS67">
        <f>IF($G19=2,'Data Median'!CH18,0)</f>
        <v>0</v>
      </c>
      <c r="CT67">
        <f>IF($G19=2,'Data Median'!CI18,0)</f>
        <v>0</v>
      </c>
      <c r="CU67">
        <f>IF($G19=2,'Data Median'!CJ18,0)</f>
        <v>0</v>
      </c>
      <c r="CV67">
        <f>IF($G19=2,'Data Median'!CK18,0)</f>
        <v>0</v>
      </c>
      <c r="CW67">
        <f>IF($G19=2,'Data Median'!CL18,0)</f>
        <v>0</v>
      </c>
      <c r="CX67">
        <f>IF($G19=2,'Data Median'!CM18,0)</f>
        <v>0</v>
      </c>
      <c r="CY67">
        <f>IF($G19=2,'Data Median'!CN18,0)</f>
        <v>0</v>
      </c>
    </row>
    <row r="68" spans="13:103">
      <c r="M68">
        <v>17</v>
      </c>
      <c r="N68">
        <f>IF($G20=2,'Data Median'!C19,0)</f>
        <v>0</v>
      </c>
      <c r="O68">
        <f>IF($G20=2,'Data Median'!D19,0)</f>
        <v>0</v>
      </c>
      <c r="P68">
        <f>IF($G20=2,'Data Median'!E19,0)</f>
        <v>0</v>
      </c>
      <c r="Q68">
        <f>IF($G20=2,'Data Median'!F19,0)</f>
        <v>0</v>
      </c>
      <c r="R68">
        <f>IF($G20=2,'Data Median'!G19,0)</f>
        <v>0</v>
      </c>
      <c r="S68">
        <f>IF($G20=2,'Data Median'!H19,0)</f>
        <v>0</v>
      </c>
      <c r="T68">
        <f>IF($G20=2,'Data Median'!I19,0)</f>
        <v>0</v>
      </c>
      <c r="U68">
        <f>IF($G20=2,'Data Median'!J19,0)</f>
        <v>0</v>
      </c>
      <c r="V68">
        <f>IF($G20=2,'Data Median'!K19,0)</f>
        <v>0</v>
      </c>
      <c r="W68">
        <f>IF($G20=2,'Data Median'!L19,0)</f>
        <v>0</v>
      </c>
      <c r="X68">
        <f>IF($G20=2,'Data Median'!M19,0)</f>
        <v>0</v>
      </c>
      <c r="Y68">
        <f>IF($G20=2,'Data Median'!N19,0)</f>
        <v>0</v>
      </c>
      <c r="Z68">
        <f>IF($G20=2,'Data Median'!O19,0)</f>
        <v>0</v>
      </c>
      <c r="AA68">
        <f>IF($G20=2,'Data Median'!P19,0)</f>
        <v>0</v>
      </c>
      <c r="AB68">
        <f>IF($G20=2,'Data Median'!Q19,0)</f>
        <v>0</v>
      </c>
      <c r="AC68">
        <f>IF($G20=2,'Data Median'!R19,0)</f>
        <v>0</v>
      </c>
      <c r="AD68">
        <f>IF($G20=2,'Data Median'!S19,0)</f>
        <v>0</v>
      </c>
      <c r="AE68">
        <f>IF($G20=2,'Data Median'!T19,0)</f>
        <v>0</v>
      </c>
      <c r="AF68">
        <f>IF($G20=2,'Data Median'!U19,0)</f>
        <v>0</v>
      </c>
      <c r="AG68">
        <f>IF($G20=2,'Data Median'!V19,0)</f>
        <v>0</v>
      </c>
      <c r="AH68">
        <f>IF($G20=2,'Data Median'!W19,0)</f>
        <v>0</v>
      </c>
      <c r="AI68">
        <f>IF($G20=2,'Data Median'!X19,0)</f>
        <v>0</v>
      </c>
      <c r="AJ68">
        <f>IF($G20=2,'Data Median'!Y19,0)</f>
        <v>0</v>
      </c>
      <c r="AK68">
        <f>IF($G20=2,'Data Median'!Z19,0)</f>
        <v>0</v>
      </c>
      <c r="AL68">
        <f>IF($G20=2,'Data Median'!AA19,0)</f>
        <v>0</v>
      </c>
      <c r="AM68">
        <f>IF($G20=2,'Data Median'!AB19,0)</f>
        <v>0</v>
      </c>
      <c r="AN68">
        <f>IF($G20=2,'Data Median'!AC19,0)</f>
        <v>0</v>
      </c>
      <c r="AO68">
        <f>IF($G20=2,'Data Median'!AD19,0)</f>
        <v>0</v>
      </c>
      <c r="AP68">
        <f>IF($G20=2,'Data Median'!AE19,0)</f>
        <v>0</v>
      </c>
      <c r="AQ68">
        <f>IF($G20=2,'Data Median'!AF19,0)</f>
        <v>0</v>
      </c>
      <c r="AR68">
        <f>IF($G20=2,'Data Median'!AG19,0)</f>
        <v>0</v>
      </c>
      <c r="AS68">
        <f>IF($G20=2,'Data Median'!AH19,0)</f>
        <v>0</v>
      </c>
      <c r="AT68">
        <f>IF($G20=2,'Data Median'!AI19,0)</f>
        <v>0</v>
      </c>
      <c r="AU68">
        <f>IF($G20=2,'Data Median'!AJ19,0)</f>
        <v>0</v>
      </c>
      <c r="AV68">
        <f>IF($G20=2,'Data Median'!AK19,0)</f>
        <v>0</v>
      </c>
      <c r="AW68">
        <f>IF($G20=2,'Data Median'!AL19,0)</f>
        <v>0</v>
      </c>
      <c r="AX68">
        <f>IF($G20=2,'Data Median'!AM19,0)</f>
        <v>0</v>
      </c>
      <c r="AY68">
        <f>IF($G20=2,'Data Median'!AN19,0)</f>
        <v>0</v>
      </c>
      <c r="AZ68">
        <f>IF($G20=2,'Data Median'!AO19,0)</f>
        <v>0</v>
      </c>
      <c r="BA68">
        <f>IF($G20=2,'Data Median'!AP19,0)</f>
        <v>0</v>
      </c>
      <c r="BB68">
        <f>IF($G20=2,'Data Median'!AQ19,0)</f>
        <v>0</v>
      </c>
      <c r="BC68">
        <f>IF($G20=2,'Data Median'!AR19,0)</f>
        <v>0</v>
      </c>
      <c r="BD68">
        <f>IF($G20=2,'Data Median'!AS19,0)</f>
        <v>0</v>
      </c>
      <c r="BE68">
        <f>IF($G20=2,'Data Median'!AT19,0)</f>
        <v>0</v>
      </c>
      <c r="BF68">
        <f>IF($G20=2,'Data Median'!AU19,0)</f>
        <v>0</v>
      </c>
      <c r="BG68">
        <f>IF($G20=2,'Data Median'!AV19,0)</f>
        <v>0</v>
      </c>
      <c r="BH68">
        <f>IF($G20=2,'Data Median'!AW19,0)</f>
        <v>0</v>
      </c>
      <c r="BI68">
        <f>IF($G20=2,'Data Median'!AX19,0)</f>
        <v>0</v>
      </c>
      <c r="BJ68">
        <f>IF($G20=2,'Data Median'!AY19,0)</f>
        <v>0</v>
      </c>
      <c r="BK68">
        <f>IF($G20=2,'Data Median'!AZ19,0)</f>
        <v>0</v>
      </c>
      <c r="BL68">
        <f>IF($G20=2,'Data Median'!BA19,0)</f>
        <v>0</v>
      </c>
      <c r="BM68">
        <f>IF($G20=2,'Data Median'!BB19,0)</f>
        <v>0</v>
      </c>
      <c r="BN68">
        <f>IF($G20=2,'Data Median'!BC19,0)</f>
        <v>0</v>
      </c>
      <c r="BO68">
        <f>IF($G20=2,'Data Median'!BD19,0)</f>
        <v>0</v>
      </c>
      <c r="BP68">
        <f>IF($G20=2,'Data Median'!BE19,0)</f>
        <v>0</v>
      </c>
      <c r="BQ68">
        <f>IF($G20=2,'Data Median'!BF19,0)</f>
        <v>0</v>
      </c>
      <c r="BR68">
        <f>IF($G20=2,'Data Median'!BG19,0)</f>
        <v>0</v>
      </c>
      <c r="BS68">
        <f>IF($G20=2,'Data Median'!BH19,0)</f>
        <v>0</v>
      </c>
      <c r="BT68">
        <f>IF($G20=2,'Data Median'!BI19,0)</f>
        <v>0</v>
      </c>
      <c r="BU68">
        <f>IF($G20=2,'Data Median'!BJ19,0)</f>
        <v>0</v>
      </c>
      <c r="BV68">
        <f>IF($G20=2,'Data Median'!BK19,0)</f>
        <v>0</v>
      </c>
      <c r="BW68">
        <f>IF($G20=2,'Data Median'!BL19,0)</f>
        <v>0</v>
      </c>
      <c r="BX68">
        <f>IF($G20=2,'Data Median'!BM19,0)</f>
        <v>0</v>
      </c>
      <c r="BY68">
        <f>IF($G20=2,'Data Median'!BN19,0)</f>
        <v>0</v>
      </c>
      <c r="BZ68">
        <f>IF($G20=2,'Data Median'!BO19,0)</f>
        <v>0</v>
      </c>
      <c r="CA68">
        <f>IF($G20=2,'Data Median'!BP19,0)</f>
        <v>0</v>
      </c>
      <c r="CB68">
        <f>IF($G20=2,'Data Median'!BQ19,0)</f>
        <v>0</v>
      </c>
      <c r="CC68">
        <f>IF($G20=2,'Data Median'!BR19,0)</f>
        <v>0</v>
      </c>
      <c r="CD68">
        <f>IF($G20=2,'Data Median'!BS19,0)</f>
        <v>0</v>
      </c>
      <c r="CE68">
        <f>IF($G20=2,'Data Median'!BT19,0)</f>
        <v>0</v>
      </c>
      <c r="CF68">
        <f>IF($G20=2,'Data Median'!BU19,0)</f>
        <v>0</v>
      </c>
      <c r="CG68">
        <f>IF($G20=2,'Data Median'!BV19,0)</f>
        <v>0</v>
      </c>
      <c r="CH68">
        <f>IF($G20=2,'Data Median'!BW19,0)</f>
        <v>0</v>
      </c>
      <c r="CI68">
        <f>IF($G20=2,'Data Median'!BX19,0)</f>
        <v>0</v>
      </c>
      <c r="CJ68">
        <f>IF($G20=2,'Data Median'!BY19,0)</f>
        <v>0</v>
      </c>
      <c r="CK68">
        <f>IF($G20=2,'Data Median'!BZ19,0)</f>
        <v>0</v>
      </c>
      <c r="CL68">
        <f>IF($G20=2,'Data Median'!CA19,0)</f>
        <v>0</v>
      </c>
      <c r="CM68">
        <f>IF($G20=2,'Data Median'!CB19,0)</f>
        <v>0</v>
      </c>
      <c r="CN68">
        <f>IF($G20=2,'Data Median'!CC19,0)</f>
        <v>0</v>
      </c>
      <c r="CO68">
        <f>IF($G20=2,'Data Median'!CD19,0)</f>
        <v>0</v>
      </c>
      <c r="CP68">
        <f>IF($G20=2,'Data Median'!CE19,0)</f>
        <v>0</v>
      </c>
      <c r="CQ68">
        <f>IF($G20=2,'Data Median'!CF19,0)</f>
        <v>0</v>
      </c>
      <c r="CR68">
        <f>IF($G20=2,'Data Median'!CG19,0)</f>
        <v>0</v>
      </c>
      <c r="CS68">
        <f>IF($G20=2,'Data Median'!CH19,0)</f>
        <v>0</v>
      </c>
      <c r="CT68">
        <f>IF($G20=2,'Data Median'!CI19,0)</f>
        <v>0</v>
      </c>
      <c r="CU68">
        <f>IF($G20=2,'Data Median'!CJ19,0)</f>
        <v>0</v>
      </c>
      <c r="CV68">
        <f>IF($G20=2,'Data Median'!CK19,0)</f>
        <v>0</v>
      </c>
      <c r="CW68">
        <f>IF($G20=2,'Data Median'!CL19,0)</f>
        <v>0</v>
      </c>
      <c r="CX68">
        <f>IF($G20=2,'Data Median'!CM19,0)</f>
        <v>0</v>
      </c>
      <c r="CY68">
        <f>IF($G20=2,'Data Median'!CN19,0)</f>
        <v>0</v>
      </c>
    </row>
    <row r="69" spans="13:103">
      <c r="M69">
        <v>18</v>
      </c>
      <c r="N69">
        <f>IF($G21=2,'Data Median'!C20,0)</f>
        <v>0</v>
      </c>
      <c r="O69">
        <f>IF($G21=2,'Data Median'!D20,0)</f>
        <v>0</v>
      </c>
      <c r="P69">
        <f>IF($G21=2,'Data Median'!E20,0)</f>
        <v>0</v>
      </c>
      <c r="Q69">
        <f>IF($G21=2,'Data Median'!F20,0)</f>
        <v>0</v>
      </c>
      <c r="R69">
        <f>IF($G21=2,'Data Median'!G20,0)</f>
        <v>0</v>
      </c>
      <c r="S69">
        <f>IF($G21=2,'Data Median'!H20,0)</f>
        <v>0</v>
      </c>
      <c r="T69">
        <f>IF($G21=2,'Data Median'!I20,0)</f>
        <v>0</v>
      </c>
      <c r="U69">
        <f>IF($G21=2,'Data Median'!J20,0)</f>
        <v>0</v>
      </c>
      <c r="V69">
        <f>IF($G21=2,'Data Median'!K20,0)</f>
        <v>0</v>
      </c>
      <c r="W69">
        <f>IF($G21=2,'Data Median'!L20,0)</f>
        <v>0</v>
      </c>
      <c r="X69">
        <f>IF($G21=2,'Data Median'!M20,0)</f>
        <v>0</v>
      </c>
      <c r="Y69">
        <f>IF($G21=2,'Data Median'!N20,0)</f>
        <v>0</v>
      </c>
      <c r="Z69">
        <f>IF($G21=2,'Data Median'!O20,0)</f>
        <v>0</v>
      </c>
      <c r="AA69">
        <f>IF($G21=2,'Data Median'!P20,0)</f>
        <v>0</v>
      </c>
      <c r="AB69">
        <f>IF($G21=2,'Data Median'!Q20,0)</f>
        <v>0</v>
      </c>
      <c r="AC69">
        <f>IF($G21=2,'Data Median'!R20,0)</f>
        <v>0</v>
      </c>
      <c r="AD69">
        <f>IF($G21=2,'Data Median'!S20,0)</f>
        <v>0</v>
      </c>
      <c r="AE69">
        <f>IF($G21=2,'Data Median'!T20,0)</f>
        <v>0</v>
      </c>
      <c r="AF69">
        <f>IF($G21=2,'Data Median'!U20,0)</f>
        <v>0</v>
      </c>
      <c r="AG69">
        <f>IF($G21=2,'Data Median'!V20,0)</f>
        <v>0</v>
      </c>
      <c r="AH69">
        <f>IF($G21=2,'Data Median'!W20,0)</f>
        <v>0</v>
      </c>
      <c r="AI69">
        <f>IF($G21=2,'Data Median'!X20,0)</f>
        <v>0</v>
      </c>
      <c r="AJ69">
        <f>IF($G21=2,'Data Median'!Y20,0)</f>
        <v>0</v>
      </c>
      <c r="AK69">
        <f>IF($G21=2,'Data Median'!Z20,0)</f>
        <v>0</v>
      </c>
      <c r="AL69">
        <f>IF($G21=2,'Data Median'!AA20,0)</f>
        <v>0</v>
      </c>
      <c r="AM69">
        <f>IF($G21=2,'Data Median'!AB20,0)</f>
        <v>0</v>
      </c>
      <c r="AN69">
        <f>IF($G21=2,'Data Median'!AC20,0)</f>
        <v>0</v>
      </c>
      <c r="AO69">
        <f>IF($G21=2,'Data Median'!AD20,0)</f>
        <v>0</v>
      </c>
      <c r="AP69">
        <f>IF($G21=2,'Data Median'!AE20,0)</f>
        <v>0</v>
      </c>
      <c r="AQ69">
        <f>IF($G21=2,'Data Median'!AF20,0)</f>
        <v>0</v>
      </c>
      <c r="AR69">
        <f>IF($G21=2,'Data Median'!AG20,0)</f>
        <v>0</v>
      </c>
      <c r="AS69">
        <f>IF($G21=2,'Data Median'!AH20,0)</f>
        <v>0</v>
      </c>
      <c r="AT69">
        <f>IF($G21=2,'Data Median'!AI20,0)</f>
        <v>0</v>
      </c>
      <c r="AU69">
        <f>IF($G21=2,'Data Median'!AJ20,0)</f>
        <v>0</v>
      </c>
      <c r="AV69">
        <f>IF($G21=2,'Data Median'!AK20,0)</f>
        <v>0</v>
      </c>
      <c r="AW69">
        <f>IF($G21=2,'Data Median'!AL20,0)</f>
        <v>0</v>
      </c>
      <c r="AX69">
        <f>IF($G21=2,'Data Median'!AM20,0)</f>
        <v>0</v>
      </c>
      <c r="AY69">
        <f>IF($G21=2,'Data Median'!AN20,0)</f>
        <v>0</v>
      </c>
      <c r="AZ69">
        <f>IF($G21=2,'Data Median'!AO20,0)</f>
        <v>0</v>
      </c>
      <c r="BA69">
        <f>IF($G21=2,'Data Median'!AP20,0)</f>
        <v>0</v>
      </c>
      <c r="BB69">
        <f>IF($G21=2,'Data Median'!AQ20,0)</f>
        <v>0</v>
      </c>
      <c r="BC69">
        <f>IF($G21=2,'Data Median'!AR20,0)</f>
        <v>0</v>
      </c>
      <c r="BD69">
        <f>IF($G21=2,'Data Median'!AS20,0)</f>
        <v>0</v>
      </c>
      <c r="BE69">
        <f>IF($G21=2,'Data Median'!AT20,0)</f>
        <v>0</v>
      </c>
      <c r="BF69">
        <f>IF($G21=2,'Data Median'!AU20,0)</f>
        <v>0</v>
      </c>
      <c r="BG69">
        <f>IF($G21=2,'Data Median'!AV20,0)</f>
        <v>0</v>
      </c>
      <c r="BH69">
        <f>IF($G21=2,'Data Median'!AW20,0)</f>
        <v>0</v>
      </c>
      <c r="BI69">
        <f>IF($G21=2,'Data Median'!AX20,0)</f>
        <v>0</v>
      </c>
      <c r="BJ69">
        <f>IF($G21=2,'Data Median'!AY20,0)</f>
        <v>0</v>
      </c>
      <c r="BK69">
        <f>IF($G21=2,'Data Median'!AZ20,0)</f>
        <v>0</v>
      </c>
      <c r="BL69">
        <f>IF($G21=2,'Data Median'!BA20,0)</f>
        <v>0</v>
      </c>
      <c r="BM69">
        <f>IF($G21=2,'Data Median'!BB20,0)</f>
        <v>0</v>
      </c>
      <c r="BN69">
        <f>IF($G21=2,'Data Median'!BC20,0)</f>
        <v>0</v>
      </c>
      <c r="BO69">
        <f>IF($G21=2,'Data Median'!BD20,0)</f>
        <v>0</v>
      </c>
      <c r="BP69">
        <f>IF($G21=2,'Data Median'!BE20,0)</f>
        <v>0</v>
      </c>
      <c r="BQ69">
        <f>IF($G21=2,'Data Median'!BF20,0)</f>
        <v>0</v>
      </c>
      <c r="BR69">
        <f>IF($G21=2,'Data Median'!BG20,0)</f>
        <v>0</v>
      </c>
      <c r="BS69">
        <f>IF($G21=2,'Data Median'!BH20,0)</f>
        <v>0</v>
      </c>
      <c r="BT69">
        <f>IF($G21=2,'Data Median'!BI20,0)</f>
        <v>0</v>
      </c>
      <c r="BU69">
        <f>IF($G21=2,'Data Median'!BJ20,0)</f>
        <v>0</v>
      </c>
      <c r="BV69">
        <f>IF($G21=2,'Data Median'!BK20,0)</f>
        <v>0</v>
      </c>
      <c r="BW69">
        <f>IF($G21=2,'Data Median'!BL20,0)</f>
        <v>0</v>
      </c>
      <c r="BX69">
        <f>IF($G21=2,'Data Median'!BM20,0)</f>
        <v>0</v>
      </c>
      <c r="BY69">
        <f>IF($G21=2,'Data Median'!BN20,0)</f>
        <v>0</v>
      </c>
      <c r="BZ69">
        <f>IF($G21=2,'Data Median'!BO20,0)</f>
        <v>0</v>
      </c>
      <c r="CA69">
        <f>IF($G21=2,'Data Median'!BP20,0)</f>
        <v>0</v>
      </c>
      <c r="CB69">
        <f>IF($G21=2,'Data Median'!BQ20,0)</f>
        <v>0</v>
      </c>
      <c r="CC69">
        <f>IF($G21=2,'Data Median'!BR20,0)</f>
        <v>0</v>
      </c>
      <c r="CD69">
        <f>IF($G21=2,'Data Median'!BS20,0)</f>
        <v>0</v>
      </c>
      <c r="CE69">
        <f>IF($G21=2,'Data Median'!BT20,0)</f>
        <v>0</v>
      </c>
      <c r="CF69">
        <f>IF($G21=2,'Data Median'!BU20,0)</f>
        <v>0</v>
      </c>
      <c r="CG69">
        <f>IF($G21=2,'Data Median'!BV20,0)</f>
        <v>0</v>
      </c>
      <c r="CH69">
        <f>IF($G21=2,'Data Median'!BW20,0)</f>
        <v>0</v>
      </c>
      <c r="CI69">
        <f>IF($G21=2,'Data Median'!BX20,0)</f>
        <v>0</v>
      </c>
      <c r="CJ69">
        <f>IF($G21=2,'Data Median'!BY20,0)</f>
        <v>0</v>
      </c>
      <c r="CK69">
        <f>IF($G21=2,'Data Median'!BZ20,0)</f>
        <v>0</v>
      </c>
      <c r="CL69">
        <f>IF($G21=2,'Data Median'!CA20,0)</f>
        <v>0</v>
      </c>
      <c r="CM69">
        <f>IF($G21=2,'Data Median'!CB20,0)</f>
        <v>0</v>
      </c>
      <c r="CN69">
        <f>IF($G21=2,'Data Median'!CC20,0)</f>
        <v>0</v>
      </c>
      <c r="CO69">
        <f>IF($G21=2,'Data Median'!CD20,0)</f>
        <v>0</v>
      </c>
      <c r="CP69">
        <f>IF($G21=2,'Data Median'!CE20,0)</f>
        <v>0</v>
      </c>
      <c r="CQ69">
        <f>IF($G21=2,'Data Median'!CF20,0)</f>
        <v>0</v>
      </c>
      <c r="CR69">
        <f>IF($G21=2,'Data Median'!CG20,0)</f>
        <v>0</v>
      </c>
      <c r="CS69">
        <f>IF($G21=2,'Data Median'!CH20,0)</f>
        <v>0</v>
      </c>
      <c r="CT69">
        <f>IF($G21=2,'Data Median'!CI20,0)</f>
        <v>0</v>
      </c>
      <c r="CU69">
        <f>IF($G21=2,'Data Median'!CJ20,0)</f>
        <v>0</v>
      </c>
      <c r="CV69">
        <f>IF($G21=2,'Data Median'!CK20,0)</f>
        <v>0</v>
      </c>
      <c r="CW69">
        <f>IF($G21=2,'Data Median'!CL20,0)</f>
        <v>0</v>
      </c>
      <c r="CX69">
        <f>IF($G21=2,'Data Median'!CM20,0)</f>
        <v>0</v>
      </c>
      <c r="CY69">
        <f>IF($G21=2,'Data Median'!CN20,0)</f>
        <v>0</v>
      </c>
    </row>
    <row r="70" spans="13:103">
      <c r="M70">
        <v>19</v>
      </c>
      <c r="N70">
        <f>IF($G22=2,'Data Median'!C21,0)</f>
        <v>8785.42</v>
      </c>
      <c r="O70">
        <f>IF($G22=2,'Data Median'!D21,0)</f>
        <v>9173</v>
      </c>
      <c r="P70">
        <f>IF($G22=2,'Data Median'!E21,0)</f>
        <v>8993.9</v>
      </c>
      <c r="Q70">
        <f>IF($G22=2,'Data Median'!F21,0)</f>
        <v>8630.4</v>
      </c>
      <c r="R70">
        <f>IF($G22=2,'Data Median'!G21,0)</f>
        <v>6653.2</v>
      </c>
      <c r="S70">
        <f>IF($G22=2,'Data Median'!H21,0)</f>
        <v>6754</v>
      </c>
      <c r="T70">
        <f>IF($G22=2,'Data Median'!I21,0)</f>
        <v>8434</v>
      </c>
      <c r="U70">
        <f>IF($G22=2,'Data Median'!J21,0)</f>
        <v>7804.4</v>
      </c>
      <c r="V70">
        <f>IF($G22=2,'Data Median'!K21,0)</f>
        <v>8634.1</v>
      </c>
      <c r="W70">
        <f>IF($G22=2,'Data Median'!L21,0)</f>
        <v>8285.2</v>
      </c>
      <c r="X70">
        <f>IF($G22=2,'Data Median'!M21,0)</f>
        <v>6387.1</v>
      </c>
      <c r="Y70">
        <f>IF($G22=2,'Data Median'!N21,0)</f>
        <v>6484</v>
      </c>
      <c r="Z70">
        <f>IF($G22=2,'Data Median'!O21,0)</f>
        <v>52277</v>
      </c>
      <c r="AA70">
        <f>IF($G22=2,'Data Median'!P21,0)</f>
        <v>55102</v>
      </c>
      <c r="AB70">
        <f>IF($G22=2,'Data Median'!Q21,0)</f>
        <v>66191.8</v>
      </c>
      <c r="AC70">
        <f>IF($G22=2,'Data Median'!R21,0)</f>
        <v>57335.67</v>
      </c>
      <c r="AD70">
        <f>IF($G22=2,'Data Median'!S21,0)</f>
        <v>41982.59</v>
      </c>
      <c r="AE70">
        <f>IF($G22=2,'Data Median'!T21,0)</f>
        <v>44869</v>
      </c>
      <c r="AF70">
        <f>IF($G22=2,'Data Median'!U21,0)</f>
        <v>61.98</v>
      </c>
      <c r="AG70">
        <f>IF($G22=2,'Data Median'!V21,0)</f>
        <v>70.6</v>
      </c>
      <c r="AH70">
        <f>IF($G22=2,'Data Median'!W21,0)</f>
        <v>76.66</v>
      </c>
      <c r="AI70">
        <f>IF($G22=2,'Data Median'!X21,0)</f>
        <v>69.2</v>
      </c>
      <c r="AJ70">
        <f>IF($G22=2,'Data Median'!Y21,0)</f>
        <v>66.44</v>
      </c>
      <c r="AK70">
        <f>IF($G22=2,'Data Median'!Z21,0)</f>
        <v>69.1995681677977</v>
      </c>
      <c r="AL70">
        <f>IF($G22=2,'Data Median'!AA21,0)</f>
        <v>0</v>
      </c>
      <c r="AM70">
        <f>IF($G22=2,'Data Median'!AB21,0)</f>
        <v>0</v>
      </c>
      <c r="AN70">
        <f>IF($G22=2,'Data Median'!AC21,0)</f>
        <v>21.08</v>
      </c>
      <c r="AO70">
        <f>IF($G22=2,'Data Median'!AD21,0)</f>
        <v>17.85</v>
      </c>
      <c r="AP70">
        <f>IF($G22=2,'Data Median'!AE21,0)</f>
        <v>1.54</v>
      </c>
      <c r="AQ70">
        <f>IF($G22=2,'Data Median'!AF21,0)</f>
        <v>1.32</v>
      </c>
      <c r="AR70">
        <f>IF($G22=2,'Data Median'!AG21,0)</f>
        <v>114</v>
      </c>
      <c r="AS70">
        <f>IF($G22=2,'Data Median'!AH21,0)</f>
        <v>1004</v>
      </c>
      <c r="AT70">
        <f>IF($G22=2,'Data Median'!AI21,0)</f>
        <v>243</v>
      </c>
      <c r="AU70">
        <f>IF($G22=2,'Data Median'!AJ21,0)</f>
        <v>50</v>
      </c>
      <c r="AV70">
        <f>IF($G22=2,'Data Median'!AK21,0)</f>
        <v>556.95</v>
      </c>
      <c r="AW70">
        <f>IF($G22=2,'Data Median'!AL21,0)</f>
        <v>240</v>
      </c>
      <c r="AX70">
        <f>IF($G22=2,'Data Median'!AM21,0)</f>
        <v>580.444444444444</v>
      </c>
      <c r="AY70">
        <f>IF($G22=2,'Data Median'!AN21,0)</f>
        <v>21</v>
      </c>
      <c r="AZ70">
        <f>IF($G22=2,'Data Median'!AO21,0)</f>
        <v>532.818181818182</v>
      </c>
      <c r="BA70">
        <f>IF($G22=2,'Data Median'!AP21,0)</f>
        <v>902.157894736842</v>
      </c>
      <c r="BB70">
        <f>IF($G22=2,'Data Median'!AQ21,0)</f>
        <v>1693.7</v>
      </c>
      <c r="BC70">
        <f>IF($G22=2,'Data Median'!AR21,0)</f>
        <v>150</v>
      </c>
      <c r="BD70">
        <f>IF($G22=2,'Data Median'!AS21,0)</f>
        <v>2</v>
      </c>
      <c r="BE70">
        <f>IF($G22=2,'Data Median'!AT21,0)</f>
        <v>142</v>
      </c>
      <c r="BF70">
        <f>IF($G22=2,'Data Median'!AU21,0)</f>
        <v>76</v>
      </c>
      <c r="BG70">
        <f>IF($G22=2,'Data Median'!AV21,0)</f>
        <v>10</v>
      </c>
      <c r="BH70">
        <f>IF($G22=2,'Data Median'!AW21,0)</f>
        <v>43</v>
      </c>
      <c r="BI70">
        <f>IF($G22=2,'Data Median'!AX21,0)</f>
        <v>42</v>
      </c>
      <c r="BJ70">
        <f>IF($G22=2,'Data Median'!AY21,0)</f>
        <v>15</v>
      </c>
      <c r="BK70">
        <f>IF($G22=2,'Data Median'!AZ21,0)</f>
        <v>278.5</v>
      </c>
      <c r="BL70">
        <f>IF($G22=2,'Data Median'!BA21,0)</f>
        <v>813</v>
      </c>
      <c r="BM70">
        <f>IF($G22=2,'Data Median'!BB21,0)</f>
        <v>1538</v>
      </c>
      <c r="BN70">
        <f>IF($G22=2,'Data Median'!BC21,0)</f>
        <v>52</v>
      </c>
      <c r="BO70">
        <f>IF($G22=2,'Data Median'!BD21,0)</f>
        <v>50</v>
      </c>
      <c r="BP70">
        <f>IF($G22=2,'Data Median'!BE21,0)</f>
        <v>408.5</v>
      </c>
      <c r="BQ70">
        <f>IF($G22=2,'Data Median'!BF21,0)</f>
        <v>270</v>
      </c>
      <c r="BR70">
        <f>IF($G22=2,'Data Median'!BG21,0)</f>
        <v>90</v>
      </c>
      <c r="BS70">
        <f>IF($G22=2,'Data Median'!BH21,0)</f>
        <v>40</v>
      </c>
      <c r="BT70">
        <f>IF($G22=2,'Data Median'!BI21,0)</f>
        <v>151</v>
      </c>
      <c r="BU70">
        <f>IF($G22=2,'Data Median'!BJ21,0)</f>
        <v>996.5</v>
      </c>
      <c r="BV70">
        <f>IF($G22=2,'Data Median'!BK21,0)</f>
        <v>938</v>
      </c>
      <c r="BW70">
        <f>IF($G22=2,'Data Median'!BL21,0)</f>
        <v>516</v>
      </c>
      <c r="BX70">
        <f>IF($G22=2,'Data Median'!BM21,0)</f>
        <v>82</v>
      </c>
      <c r="BY70">
        <f>IF($G22=2,'Data Median'!BN21,0)</f>
        <v>285</v>
      </c>
      <c r="BZ70">
        <f>IF($G22=2,'Data Median'!BO21,0)</f>
        <v>331</v>
      </c>
      <c r="CA70">
        <f>IF($G22=2,'Data Median'!BP21,0)</f>
        <v>20</v>
      </c>
      <c r="CB70">
        <f>IF($G22=2,'Data Median'!BQ21,0)</f>
        <v>189</v>
      </c>
      <c r="CC70">
        <f>IF($G22=2,'Data Median'!BR21,0)</f>
        <v>96</v>
      </c>
      <c r="CD70">
        <f>IF($G22=2,'Data Median'!BS21,0)</f>
        <v>15</v>
      </c>
      <c r="CE70">
        <f>IF($G22=2,'Data Median'!BT21,0)</f>
        <v>305</v>
      </c>
      <c r="CF70">
        <f>IF($G22=2,'Data Median'!BU21,0)</f>
        <v>218</v>
      </c>
      <c r="CG70">
        <f>IF($G22=2,'Data Median'!BV21,0)</f>
        <v>11</v>
      </c>
      <c r="CH70">
        <f>IF($G22=2,'Data Median'!BW21,0)</f>
        <v>157</v>
      </c>
      <c r="CI70">
        <f>IF($G22=2,'Data Median'!BX21,0)</f>
        <v>45</v>
      </c>
      <c r="CJ70">
        <f>IF($G22=2,'Data Median'!BY21,0)</f>
        <v>63</v>
      </c>
      <c r="CK70">
        <f>IF($G22=2,'Data Median'!BZ21,0)</f>
        <v>26</v>
      </c>
      <c r="CL70">
        <f>IF($G22=2,'Data Median'!CA21,0)</f>
        <v>2</v>
      </c>
      <c r="CM70">
        <f>IF($G22=2,'Data Median'!CB21,0)</f>
        <v>127.5</v>
      </c>
      <c r="CN70">
        <f>IF($G22=2,'Data Median'!CC21,0)</f>
        <v>68</v>
      </c>
      <c r="CO70">
        <f>IF($G22=2,'Data Median'!CD21,0)</f>
        <v>74</v>
      </c>
      <c r="CP70">
        <f>IF($G22=2,'Data Median'!CE21,0)</f>
        <v>231</v>
      </c>
      <c r="CQ70">
        <f>IF($G22=2,'Data Median'!CF21,0)</f>
        <v>219</v>
      </c>
      <c r="CR70">
        <f>IF($G22=2,'Data Median'!CG21,0)</f>
        <v>10</v>
      </c>
      <c r="CS70">
        <f>IF($G22=2,'Data Median'!CH21,0)</f>
        <v>65</v>
      </c>
      <c r="CT70">
        <f>IF($G22=2,'Data Median'!CI21,0)</f>
        <v>239</v>
      </c>
      <c r="CU70">
        <f>IF($G22=2,'Data Median'!CJ21,0)</f>
        <v>165</v>
      </c>
      <c r="CV70">
        <f>IF($G22=2,'Data Median'!CK21,0)</f>
        <v>17</v>
      </c>
      <c r="CW70">
        <f>IF($G22=2,'Data Median'!CL21,0)</f>
        <v>98</v>
      </c>
      <c r="CX70">
        <f>IF($G22=2,'Data Median'!CM21,0)</f>
        <v>800</v>
      </c>
      <c r="CY70">
        <f>IF($G22=2,'Data Median'!CN21,0)</f>
        <v>27</v>
      </c>
    </row>
    <row r="71" spans="13:103">
      <c r="M71">
        <v>20</v>
      </c>
      <c r="N71">
        <f>IF($G23=2,'Data Median'!C22,0)</f>
        <v>15295.52</v>
      </c>
      <c r="O71">
        <f>IF($G23=2,'Data Median'!D22,0)</f>
        <v>15342</v>
      </c>
      <c r="P71">
        <f>IF($G23=2,'Data Median'!E22,0)</f>
        <v>13345</v>
      </c>
      <c r="Q71">
        <f>IF($G23=2,'Data Median'!F22,0)</f>
        <v>12279.8</v>
      </c>
      <c r="R71">
        <f>IF($G23=2,'Data Median'!G22,0)</f>
        <v>17955.9</v>
      </c>
      <c r="S71">
        <f>IF($G23=2,'Data Median'!H22,0)</f>
        <v>13461</v>
      </c>
      <c r="T71">
        <f>IF($G23=2,'Data Median'!I22,0)</f>
        <v>14683.7</v>
      </c>
      <c r="U71">
        <f>IF($G23=2,'Data Median'!J22,0)</f>
        <v>15583.2</v>
      </c>
      <c r="V71">
        <f>IF($G23=2,'Data Median'!K22,0)</f>
        <v>12811.2</v>
      </c>
      <c r="W71">
        <f>IF($G23=2,'Data Median'!L22,0)</f>
        <v>11788.6</v>
      </c>
      <c r="X71">
        <f>IF($G23=2,'Data Median'!M22,0)</f>
        <v>17237.7</v>
      </c>
      <c r="Y71">
        <f>IF($G23=2,'Data Median'!N22,0)</f>
        <v>12922</v>
      </c>
      <c r="Z71">
        <f>IF($G23=2,'Data Median'!O22,0)</f>
        <v>96326</v>
      </c>
      <c r="AA71">
        <f>IF($G23=2,'Data Median'!P22,0)</f>
        <v>110368</v>
      </c>
      <c r="AB71">
        <f>IF($G23=2,'Data Median'!Q22,0)</f>
        <v>100948.4</v>
      </c>
      <c r="AC71">
        <f>IF($G23=2,'Data Median'!R22,0)</f>
        <v>74445.74</v>
      </c>
      <c r="AD71">
        <f>IF($G23=2,'Data Median'!S22,0)</f>
        <v>119374.95</v>
      </c>
      <c r="AE71">
        <f>IF($G23=2,'Data Median'!T22,0)</f>
        <v>81603</v>
      </c>
      <c r="AF71">
        <f>IF($G23=2,'Data Median'!U22,0)</f>
        <v>65.6</v>
      </c>
      <c r="AG71">
        <f>IF($G23=2,'Data Median'!V22,0)</f>
        <v>70.82</v>
      </c>
      <c r="AH71">
        <f>IF($G23=2,'Data Median'!W22,0)</f>
        <v>78.8</v>
      </c>
      <c r="AI71">
        <f>IF($G23=2,'Data Median'!X22,0)</f>
        <v>63.15</v>
      </c>
      <c r="AJ71">
        <f>IF($G23=2,'Data Median'!Y22,0)</f>
        <v>80.8</v>
      </c>
      <c r="AK71">
        <f>IF($G23=2,'Data Median'!Z22,0)</f>
        <v>63.1504411081876</v>
      </c>
      <c r="AL71">
        <f>IF($G23=2,'Data Median'!AA22,0)</f>
        <v>15.58</v>
      </c>
      <c r="AM71">
        <f>IF($G23=2,'Data Median'!AB22,0)</f>
        <v>0.2</v>
      </c>
      <c r="AN71">
        <f>IF($G23=2,'Data Median'!AC22,0)</f>
        <v>1.48</v>
      </c>
      <c r="AO71">
        <f>IF($G23=2,'Data Median'!AD22,0)</f>
        <v>250.25</v>
      </c>
      <c r="AP71">
        <f>IF($G23=2,'Data Median'!AE22,0)</f>
        <v>1.44</v>
      </c>
      <c r="AQ71">
        <f>IF($G23=2,'Data Median'!AF22,0)</f>
        <v>1.89</v>
      </c>
      <c r="AR71">
        <f>IF($G23=2,'Data Median'!AG22,0)</f>
        <v>86</v>
      </c>
      <c r="AS71">
        <f>IF($G23=2,'Data Median'!AH22,0)</f>
        <v>446</v>
      </c>
      <c r="AT71">
        <f>IF($G23=2,'Data Median'!AI22,0)</f>
        <v>209</v>
      </c>
      <c r="AU71">
        <f>IF($G23=2,'Data Median'!AJ22,0)</f>
        <v>856.176470588235</v>
      </c>
      <c r="AV71">
        <f>IF($G23=2,'Data Median'!AK22,0)</f>
        <v>7</v>
      </c>
      <c r="AW71">
        <f>IF($G23=2,'Data Median'!AL22,0)</f>
        <v>75</v>
      </c>
      <c r="AX71">
        <f>IF($G23=2,'Data Median'!AM22,0)</f>
        <v>39</v>
      </c>
      <c r="AY71">
        <f>IF($G23=2,'Data Median'!AN22,0)</f>
        <v>282</v>
      </c>
      <c r="AZ71">
        <f>IF($G23=2,'Data Median'!AO22,0)</f>
        <v>532.818181818182</v>
      </c>
      <c r="BA71">
        <f>IF($G23=2,'Data Median'!AP22,0)</f>
        <v>902.157894736842</v>
      </c>
      <c r="BB71">
        <f>IF($G23=2,'Data Median'!AQ22,0)</f>
        <v>1693.7</v>
      </c>
      <c r="BC71">
        <f>IF($G23=2,'Data Median'!AR22,0)</f>
        <v>45</v>
      </c>
      <c r="BD71">
        <f>IF($G23=2,'Data Median'!AS22,0)</f>
        <v>50</v>
      </c>
      <c r="BE71">
        <f>IF($G23=2,'Data Median'!AT22,0)</f>
        <v>142</v>
      </c>
      <c r="BF71">
        <f>IF($G23=2,'Data Median'!AU22,0)</f>
        <v>9</v>
      </c>
      <c r="BG71">
        <f>IF($G23=2,'Data Median'!AV22,0)</f>
        <v>97</v>
      </c>
      <c r="BH71">
        <f>IF($G23=2,'Data Median'!AW22,0)</f>
        <v>20</v>
      </c>
      <c r="BI71">
        <f>IF($G23=2,'Data Median'!AX22,0)</f>
        <v>645</v>
      </c>
      <c r="BJ71">
        <f>IF($G23=2,'Data Median'!AY22,0)</f>
        <v>11</v>
      </c>
      <c r="BK71">
        <f>IF($G23=2,'Data Median'!AZ22,0)</f>
        <v>278.5</v>
      </c>
      <c r="BL71">
        <f>IF($G23=2,'Data Median'!BA22,0)</f>
        <v>813</v>
      </c>
      <c r="BM71">
        <f>IF($G23=2,'Data Median'!BB22,0)</f>
        <v>750</v>
      </c>
      <c r="BN71">
        <f>IF($G23=2,'Data Median'!BC22,0)</f>
        <v>260</v>
      </c>
      <c r="BO71">
        <f>IF($G23=2,'Data Median'!BD22,0)</f>
        <v>829</v>
      </c>
      <c r="BP71">
        <f>IF($G23=2,'Data Median'!BE22,0)</f>
        <v>9</v>
      </c>
      <c r="BQ71">
        <f>IF($G23=2,'Data Median'!BF22,0)</f>
        <v>184</v>
      </c>
      <c r="BR71">
        <f>IF($G23=2,'Data Median'!BG22,0)</f>
        <v>100</v>
      </c>
      <c r="BS71">
        <f>IF($G23=2,'Data Median'!BH22,0)</f>
        <v>157</v>
      </c>
      <c r="BT71">
        <f>IF($G23=2,'Data Median'!BI22,0)</f>
        <v>11</v>
      </c>
      <c r="BU71">
        <f>IF($G23=2,'Data Median'!BJ22,0)</f>
        <v>996.5</v>
      </c>
      <c r="BV71">
        <f>IF($G23=2,'Data Median'!BK22,0)</f>
        <v>938</v>
      </c>
      <c r="BW71">
        <f>IF($G23=2,'Data Median'!BL22,0)</f>
        <v>799</v>
      </c>
      <c r="BX71">
        <f>IF($G23=2,'Data Median'!BM22,0)</f>
        <v>417</v>
      </c>
      <c r="BY71">
        <f>IF($G23=2,'Data Median'!BN22,0)</f>
        <v>405</v>
      </c>
      <c r="BZ71">
        <f>IF($G23=2,'Data Median'!BO22,0)</f>
        <v>41</v>
      </c>
      <c r="CA71">
        <f>IF($G23=2,'Data Median'!BP22,0)</f>
        <v>350</v>
      </c>
      <c r="CB71">
        <f>IF($G23=2,'Data Median'!BQ22,0)</f>
        <v>78</v>
      </c>
      <c r="CC71">
        <f>IF($G23=2,'Data Median'!BR22,0)</f>
        <v>508</v>
      </c>
      <c r="CD71">
        <f>IF($G23=2,'Data Median'!BS22,0)</f>
        <v>240</v>
      </c>
      <c r="CE71">
        <f>IF($G23=2,'Data Median'!BT22,0)</f>
        <v>305</v>
      </c>
      <c r="CF71">
        <f>IF($G23=2,'Data Median'!BU22,0)</f>
        <v>2226.57142857143</v>
      </c>
      <c r="CG71">
        <f>IF($G23=2,'Data Median'!BV22,0)</f>
        <v>47</v>
      </c>
      <c r="CH71">
        <f>IF($G23=2,'Data Median'!BW22,0)</f>
        <v>190</v>
      </c>
      <c r="CI71">
        <f>IF($G23=2,'Data Median'!BX22,0)</f>
        <v>212</v>
      </c>
      <c r="CJ71">
        <f>IF($G23=2,'Data Median'!BY22,0)</f>
        <v>4</v>
      </c>
      <c r="CK71">
        <f>IF($G23=2,'Data Median'!BZ22,0)</f>
        <v>16</v>
      </c>
      <c r="CL71">
        <f>IF($G23=2,'Data Median'!CA22,0)</f>
        <v>10</v>
      </c>
      <c r="CM71">
        <f>IF($G23=2,'Data Median'!CB22,0)</f>
        <v>23</v>
      </c>
      <c r="CN71">
        <f>IF($G23=2,'Data Median'!CC22,0)</f>
        <v>68</v>
      </c>
      <c r="CO71">
        <f>IF($G23=2,'Data Median'!CD22,0)</f>
        <v>74</v>
      </c>
      <c r="CP71">
        <f>IF($G23=2,'Data Median'!CE22,0)</f>
        <v>1899.66666666667</v>
      </c>
      <c r="CQ71">
        <f>IF($G23=2,'Data Median'!CF22,0)</f>
        <v>1151</v>
      </c>
      <c r="CR71">
        <f>IF($G23=2,'Data Median'!CG22,0)</f>
        <v>361</v>
      </c>
      <c r="CS71">
        <f>IF($G23=2,'Data Median'!CH22,0)</f>
        <v>404.5</v>
      </c>
      <c r="CT71">
        <f>IF($G23=2,'Data Median'!CI22,0)</f>
        <v>239</v>
      </c>
      <c r="CU71">
        <f>IF($G23=2,'Data Median'!CJ22,0)</f>
        <v>376</v>
      </c>
      <c r="CV71">
        <f>IF($G23=2,'Data Median'!CK22,0)</f>
        <v>17</v>
      </c>
      <c r="CW71">
        <f>IF($G23=2,'Data Median'!CL22,0)</f>
        <v>233</v>
      </c>
      <c r="CX71">
        <f>IF($G23=2,'Data Median'!CM22,0)</f>
        <v>800</v>
      </c>
      <c r="CY71">
        <f>IF($G23=2,'Data Median'!CN22,0)</f>
        <v>27</v>
      </c>
    </row>
    <row r="72" spans="13:103">
      <c r="M72">
        <v>21</v>
      </c>
      <c r="N72">
        <f>IF($G24=2,'Data Median'!C23,0)</f>
        <v>0</v>
      </c>
      <c r="O72">
        <f>IF($G24=2,'Data Median'!D23,0)</f>
        <v>0</v>
      </c>
      <c r="P72">
        <f>IF($G24=2,'Data Median'!E23,0)</f>
        <v>0</v>
      </c>
      <c r="Q72">
        <f>IF($G24=2,'Data Median'!F23,0)</f>
        <v>0</v>
      </c>
      <c r="R72">
        <f>IF($G24=2,'Data Median'!G23,0)</f>
        <v>0</v>
      </c>
      <c r="S72">
        <f>IF($G24=2,'Data Median'!H23,0)</f>
        <v>0</v>
      </c>
      <c r="T72">
        <f>IF($G24=2,'Data Median'!I23,0)</f>
        <v>0</v>
      </c>
      <c r="U72">
        <f>IF($G24=2,'Data Median'!J23,0)</f>
        <v>0</v>
      </c>
      <c r="V72">
        <f>IF($G24=2,'Data Median'!K23,0)</f>
        <v>0</v>
      </c>
      <c r="W72">
        <f>IF($G24=2,'Data Median'!L23,0)</f>
        <v>0</v>
      </c>
      <c r="X72">
        <f>IF($G24=2,'Data Median'!M23,0)</f>
        <v>0</v>
      </c>
      <c r="Y72">
        <f>IF($G24=2,'Data Median'!N23,0)</f>
        <v>0</v>
      </c>
      <c r="Z72">
        <f>IF($G24=2,'Data Median'!O23,0)</f>
        <v>0</v>
      </c>
      <c r="AA72">
        <f>IF($G24=2,'Data Median'!P23,0)</f>
        <v>0</v>
      </c>
      <c r="AB72">
        <f>IF($G24=2,'Data Median'!Q23,0)</f>
        <v>0</v>
      </c>
      <c r="AC72">
        <f>IF($G24=2,'Data Median'!R23,0)</f>
        <v>0</v>
      </c>
      <c r="AD72">
        <f>IF($G24=2,'Data Median'!S23,0)</f>
        <v>0</v>
      </c>
      <c r="AE72">
        <f>IF($G24=2,'Data Median'!T23,0)</f>
        <v>0</v>
      </c>
      <c r="AF72">
        <f>IF($G24=2,'Data Median'!U23,0)</f>
        <v>0</v>
      </c>
      <c r="AG72">
        <f>IF($G24=2,'Data Median'!V23,0)</f>
        <v>0</v>
      </c>
      <c r="AH72">
        <f>IF($G24=2,'Data Median'!W23,0)</f>
        <v>0</v>
      </c>
      <c r="AI72">
        <f>IF($G24=2,'Data Median'!X23,0)</f>
        <v>0</v>
      </c>
      <c r="AJ72">
        <f>IF($G24=2,'Data Median'!Y23,0)</f>
        <v>0</v>
      </c>
      <c r="AK72">
        <f>IF($G24=2,'Data Median'!Z23,0)</f>
        <v>0</v>
      </c>
      <c r="AL72">
        <f>IF($G24=2,'Data Median'!AA23,0)</f>
        <v>0</v>
      </c>
      <c r="AM72">
        <f>IF($G24=2,'Data Median'!AB23,0)</f>
        <v>0</v>
      </c>
      <c r="AN72">
        <f>IF($G24=2,'Data Median'!AC23,0)</f>
        <v>0</v>
      </c>
      <c r="AO72">
        <f>IF($G24=2,'Data Median'!AD23,0)</f>
        <v>0</v>
      </c>
      <c r="AP72">
        <f>IF($G24=2,'Data Median'!AE23,0)</f>
        <v>0</v>
      </c>
      <c r="AQ72">
        <f>IF($G24=2,'Data Median'!AF23,0)</f>
        <v>0</v>
      </c>
      <c r="AR72">
        <f>IF($G24=2,'Data Median'!AG23,0)</f>
        <v>0</v>
      </c>
      <c r="AS72">
        <f>IF($G24=2,'Data Median'!AH23,0)</f>
        <v>0</v>
      </c>
      <c r="AT72">
        <f>IF($G24=2,'Data Median'!AI23,0)</f>
        <v>0</v>
      </c>
      <c r="AU72">
        <f>IF($G24=2,'Data Median'!AJ23,0)</f>
        <v>0</v>
      </c>
      <c r="AV72">
        <f>IF($G24=2,'Data Median'!AK23,0)</f>
        <v>0</v>
      </c>
      <c r="AW72">
        <f>IF($G24=2,'Data Median'!AL23,0)</f>
        <v>0</v>
      </c>
      <c r="AX72">
        <f>IF($G24=2,'Data Median'!AM23,0)</f>
        <v>0</v>
      </c>
      <c r="AY72">
        <f>IF($G24=2,'Data Median'!AN23,0)</f>
        <v>0</v>
      </c>
      <c r="AZ72">
        <f>IF($G24=2,'Data Median'!AO23,0)</f>
        <v>0</v>
      </c>
      <c r="BA72">
        <f>IF($G24=2,'Data Median'!AP23,0)</f>
        <v>0</v>
      </c>
      <c r="BB72">
        <f>IF($G24=2,'Data Median'!AQ23,0)</f>
        <v>0</v>
      </c>
      <c r="BC72">
        <f>IF($G24=2,'Data Median'!AR23,0)</f>
        <v>0</v>
      </c>
      <c r="BD72">
        <f>IF($G24=2,'Data Median'!AS23,0)</f>
        <v>0</v>
      </c>
      <c r="BE72">
        <f>IF($G24=2,'Data Median'!AT23,0)</f>
        <v>0</v>
      </c>
      <c r="BF72">
        <f>IF($G24=2,'Data Median'!AU23,0)</f>
        <v>0</v>
      </c>
      <c r="BG72">
        <f>IF($G24=2,'Data Median'!AV23,0)</f>
        <v>0</v>
      </c>
      <c r="BH72">
        <f>IF($G24=2,'Data Median'!AW23,0)</f>
        <v>0</v>
      </c>
      <c r="BI72">
        <f>IF($G24=2,'Data Median'!AX23,0)</f>
        <v>0</v>
      </c>
      <c r="BJ72">
        <f>IF($G24=2,'Data Median'!AY23,0)</f>
        <v>0</v>
      </c>
      <c r="BK72">
        <f>IF($G24=2,'Data Median'!AZ23,0)</f>
        <v>0</v>
      </c>
      <c r="BL72">
        <f>IF($G24=2,'Data Median'!BA23,0)</f>
        <v>0</v>
      </c>
      <c r="BM72">
        <f>IF($G24=2,'Data Median'!BB23,0)</f>
        <v>0</v>
      </c>
      <c r="BN72">
        <f>IF($G24=2,'Data Median'!BC23,0)</f>
        <v>0</v>
      </c>
      <c r="BO72">
        <f>IF($G24=2,'Data Median'!BD23,0)</f>
        <v>0</v>
      </c>
      <c r="BP72">
        <f>IF($G24=2,'Data Median'!BE23,0)</f>
        <v>0</v>
      </c>
      <c r="BQ72">
        <f>IF($G24=2,'Data Median'!BF23,0)</f>
        <v>0</v>
      </c>
      <c r="BR72">
        <f>IF($G24=2,'Data Median'!BG23,0)</f>
        <v>0</v>
      </c>
      <c r="BS72">
        <f>IF($G24=2,'Data Median'!BH23,0)</f>
        <v>0</v>
      </c>
      <c r="BT72">
        <f>IF($G24=2,'Data Median'!BI23,0)</f>
        <v>0</v>
      </c>
      <c r="BU72">
        <f>IF($G24=2,'Data Median'!BJ23,0)</f>
        <v>0</v>
      </c>
      <c r="BV72">
        <f>IF($G24=2,'Data Median'!BK23,0)</f>
        <v>0</v>
      </c>
      <c r="BW72">
        <f>IF($G24=2,'Data Median'!BL23,0)</f>
        <v>0</v>
      </c>
      <c r="BX72">
        <f>IF($G24=2,'Data Median'!BM23,0)</f>
        <v>0</v>
      </c>
      <c r="BY72">
        <f>IF($G24=2,'Data Median'!BN23,0)</f>
        <v>0</v>
      </c>
      <c r="BZ72">
        <f>IF($G24=2,'Data Median'!BO23,0)</f>
        <v>0</v>
      </c>
      <c r="CA72">
        <f>IF($G24=2,'Data Median'!BP23,0)</f>
        <v>0</v>
      </c>
      <c r="CB72">
        <f>IF($G24=2,'Data Median'!BQ23,0)</f>
        <v>0</v>
      </c>
      <c r="CC72">
        <f>IF($G24=2,'Data Median'!BR23,0)</f>
        <v>0</v>
      </c>
      <c r="CD72">
        <f>IF($G24=2,'Data Median'!BS23,0)</f>
        <v>0</v>
      </c>
      <c r="CE72">
        <f>IF($G24=2,'Data Median'!BT23,0)</f>
        <v>0</v>
      </c>
      <c r="CF72">
        <f>IF($G24=2,'Data Median'!BU23,0)</f>
        <v>0</v>
      </c>
      <c r="CG72">
        <f>IF($G24=2,'Data Median'!BV23,0)</f>
        <v>0</v>
      </c>
      <c r="CH72">
        <f>IF($G24=2,'Data Median'!BW23,0)</f>
        <v>0</v>
      </c>
      <c r="CI72">
        <f>IF($G24=2,'Data Median'!BX23,0)</f>
        <v>0</v>
      </c>
      <c r="CJ72">
        <f>IF($G24=2,'Data Median'!BY23,0)</f>
        <v>0</v>
      </c>
      <c r="CK72">
        <f>IF($G24=2,'Data Median'!BZ23,0)</f>
        <v>0</v>
      </c>
      <c r="CL72">
        <f>IF($G24=2,'Data Median'!CA23,0)</f>
        <v>0</v>
      </c>
      <c r="CM72">
        <f>IF($G24=2,'Data Median'!CB23,0)</f>
        <v>0</v>
      </c>
      <c r="CN72">
        <f>IF($G24=2,'Data Median'!CC23,0)</f>
        <v>0</v>
      </c>
      <c r="CO72">
        <f>IF($G24=2,'Data Median'!CD23,0)</f>
        <v>0</v>
      </c>
      <c r="CP72">
        <f>IF($G24=2,'Data Median'!CE23,0)</f>
        <v>0</v>
      </c>
      <c r="CQ72">
        <f>IF($G24=2,'Data Median'!CF23,0)</f>
        <v>0</v>
      </c>
      <c r="CR72">
        <f>IF($G24=2,'Data Median'!CG23,0)</f>
        <v>0</v>
      </c>
      <c r="CS72">
        <f>IF($G24=2,'Data Median'!CH23,0)</f>
        <v>0</v>
      </c>
      <c r="CT72">
        <f>IF($G24=2,'Data Median'!CI23,0)</f>
        <v>0</v>
      </c>
      <c r="CU72">
        <f>IF($G24=2,'Data Median'!CJ23,0)</f>
        <v>0</v>
      </c>
      <c r="CV72">
        <f>IF($G24=2,'Data Median'!CK23,0)</f>
        <v>0</v>
      </c>
      <c r="CW72">
        <f>IF($G24=2,'Data Median'!CL23,0)</f>
        <v>0</v>
      </c>
      <c r="CX72">
        <f>IF($G24=2,'Data Median'!CM23,0)</f>
        <v>0</v>
      </c>
      <c r="CY72">
        <f>IF($G24=2,'Data Median'!CN23,0)</f>
        <v>0</v>
      </c>
    </row>
    <row r="73" spans="13:103">
      <c r="M73">
        <v>22</v>
      </c>
      <c r="N73">
        <f>IF($G25=2,'Data Median'!C24,0)</f>
        <v>0</v>
      </c>
      <c r="O73">
        <f>IF($G25=2,'Data Median'!D24,0)</f>
        <v>0</v>
      </c>
      <c r="P73">
        <f>IF($G25=2,'Data Median'!E24,0)</f>
        <v>0</v>
      </c>
      <c r="Q73">
        <f>IF($G25=2,'Data Median'!F24,0)</f>
        <v>0</v>
      </c>
      <c r="R73">
        <f>IF($G25=2,'Data Median'!G24,0)</f>
        <v>0</v>
      </c>
      <c r="S73">
        <f>IF($G25=2,'Data Median'!H24,0)</f>
        <v>0</v>
      </c>
      <c r="T73">
        <f>IF($G25=2,'Data Median'!I24,0)</f>
        <v>0</v>
      </c>
      <c r="U73">
        <f>IF($G25=2,'Data Median'!J24,0)</f>
        <v>0</v>
      </c>
      <c r="V73">
        <f>IF($G25=2,'Data Median'!K24,0)</f>
        <v>0</v>
      </c>
      <c r="W73">
        <f>IF($G25=2,'Data Median'!L24,0)</f>
        <v>0</v>
      </c>
      <c r="X73">
        <f>IF($G25=2,'Data Median'!M24,0)</f>
        <v>0</v>
      </c>
      <c r="Y73">
        <f>IF($G25=2,'Data Median'!N24,0)</f>
        <v>0</v>
      </c>
      <c r="Z73">
        <f>IF($G25=2,'Data Median'!O24,0)</f>
        <v>0</v>
      </c>
      <c r="AA73">
        <f>IF($G25=2,'Data Median'!P24,0)</f>
        <v>0</v>
      </c>
      <c r="AB73">
        <f>IF($G25=2,'Data Median'!Q24,0)</f>
        <v>0</v>
      </c>
      <c r="AC73">
        <f>IF($G25=2,'Data Median'!R24,0)</f>
        <v>0</v>
      </c>
      <c r="AD73">
        <f>IF($G25=2,'Data Median'!S24,0)</f>
        <v>0</v>
      </c>
      <c r="AE73">
        <f>IF($G25=2,'Data Median'!T24,0)</f>
        <v>0</v>
      </c>
      <c r="AF73">
        <f>IF($G25=2,'Data Median'!U24,0)</f>
        <v>0</v>
      </c>
      <c r="AG73">
        <f>IF($G25=2,'Data Median'!V24,0)</f>
        <v>0</v>
      </c>
      <c r="AH73">
        <f>IF($G25=2,'Data Median'!W24,0)</f>
        <v>0</v>
      </c>
      <c r="AI73">
        <f>IF($G25=2,'Data Median'!X24,0)</f>
        <v>0</v>
      </c>
      <c r="AJ73">
        <f>IF($G25=2,'Data Median'!Y24,0)</f>
        <v>0</v>
      </c>
      <c r="AK73">
        <f>IF($G25=2,'Data Median'!Z24,0)</f>
        <v>0</v>
      </c>
      <c r="AL73">
        <f>IF($G25=2,'Data Median'!AA24,0)</f>
        <v>0</v>
      </c>
      <c r="AM73">
        <f>IF($G25=2,'Data Median'!AB24,0)</f>
        <v>0</v>
      </c>
      <c r="AN73">
        <f>IF($G25=2,'Data Median'!AC24,0)</f>
        <v>0</v>
      </c>
      <c r="AO73">
        <f>IF($G25=2,'Data Median'!AD24,0)</f>
        <v>0</v>
      </c>
      <c r="AP73">
        <f>IF($G25=2,'Data Median'!AE24,0)</f>
        <v>0</v>
      </c>
      <c r="AQ73">
        <f>IF($G25=2,'Data Median'!AF24,0)</f>
        <v>0</v>
      </c>
      <c r="AR73">
        <f>IF($G25=2,'Data Median'!AG24,0)</f>
        <v>0</v>
      </c>
      <c r="AS73">
        <f>IF($G25=2,'Data Median'!AH24,0)</f>
        <v>0</v>
      </c>
      <c r="AT73">
        <f>IF($G25=2,'Data Median'!AI24,0)</f>
        <v>0</v>
      </c>
      <c r="AU73">
        <f>IF($G25=2,'Data Median'!AJ24,0)</f>
        <v>0</v>
      </c>
      <c r="AV73">
        <f>IF($G25=2,'Data Median'!AK24,0)</f>
        <v>0</v>
      </c>
      <c r="AW73">
        <f>IF($G25=2,'Data Median'!AL24,0)</f>
        <v>0</v>
      </c>
      <c r="AX73">
        <f>IF($G25=2,'Data Median'!AM24,0)</f>
        <v>0</v>
      </c>
      <c r="AY73">
        <f>IF($G25=2,'Data Median'!AN24,0)</f>
        <v>0</v>
      </c>
      <c r="AZ73">
        <f>IF($G25=2,'Data Median'!AO24,0)</f>
        <v>0</v>
      </c>
      <c r="BA73">
        <f>IF($G25=2,'Data Median'!AP24,0)</f>
        <v>0</v>
      </c>
      <c r="BB73">
        <f>IF($G25=2,'Data Median'!AQ24,0)</f>
        <v>0</v>
      </c>
      <c r="BC73">
        <f>IF($G25=2,'Data Median'!AR24,0)</f>
        <v>0</v>
      </c>
      <c r="BD73">
        <f>IF($G25=2,'Data Median'!AS24,0)</f>
        <v>0</v>
      </c>
      <c r="BE73">
        <f>IF($G25=2,'Data Median'!AT24,0)</f>
        <v>0</v>
      </c>
      <c r="BF73">
        <f>IF($G25=2,'Data Median'!AU24,0)</f>
        <v>0</v>
      </c>
      <c r="BG73">
        <f>IF($G25=2,'Data Median'!AV24,0)</f>
        <v>0</v>
      </c>
      <c r="BH73">
        <f>IF($G25=2,'Data Median'!AW24,0)</f>
        <v>0</v>
      </c>
      <c r="BI73">
        <f>IF($G25=2,'Data Median'!AX24,0)</f>
        <v>0</v>
      </c>
      <c r="BJ73">
        <f>IF($G25=2,'Data Median'!AY24,0)</f>
        <v>0</v>
      </c>
      <c r="BK73">
        <f>IF($G25=2,'Data Median'!AZ24,0)</f>
        <v>0</v>
      </c>
      <c r="BL73">
        <f>IF($G25=2,'Data Median'!BA24,0)</f>
        <v>0</v>
      </c>
      <c r="BM73">
        <f>IF($G25=2,'Data Median'!BB24,0)</f>
        <v>0</v>
      </c>
      <c r="BN73">
        <f>IF($G25=2,'Data Median'!BC24,0)</f>
        <v>0</v>
      </c>
      <c r="BO73">
        <f>IF($G25=2,'Data Median'!BD24,0)</f>
        <v>0</v>
      </c>
      <c r="BP73">
        <f>IF($G25=2,'Data Median'!BE24,0)</f>
        <v>0</v>
      </c>
      <c r="BQ73">
        <f>IF($G25=2,'Data Median'!BF24,0)</f>
        <v>0</v>
      </c>
      <c r="BR73">
        <f>IF($G25=2,'Data Median'!BG24,0)</f>
        <v>0</v>
      </c>
      <c r="BS73">
        <f>IF($G25=2,'Data Median'!BH24,0)</f>
        <v>0</v>
      </c>
      <c r="BT73">
        <f>IF($G25=2,'Data Median'!BI24,0)</f>
        <v>0</v>
      </c>
      <c r="BU73">
        <f>IF($G25=2,'Data Median'!BJ24,0)</f>
        <v>0</v>
      </c>
      <c r="BV73">
        <f>IF($G25=2,'Data Median'!BK24,0)</f>
        <v>0</v>
      </c>
      <c r="BW73">
        <f>IF($G25=2,'Data Median'!BL24,0)</f>
        <v>0</v>
      </c>
      <c r="BX73">
        <f>IF($G25=2,'Data Median'!BM24,0)</f>
        <v>0</v>
      </c>
      <c r="BY73">
        <f>IF($G25=2,'Data Median'!BN24,0)</f>
        <v>0</v>
      </c>
      <c r="BZ73">
        <f>IF($G25=2,'Data Median'!BO24,0)</f>
        <v>0</v>
      </c>
      <c r="CA73">
        <f>IF($G25=2,'Data Median'!BP24,0)</f>
        <v>0</v>
      </c>
      <c r="CB73">
        <f>IF($G25=2,'Data Median'!BQ24,0)</f>
        <v>0</v>
      </c>
      <c r="CC73">
        <f>IF($G25=2,'Data Median'!BR24,0)</f>
        <v>0</v>
      </c>
      <c r="CD73">
        <f>IF($G25=2,'Data Median'!BS24,0)</f>
        <v>0</v>
      </c>
      <c r="CE73">
        <f>IF($G25=2,'Data Median'!BT24,0)</f>
        <v>0</v>
      </c>
      <c r="CF73">
        <f>IF($G25=2,'Data Median'!BU24,0)</f>
        <v>0</v>
      </c>
      <c r="CG73">
        <f>IF($G25=2,'Data Median'!BV24,0)</f>
        <v>0</v>
      </c>
      <c r="CH73">
        <f>IF($G25=2,'Data Median'!BW24,0)</f>
        <v>0</v>
      </c>
      <c r="CI73">
        <f>IF($G25=2,'Data Median'!BX24,0)</f>
        <v>0</v>
      </c>
      <c r="CJ73">
        <f>IF($G25=2,'Data Median'!BY24,0)</f>
        <v>0</v>
      </c>
      <c r="CK73">
        <f>IF($G25=2,'Data Median'!BZ24,0)</f>
        <v>0</v>
      </c>
      <c r="CL73">
        <f>IF($G25=2,'Data Median'!CA24,0)</f>
        <v>0</v>
      </c>
      <c r="CM73">
        <f>IF($G25=2,'Data Median'!CB24,0)</f>
        <v>0</v>
      </c>
      <c r="CN73">
        <f>IF($G25=2,'Data Median'!CC24,0)</f>
        <v>0</v>
      </c>
      <c r="CO73">
        <f>IF($G25=2,'Data Median'!CD24,0)</f>
        <v>0</v>
      </c>
      <c r="CP73">
        <f>IF($G25=2,'Data Median'!CE24,0)</f>
        <v>0</v>
      </c>
      <c r="CQ73">
        <f>IF($G25=2,'Data Median'!CF24,0)</f>
        <v>0</v>
      </c>
      <c r="CR73">
        <f>IF($G25=2,'Data Median'!CG24,0)</f>
        <v>0</v>
      </c>
      <c r="CS73">
        <f>IF($G25=2,'Data Median'!CH24,0)</f>
        <v>0</v>
      </c>
      <c r="CT73">
        <f>IF($G25=2,'Data Median'!CI24,0)</f>
        <v>0</v>
      </c>
      <c r="CU73">
        <f>IF($G25=2,'Data Median'!CJ24,0)</f>
        <v>0</v>
      </c>
      <c r="CV73">
        <f>IF($G25=2,'Data Median'!CK24,0)</f>
        <v>0</v>
      </c>
      <c r="CW73">
        <f>IF($G25=2,'Data Median'!CL24,0)</f>
        <v>0</v>
      </c>
      <c r="CX73">
        <f>IF($G25=2,'Data Median'!CM24,0)</f>
        <v>0</v>
      </c>
      <c r="CY73">
        <f>IF($G25=2,'Data Median'!CN24,0)</f>
        <v>0</v>
      </c>
    </row>
    <row r="74" spans="13:103">
      <c r="M74">
        <v>23</v>
      </c>
      <c r="N74">
        <f>IF($G26=2,'Data Median'!C25,0)</f>
        <v>0</v>
      </c>
      <c r="O74">
        <f>IF($G26=2,'Data Median'!D25,0)</f>
        <v>0</v>
      </c>
      <c r="P74">
        <f>IF($G26=2,'Data Median'!E25,0)</f>
        <v>0</v>
      </c>
      <c r="Q74">
        <f>IF($G26=2,'Data Median'!F25,0)</f>
        <v>0</v>
      </c>
      <c r="R74">
        <f>IF($G26=2,'Data Median'!G25,0)</f>
        <v>0</v>
      </c>
      <c r="S74">
        <f>IF($G26=2,'Data Median'!H25,0)</f>
        <v>0</v>
      </c>
      <c r="T74">
        <f>IF($G26=2,'Data Median'!I25,0)</f>
        <v>0</v>
      </c>
      <c r="U74">
        <f>IF($G26=2,'Data Median'!J25,0)</f>
        <v>0</v>
      </c>
      <c r="V74">
        <f>IF($G26=2,'Data Median'!K25,0)</f>
        <v>0</v>
      </c>
      <c r="W74">
        <f>IF($G26=2,'Data Median'!L25,0)</f>
        <v>0</v>
      </c>
      <c r="X74">
        <f>IF($G26=2,'Data Median'!M25,0)</f>
        <v>0</v>
      </c>
      <c r="Y74">
        <f>IF($G26=2,'Data Median'!N25,0)</f>
        <v>0</v>
      </c>
      <c r="Z74">
        <f>IF($G26=2,'Data Median'!O25,0)</f>
        <v>0</v>
      </c>
      <c r="AA74">
        <f>IF($G26=2,'Data Median'!P25,0)</f>
        <v>0</v>
      </c>
      <c r="AB74">
        <f>IF($G26=2,'Data Median'!Q25,0)</f>
        <v>0</v>
      </c>
      <c r="AC74">
        <f>IF($G26=2,'Data Median'!R25,0)</f>
        <v>0</v>
      </c>
      <c r="AD74">
        <f>IF($G26=2,'Data Median'!S25,0)</f>
        <v>0</v>
      </c>
      <c r="AE74">
        <f>IF($G26=2,'Data Median'!T25,0)</f>
        <v>0</v>
      </c>
      <c r="AF74">
        <f>IF($G26=2,'Data Median'!U25,0)</f>
        <v>0</v>
      </c>
      <c r="AG74">
        <f>IF($G26=2,'Data Median'!V25,0)</f>
        <v>0</v>
      </c>
      <c r="AH74">
        <f>IF($G26=2,'Data Median'!W25,0)</f>
        <v>0</v>
      </c>
      <c r="AI74">
        <f>IF($G26=2,'Data Median'!X25,0)</f>
        <v>0</v>
      </c>
      <c r="AJ74">
        <f>IF($G26=2,'Data Median'!Y25,0)</f>
        <v>0</v>
      </c>
      <c r="AK74">
        <f>IF($G26=2,'Data Median'!Z25,0)</f>
        <v>0</v>
      </c>
      <c r="AL74">
        <f>IF($G26=2,'Data Median'!AA25,0)</f>
        <v>0</v>
      </c>
      <c r="AM74">
        <f>IF($G26=2,'Data Median'!AB25,0)</f>
        <v>0</v>
      </c>
      <c r="AN74">
        <f>IF($G26=2,'Data Median'!AC25,0)</f>
        <v>0</v>
      </c>
      <c r="AO74">
        <f>IF($G26=2,'Data Median'!AD25,0)</f>
        <v>0</v>
      </c>
      <c r="AP74">
        <f>IF($G26=2,'Data Median'!AE25,0)</f>
        <v>0</v>
      </c>
      <c r="AQ74">
        <f>IF($G26=2,'Data Median'!AF25,0)</f>
        <v>0</v>
      </c>
      <c r="AR74">
        <f>IF($G26=2,'Data Median'!AG25,0)</f>
        <v>0</v>
      </c>
      <c r="AS74">
        <f>IF($G26=2,'Data Median'!AH25,0)</f>
        <v>0</v>
      </c>
      <c r="AT74">
        <f>IF($G26=2,'Data Median'!AI25,0)</f>
        <v>0</v>
      </c>
      <c r="AU74">
        <f>IF($G26=2,'Data Median'!AJ25,0)</f>
        <v>0</v>
      </c>
      <c r="AV74">
        <f>IF($G26=2,'Data Median'!AK25,0)</f>
        <v>0</v>
      </c>
      <c r="AW74">
        <f>IF($G26=2,'Data Median'!AL25,0)</f>
        <v>0</v>
      </c>
      <c r="AX74">
        <f>IF($G26=2,'Data Median'!AM25,0)</f>
        <v>0</v>
      </c>
      <c r="AY74">
        <f>IF($G26=2,'Data Median'!AN25,0)</f>
        <v>0</v>
      </c>
      <c r="AZ74">
        <f>IF($G26=2,'Data Median'!AO25,0)</f>
        <v>0</v>
      </c>
      <c r="BA74">
        <f>IF($G26=2,'Data Median'!AP25,0)</f>
        <v>0</v>
      </c>
      <c r="BB74">
        <f>IF($G26=2,'Data Median'!AQ25,0)</f>
        <v>0</v>
      </c>
      <c r="BC74">
        <f>IF($G26=2,'Data Median'!AR25,0)</f>
        <v>0</v>
      </c>
      <c r="BD74">
        <f>IF($G26=2,'Data Median'!AS25,0)</f>
        <v>0</v>
      </c>
      <c r="BE74">
        <f>IF($G26=2,'Data Median'!AT25,0)</f>
        <v>0</v>
      </c>
      <c r="BF74">
        <f>IF($G26=2,'Data Median'!AU25,0)</f>
        <v>0</v>
      </c>
      <c r="BG74">
        <f>IF($G26=2,'Data Median'!AV25,0)</f>
        <v>0</v>
      </c>
      <c r="BH74">
        <f>IF($G26=2,'Data Median'!AW25,0)</f>
        <v>0</v>
      </c>
      <c r="BI74">
        <f>IF($G26=2,'Data Median'!AX25,0)</f>
        <v>0</v>
      </c>
      <c r="BJ74">
        <f>IF($G26=2,'Data Median'!AY25,0)</f>
        <v>0</v>
      </c>
      <c r="BK74">
        <f>IF($G26=2,'Data Median'!AZ25,0)</f>
        <v>0</v>
      </c>
      <c r="BL74">
        <f>IF($G26=2,'Data Median'!BA25,0)</f>
        <v>0</v>
      </c>
      <c r="BM74">
        <f>IF($G26=2,'Data Median'!BB25,0)</f>
        <v>0</v>
      </c>
      <c r="BN74">
        <f>IF($G26=2,'Data Median'!BC25,0)</f>
        <v>0</v>
      </c>
      <c r="BO74">
        <f>IF($G26=2,'Data Median'!BD25,0)</f>
        <v>0</v>
      </c>
      <c r="BP74">
        <f>IF($G26=2,'Data Median'!BE25,0)</f>
        <v>0</v>
      </c>
      <c r="BQ74">
        <f>IF($G26=2,'Data Median'!BF25,0)</f>
        <v>0</v>
      </c>
      <c r="BR74">
        <f>IF($G26=2,'Data Median'!BG25,0)</f>
        <v>0</v>
      </c>
      <c r="BS74">
        <f>IF($G26=2,'Data Median'!BH25,0)</f>
        <v>0</v>
      </c>
      <c r="BT74">
        <f>IF($G26=2,'Data Median'!BI25,0)</f>
        <v>0</v>
      </c>
      <c r="BU74">
        <f>IF($G26=2,'Data Median'!BJ25,0)</f>
        <v>0</v>
      </c>
      <c r="BV74">
        <f>IF($G26=2,'Data Median'!BK25,0)</f>
        <v>0</v>
      </c>
      <c r="BW74">
        <f>IF($G26=2,'Data Median'!BL25,0)</f>
        <v>0</v>
      </c>
      <c r="BX74">
        <f>IF($G26=2,'Data Median'!BM25,0)</f>
        <v>0</v>
      </c>
      <c r="BY74">
        <f>IF($G26=2,'Data Median'!BN25,0)</f>
        <v>0</v>
      </c>
      <c r="BZ74">
        <f>IF($G26=2,'Data Median'!BO25,0)</f>
        <v>0</v>
      </c>
      <c r="CA74">
        <f>IF($G26=2,'Data Median'!BP25,0)</f>
        <v>0</v>
      </c>
      <c r="CB74">
        <f>IF($G26=2,'Data Median'!BQ25,0)</f>
        <v>0</v>
      </c>
      <c r="CC74">
        <f>IF($G26=2,'Data Median'!BR25,0)</f>
        <v>0</v>
      </c>
      <c r="CD74">
        <f>IF($G26=2,'Data Median'!BS25,0)</f>
        <v>0</v>
      </c>
      <c r="CE74">
        <f>IF($G26=2,'Data Median'!BT25,0)</f>
        <v>0</v>
      </c>
      <c r="CF74">
        <f>IF($G26=2,'Data Median'!BU25,0)</f>
        <v>0</v>
      </c>
      <c r="CG74">
        <f>IF($G26=2,'Data Median'!BV25,0)</f>
        <v>0</v>
      </c>
      <c r="CH74">
        <f>IF($G26=2,'Data Median'!BW25,0)</f>
        <v>0</v>
      </c>
      <c r="CI74">
        <f>IF($G26=2,'Data Median'!BX25,0)</f>
        <v>0</v>
      </c>
      <c r="CJ74">
        <f>IF($G26=2,'Data Median'!BY25,0)</f>
        <v>0</v>
      </c>
      <c r="CK74">
        <f>IF($G26=2,'Data Median'!BZ25,0)</f>
        <v>0</v>
      </c>
      <c r="CL74">
        <f>IF($G26=2,'Data Median'!CA25,0)</f>
        <v>0</v>
      </c>
      <c r="CM74">
        <f>IF($G26=2,'Data Median'!CB25,0)</f>
        <v>0</v>
      </c>
      <c r="CN74">
        <f>IF($G26=2,'Data Median'!CC25,0)</f>
        <v>0</v>
      </c>
      <c r="CO74">
        <f>IF($G26=2,'Data Median'!CD25,0)</f>
        <v>0</v>
      </c>
      <c r="CP74">
        <f>IF($G26=2,'Data Median'!CE25,0)</f>
        <v>0</v>
      </c>
      <c r="CQ74">
        <f>IF($G26=2,'Data Median'!CF25,0)</f>
        <v>0</v>
      </c>
      <c r="CR74">
        <f>IF($G26=2,'Data Median'!CG25,0)</f>
        <v>0</v>
      </c>
      <c r="CS74">
        <f>IF($G26=2,'Data Median'!CH25,0)</f>
        <v>0</v>
      </c>
      <c r="CT74">
        <f>IF($G26=2,'Data Median'!CI25,0)</f>
        <v>0</v>
      </c>
      <c r="CU74">
        <f>IF($G26=2,'Data Median'!CJ25,0)</f>
        <v>0</v>
      </c>
      <c r="CV74">
        <f>IF($G26=2,'Data Median'!CK25,0)</f>
        <v>0</v>
      </c>
      <c r="CW74">
        <f>IF($G26=2,'Data Median'!CL25,0)</f>
        <v>0</v>
      </c>
      <c r="CX74">
        <f>IF($G26=2,'Data Median'!CM25,0)</f>
        <v>0</v>
      </c>
      <c r="CY74">
        <f>IF($G26=2,'Data Median'!CN25,0)</f>
        <v>0</v>
      </c>
    </row>
    <row r="75" spans="13:103">
      <c r="M75">
        <v>24</v>
      </c>
      <c r="N75">
        <f>IF($G27=2,'Data Median'!C26,0)</f>
        <v>0</v>
      </c>
      <c r="O75">
        <f>IF($G27=2,'Data Median'!D26,0)</f>
        <v>0</v>
      </c>
      <c r="P75">
        <f>IF($G27=2,'Data Median'!E26,0)</f>
        <v>0</v>
      </c>
      <c r="Q75">
        <f>IF($G27=2,'Data Median'!F26,0)</f>
        <v>0</v>
      </c>
      <c r="R75">
        <f>IF($G27=2,'Data Median'!G26,0)</f>
        <v>0</v>
      </c>
      <c r="S75">
        <f>IF($G27=2,'Data Median'!H26,0)</f>
        <v>0</v>
      </c>
      <c r="T75">
        <f>IF($G27=2,'Data Median'!I26,0)</f>
        <v>0</v>
      </c>
      <c r="U75">
        <f>IF($G27=2,'Data Median'!J26,0)</f>
        <v>0</v>
      </c>
      <c r="V75">
        <f>IF($G27=2,'Data Median'!K26,0)</f>
        <v>0</v>
      </c>
      <c r="W75">
        <f>IF($G27=2,'Data Median'!L26,0)</f>
        <v>0</v>
      </c>
      <c r="X75">
        <f>IF($G27=2,'Data Median'!M26,0)</f>
        <v>0</v>
      </c>
      <c r="Y75">
        <f>IF($G27=2,'Data Median'!N26,0)</f>
        <v>0</v>
      </c>
      <c r="Z75">
        <f>IF($G27=2,'Data Median'!O26,0)</f>
        <v>0</v>
      </c>
      <c r="AA75">
        <f>IF($G27=2,'Data Median'!P26,0)</f>
        <v>0</v>
      </c>
      <c r="AB75">
        <f>IF($G27=2,'Data Median'!Q26,0)</f>
        <v>0</v>
      </c>
      <c r="AC75">
        <f>IF($G27=2,'Data Median'!R26,0)</f>
        <v>0</v>
      </c>
      <c r="AD75">
        <f>IF($G27=2,'Data Median'!S26,0)</f>
        <v>0</v>
      </c>
      <c r="AE75">
        <f>IF($G27=2,'Data Median'!T26,0)</f>
        <v>0</v>
      </c>
      <c r="AF75">
        <f>IF($G27=2,'Data Median'!U26,0)</f>
        <v>0</v>
      </c>
      <c r="AG75">
        <f>IF($G27=2,'Data Median'!V26,0)</f>
        <v>0</v>
      </c>
      <c r="AH75">
        <f>IF($G27=2,'Data Median'!W26,0)</f>
        <v>0</v>
      </c>
      <c r="AI75">
        <f>IF($G27=2,'Data Median'!X26,0)</f>
        <v>0</v>
      </c>
      <c r="AJ75">
        <f>IF($G27=2,'Data Median'!Y26,0)</f>
        <v>0</v>
      </c>
      <c r="AK75">
        <f>IF($G27=2,'Data Median'!Z26,0)</f>
        <v>0</v>
      </c>
      <c r="AL75">
        <f>IF($G27=2,'Data Median'!AA26,0)</f>
        <v>0</v>
      </c>
      <c r="AM75">
        <f>IF($G27=2,'Data Median'!AB26,0)</f>
        <v>0</v>
      </c>
      <c r="AN75">
        <f>IF($G27=2,'Data Median'!AC26,0)</f>
        <v>0</v>
      </c>
      <c r="AO75">
        <f>IF($G27=2,'Data Median'!AD26,0)</f>
        <v>0</v>
      </c>
      <c r="AP75">
        <f>IF($G27=2,'Data Median'!AE26,0)</f>
        <v>0</v>
      </c>
      <c r="AQ75">
        <f>IF($G27=2,'Data Median'!AF26,0)</f>
        <v>0</v>
      </c>
      <c r="AR75">
        <f>IF($G27=2,'Data Median'!AG26,0)</f>
        <v>0</v>
      </c>
      <c r="AS75">
        <f>IF($G27=2,'Data Median'!AH26,0)</f>
        <v>0</v>
      </c>
      <c r="AT75">
        <f>IF($G27=2,'Data Median'!AI26,0)</f>
        <v>0</v>
      </c>
      <c r="AU75">
        <f>IF($G27=2,'Data Median'!AJ26,0)</f>
        <v>0</v>
      </c>
      <c r="AV75">
        <f>IF($G27=2,'Data Median'!AK26,0)</f>
        <v>0</v>
      </c>
      <c r="AW75">
        <f>IF($G27=2,'Data Median'!AL26,0)</f>
        <v>0</v>
      </c>
      <c r="AX75">
        <f>IF($G27=2,'Data Median'!AM26,0)</f>
        <v>0</v>
      </c>
      <c r="AY75">
        <f>IF($G27=2,'Data Median'!AN26,0)</f>
        <v>0</v>
      </c>
      <c r="AZ75">
        <f>IF($G27=2,'Data Median'!AO26,0)</f>
        <v>0</v>
      </c>
      <c r="BA75">
        <f>IF($G27=2,'Data Median'!AP26,0)</f>
        <v>0</v>
      </c>
      <c r="BB75">
        <f>IF($G27=2,'Data Median'!AQ26,0)</f>
        <v>0</v>
      </c>
      <c r="BC75">
        <f>IF($G27=2,'Data Median'!AR26,0)</f>
        <v>0</v>
      </c>
      <c r="BD75">
        <f>IF($G27=2,'Data Median'!AS26,0)</f>
        <v>0</v>
      </c>
      <c r="BE75">
        <f>IF($G27=2,'Data Median'!AT26,0)</f>
        <v>0</v>
      </c>
      <c r="BF75">
        <f>IF($G27=2,'Data Median'!AU26,0)</f>
        <v>0</v>
      </c>
      <c r="BG75">
        <f>IF($G27=2,'Data Median'!AV26,0)</f>
        <v>0</v>
      </c>
      <c r="BH75">
        <f>IF($G27=2,'Data Median'!AW26,0)</f>
        <v>0</v>
      </c>
      <c r="BI75">
        <f>IF($G27=2,'Data Median'!AX26,0)</f>
        <v>0</v>
      </c>
      <c r="BJ75">
        <f>IF($G27=2,'Data Median'!AY26,0)</f>
        <v>0</v>
      </c>
      <c r="BK75">
        <f>IF($G27=2,'Data Median'!AZ26,0)</f>
        <v>0</v>
      </c>
      <c r="BL75">
        <f>IF($G27=2,'Data Median'!BA26,0)</f>
        <v>0</v>
      </c>
      <c r="BM75">
        <f>IF($G27=2,'Data Median'!BB26,0)</f>
        <v>0</v>
      </c>
      <c r="BN75">
        <f>IF($G27=2,'Data Median'!BC26,0)</f>
        <v>0</v>
      </c>
      <c r="BO75">
        <f>IF($G27=2,'Data Median'!BD26,0)</f>
        <v>0</v>
      </c>
      <c r="BP75">
        <f>IF($G27=2,'Data Median'!BE26,0)</f>
        <v>0</v>
      </c>
      <c r="BQ75">
        <f>IF($G27=2,'Data Median'!BF26,0)</f>
        <v>0</v>
      </c>
      <c r="BR75">
        <f>IF($G27=2,'Data Median'!BG26,0)</f>
        <v>0</v>
      </c>
      <c r="BS75">
        <f>IF($G27=2,'Data Median'!BH26,0)</f>
        <v>0</v>
      </c>
      <c r="BT75">
        <f>IF($G27=2,'Data Median'!BI26,0)</f>
        <v>0</v>
      </c>
      <c r="BU75">
        <f>IF($G27=2,'Data Median'!BJ26,0)</f>
        <v>0</v>
      </c>
      <c r="BV75">
        <f>IF($G27=2,'Data Median'!BK26,0)</f>
        <v>0</v>
      </c>
      <c r="BW75">
        <f>IF($G27=2,'Data Median'!BL26,0)</f>
        <v>0</v>
      </c>
      <c r="BX75">
        <f>IF($G27=2,'Data Median'!BM26,0)</f>
        <v>0</v>
      </c>
      <c r="BY75">
        <f>IF($G27=2,'Data Median'!BN26,0)</f>
        <v>0</v>
      </c>
      <c r="BZ75">
        <f>IF($G27=2,'Data Median'!BO26,0)</f>
        <v>0</v>
      </c>
      <c r="CA75">
        <f>IF($G27=2,'Data Median'!BP26,0)</f>
        <v>0</v>
      </c>
      <c r="CB75">
        <f>IF($G27=2,'Data Median'!BQ26,0)</f>
        <v>0</v>
      </c>
      <c r="CC75">
        <f>IF($G27=2,'Data Median'!BR26,0)</f>
        <v>0</v>
      </c>
      <c r="CD75">
        <f>IF($G27=2,'Data Median'!BS26,0)</f>
        <v>0</v>
      </c>
      <c r="CE75">
        <f>IF($G27=2,'Data Median'!BT26,0)</f>
        <v>0</v>
      </c>
      <c r="CF75">
        <f>IF($G27=2,'Data Median'!BU26,0)</f>
        <v>0</v>
      </c>
      <c r="CG75">
        <f>IF($G27=2,'Data Median'!BV26,0)</f>
        <v>0</v>
      </c>
      <c r="CH75">
        <f>IF($G27=2,'Data Median'!BW26,0)</f>
        <v>0</v>
      </c>
      <c r="CI75">
        <f>IF($G27=2,'Data Median'!BX26,0)</f>
        <v>0</v>
      </c>
      <c r="CJ75">
        <f>IF($G27=2,'Data Median'!BY26,0)</f>
        <v>0</v>
      </c>
      <c r="CK75">
        <f>IF($G27=2,'Data Median'!BZ26,0)</f>
        <v>0</v>
      </c>
      <c r="CL75">
        <f>IF($G27=2,'Data Median'!CA26,0)</f>
        <v>0</v>
      </c>
      <c r="CM75">
        <f>IF($G27=2,'Data Median'!CB26,0)</f>
        <v>0</v>
      </c>
      <c r="CN75">
        <f>IF($G27=2,'Data Median'!CC26,0)</f>
        <v>0</v>
      </c>
      <c r="CO75">
        <f>IF($G27=2,'Data Median'!CD26,0)</f>
        <v>0</v>
      </c>
      <c r="CP75">
        <f>IF($G27=2,'Data Median'!CE26,0)</f>
        <v>0</v>
      </c>
      <c r="CQ75">
        <f>IF($G27=2,'Data Median'!CF26,0)</f>
        <v>0</v>
      </c>
      <c r="CR75">
        <f>IF($G27=2,'Data Median'!CG26,0)</f>
        <v>0</v>
      </c>
      <c r="CS75">
        <f>IF($G27=2,'Data Median'!CH26,0)</f>
        <v>0</v>
      </c>
      <c r="CT75">
        <f>IF($G27=2,'Data Median'!CI26,0)</f>
        <v>0</v>
      </c>
      <c r="CU75">
        <f>IF($G27=2,'Data Median'!CJ26,0)</f>
        <v>0</v>
      </c>
      <c r="CV75">
        <f>IF($G27=2,'Data Median'!CK26,0)</f>
        <v>0</v>
      </c>
      <c r="CW75">
        <f>IF($G27=2,'Data Median'!CL26,0)</f>
        <v>0</v>
      </c>
      <c r="CX75">
        <f>IF($G27=2,'Data Median'!CM26,0)</f>
        <v>0</v>
      </c>
      <c r="CY75">
        <f>IF($G27=2,'Data Median'!CN26,0)</f>
        <v>0</v>
      </c>
    </row>
    <row r="76" spans="13:103">
      <c r="M76">
        <v>25</v>
      </c>
      <c r="N76">
        <f>IF($G28=2,'Data Median'!C27,0)</f>
        <v>0</v>
      </c>
      <c r="O76">
        <f>IF($G28=2,'Data Median'!D27,0)</f>
        <v>0</v>
      </c>
      <c r="P76">
        <f>IF($G28=2,'Data Median'!E27,0)</f>
        <v>0</v>
      </c>
      <c r="Q76">
        <f>IF($G28=2,'Data Median'!F27,0)</f>
        <v>0</v>
      </c>
      <c r="R76">
        <f>IF($G28=2,'Data Median'!G27,0)</f>
        <v>0</v>
      </c>
      <c r="S76">
        <f>IF($G28=2,'Data Median'!H27,0)</f>
        <v>0</v>
      </c>
      <c r="T76">
        <f>IF($G28=2,'Data Median'!I27,0)</f>
        <v>0</v>
      </c>
      <c r="U76">
        <f>IF($G28=2,'Data Median'!J27,0)</f>
        <v>0</v>
      </c>
      <c r="V76">
        <f>IF($G28=2,'Data Median'!K27,0)</f>
        <v>0</v>
      </c>
      <c r="W76">
        <f>IF($G28=2,'Data Median'!L27,0)</f>
        <v>0</v>
      </c>
      <c r="X76">
        <f>IF($G28=2,'Data Median'!M27,0)</f>
        <v>0</v>
      </c>
      <c r="Y76">
        <f>IF($G28=2,'Data Median'!N27,0)</f>
        <v>0</v>
      </c>
      <c r="Z76">
        <f>IF($G28=2,'Data Median'!O27,0)</f>
        <v>0</v>
      </c>
      <c r="AA76">
        <f>IF($G28=2,'Data Median'!P27,0)</f>
        <v>0</v>
      </c>
      <c r="AB76">
        <f>IF($G28=2,'Data Median'!Q27,0)</f>
        <v>0</v>
      </c>
      <c r="AC76">
        <f>IF($G28=2,'Data Median'!R27,0)</f>
        <v>0</v>
      </c>
      <c r="AD76">
        <f>IF($G28=2,'Data Median'!S27,0)</f>
        <v>0</v>
      </c>
      <c r="AE76">
        <f>IF($G28=2,'Data Median'!T27,0)</f>
        <v>0</v>
      </c>
      <c r="AF76">
        <f>IF($G28=2,'Data Median'!U27,0)</f>
        <v>0</v>
      </c>
      <c r="AG76">
        <f>IF($G28=2,'Data Median'!V27,0)</f>
        <v>0</v>
      </c>
      <c r="AH76">
        <f>IF($G28=2,'Data Median'!W27,0)</f>
        <v>0</v>
      </c>
      <c r="AI76">
        <f>IF($G28=2,'Data Median'!X27,0)</f>
        <v>0</v>
      </c>
      <c r="AJ76">
        <f>IF($G28=2,'Data Median'!Y27,0)</f>
        <v>0</v>
      </c>
      <c r="AK76">
        <f>IF($G28=2,'Data Median'!Z27,0)</f>
        <v>0</v>
      </c>
      <c r="AL76">
        <f>IF($G28=2,'Data Median'!AA27,0)</f>
        <v>0</v>
      </c>
      <c r="AM76">
        <f>IF($G28=2,'Data Median'!AB27,0)</f>
        <v>0</v>
      </c>
      <c r="AN76">
        <f>IF($G28=2,'Data Median'!AC27,0)</f>
        <v>0</v>
      </c>
      <c r="AO76">
        <f>IF($G28=2,'Data Median'!AD27,0)</f>
        <v>0</v>
      </c>
      <c r="AP76">
        <f>IF($G28=2,'Data Median'!AE27,0)</f>
        <v>0</v>
      </c>
      <c r="AQ76">
        <f>IF($G28=2,'Data Median'!AF27,0)</f>
        <v>0</v>
      </c>
      <c r="AR76">
        <f>IF($G28=2,'Data Median'!AG27,0)</f>
        <v>0</v>
      </c>
      <c r="AS76">
        <f>IF($G28=2,'Data Median'!AH27,0)</f>
        <v>0</v>
      </c>
      <c r="AT76">
        <f>IF($G28=2,'Data Median'!AI27,0)</f>
        <v>0</v>
      </c>
      <c r="AU76">
        <f>IF($G28=2,'Data Median'!AJ27,0)</f>
        <v>0</v>
      </c>
      <c r="AV76">
        <f>IF($G28=2,'Data Median'!AK27,0)</f>
        <v>0</v>
      </c>
      <c r="AW76">
        <f>IF($G28=2,'Data Median'!AL27,0)</f>
        <v>0</v>
      </c>
      <c r="AX76">
        <f>IF($G28=2,'Data Median'!AM27,0)</f>
        <v>0</v>
      </c>
      <c r="AY76">
        <f>IF($G28=2,'Data Median'!AN27,0)</f>
        <v>0</v>
      </c>
      <c r="AZ76">
        <f>IF($G28=2,'Data Median'!AO27,0)</f>
        <v>0</v>
      </c>
      <c r="BA76">
        <f>IF($G28=2,'Data Median'!AP27,0)</f>
        <v>0</v>
      </c>
      <c r="BB76">
        <f>IF($G28=2,'Data Median'!AQ27,0)</f>
        <v>0</v>
      </c>
      <c r="BC76">
        <f>IF($G28=2,'Data Median'!AR27,0)</f>
        <v>0</v>
      </c>
      <c r="BD76">
        <f>IF($G28=2,'Data Median'!AS27,0)</f>
        <v>0</v>
      </c>
      <c r="BE76">
        <f>IF($G28=2,'Data Median'!AT27,0)</f>
        <v>0</v>
      </c>
      <c r="BF76">
        <f>IF($G28=2,'Data Median'!AU27,0)</f>
        <v>0</v>
      </c>
      <c r="BG76">
        <f>IF($G28=2,'Data Median'!AV27,0)</f>
        <v>0</v>
      </c>
      <c r="BH76">
        <f>IF($G28=2,'Data Median'!AW27,0)</f>
        <v>0</v>
      </c>
      <c r="BI76">
        <f>IF($G28=2,'Data Median'!AX27,0)</f>
        <v>0</v>
      </c>
      <c r="BJ76">
        <f>IF($G28=2,'Data Median'!AY27,0)</f>
        <v>0</v>
      </c>
      <c r="BK76">
        <f>IF($G28=2,'Data Median'!AZ27,0)</f>
        <v>0</v>
      </c>
      <c r="BL76">
        <f>IF($G28=2,'Data Median'!BA27,0)</f>
        <v>0</v>
      </c>
      <c r="BM76">
        <f>IF($G28=2,'Data Median'!BB27,0)</f>
        <v>0</v>
      </c>
      <c r="BN76">
        <f>IF($G28=2,'Data Median'!BC27,0)</f>
        <v>0</v>
      </c>
      <c r="BO76">
        <f>IF($G28=2,'Data Median'!BD27,0)</f>
        <v>0</v>
      </c>
      <c r="BP76">
        <f>IF($G28=2,'Data Median'!BE27,0)</f>
        <v>0</v>
      </c>
      <c r="BQ76">
        <f>IF($G28=2,'Data Median'!BF27,0)</f>
        <v>0</v>
      </c>
      <c r="BR76">
        <f>IF($G28=2,'Data Median'!BG27,0)</f>
        <v>0</v>
      </c>
      <c r="BS76">
        <f>IF($G28=2,'Data Median'!BH27,0)</f>
        <v>0</v>
      </c>
      <c r="BT76">
        <f>IF($G28=2,'Data Median'!BI27,0)</f>
        <v>0</v>
      </c>
      <c r="BU76">
        <f>IF($G28=2,'Data Median'!BJ27,0)</f>
        <v>0</v>
      </c>
      <c r="BV76">
        <f>IF($G28=2,'Data Median'!BK27,0)</f>
        <v>0</v>
      </c>
      <c r="BW76">
        <f>IF($G28=2,'Data Median'!BL27,0)</f>
        <v>0</v>
      </c>
      <c r="BX76">
        <f>IF($G28=2,'Data Median'!BM27,0)</f>
        <v>0</v>
      </c>
      <c r="BY76">
        <f>IF($G28=2,'Data Median'!BN27,0)</f>
        <v>0</v>
      </c>
      <c r="BZ76">
        <f>IF($G28=2,'Data Median'!BO27,0)</f>
        <v>0</v>
      </c>
      <c r="CA76">
        <f>IF($G28=2,'Data Median'!BP27,0)</f>
        <v>0</v>
      </c>
      <c r="CB76">
        <f>IF($G28=2,'Data Median'!BQ27,0)</f>
        <v>0</v>
      </c>
      <c r="CC76">
        <f>IF($G28=2,'Data Median'!BR27,0)</f>
        <v>0</v>
      </c>
      <c r="CD76">
        <f>IF($G28=2,'Data Median'!BS27,0)</f>
        <v>0</v>
      </c>
      <c r="CE76">
        <f>IF($G28=2,'Data Median'!BT27,0)</f>
        <v>0</v>
      </c>
      <c r="CF76">
        <f>IF($G28=2,'Data Median'!BU27,0)</f>
        <v>0</v>
      </c>
      <c r="CG76">
        <f>IF($G28=2,'Data Median'!BV27,0)</f>
        <v>0</v>
      </c>
      <c r="CH76">
        <f>IF($G28=2,'Data Median'!BW27,0)</f>
        <v>0</v>
      </c>
      <c r="CI76">
        <f>IF($G28=2,'Data Median'!BX27,0)</f>
        <v>0</v>
      </c>
      <c r="CJ76">
        <f>IF($G28=2,'Data Median'!BY27,0)</f>
        <v>0</v>
      </c>
      <c r="CK76">
        <f>IF($G28=2,'Data Median'!BZ27,0)</f>
        <v>0</v>
      </c>
      <c r="CL76">
        <f>IF($G28=2,'Data Median'!CA27,0)</f>
        <v>0</v>
      </c>
      <c r="CM76">
        <f>IF($G28=2,'Data Median'!CB27,0)</f>
        <v>0</v>
      </c>
      <c r="CN76">
        <f>IF($G28=2,'Data Median'!CC27,0)</f>
        <v>0</v>
      </c>
      <c r="CO76">
        <f>IF($G28=2,'Data Median'!CD27,0)</f>
        <v>0</v>
      </c>
      <c r="CP76">
        <f>IF($G28=2,'Data Median'!CE27,0)</f>
        <v>0</v>
      </c>
      <c r="CQ76">
        <f>IF($G28=2,'Data Median'!CF27,0)</f>
        <v>0</v>
      </c>
      <c r="CR76">
        <f>IF($G28=2,'Data Median'!CG27,0)</f>
        <v>0</v>
      </c>
      <c r="CS76">
        <f>IF($G28=2,'Data Median'!CH27,0)</f>
        <v>0</v>
      </c>
      <c r="CT76">
        <f>IF($G28=2,'Data Median'!CI27,0)</f>
        <v>0</v>
      </c>
      <c r="CU76">
        <f>IF($G28=2,'Data Median'!CJ27,0)</f>
        <v>0</v>
      </c>
      <c r="CV76">
        <f>IF($G28=2,'Data Median'!CK27,0)</f>
        <v>0</v>
      </c>
      <c r="CW76">
        <f>IF($G28=2,'Data Median'!CL27,0)</f>
        <v>0</v>
      </c>
      <c r="CX76">
        <f>IF($G28=2,'Data Median'!CM27,0)</f>
        <v>0</v>
      </c>
      <c r="CY76">
        <f>IF($G28=2,'Data Median'!CN27,0)</f>
        <v>0</v>
      </c>
    </row>
    <row r="77" spans="13:103">
      <c r="M77">
        <v>26</v>
      </c>
      <c r="N77">
        <f>IF($G29=2,'Data Median'!C28,0)</f>
        <v>0</v>
      </c>
      <c r="O77">
        <f>IF($G29=2,'Data Median'!D28,0)</f>
        <v>0</v>
      </c>
      <c r="P77">
        <f>IF($G29=2,'Data Median'!E28,0)</f>
        <v>0</v>
      </c>
      <c r="Q77">
        <f>IF($G29=2,'Data Median'!F28,0)</f>
        <v>0</v>
      </c>
      <c r="R77">
        <f>IF($G29=2,'Data Median'!G28,0)</f>
        <v>0</v>
      </c>
      <c r="S77">
        <f>IF($G29=2,'Data Median'!H28,0)</f>
        <v>0</v>
      </c>
      <c r="T77">
        <f>IF($G29=2,'Data Median'!I28,0)</f>
        <v>0</v>
      </c>
      <c r="U77">
        <f>IF($G29=2,'Data Median'!J28,0)</f>
        <v>0</v>
      </c>
      <c r="V77">
        <f>IF($G29=2,'Data Median'!K28,0)</f>
        <v>0</v>
      </c>
      <c r="W77">
        <f>IF($G29=2,'Data Median'!L28,0)</f>
        <v>0</v>
      </c>
      <c r="X77">
        <f>IF($G29=2,'Data Median'!M28,0)</f>
        <v>0</v>
      </c>
      <c r="Y77">
        <f>IF($G29=2,'Data Median'!N28,0)</f>
        <v>0</v>
      </c>
      <c r="Z77">
        <f>IF($G29=2,'Data Median'!O28,0)</f>
        <v>0</v>
      </c>
      <c r="AA77">
        <f>IF($G29=2,'Data Median'!P28,0)</f>
        <v>0</v>
      </c>
      <c r="AB77">
        <f>IF($G29=2,'Data Median'!Q28,0)</f>
        <v>0</v>
      </c>
      <c r="AC77">
        <f>IF($G29=2,'Data Median'!R28,0)</f>
        <v>0</v>
      </c>
      <c r="AD77">
        <f>IF($G29=2,'Data Median'!S28,0)</f>
        <v>0</v>
      </c>
      <c r="AE77">
        <f>IF($G29=2,'Data Median'!T28,0)</f>
        <v>0</v>
      </c>
      <c r="AF77">
        <f>IF($G29=2,'Data Median'!U28,0)</f>
        <v>0</v>
      </c>
      <c r="AG77">
        <f>IF($G29=2,'Data Median'!V28,0)</f>
        <v>0</v>
      </c>
      <c r="AH77">
        <f>IF($G29=2,'Data Median'!W28,0)</f>
        <v>0</v>
      </c>
      <c r="AI77">
        <f>IF($G29=2,'Data Median'!X28,0)</f>
        <v>0</v>
      </c>
      <c r="AJ77">
        <f>IF($G29=2,'Data Median'!Y28,0)</f>
        <v>0</v>
      </c>
      <c r="AK77">
        <f>IF($G29=2,'Data Median'!Z28,0)</f>
        <v>0</v>
      </c>
      <c r="AL77">
        <f>IF($G29=2,'Data Median'!AA28,0)</f>
        <v>0</v>
      </c>
      <c r="AM77">
        <f>IF($G29=2,'Data Median'!AB28,0)</f>
        <v>0</v>
      </c>
      <c r="AN77">
        <f>IF($G29=2,'Data Median'!AC28,0)</f>
        <v>0</v>
      </c>
      <c r="AO77">
        <f>IF($G29=2,'Data Median'!AD28,0)</f>
        <v>0</v>
      </c>
      <c r="AP77">
        <f>IF($G29=2,'Data Median'!AE28,0)</f>
        <v>0</v>
      </c>
      <c r="AQ77">
        <f>IF($G29=2,'Data Median'!AF28,0)</f>
        <v>0</v>
      </c>
      <c r="AR77">
        <f>IF($G29=2,'Data Median'!AG28,0)</f>
        <v>0</v>
      </c>
      <c r="AS77">
        <f>IF($G29=2,'Data Median'!AH28,0)</f>
        <v>0</v>
      </c>
      <c r="AT77">
        <f>IF($G29=2,'Data Median'!AI28,0)</f>
        <v>0</v>
      </c>
      <c r="AU77">
        <f>IF($G29=2,'Data Median'!AJ28,0)</f>
        <v>0</v>
      </c>
      <c r="AV77">
        <f>IF($G29=2,'Data Median'!AK28,0)</f>
        <v>0</v>
      </c>
      <c r="AW77">
        <f>IF($G29=2,'Data Median'!AL28,0)</f>
        <v>0</v>
      </c>
      <c r="AX77">
        <f>IF($G29=2,'Data Median'!AM28,0)</f>
        <v>0</v>
      </c>
      <c r="AY77">
        <f>IF($G29=2,'Data Median'!AN28,0)</f>
        <v>0</v>
      </c>
      <c r="AZ77">
        <f>IF($G29=2,'Data Median'!AO28,0)</f>
        <v>0</v>
      </c>
      <c r="BA77">
        <f>IF($G29=2,'Data Median'!AP28,0)</f>
        <v>0</v>
      </c>
      <c r="BB77">
        <f>IF($G29=2,'Data Median'!AQ28,0)</f>
        <v>0</v>
      </c>
      <c r="BC77">
        <f>IF($G29=2,'Data Median'!AR28,0)</f>
        <v>0</v>
      </c>
      <c r="BD77">
        <f>IF($G29=2,'Data Median'!AS28,0)</f>
        <v>0</v>
      </c>
      <c r="BE77">
        <f>IF($G29=2,'Data Median'!AT28,0)</f>
        <v>0</v>
      </c>
      <c r="BF77">
        <f>IF($G29=2,'Data Median'!AU28,0)</f>
        <v>0</v>
      </c>
      <c r="BG77">
        <f>IF($G29=2,'Data Median'!AV28,0)</f>
        <v>0</v>
      </c>
      <c r="BH77">
        <f>IF($G29=2,'Data Median'!AW28,0)</f>
        <v>0</v>
      </c>
      <c r="BI77">
        <f>IF($G29=2,'Data Median'!AX28,0)</f>
        <v>0</v>
      </c>
      <c r="BJ77">
        <f>IF($G29=2,'Data Median'!AY28,0)</f>
        <v>0</v>
      </c>
      <c r="BK77">
        <f>IF($G29=2,'Data Median'!AZ28,0)</f>
        <v>0</v>
      </c>
      <c r="BL77">
        <f>IF($G29=2,'Data Median'!BA28,0)</f>
        <v>0</v>
      </c>
      <c r="BM77">
        <f>IF($G29=2,'Data Median'!BB28,0)</f>
        <v>0</v>
      </c>
      <c r="BN77">
        <f>IF($G29=2,'Data Median'!BC28,0)</f>
        <v>0</v>
      </c>
      <c r="BO77">
        <f>IF($G29=2,'Data Median'!BD28,0)</f>
        <v>0</v>
      </c>
      <c r="BP77">
        <f>IF($G29=2,'Data Median'!BE28,0)</f>
        <v>0</v>
      </c>
      <c r="BQ77">
        <f>IF($G29=2,'Data Median'!BF28,0)</f>
        <v>0</v>
      </c>
      <c r="BR77">
        <f>IF($G29=2,'Data Median'!BG28,0)</f>
        <v>0</v>
      </c>
      <c r="BS77">
        <f>IF($G29=2,'Data Median'!BH28,0)</f>
        <v>0</v>
      </c>
      <c r="BT77">
        <f>IF($G29=2,'Data Median'!BI28,0)</f>
        <v>0</v>
      </c>
      <c r="BU77">
        <f>IF($G29=2,'Data Median'!BJ28,0)</f>
        <v>0</v>
      </c>
      <c r="BV77">
        <f>IF($G29=2,'Data Median'!BK28,0)</f>
        <v>0</v>
      </c>
      <c r="BW77">
        <f>IF($G29=2,'Data Median'!BL28,0)</f>
        <v>0</v>
      </c>
      <c r="BX77">
        <f>IF($G29=2,'Data Median'!BM28,0)</f>
        <v>0</v>
      </c>
      <c r="BY77">
        <f>IF($G29=2,'Data Median'!BN28,0)</f>
        <v>0</v>
      </c>
      <c r="BZ77">
        <f>IF($G29=2,'Data Median'!BO28,0)</f>
        <v>0</v>
      </c>
      <c r="CA77">
        <f>IF($G29=2,'Data Median'!BP28,0)</f>
        <v>0</v>
      </c>
      <c r="CB77">
        <f>IF($G29=2,'Data Median'!BQ28,0)</f>
        <v>0</v>
      </c>
      <c r="CC77">
        <f>IF($G29=2,'Data Median'!BR28,0)</f>
        <v>0</v>
      </c>
      <c r="CD77">
        <f>IF($G29=2,'Data Median'!BS28,0)</f>
        <v>0</v>
      </c>
      <c r="CE77">
        <f>IF($G29=2,'Data Median'!BT28,0)</f>
        <v>0</v>
      </c>
      <c r="CF77">
        <f>IF($G29=2,'Data Median'!BU28,0)</f>
        <v>0</v>
      </c>
      <c r="CG77">
        <f>IF($G29=2,'Data Median'!BV28,0)</f>
        <v>0</v>
      </c>
      <c r="CH77">
        <f>IF($G29=2,'Data Median'!BW28,0)</f>
        <v>0</v>
      </c>
      <c r="CI77">
        <f>IF($G29=2,'Data Median'!BX28,0)</f>
        <v>0</v>
      </c>
      <c r="CJ77">
        <f>IF($G29=2,'Data Median'!BY28,0)</f>
        <v>0</v>
      </c>
      <c r="CK77">
        <f>IF($G29=2,'Data Median'!BZ28,0)</f>
        <v>0</v>
      </c>
      <c r="CL77">
        <f>IF($G29=2,'Data Median'!CA28,0)</f>
        <v>0</v>
      </c>
      <c r="CM77">
        <f>IF($G29=2,'Data Median'!CB28,0)</f>
        <v>0</v>
      </c>
      <c r="CN77">
        <f>IF($G29=2,'Data Median'!CC28,0)</f>
        <v>0</v>
      </c>
      <c r="CO77">
        <f>IF($G29=2,'Data Median'!CD28,0)</f>
        <v>0</v>
      </c>
      <c r="CP77">
        <f>IF($G29=2,'Data Median'!CE28,0)</f>
        <v>0</v>
      </c>
      <c r="CQ77">
        <f>IF($G29=2,'Data Median'!CF28,0)</f>
        <v>0</v>
      </c>
      <c r="CR77">
        <f>IF($G29=2,'Data Median'!CG28,0)</f>
        <v>0</v>
      </c>
      <c r="CS77">
        <f>IF($G29=2,'Data Median'!CH28,0)</f>
        <v>0</v>
      </c>
      <c r="CT77">
        <f>IF($G29=2,'Data Median'!CI28,0)</f>
        <v>0</v>
      </c>
      <c r="CU77">
        <f>IF($G29=2,'Data Median'!CJ28,0)</f>
        <v>0</v>
      </c>
      <c r="CV77">
        <f>IF($G29=2,'Data Median'!CK28,0)</f>
        <v>0</v>
      </c>
      <c r="CW77">
        <f>IF($G29=2,'Data Median'!CL28,0)</f>
        <v>0</v>
      </c>
      <c r="CX77">
        <f>IF($G29=2,'Data Median'!CM28,0)</f>
        <v>0</v>
      </c>
      <c r="CY77">
        <f>IF($G29=2,'Data Median'!CN28,0)</f>
        <v>0</v>
      </c>
    </row>
    <row r="78" spans="13:103">
      <c r="M78">
        <v>27</v>
      </c>
      <c r="N78">
        <f>IF($G30=2,'Data Median'!C29,0)</f>
        <v>0</v>
      </c>
      <c r="O78">
        <f>IF($G30=2,'Data Median'!D29,0)</f>
        <v>0</v>
      </c>
      <c r="P78">
        <f>IF($G30=2,'Data Median'!E29,0)</f>
        <v>0</v>
      </c>
      <c r="Q78">
        <f>IF($G30=2,'Data Median'!F29,0)</f>
        <v>0</v>
      </c>
      <c r="R78">
        <f>IF($G30=2,'Data Median'!G29,0)</f>
        <v>0</v>
      </c>
      <c r="S78">
        <f>IF($G30=2,'Data Median'!H29,0)</f>
        <v>0</v>
      </c>
      <c r="T78">
        <f>IF($G30=2,'Data Median'!I29,0)</f>
        <v>0</v>
      </c>
      <c r="U78">
        <f>IF($G30=2,'Data Median'!J29,0)</f>
        <v>0</v>
      </c>
      <c r="V78">
        <f>IF($G30=2,'Data Median'!K29,0)</f>
        <v>0</v>
      </c>
      <c r="W78">
        <f>IF($G30=2,'Data Median'!L29,0)</f>
        <v>0</v>
      </c>
      <c r="X78">
        <f>IF($G30=2,'Data Median'!M29,0)</f>
        <v>0</v>
      </c>
      <c r="Y78">
        <f>IF($G30=2,'Data Median'!N29,0)</f>
        <v>0</v>
      </c>
      <c r="Z78">
        <f>IF($G30=2,'Data Median'!O29,0)</f>
        <v>0</v>
      </c>
      <c r="AA78">
        <f>IF($G30=2,'Data Median'!P29,0)</f>
        <v>0</v>
      </c>
      <c r="AB78">
        <f>IF($G30=2,'Data Median'!Q29,0)</f>
        <v>0</v>
      </c>
      <c r="AC78">
        <f>IF($G30=2,'Data Median'!R29,0)</f>
        <v>0</v>
      </c>
      <c r="AD78">
        <f>IF($G30=2,'Data Median'!S29,0)</f>
        <v>0</v>
      </c>
      <c r="AE78">
        <f>IF($G30=2,'Data Median'!T29,0)</f>
        <v>0</v>
      </c>
      <c r="AF78">
        <f>IF($G30=2,'Data Median'!U29,0)</f>
        <v>0</v>
      </c>
      <c r="AG78">
        <f>IF($G30=2,'Data Median'!V29,0)</f>
        <v>0</v>
      </c>
      <c r="AH78">
        <f>IF($G30=2,'Data Median'!W29,0)</f>
        <v>0</v>
      </c>
      <c r="AI78">
        <f>IF($G30=2,'Data Median'!X29,0)</f>
        <v>0</v>
      </c>
      <c r="AJ78">
        <f>IF($G30=2,'Data Median'!Y29,0)</f>
        <v>0</v>
      </c>
      <c r="AK78">
        <f>IF($G30=2,'Data Median'!Z29,0)</f>
        <v>0</v>
      </c>
      <c r="AL78">
        <f>IF($G30=2,'Data Median'!AA29,0)</f>
        <v>0</v>
      </c>
      <c r="AM78">
        <f>IF($G30=2,'Data Median'!AB29,0)</f>
        <v>0</v>
      </c>
      <c r="AN78">
        <f>IF($G30=2,'Data Median'!AC29,0)</f>
        <v>0</v>
      </c>
      <c r="AO78">
        <f>IF($G30=2,'Data Median'!AD29,0)</f>
        <v>0</v>
      </c>
      <c r="AP78">
        <f>IF($G30=2,'Data Median'!AE29,0)</f>
        <v>0</v>
      </c>
      <c r="AQ78">
        <f>IF($G30=2,'Data Median'!AF29,0)</f>
        <v>0</v>
      </c>
      <c r="AR78">
        <f>IF($G30=2,'Data Median'!AG29,0)</f>
        <v>0</v>
      </c>
      <c r="AS78">
        <f>IF($G30=2,'Data Median'!AH29,0)</f>
        <v>0</v>
      </c>
      <c r="AT78">
        <f>IF($G30=2,'Data Median'!AI29,0)</f>
        <v>0</v>
      </c>
      <c r="AU78">
        <f>IF($G30=2,'Data Median'!AJ29,0)</f>
        <v>0</v>
      </c>
      <c r="AV78">
        <f>IF($G30=2,'Data Median'!AK29,0)</f>
        <v>0</v>
      </c>
      <c r="AW78">
        <f>IF($G30=2,'Data Median'!AL29,0)</f>
        <v>0</v>
      </c>
      <c r="AX78">
        <f>IF($G30=2,'Data Median'!AM29,0)</f>
        <v>0</v>
      </c>
      <c r="AY78">
        <f>IF($G30=2,'Data Median'!AN29,0)</f>
        <v>0</v>
      </c>
      <c r="AZ78">
        <f>IF($G30=2,'Data Median'!AO29,0)</f>
        <v>0</v>
      </c>
      <c r="BA78">
        <f>IF($G30=2,'Data Median'!AP29,0)</f>
        <v>0</v>
      </c>
      <c r="BB78">
        <f>IF($G30=2,'Data Median'!AQ29,0)</f>
        <v>0</v>
      </c>
      <c r="BC78">
        <f>IF($G30=2,'Data Median'!AR29,0)</f>
        <v>0</v>
      </c>
      <c r="BD78">
        <f>IF($G30=2,'Data Median'!AS29,0)</f>
        <v>0</v>
      </c>
      <c r="BE78">
        <f>IF($G30=2,'Data Median'!AT29,0)</f>
        <v>0</v>
      </c>
      <c r="BF78">
        <f>IF($G30=2,'Data Median'!AU29,0)</f>
        <v>0</v>
      </c>
      <c r="BG78">
        <f>IF($G30=2,'Data Median'!AV29,0)</f>
        <v>0</v>
      </c>
      <c r="BH78">
        <f>IF($G30=2,'Data Median'!AW29,0)</f>
        <v>0</v>
      </c>
      <c r="BI78">
        <f>IF($G30=2,'Data Median'!AX29,0)</f>
        <v>0</v>
      </c>
      <c r="BJ78">
        <f>IF($G30=2,'Data Median'!AY29,0)</f>
        <v>0</v>
      </c>
      <c r="BK78">
        <f>IF($G30=2,'Data Median'!AZ29,0)</f>
        <v>0</v>
      </c>
      <c r="BL78">
        <f>IF($G30=2,'Data Median'!BA29,0)</f>
        <v>0</v>
      </c>
      <c r="BM78">
        <f>IF($G30=2,'Data Median'!BB29,0)</f>
        <v>0</v>
      </c>
      <c r="BN78">
        <f>IF($G30=2,'Data Median'!BC29,0)</f>
        <v>0</v>
      </c>
      <c r="BO78">
        <f>IF($G30=2,'Data Median'!BD29,0)</f>
        <v>0</v>
      </c>
      <c r="BP78">
        <f>IF($G30=2,'Data Median'!BE29,0)</f>
        <v>0</v>
      </c>
      <c r="BQ78">
        <f>IF($G30=2,'Data Median'!BF29,0)</f>
        <v>0</v>
      </c>
      <c r="BR78">
        <f>IF($G30=2,'Data Median'!BG29,0)</f>
        <v>0</v>
      </c>
      <c r="BS78">
        <f>IF($G30=2,'Data Median'!BH29,0)</f>
        <v>0</v>
      </c>
      <c r="BT78">
        <f>IF($G30=2,'Data Median'!BI29,0)</f>
        <v>0</v>
      </c>
      <c r="BU78">
        <f>IF($G30=2,'Data Median'!BJ29,0)</f>
        <v>0</v>
      </c>
      <c r="BV78">
        <f>IF($G30=2,'Data Median'!BK29,0)</f>
        <v>0</v>
      </c>
      <c r="BW78">
        <f>IF($G30=2,'Data Median'!BL29,0)</f>
        <v>0</v>
      </c>
      <c r="BX78">
        <f>IF($G30=2,'Data Median'!BM29,0)</f>
        <v>0</v>
      </c>
      <c r="BY78">
        <f>IF($G30=2,'Data Median'!BN29,0)</f>
        <v>0</v>
      </c>
      <c r="BZ78">
        <f>IF($G30=2,'Data Median'!BO29,0)</f>
        <v>0</v>
      </c>
      <c r="CA78">
        <f>IF($G30=2,'Data Median'!BP29,0)</f>
        <v>0</v>
      </c>
      <c r="CB78">
        <f>IF($G30=2,'Data Median'!BQ29,0)</f>
        <v>0</v>
      </c>
      <c r="CC78">
        <f>IF($G30=2,'Data Median'!BR29,0)</f>
        <v>0</v>
      </c>
      <c r="CD78">
        <f>IF($G30=2,'Data Median'!BS29,0)</f>
        <v>0</v>
      </c>
      <c r="CE78">
        <f>IF($G30=2,'Data Median'!BT29,0)</f>
        <v>0</v>
      </c>
      <c r="CF78">
        <f>IF($G30=2,'Data Median'!BU29,0)</f>
        <v>0</v>
      </c>
      <c r="CG78">
        <f>IF($G30=2,'Data Median'!BV29,0)</f>
        <v>0</v>
      </c>
      <c r="CH78">
        <f>IF($G30=2,'Data Median'!BW29,0)</f>
        <v>0</v>
      </c>
      <c r="CI78">
        <f>IF($G30=2,'Data Median'!BX29,0)</f>
        <v>0</v>
      </c>
      <c r="CJ78">
        <f>IF($G30=2,'Data Median'!BY29,0)</f>
        <v>0</v>
      </c>
      <c r="CK78">
        <f>IF($G30=2,'Data Median'!BZ29,0)</f>
        <v>0</v>
      </c>
      <c r="CL78">
        <f>IF($G30=2,'Data Median'!CA29,0)</f>
        <v>0</v>
      </c>
      <c r="CM78">
        <f>IF($G30=2,'Data Median'!CB29,0)</f>
        <v>0</v>
      </c>
      <c r="CN78">
        <f>IF($G30=2,'Data Median'!CC29,0)</f>
        <v>0</v>
      </c>
      <c r="CO78">
        <f>IF($G30=2,'Data Median'!CD29,0)</f>
        <v>0</v>
      </c>
      <c r="CP78">
        <f>IF($G30=2,'Data Median'!CE29,0)</f>
        <v>0</v>
      </c>
      <c r="CQ78">
        <f>IF($G30=2,'Data Median'!CF29,0)</f>
        <v>0</v>
      </c>
      <c r="CR78">
        <f>IF($G30=2,'Data Median'!CG29,0)</f>
        <v>0</v>
      </c>
      <c r="CS78">
        <f>IF($G30=2,'Data Median'!CH29,0)</f>
        <v>0</v>
      </c>
      <c r="CT78">
        <f>IF($G30=2,'Data Median'!CI29,0)</f>
        <v>0</v>
      </c>
      <c r="CU78">
        <f>IF($G30=2,'Data Median'!CJ29,0)</f>
        <v>0</v>
      </c>
      <c r="CV78">
        <f>IF($G30=2,'Data Median'!CK29,0)</f>
        <v>0</v>
      </c>
      <c r="CW78">
        <f>IF($G30=2,'Data Median'!CL29,0)</f>
        <v>0</v>
      </c>
      <c r="CX78">
        <f>IF($G30=2,'Data Median'!CM29,0)</f>
        <v>0</v>
      </c>
      <c r="CY78">
        <f>IF($G30=2,'Data Median'!CN29,0)</f>
        <v>0</v>
      </c>
    </row>
    <row r="79" spans="13:103">
      <c r="M79">
        <v>28</v>
      </c>
      <c r="N79">
        <f>IF($G31=2,'Data Median'!C30,0)</f>
        <v>40445.21</v>
      </c>
      <c r="O79">
        <f>IF($G31=2,'Data Median'!D30,0)</f>
        <v>36183</v>
      </c>
      <c r="P79">
        <f>IF($G31=2,'Data Median'!E30,0)</f>
        <v>27197.7</v>
      </c>
      <c r="Q79">
        <f>IF($G31=2,'Data Median'!F30,0)</f>
        <v>38768.1</v>
      </c>
      <c r="R79">
        <f>IF($G31=2,'Data Median'!G30,0)</f>
        <v>35553.9</v>
      </c>
      <c r="S79">
        <f>IF($G31=2,'Data Median'!H30,0)</f>
        <v>34098</v>
      </c>
      <c r="T79">
        <f>IF($G31=2,'Data Median'!I30,0)</f>
        <v>38827.4</v>
      </c>
      <c r="U79">
        <f>IF($G31=2,'Data Median'!J30,0)</f>
        <v>36472</v>
      </c>
      <c r="V79">
        <f>IF($G31=2,'Data Median'!K30,0)</f>
        <v>26109.8</v>
      </c>
      <c r="W79">
        <f>IF($G31=2,'Data Median'!L30,0)</f>
        <v>37217.4</v>
      </c>
      <c r="X79">
        <f>IF($G31=2,'Data Median'!M30,0)</f>
        <v>34131.7</v>
      </c>
      <c r="Y79">
        <f>IF($G31=2,'Data Median'!N30,0)</f>
        <v>32734</v>
      </c>
      <c r="Z79">
        <f>IF($G31=2,'Data Median'!O30,0)</f>
        <v>87668</v>
      </c>
      <c r="AA79">
        <f>IF($G31=2,'Data Median'!P30,0)</f>
        <v>94519</v>
      </c>
      <c r="AB79">
        <f>IF($G31=2,'Data Median'!Q30,0)</f>
        <v>66101.6</v>
      </c>
      <c r="AC79">
        <f>IF($G31=2,'Data Median'!R30,0)</f>
        <v>76673.89</v>
      </c>
      <c r="AD79">
        <f>IF($G31=2,'Data Median'!S30,0)</f>
        <v>83670.25</v>
      </c>
      <c r="AE79">
        <f>IF($G31=2,'Data Median'!T30,0)</f>
        <v>67432</v>
      </c>
      <c r="AF79">
        <f>IF($G31=2,'Data Median'!U30,0)</f>
        <v>22.58</v>
      </c>
      <c r="AG79">
        <f>IF($G31=2,'Data Median'!V30,0)</f>
        <v>25.92</v>
      </c>
      <c r="AH79">
        <f>IF($G31=2,'Data Median'!W30,0)</f>
        <v>25.32</v>
      </c>
      <c r="AI79">
        <f>IF($G31=2,'Data Median'!X30,0)</f>
        <v>20.6</v>
      </c>
      <c r="AJ79">
        <f>IF($G31=2,'Data Median'!Y30,0)</f>
        <v>22.09</v>
      </c>
      <c r="AK79">
        <f>IF($G31=2,'Data Median'!Z30,0)</f>
        <v>20.5999877802896</v>
      </c>
      <c r="AL79">
        <f>IF($G31=2,'Data Median'!AA30,0)</f>
        <v>696.9</v>
      </c>
      <c r="AM79">
        <f>IF($G31=2,'Data Median'!AB30,0)</f>
        <v>92.95</v>
      </c>
      <c r="AN79">
        <f>IF($G31=2,'Data Median'!AC30,0)</f>
        <v>289.3</v>
      </c>
      <c r="AO79">
        <f>IF($G31=2,'Data Median'!AD30,0)</f>
        <v>646.7</v>
      </c>
      <c r="AP79">
        <f>IF($G31=2,'Data Median'!AE30,0)</f>
        <v>83.6</v>
      </c>
      <c r="AQ79">
        <f>IF($G31=2,'Data Median'!AF30,0)</f>
        <v>74.75</v>
      </c>
      <c r="AR79">
        <f>IF($G31=2,'Data Median'!AG30,0)</f>
        <v>27</v>
      </c>
      <c r="AS79">
        <f>IF($G31=2,'Data Median'!AH30,0)</f>
        <v>497</v>
      </c>
      <c r="AT79">
        <f>IF($G31=2,'Data Median'!AI30,0)</f>
        <v>28</v>
      </c>
      <c r="AU79">
        <f>IF($G31=2,'Data Median'!AJ30,0)</f>
        <v>856.176470588235</v>
      </c>
      <c r="AV79">
        <f>IF($G31=2,'Data Median'!AK30,0)</f>
        <v>30</v>
      </c>
      <c r="AW79">
        <f>IF($G31=2,'Data Median'!AL30,0)</f>
        <v>494.952380952381</v>
      </c>
      <c r="AX79">
        <f>IF($G31=2,'Data Median'!AM30,0)</f>
        <v>580.444444444444</v>
      </c>
      <c r="AY79">
        <f>IF($G31=2,'Data Median'!AN30,0)</f>
        <v>428.727272727273</v>
      </c>
      <c r="AZ79">
        <f>IF($G31=2,'Data Median'!AO30,0)</f>
        <v>532.818181818182</v>
      </c>
      <c r="BA79">
        <f>IF($G31=2,'Data Median'!AP30,0)</f>
        <v>3349</v>
      </c>
      <c r="BB79">
        <f>IF($G31=2,'Data Median'!AQ30,0)</f>
        <v>1693.7</v>
      </c>
      <c r="BC79">
        <f>IF($G31=2,'Data Median'!AR30,0)</f>
        <v>94</v>
      </c>
      <c r="BD79">
        <f>IF($G31=2,'Data Median'!AS30,0)</f>
        <v>69</v>
      </c>
      <c r="BE79">
        <f>IF($G31=2,'Data Median'!AT30,0)</f>
        <v>142</v>
      </c>
      <c r="BF79">
        <f>IF($G31=2,'Data Median'!AU30,0)</f>
        <v>17</v>
      </c>
      <c r="BG79">
        <f>IF($G31=2,'Data Median'!AV30,0)</f>
        <v>109.5</v>
      </c>
      <c r="BH79">
        <f>IF($G31=2,'Data Median'!AW30,0)</f>
        <v>43</v>
      </c>
      <c r="BI79">
        <f>IF($G31=2,'Data Median'!AX30,0)</f>
        <v>92</v>
      </c>
      <c r="BJ79">
        <f>IF($G31=2,'Data Median'!AY30,0)</f>
        <v>36.5</v>
      </c>
      <c r="BK79">
        <f>IF($G31=2,'Data Median'!AZ30,0)</f>
        <v>86</v>
      </c>
      <c r="BL79">
        <f>IF($G31=2,'Data Median'!BA30,0)</f>
        <v>813</v>
      </c>
      <c r="BM79">
        <f>IF($G31=2,'Data Median'!BB30,0)</f>
        <v>1012</v>
      </c>
      <c r="BN79">
        <f>IF($G31=2,'Data Median'!BC30,0)</f>
        <v>24</v>
      </c>
      <c r="BO79">
        <f>IF($G31=2,'Data Median'!BD30,0)</f>
        <v>829</v>
      </c>
      <c r="BP79">
        <f>IF($G31=2,'Data Median'!BE30,0)</f>
        <v>109</v>
      </c>
      <c r="BQ79">
        <f>IF($G31=2,'Data Median'!BF30,0)</f>
        <v>270</v>
      </c>
      <c r="BR79">
        <f>IF($G31=2,'Data Median'!BG30,0)</f>
        <v>90</v>
      </c>
      <c r="BS79">
        <f>IF($G31=2,'Data Median'!BH30,0)</f>
        <v>80</v>
      </c>
      <c r="BT79">
        <f>IF($G31=2,'Data Median'!BI30,0)</f>
        <v>151</v>
      </c>
      <c r="BU79">
        <f>IF($G31=2,'Data Median'!BJ30,0)</f>
        <v>214</v>
      </c>
      <c r="BV79">
        <f>IF($G31=2,'Data Median'!BK30,0)</f>
        <v>938</v>
      </c>
      <c r="BW79">
        <f>IF($G31=2,'Data Median'!BL30,0)</f>
        <v>375</v>
      </c>
      <c r="BX79">
        <f>IF($G31=2,'Data Median'!BM30,0)</f>
        <v>267</v>
      </c>
      <c r="BY79">
        <f>IF($G31=2,'Data Median'!BN30,0)</f>
        <v>285</v>
      </c>
      <c r="BZ79">
        <f>IF($G31=2,'Data Median'!BO30,0)</f>
        <v>25</v>
      </c>
      <c r="CA79">
        <f>IF($G31=2,'Data Median'!BP30,0)</f>
        <v>162</v>
      </c>
      <c r="CB79">
        <f>IF($G31=2,'Data Median'!BQ30,0)</f>
        <v>189</v>
      </c>
      <c r="CC79">
        <f>IF($G31=2,'Data Median'!BR30,0)</f>
        <v>96</v>
      </c>
      <c r="CD79">
        <f>IF($G31=2,'Data Median'!BS30,0)</f>
        <v>147</v>
      </c>
      <c r="CE79">
        <f>IF($G31=2,'Data Median'!BT30,0)</f>
        <v>85</v>
      </c>
      <c r="CF79">
        <f>IF($G31=2,'Data Median'!BU30,0)</f>
        <v>2226.57142857143</v>
      </c>
      <c r="CG79">
        <f>IF($G31=2,'Data Median'!BV30,0)</f>
        <v>98</v>
      </c>
      <c r="CH79">
        <f>IF($G31=2,'Data Median'!BW30,0)</f>
        <v>157</v>
      </c>
      <c r="CI79">
        <f>IF($G31=2,'Data Median'!BX30,0)</f>
        <v>212</v>
      </c>
      <c r="CJ79">
        <f>IF($G31=2,'Data Median'!BY30,0)</f>
        <v>63</v>
      </c>
      <c r="CK79">
        <f>IF($G31=2,'Data Median'!BZ30,0)</f>
        <v>106</v>
      </c>
      <c r="CL79">
        <f>IF($G31=2,'Data Median'!CA30,0)</f>
        <v>270</v>
      </c>
      <c r="CM79">
        <f>IF($G31=2,'Data Median'!CB30,0)</f>
        <v>127.5</v>
      </c>
      <c r="CN79">
        <f>IF($G31=2,'Data Median'!CC30,0)</f>
        <v>68</v>
      </c>
      <c r="CO79">
        <f>IF($G31=2,'Data Median'!CD30,0)</f>
        <v>1644</v>
      </c>
      <c r="CP79">
        <f>IF($G31=2,'Data Median'!CE30,0)</f>
        <v>1899.66666666667</v>
      </c>
      <c r="CQ79">
        <f>IF($G31=2,'Data Median'!CF30,0)</f>
        <v>331</v>
      </c>
      <c r="CR79">
        <f>IF($G31=2,'Data Median'!CG30,0)</f>
        <v>90</v>
      </c>
      <c r="CS79">
        <f>IF($G31=2,'Data Median'!CH30,0)</f>
        <v>404.5</v>
      </c>
      <c r="CT79">
        <f>IF($G31=2,'Data Median'!CI30,0)</f>
        <v>239</v>
      </c>
      <c r="CU79">
        <f>IF($G31=2,'Data Median'!CJ30,0)</f>
        <v>134</v>
      </c>
      <c r="CV79">
        <f>IF($G31=2,'Data Median'!CK30,0)</f>
        <v>17</v>
      </c>
      <c r="CW79">
        <f>IF($G31=2,'Data Median'!CL30,0)</f>
        <v>233</v>
      </c>
      <c r="CX79">
        <f>IF($G31=2,'Data Median'!CM30,0)</f>
        <v>800</v>
      </c>
      <c r="CY79">
        <f>IF($G31=2,'Data Median'!CN30,0)</f>
        <v>86</v>
      </c>
    </row>
    <row r="80" spans="13:103">
      <c r="M80">
        <v>29</v>
      </c>
      <c r="N80">
        <f>IF($G32=2,'Data Median'!C31,0)</f>
        <v>0</v>
      </c>
      <c r="O80">
        <f>IF($G32=2,'Data Median'!D31,0)</f>
        <v>0</v>
      </c>
      <c r="P80">
        <f>IF($G32=2,'Data Median'!E31,0)</f>
        <v>0</v>
      </c>
      <c r="Q80">
        <f>IF($G32=2,'Data Median'!F31,0)</f>
        <v>0</v>
      </c>
      <c r="R80">
        <f>IF($G32=2,'Data Median'!G31,0)</f>
        <v>0</v>
      </c>
      <c r="S80">
        <f>IF($G32=2,'Data Median'!H31,0)</f>
        <v>0</v>
      </c>
      <c r="T80">
        <f>IF($G32=2,'Data Median'!I31,0)</f>
        <v>0</v>
      </c>
      <c r="U80">
        <f>IF($G32=2,'Data Median'!J31,0)</f>
        <v>0</v>
      </c>
      <c r="V80">
        <f>IF($G32=2,'Data Median'!K31,0)</f>
        <v>0</v>
      </c>
      <c r="W80">
        <f>IF($G32=2,'Data Median'!L31,0)</f>
        <v>0</v>
      </c>
      <c r="X80">
        <f>IF($G32=2,'Data Median'!M31,0)</f>
        <v>0</v>
      </c>
      <c r="Y80">
        <f>IF($G32=2,'Data Median'!N31,0)</f>
        <v>0</v>
      </c>
      <c r="Z80">
        <f>IF($G32=2,'Data Median'!O31,0)</f>
        <v>0</v>
      </c>
      <c r="AA80">
        <f>IF($G32=2,'Data Median'!P31,0)</f>
        <v>0</v>
      </c>
      <c r="AB80">
        <f>IF($G32=2,'Data Median'!Q31,0)</f>
        <v>0</v>
      </c>
      <c r="AC80">
        <f>IF($G32=2,'Data Median'!R31,0)</f>
        <v>0</v>
      </c>
      <c r="AD80">
        <f>IF($G32=2,'Data Median'!S31,0)</f>
        <v>0</v>
      </c>
      <c r="AE80">
        <f>IF($G32=2,'Data Median'!T31,0)</f>
        <v>0</v>
      </c>
      <c r="AF80">
        <f>IF($G32=2,'Data Median'!U31,0)</f>
        <v>0</v>
      </c>
      <c r="AG80">
        <f>IF($G32=2,'Data Median'!V31,0)</f>
        <v>0</v>
      </c>
      <c r="AH80">
        <f>IF($G32=2,'Data Median'!W31,0)</f>
        <v>0</v>
      </c>
      <c r="AI80">
        <f>IF($G32=2,'Data Median'!X31,0)</f>
        <v>0</v>
      </c>
      <c r="AJ80">
        <f>IF($G32=2,'Data Median'!Y31,0)</f>
        <v>0</v>
      </c>
      <c r="AK80">
        <f>IF($G32=2,'Data Median'!Z31,0)</f>
        <v>0</v>
      </c>
      <c r="AL80">
        <f>IF($G32=2,'Data Median'!AA31,0)</f>
        <v>0</v>
      </c>
      <c r="AM80">
        <f>IF($G32=2,'Data Median'!AB31,0)</f>
        <v>0</v>
      </c>
      <c r="AN80">
        <f>IF($G32=2,'Data Median'!AC31,0)</f>
        <v>0</v>
      </c>
      <c r="AO80">
        <f>IF($G32=2,'Data Median'!AD31,0)</f>
        <v>0</v>
      </c>
      <c r="AP80">
        <f>IF($G32=2,'Data Median'!AE31,0)</f>
        <v>0</v>
      </c>
      <c r="AQ80">
        <f>IF($G32=2,'Data Median'!AF31,0)</f>
        <v>0</v>
      </c>
      <c r="AR80">
        <f>IF($G32=2,'Data Median'!AG31,0)</f>
        <v>0</v>
      </c>
      <c r="AS80">
        <f>IF($G32=2,'Data Median'!AH31,0)</f>
        <v>0</v>
      </c>
      <c r="AT80">
        <f>IF($G32=2,'Data Median'!AI31,0)</f>
        <v>0</v>
      </c>
      <c r="AU80">
        <f>IF($G32=2,'Data Median'!AJ31,0)</f>
        <v>0</v>
      </c>
      <c r="AV80">
        <f>IF($G32=2,'Data Median'!AK31,0)</f>
        <v>0</v>
      </c>
      <c r="AW80">
        <f>IF($G32=2,'Data Median'!AL31,0)</f>
        <v>0</v>
      </c>
      <c r="AX80">
        <f>IF($G32=2,'Data Median'!AM31,0)</f>
        <v>0</v>
      </c>
      <c r="AY80">
        <f>IF($G32=2,'Data Median'!AN31,0)</f>
        <v>0</v>
      </c>
      <c r="AZ80">
        <f>IF($G32=2,'Data Median'!AO31,0)</f>
        <v>0</v>
      </c>
      <c r="BA80">
        <f>IF($G32=2,'Data Median'!AP31,0)</f>
        <v>0</v>
      </c>
      <c r="BB80">
        <f>IF($G32=2,'Data Median'!AQ31,0)</f>
        <v>0</v>
      </c>
      <c r="BC80">
        <f>IF($G32=2,'Data Median'!AR31,0)</f>
        <v>0</v>
      </c>
      <c r="BD80">
        <f>IF($G32=2,'Data Median'!AS31,0)</f>
        <v>0</v>
      </c>
      <c r="BE80">
        <f>IF($G32=2,'Data Median'!AT31,0)</f>
        <v>0</v>
      </c>
      <c r="BF80">
        <f>IF($G32=2,'Data Median'!AU31,0)</f>
        <v>0</v>
      </c>
      <c r="BG80">
        <f>IF($G32=2,'Data Median'!AV31,0)</f>
        <v>0</v>
      </c>
      <c r="BH80">
        <f>IF($G32=2,'Data Median'!AW31,0)</f>
        <v>0</v>
      </c>
      <c r="BI80">
        <f>IF($G32=2,'Data Median'!AX31,0)</f>
        <v>0</v>
      </c>
      <c r="BJ80">
        <f>IF($G32=2,'Data Median'!AY31,0)</f>
        <v>0</v>
      </c>
      <c r="BK80">
        <f>IF($G32=2,'Data Median'!AZ31,0)</f>
        <v>0</v>
      </c>
      <c r="BL80">
        <f>IF($G32=2,'Data Median'!BA31,0)</f>
        <v>0</v>
      </c>
      <c r="BM80">
        <f>IF($G32=2,'Data Median'!BB31,0)</f>
        <v>0</v>
      </c>
      <c r="BN80">
        <f>IF($G32=2,'Data Median'!BC31,0)</f>
        <v>0</v>
      </c>
      <c r="BO80">
        <f>IF($G32=2,'Data Median'!BD31,0)</f>
        <v>0</v>
      </c>
      <c r="BP80">
        <f>IF($G32=2,'Data Median'!BE31,0)</f>
        <v>0</v>
      </c>
      <c r="BQ80">
        <f>IF($G32=2,'Data Median'!BF31,0)</f>
        <v>0</v>
      </c>
      <c r="BR80">
        <f>IF($G32=2,'Data Median'!BG31,0)</f>
        <v>0</v>
      </c>
      <c r="BS80">
        <f>IF($G32=2,'Data Median'!BH31,0)</f>
        <v>0</v>
      </c>
      <c r="BT80">
        <f>IF($G32=2,'Data Median'!BI31,0)</f>
        <v>0</v>
      </c>
      <c r="BU80">
        <f>IF($G32=2,'Data Median'!BJ31,0)</f>
        <v>0</v>
      </c>
      <c r="BV80">
        <f>IF($G32=2,'Data Median'!BK31,0)</f>
        <v>0</v>
      </c>
      <c r="BW80">
        <f>IF($G32=2,'Data Median'!BL31,0)</f>
        <v>0</v>
      </c>
      <c r="BX80">
        <f>IF($G32=2,'Data Median'!BM31,0)</f>
        <v>0</v>
      </c>
      <c r="BY80">
        <f>IF($G32=2,'Data Median'!BN31,0)</f>
        <v>0</v>
      </c>
      <c r="BZ80">
        <f>IF($G32=2,'Data Median'!BO31,0)</f>
        <v>0</v>
      </c>
      <c r="CA80">
        <f>IF($G32=2,'Data Median'!BP31,0)</f>
        <v>0</v>
      </c>
      <c r="CB80">
        <f>IF($G32=2,'Data Median'!BQ31,0)</f>
        <v>0</v>
      </c>
      <c r="CC80">
        <f>IF($G32=2,'Data Median'!BR31,0)</f>
        <v>0</v>
      </c>
      <c r="CD80">
        <f>IF($G32=2,'Data Median'!BS31,0)</f>
        <v>0</v>
      </c>
      <c r="CE80">
        <f>IF($G32=2,'Data Median'!BT31,0)</f>
        <v>0</v>
      </c>
      <c r="CF80">
        <f>IF($G32=2,'Data Median'!BU31,0)</f>
        <v>0</v>
      </c>
      <c r="CG80">
        <f>IF($G32=2,'Data Median'!BV31,0)</f>
        <v>0</v>
      </c>
      <c r="CH80">
        <f>IF($G32=2,'Data Median'!BW31,0)</f>
        <v>0</v>
      </c>
      <c r="CI80">
        <f>IF($G32=2,'Data Median'!BX31,0)</f>
        <v>0</v>
      </c>
      <c r="CJ80">
        <f>IF($G32=2,'Data Median'!BY31,0)</f>
        <v>0</v>
      </c>
      <c r="CK80">
        <f>IF($G32=2,'Data Median'!BZ31,0)</f>
        <v>0</v>
      </c>
      <c r="CL80">
        <f>IF($G32=2,'Data Median'!CA31,0)</f>
        <v>0</v>
      </c>
      <c r="CM80">
        <f>IF($G32=2,'Data Median'!CB31,0)</f>
        <v>0</v>
      </c>
      <c r="CN80">
        <f>IF($G32=2,'Data Median'!CC31,0)</f>
        <v>0</v>
      </c>
      <c r="CO80">
        <f>IF($G32=2,'Data Median'!CD31,0)</f>
        <v>0</v>
      </c>
      <c r="CP80">
        <f>IF($G32=2,'Data Median'!CE31,0)</f>
        <v>0</v>
      </c>
      <c r="CQ80">
        <f>IF($G32=2,'Data Median'!CF31,0)</f>
        <v>0</v>
      </c>
      <c r="CR80">
        <f>IF($G32=2,'Data Median'!CG31,0)</f>
        <v>0</v>
      </c>
      <c r="CS80">
        <f>IF($G32=2,'Data Median'!CH31,0)</f>
        <v>0</v>
      </c>
      <c r="CT80">
        <f>IF($G32=2,'Data Median'!CI31,0)</f>
        <v>0</v>
      </c>
      <c r="CU80">
        <f>IF($G32=2,'Data Median'!CJ31,0)</f>
        <v>0</v>
      </c>
      <c r="CV80">
        <f>IF($G32=2,'Data Median'!CK31,0)</f>
        <v>0</v>
      </c>
      <c r="CW80">
        <f>IF($G32=2,'Data Median'!CL31,0)</f>
        <v>0</v>
      </c>
      <c r="CX80">
        <f>IF($G32=2,'Data Median'!CM31,0)</f>
        <v>0</v>
      </c>
      <c r="CY80">
        <f>IF($G32=2,'Data Median'!CN31,0)</f>
        <v>0</v>
      </c>
    </row>
    <row r="81" spans="13:103">
      <c r="M81">
        <v>30</v>
      </c>
      <c r="N81">
        <f>IF($G33=2,'Data Median'!C32,0)</f>
        <v>1023.44</v>
      </c>
      <c r="O81">
        <f>IF($G33=2,'Data Median'!D32,0)</f>
        <v>1076</v>
      </c>
      <c r="P81">
        <f>IF($G33=2,'Data Median'!E32,0)</f>
        <v>923.8</v>
      </c>
      <c r="Q81">
        <f>IF($G33=2,'Data Median'!F32,0)</f>
        <v>1118.1</v>
      </c>
      <c r="R81">
        <f>IF($G33=2,'Data Median'!G32,0)</f>
        <v>783.8</v>
      </c>
      <c r="S81">
        <f>IF($G33=2,'Data Median'!H32,0)</f>
        <v>1122</v>
      </c>
      <c r="T81">
        <f>IF($G33=2,'Data Median'!I32,0)</f>
        <v>982.5</v>
      </c>
      <c r="U81">
        <f>IF($G33=2,'Data Median'!J32,0)</f>
        <v>972.6</v>
      </c>
      <c r="V81">
        <f>IF($G33=2,'Data Median'!K32,0)</f>
        <v>886.8</v>
      </c>
      <c r="W81">
        <f>IF($G33=2,'Data Median'!L32,0)</f>
        <v>1073.4</v>
      </c>
      <c r="X81">
        <f>IF($G33=2,'Data Median'!M32,0)</f>
        <v>752.4</v>
      </c>
      <c r="Y81">
        <f>IF($G33=2,'Data Median'!N32,0)</f>
        <v>1077</v>
      </c>
      <c r="Z81">
        <f>IF($G33=2,'Data Median'!O32,0)</f>
        <v>6514</v>
      </c>
      <c r="AA81">
        <f>IF($G33=2,'Data Median'!P32,0)</f>
        <v>6806</v>
      </c>
      <c r="AB81">
        <f>IF($G33=2,'Data Median'!Q32,0)</f>
        <v>7283.6</v>
      </c>
      <c r="AC81">
        <f>IF($G33=2,'Data Median'!R32,0)</f>
        <v>9236.23</v>
      </c>
      <c r="AD81">
        <f>IF($G33=2,'Data Median'!S32,0)</f>
        <v>6553.9</v>
      </c>
      <c r="AE81">
        <f>IF($G33=2,'Data Median'!T32,0)</f>
        <v>9270</v>
      </c>
      <c r="AF81">
        <f>IF($G33=2,'Data Median'!U32,0)</f>
        <v>66.3</v>
      </c>
      <c r="AG81">
        <f>IF($G33=2,'Data Median'!V32,0)</f>
        <v>69.98</v>
      </c>
      <c r="AH81">
        <f>IF($G33=2,'Data Median'!W32,0)</f>
        <v>82.13</v>
      </c>
      <c r="AI81">
        <f>IF($G33=2,'Data Median'!X32,0)</f>
        <v>86.05</v>
      </c>
      <c r="AJ81">
        <f>IF($G33=2,'Data Median'!Y32,0)</f>
        <v>81.88</v>
      </c>
      <c r="AK81">
        <f>IF($G33=2,'Data Median'!Z32,0)</f>
        <v>86.0724233983287</v>
      </c>
      <c r="AL81">
        <f>IF($G33=2,'Data Median'!AA32,0)</f>
        <v>2.08</v>
      </c>
      <c r="AM81">
        <f>IF($G33=2,'Data Median'!AB32,0)</f>
        <v>2.62</v>
      </c>
      <c r="AN81">
        <f>IF($G33=2,'Data Median'!AC32,0)</f>
        <v>21.18</v>
      </c>
      <c r="AO81">
        <f>IF($G33=2,'Data Median'!AD32,0)</f>
        <v>26.9</v>
      </c>
      <c r="AP81">
        <f>IF($G33=2,'Data Median'!AE32,0)</f>
        <v>17.43</v>
      </c>
      <c r="AQ81">
        <f>IF($G33=2,'Data Median'!AF32,0)</f>
        <v>20.76</v>
      </c>
      <c r="AR81">
        <f>IF($G33=2,'Data Median'!AG32,0)</f>
        <v>3</v>
      </c>
      <c r="AS81">
        <f>IF($G33=2,'Data Median'!AH32,0)</f>
        <v>63</v>
      </c>
      <c r="AT81">
        <f>IF($G33=2,'Data Median'!AI32,0)</f>
        <v>883.769230769231</v>
      </c>
      <c r="AU81">
        <f>IF($G33=2,'Data Median'!AJ32,0)</f>
        <v>85</v>
      </c>
      <c r="AV81">
        <f>IF($G33=2,'Data Median'!AK32,0)</f>
        <v>9</v>
      </c>
      <c r="AW81">
        <f>IF($G33=2,'Data Median'!AL32,0)</f>
        <v>81</v>
      </c>
      <c r="AX81">
        <f>IF($G33=2,'Data Median'!AM32,0)</f>
        <v>580.444444444444</v>
      </c>
      <c r="AY81">
        <f>IF($G33=2,'Data Median'!AN32,0)</f>
        <v>428.727272727273</v>
      </c>
      <c r="AZ81">
        <f>IF($G33=2,'Data Median'!AO32,0)</f>
        <v>532.818181818182</v>
      </c>
      <c r="BA81">
        <f>IF($G33=2,'Data Median'!AP32,0)</f>
        <v>902.157894736842</v>
      </c>
      <c r="BB81">
        <f>IF($G33=2,'Data Median'!AQ32,0)</f>
        <v>64</v>
      </c>
      <c r="BC81">
        <f>IF($G33=2,'Data Median'!AR32,0)</f>
        <v>2</v>
      </c>
      <c r="BD81">
        <f>IF($G33=2,'Data Median'!AS32,0)</f>
        <v>69</v>
      </c>
      <c r="BE81">
        <f>IF($G33=2,'Data Median'!AT32,0)</f>
        <v>142</v>
      </c>
      <c r="BF81">
        <f>IF($G33=2,'Data Median'!AU32,0)</f>
        <v>76</v>
      </c>
      <c r="BG81">
        <f>IF($G33=2,'Data Median'!AV32,0)</f>
        <v>109.5</v>
      </c>
      <c r="BH81">
        <f>IF($G33=2,'Data Median'!AW32,0)</f>
        <v>43</v>
      </c>
      <c r="BI81">
        <f>IF($G33=2,'Data Median'!AX32,0)</f>
        <v>92</v>
      </c>
      <c r="BJ81">
        <f>IF($G33=2,'Data Median'!AY32,0)</f>
        <v>36.5</v>
      </c>
      <c r="BK81">
        <f>IF($G33=2,'Data Median'!AZ32,0)</f>
        <v>278.5</v>
      </c>
      <c r="BL81">
        <f>IF($G33=2,'Data Median'!BA32,0)</f>
        <v>32</v>
      </c>
      <c r="BM81">
        <f>IF($G33=2,'Data Median'!BB32,0)</f>
        <v>127</v>
      </c>
      <c r="BN81">
        <f>IF($G33=2,'Data Median'!BC32,0)</f>
        <v>389</v>
      </c>
      <c r="BO81">
        <f>IF($G33=2,'Data Median'!BD32,0)</f>
        <v>106</v>
      </c>
      <c r="BP81">
        <f>IF($G33=2,'Data Median'!BE32,0)</f>
        <v>14</v>
      </c>
      <c r="BQ81">
        <f>IF($G33=2,'Data Median'!BF32,0)</f>
        <v>107</v>
      </c>
      <c r="BR81">
        <f>IF($G33=2,'Data Median'!BG32,0)</f>
        <v>264.5</v>
      </c>
      <c r="BS81">
        <f>IF($G33=2,'Data Median'!BH32,0)</f>
        <v>77</v>
      </c>
      <c r="BT81">
        <f>IF($G33=2,'Data Median'!BI32,0)</f>
        <v>151</v>
      </c>
      <c r="BU81">
        <f>IF($G33=2,'Data Median'!BJ32,0)</f>
        <v>996.5</v>
      </c>
      <c r="BV81">
        <f>IF($G33=2,'Data Median'!BK32,0)</f>
        <v>39</v>
      </c>
      <c r="BW81">
        <f>IF($G33=2,'Data Median'!BL32,0)</f>
        <v>5</v>
      </c>
      <c r="BX81">
        <f>IF($G33=2,'Data Median'!BM32,0)</f>
        <v>267</v>
      </c>
      <c r="BY81">
        <f>IF($G33=2,'Data Median'!BN32,0)</f>
        <v>285</v>
      </c>
      <c r="BZ81">
        <f>IF($G33=2,'Data Median'!BO32,0)</f>
        <v>4</v>
      </c>
      <c r="CA81">
        <f>IF($G33=2,'Data Median'!BP32,0)</f>
        <v>14</v>
      </c>
      <c r="CB81">
        <f>IF($G33=2,'Data Median'!BQ32,0)</f>
        <v>189</v>
      </c>
      <c r="CC81">
        <f>IF($G33=2,'Data Median'!BR32,0)</f>
        <v>96</v>
      </c>
      <c r="CD81">
        <f>IF($G33=2,'Data Median'!BS32,0)</f>
        <v>147</v>
      </c>
      <c r="CE81">
        <f>IF($G33=2,'Data Median'!BT32,0)</f>
        <v>305</v>
      </c>
      <c r="CF81">
        <f>IF($G33=2,'Data Median'!BU32,0)</f>
        <v>16</v>
      </c>
      <c r="CG81">
        <f>IF($G33=2,'Data Median'!BV32,0)</f>
        <v>7</v>
      </c>
      <c r="CH81">
        <f>IF($G33=2,'Data Median'!BW32,0)</f>
        <v>157</v>
      </c>
      <c r="CI81">
        <f>IF($G33=2,'Data Median'!BX32,0)</f>
        <v>2</v>
      </c>
      <c r="CJ81">
        <f>IF($G33=2,'Data Median'!BY32,0)</f>
        <v>63</v>
      </c>
      <c r="CK81">
        <f>IF($G33=2,'Data Median'!BZ32,0)</f>
        <v>0</v>
      </c>
      <c r="CL81">
        <f>IF($G33=2,'Data Median'!CA32,0)</f>
        <v>270</v>
      </c>
      <c r="CM81">
        <f>IF($G33=2,'Data Median'!CB32,0)</f>
        <v>127.5</v>
      </c>
      <c r="CN81">
        <f>IF($G33=2,'Data Median'!CC32,0)</f>
        <v>68</v>
      </c>
      <c r="CO81">
        <f>IF($G33=2,'Data Median'!CD32,0)</f>
        <v>74</v>
      </c>
      <c r="CP81">
        <f>IF($G33=2,'Data Median'!CE32,0)</f>
        <v>1899.66666666667</v>
      </c>
      <c r="CQ81">
        <f>IF($G33=2,'Data Median'!CF32,0)</f>
        <v>33</v>
      </c>
      <c r="CR81">
        <f>IF($G33=2,'Data Median'!CG32,0)</f>
        <v>90</v>
      </c>
      <c r="CS81">
        <f>IF($G33=2,'Data Median'!CH32,0)</f>
        <v>23</v>
      </c>
      <c r="CT81">
        <f>IF($G33=2,'Data Median'!CI32,0)</f>
        <v>239</v>
      </c>
      <c r="CU81">
        <f>IF($G33=2,'Data Median'!CJ32,0)</f>
        <v>19</v>
      </c>
      <c r="CV81">
        <f>IF($G33=2,'Data Median'!CK32,0)</f>
        <v>17</v>
      </c>
      <c r="CW81">
        <f>IF($G33=2,'Data Median'!CL32,0)</f>
        <v>233</v>
      </c>
      <c r="CX81">
        <f>IF($G33=2,'Data Median'!CM32,0)</f>
        <v>800</v>
      </c>
      <c r="CY81">
        <f>IF($G33=2,'Data Median'!CN32,0)</f>
        <v>27</v>
      </c>
    </row>
    <row r="82" spans="13:103">
      <c r="M82">
        <v>31</v>
      </c>
      <c r="N82">
        <f>IF($G34=2,'Data Median'!C33,0)</f>
        <v>1721.67</v>
      </c>
      <c r="O82">
        <f>IF($G34=2,'Data Median'!D33,0)</f>
        <v>2423</v>
      </c>
      <c r="P82">
        <f>IF($G34=2,'Data Median'!E33,0)</f>
        <v>1503.8</v>
      </c>
      <c r="Q82">
        <f>IF($G34=2,'Data Median'!F33,0)</f>
        <v>1323.4</v>
      </c>
      <c r="R82">
        <f>IF($G34=2,'Data Median'!G33,0)</f>
        <v>1299.4</v>
      </c>
      <c r="S82">
        <f>IF($G34=2,'Data Median'!H33,0)</f>
        <v>1789</v>
      </c>
      <c r="T82">
        <f>IF($G34=2,'Data Median'!I33,0)</f>
        <v>1652.8</v>
      </c>
      <c r="U82">
        <f>IF($G34=2,'Data Median'!J33,0)</f>
        <v>1923.2</v>
      </c>
      <c r="V82">
        <f>IF($G34=2,'Data Median'!K33,0)</f>
        <v>1443.6</v>
      </c>
      <c r="W82">
        <f>IF($G34=2,'Data Median'!L33,0)</f>
        <v>1270.5</v>
      </c>
      <c r="X82">
        <f>IF($G34=2,'Data Median'!M33,0)</f>
        <v>1247.4</v>
      </c>
      <c r="Y82">
        <f>IF($G34=2,'Data Median'!N33,0)</f>
        <v>1718</v>
      </c>
      <c r="Z82">
        <f>IF($G34=2,'Data Median'!O33,0)</f>
        <v>8163</v>
      </c>
      <c r="AA82">
        <f>IF($G34=2,'Data Median'!P33,0)</f>
        <v>8873</v>
      </c>
      <c r="AB82">
        <f>IF($G34=2,'Data Median'!Q33,0)</f>
        <v>6405.7</v>
      </c>
      <c r="AC82">
        <f>IF($G34=2,'Data Median'!R33,0)</f>
        <v>7544.01</v>
      </c>
      <c r="AD82">
        <f>IF($G34=2,'Data Median'!S33,0)</f>
        <v>7020.85</v>
      </c>
      <c r="AE82">
        <f>IF($G34=2,'Data Median'!T33,0)</f>
        <v>10199</v>
      </c>
      <c r="AF82">
        <f>IF($G34=2,'Data Median'!U33,0)</f>
        <v>49.39</v>
      </c>
      <c r="AG82">
        <f>IF($G34=2,'Data Median'!V33,0)</f>
        <v>46.14</v>
      </c>
      <c r="AH82">
        <f>IF($G34=2,'Data Median'!W33,0)</f>
        <v>44.37</v>
      </c>
      <c r="AI82">
        <f>IF($G34=2,'Data Median'!X33,0)</f>
        <v>59.38</v>
      </c>
      <c r="AJ82">
        <f>IF($G34=2,'Data Median'!Y33,0)</f>
        <v>55.57</v>
      </c>
      <c r="AK82">
        <f>IF($G34=2,'Data Median'!Z33,0)</f>
        <v>59.3655413271246</v>
      </c>
      <c r="AL82">
        <f>IF($G34=2,'Data Median'!AA33,0)</f>
        <v>0.42</v>
      </c>
      <c r="AM82">
        <f>IF($G34=2,'Data Median'!AB33,0)</f>
        <v>2.94</v>
      </c>
      <c r="AN82">
        <f>IF($G34=2,'Data Median'!AC33,0)</f>
        <v>10.65</v>
      </c>
      <c r="AO82">
        <f>IF($G34=2,'Data Median'!AD33,0)</f>
        <v>21.26</v>
      </c>
      <c r="AP82">
        <f>IF($G34=2,'Data Median'!AE33,0)</f>
        <v>0</v>
      </c>
      <c r="AQ82">
        <f>IF($G34=2,'Data Median'!AF33,0)</f>
        <v>124.132222222222</v>
      </c>
      <c r="AR82">
        <f>IF($G34=2,'Data Median'!AG33,0)</f>
        <v>753.583333333333</v>
      </c>
      <c r="AS82">
        <f>IF($G34=2,'Data Median'!AH33,0)</f>
        <v>7</v>
      </c>
      <c r="AT82">
        <f>IF($G34=2,'Data Median'!AI33,0)</f>
        <v>883.769230769231</v>
      </c>
      <c r="AU82">
        <f>IF($G34=2,'Data Median'!AJ33,0)</f>
        <v>856.176470588235</v>
      </c>
      <c r="AV82">
        <f>IF($G34=2,'Data Median'!AK33,0)</f>
        <v>556.95</v>
      </c>
      <c r="AW82">
        <f>IF($G34=2,'Data Median'!AL33,0)</f>
        <v>60</v>
      </c>
      <c r="AX82">
        <f>IF($G34=2,'Data Median'!AM33,0)</f>
        <v>90</v>
      </c>
      <c r="AY82">
        <f>IF($G34=2,'Data Median'!AN33,0)</f>
        <v>41</v>
      </c>
      <c r="AZ82">
        <f>IF($G34=2,'Data Median'!AO33,0)</f>
        <v>41</v>
      </c>
      <c r="BA82">
        <f>IF($G34=2,'Data Median'!AP33,0)</f>
        <v>902.157894736842</v>
      </c>
      <c r="BB82">
        <f>IF($G34=2,'Data Median'!AQ33,0)</f>
        <v>1693.7</v>
      </c>
      <c r="BC82">
        <f>IF($G34=2,'Data Median'!AR33,0)</f>
        <v>110</v>
      </c>
      <c r="BD82">
        <f>IF($G34=2,'Data Median'!AS33,0)</f>
        <v>69</v>
      </c>
      <c r="BE82">
        <f>IF($G34=2,'Data Median'!AT33,0)</f>
        <v>142</v>
      </c>
      <c r="BF82">
        <f>IF($G34=2,'Data Median'!AU33,0)</f>
        <v>76</v>
      </c>
      <c r="BG82">
        <f>IF($G34=2,'Data Median'!AV33,0)</f>
        <v>109.5</v>
      </c>
      <c r="BH82">
        <f>IF($G34=2,'Data Median'!AW33,0)</f>
        <v>43</v>
      </c>
      <c r="BI82">
        <f>IF($G34=2,'Data Median'!AX33,0)</f>
        <v>92</v>
      </c>
      <c r="BJ82">
        <f>IF($G34=2,'Data Median'!AY33,0)</f>
        <v>36.5</v>
      </c>
      <c r="BK82">
        <f>IF($G34=2,'Data Median'!AZ33,0)</f>
        <v>278.5</v>
      </c>
      <c r="BL82">
        <f>IF($G34=2,'Data Median'!BA33,0)</f>
        <v>813</v>
      </c>
      <c r="BM82">
        <f>IF($G34=2,'Data Median'!BB33,0)</f>
        <v>101</v>
      </c>
      <c r="BN82">
        <f>IF($G34=2,'Data Median'!BC33,0)</f>
        <v>389</v>
      </c>
      <c r="BO82">
        <f>IF($G34=2,'Data Median'!BD33,0)</f>
        <v>829</v>
      </c>
      <c r="BP82">
        <f>IF($G34=2,'Data Median'!BE33,0)</f>
        <v>408.5</v>
      </c>
      <c r="BQ82">
        <f>IF($G34=2,'Data Median'!BF33,0)</f>
        <v>102</v>
      </c>
      <c r="BR82">
        <f>IF($G34=2,'Data Median'!BG33,0)</f>
        <v>90</v>
      </c>
      <c r="BS82">
        <f>IF($G34=2,'Data Median'!BH33,0)</f>
        <v>60</v>
      </c>
      <c r="BT82">
        <f>IF($G34=2,'Data Median'!BI33,0)</f>
        <v>13</v>
      </c>
      <c r="BU82">
        <f>IF($G34=2,'Data Median'!BJ33,0)</f>
        <v>996.5</v>
      </c>
      <c r="BV82">
        <f>IF($G34=2,'Data Median'!BK33,0)</f>
        <v>938</v>
      </c>
      <c r="BW82">
        <f>IF($G34=2,'Data Median'!BL33,0)</f>
        <v>32</v>
      </c>
      <c r="BX82">
        <f>IF($G34=2,'Data Median'!BM33,0)</f>
        <v>267</v>
      </c>
      <c r="BY82">
        <f>IF($G34=2,'Data Median'!BN33,0)</f>
        <v>25</v>
      </c>
      <c r="BZ82">
        <f>IF($G34=2,'Data Median'!BO33,0)</f>
        <v>331</v>
      </c>
      <c r="CA82">
        <f>IF($G34=2,'Data Median'!BP33,0)</f>
        <v>162</v>
      </c>
      <c r="CB82">
        <f>IF($G34=2,'Data Median'!BQ33,0)</f>
        <v>189</v>
      </c>
      <c r="CC82">
        <f>IF($G34=2,'Data Median'!BR33,0)</f>
        <v>96</v>
      </c>
      <c r="CD82">
        <f>IF($G34=2,'Data Median'!BS33,0)</f>
        <v>147</v>
      </c>
      <c r="CE82">
        <f>IF($G34=2,'Data Median'!BT33,0)</f>
        <v>305</v>
      </c>
      <c r="CF82">
        <f>IF($G34=2,'Data Median'!BU33,0)</f>
        <v>2226.57142857143</v>
      </c>
      <c r="CG82">
        <f>IF($G34=2,'Data Median'!BV33,0)</f>
        <v>1</v>
      </c>
      <c r="CH82">
        <f>IF($G34=2,'Data Median'!BW33,0)</f>
        <v>157</v>
      </c>
      <c r="CI82">
        <f>IF($G34=2,'Data Median'!BX33,0)</f>
        <v>212</v>
      </c>
      <c r="CJ82">
        <f>IF($G34=2,'Data Median'!BY33,0)</f>
        <v>63</v>
      </c>
      <c r="CK82">
        <f>IF($G34=2,'Data Median'!BZ33,0)</f>
        <v>106</v>
      </c>
      <c r="CL82">
        <f>IF($G34=2,'Data Median'!CA33,0)</f>
        <v>270</v>
      </c>
      <c r="CM82">
        <f>IF($G34=2,'Data Median'!CB33,0)</f>
        <v>127.5</v>
      </c>
      <c r="CN82">
        <f>IF($G34=2,'Data Median'!CC33,0)</f>
        <v>68</v>
      </c>
      <c r="CO82">
        <f>IF($G34=2,'Data Median'!CD33,0)</f>
        <v>74</v>
      </c>
      <c r="CP82">
        <f>IF($G34=2,'Data Median'!CE33,0)</f>
        <v>1899.66666666667</v>
      </c>
      <c r="CQ82">
        <f>IF($G34=2,'Data Median'!CF33,0)</f>
        <v>331</v>
      </c>
      <c r="CR82">
        <f>IF($G34=2,'Data Median'!CG33,0)</f>
        <v>90</v>
      </c>
      <c r="CS82">
        <f>IF($G34=2,'Data Median'!CH33,0)</f>
        <v>2</v>
      </c>
      <c r="CT82">
        <f>IF($G34=2,'Data Median'!CI33,0)</f>
        <v>239</v>
      </c>
      <c r="CU82">
        <f>IF($G34=2,'Data Median'!CJ33,0)</f>
        <v>211</v>
      </c>
      <c r="CV82">
        <f>IF($G34=2,'Data Median'!CK33,0)</f>
        <v>17</v>
      </c>
      <c r="CW82">
        <f>IF($G34=2,'Data Median'!CL33,0)</f>
        <v>233</v>
      </c>
      <c r="CX82">
        <f>IF($G34=2,'Data Median'!CM33,0)</f>
        <v>800</v>
      </c>
      <c r="CY82">
        <f>IF($G34=2,'Data Median'!CN33,0)</f>
        <v>27</v>
      </c>
    </row>
    <row r="83" spans="13:103">
      <c r="M83">
        <v>32</v>
      </c>
      <c r="N83">
        <f>IF($G35=2,'Data Median'!C34,0)</f>
        <v>67.6</v>
      </c>
      <c r="O83">
        <f>IF($G35=2,'Data Median'!D34,0)</f>
        <v>114</v>
      </c>
      <c r="P83">
        <f>IF($G35=2,'Data Median'!E34,0)</f>
        <v>96</v>
      </c>
      <c r="Q83">
        <f>IF($G35=2,'Data Median'!F34,0)</f>
        <v>104</v>
      </c>
      <c r="R83">
        <f>IF($G35=2,'Data Median'!G34,0)</f>
        <v>108.3</v>
      </c>
      <c r="S83">
        <f>IF($G35=2,'Data Median'!H34,0)</f>
        <v>102</v>
      </c>
      <c r="T83">
        <f>IF($G35=2,'Data Median'!I34,0)</f>
        <v>64.9</v>
      </c>
      <c r="U83">
        <f>IF($G35=2,'Data Median'!J34,0)</f>
        <v>96.7</v>
      </c>
      <c r="V83">
        <f>IF($G35=2,'Data Median'!K34,0)</f>
        <v>92.2</v>
      </c>
      <c r="W83">
        <f>IF($G35=2,'Data Median'!L34,0)</f>
        <v>99.8</v>
      </c>
      <c r="X83">
        <f>IF($G35=2,'Data Median'!M34,0)</f>
        <v>104</v>
      </c>
      <c r="Y83">
        <f>IF($G35=2,'Data Median'!N34,0)</f>
        <v>98</v>
      </c>
      <c r="Z83">
        <f>IF($G35=2,'Data Median'!O34,0)</f>
        <v>238</v>
      </c>
      <c r="AA83">
        <f>IF($G35=2,'Data Median'!P34,0)</f>
        <v>247</v>
      </c>
      <c r="AB83">
        <f>IF($G35=2,'Data Median'!Q34,0)</f>
        <v>390.8</v>
      </c>
      <c r="AC83">
        <f>IF($G35=2,'Data Median'!R34,0)</f>
        <v>448.47</v>
      </c>
      <c r="AD83">
        <f>IF($G35=2,'Data Median'!S34,0)</f>
        <v>510.4</v>
      </c>
      <c r="AE83">
        <f>IF($G35=2,'Data Median'!T34,0)</f>
        <v>439</v>
      </c>
      <c r="AF83">
        <f>IF($G35=2,'Data Median'!U34,0)</f>
        <v>36.67</v>
      </c>
      <c r="AG83">
        <f>IF($G35=2,'Data Median'!V34,0)</f>
        <v>25.54</v>
      </c>
      <c r="AH83">
        <f>IF($G35=2,'Data Median'!W34,0)</f>
        <v>42.41</v>
      </c>
      <c r="AI83">
        <f>IF($G35=2,'Data Median'!X34,0)</f>
        <v>44.92</v>
      </c>
      <c r="AJ83">
        <f>IF($G35=2,'Data Median'!Y34,0)</f>
        <v>49.21</v>
      </c>
      <c r="AK83">
        <f>IF($G35=2,'Data Median'!Z34,0)</f>
        <v>44.7959183673469</v>
      </c>
      <c r="AL83">
        <f>IF($G35=2,'Data Median'!AA34,0)</f>
        <v>0.25</v>
      </c>
      <c r="AM83">
        <f>IF($G35=2,'Data Median'!AB34,0)</f>
        <v>0</v>
      </c>
      <c r="AN83">
        <f>IF($G35=2,'Data Median'!AC34,0)</f>
        <v>2</v>
      </c>
      <c r="AO83">
        <f>IF($G35=2,'Data Median'!AD34,0)</f>
        <v>2.3</v>
      </c>
      <c r="AP83">
        <f>IF($G35=2,'Data Median'!AE34,0)</f>
        <v>6</v>
      </c>
      <c r="AQ83">
        <f>IF($G35=2,'Data Median'!AF34,0)</f>
        <v>3</v>
      </c>
      <c r="AR83">
        <f>IF($G35=2,'Data Median'!AG34,0)</f>
        <v>753.583333333333</v>
      </c>
      <c r="AS83">
        <f>IF($G35=2,'Data Median'!AH34,0)</f>
        <v>888.387096774194</v>
      </c>
      <c r="AT83">
        <f>IF($G35=2,'Data Median'!AI34,0)</f>
        <v>883.769230769231</v>
      </c>
      <c r="AU83">
        <f>IF($G35=2,'Data Median'!AJ34,0)</f>
        <v>856.176470588235</v>
      </c>
      <c r="AV83">
        <f>IF($G35=2,'Data Median'!AK34,0)</f>
        <v>14</v>
      </c>
      <c r="AW83">
        <f>IF($G35=2,'Data Median'!AL34,0)</f>
        <v>494.952380952381</v>
      </c>
      <c r="AX83">
        <f>IF($G35=2,'Data Median'!AM34,0)</f>
        <v>580.444444444444</v>
      </c>
      <c r="AY83">
        <f>IF($G35=2,'Data Median'!AN34,0)</f>
        <v>428.727272727273</v>
      </c>
      <c r="AZ83">
        <f>IF($G35=2,'Data Median'!AO34,0)</f>
        <v>532.818181818182</v>
      </c>
      <c r="BA83">
        <f>IF($G35=2,'Data Median'!AP34,0)</f>
        <v>902.157894736842</v>
      </c>
      <c r="BB83">
        <f>IF($G35=2,'Data Median'!AQ34,0)</f>
        <v>1693.7</v>
      </c>
      <c r="BC83">
        <f>IF($G35=2,'Data Median'!AR34,0)</f>
        <v>110</v>
      </c>
      <c r="BD83">
        <f>IF($G35=2,'Data Median'!AS34,0)</f>
        <v>69</v>
      </c>
      <c r="BE83">
        <f>IF($G35=2,'Data Median'!AT34,0)</f>
        <v>142</v>
      </c>
      <c r="BF83">
        <f>IF($G35=2,'Data Median'!AU34,0)</f>
        <v>4</v>
      </c>
      <c r="BG83">
        <f>IF($G35=2,'Data Median'!AV34,0)</f>
        <v>109.5</v>
      </c>
      <c r="BH83">
        <f>IF($G35=2,'Data Median'!AW34,0)</f>
        <v>43</v>
      </c>
      <c r="BI83">
        <f>IF($G35=2,'Data Median'!AX34,0)</f>
        <v>92</v>
      </c>
      <c r="BJ83">
        <f>IF($G35=2,'Data Median'!AY34,0)</f>
        <v>36.5</v>
      </c>
      <c r="BK83">
        <f>IF($G35=2,'Data Median'!AZ34,0)</f>
        <v>278.5</v>
      </c>
      <c r="BL83">
        <f>IF($G35=2,'Data Median'!BA34,0)</f>
        <v>813</v>
      </c>
      <c r="BM83">
        <f>IF($G35=2,'Data Median'!BB34,0)</f>
        <v>814</v>
      </c>
      <c r="BN83">
        <f>IF($G35=2,'Data Median'!BC34,0)</f>
        <v>389</v>
      </c>
      <c r="BO83">
        <f>IF($G35=2,'Data Median'!BD34,0)</f>
        <v>829</v>
      </c>
      <c r="BP83">
        <f>IF($G35=2,'Data Median'!BE34,0)</f>
        <v>4</v>
      </c>
      <c r="BQ83">
        <f>IF($G35=2,'Data Median'!BF34,0)</f>
        <v>270</v>
      </c>
      <c r="BR83">
        <f>IF($G35=2,'Data Median'!BG34,0)</f>
        <v>17</v>
      </c>
      <c r="BS83">
        <f>IF($G35=2,'Data Median'!BH34,0)</f>
        <v>80</v>
      </c>
      <c r="BT83">
        <f>IF($G35=2,'Data Median'!BI34,0)</f>
        <v>151</v>
      </c>
      <c r="BU83">
        <f>IF($G35=2,'Data Median'!BJ34,0)</f>
        <v>996.5</v>
      </c>
      <c r="BV83">
        <f>IF($G35=2,'Data Median'!BK34,0)</f>
        <v>938</v>
      </c>
      <c r="BW83">
        <f>IF($G35=2,'Data Median'!BL34,0)</f>
        <v>411</v>
      </c>
      <c r="BX83">
        <f>IF($G35=2,'Data Median'!BM34,0)</f>
        <v>267</v>
      </c>
      <c r="BY83">
        <f>IF($G35=2,'Data Median'!BN34,0)</f>
        <v>285</v>
      </c>
      <c r="BZ83">
        <f>IF($G35=2,'Data Median'!BO34,0)</f>
        <v>331</v>
      </c>
      <c r="CA83">
        <f>IF($G35=2,'Data Median'!BP34,0)</f>
        <v>162</v>
      </c>
      <c r="CB83">
        <f>IF($G35=2,'Data Median'!BQ34,0)</f>
        <v>189</v>
      </c>
      <c r="CC83">
        <f>IF($G35=2,'Data Median'!BR34,0)</f>
        <v>96</v>
      </c>
      <c r="CD83">
        <f>IF($G35=2,'Data Median'!BS34,0)</f>
        <v>147</v>
      </c>
      <c r="CE83">
        <f>IF($G35=2,'Data Median'!BT34,0)</f>
        <v>305</v>
      </c>
      <c r="CF83">
        <f>IF($G35=2,'Data Median'!BU34,0)</f>
        <v>2226.57142857143</v>
      </c>
      <c r="CG83">
        <f>IF($G35=2,'Data Median'!BV34,0)</f>
        <v>125</v>
      </c>
      <c r="CH83">
        <f>IF($G35=2,'Data Median'!BW34,0)</f>
        <v>157</v>
      </c>
      <c r="CI83">
        <f>IF($G35=2,'Data Median'!BX34,0)</f>
        <v>212</v>
      </c>
      <c r="CJ83">
        <f>IF($G35=2,'Data Median'!BY34,0)</f>
        <v>40</v>
      </c>
      <c r="CK83">
        <f>IF($G35=2,'Data Median'!BZ34,0)</f>
        <v>24</v>
      </c>
      <c r="CL83">
        <f>IF($G35=2,'Data Median'!CA34,0)</f>
        <v>270</v>
      </c>
      <c r="CM83">
        <f>IF($G35=2,'Data Median'!CB34,0)</f>
        <v>127.5</v>
      </c>
      <c r="CN83">
        <f>IF($G35=2,'Data Median'!CC34,0)</f>
        <v>68</v>
      </c>
      <c r="CO83">
        <f>IF($G35=2,'Data Median'!CD34,0)</f>
        <v>74</v>
      </c>
      <c r="CP83">
        <f>IF($G35=2,'Data Median'!CE34,0)</f>
        <v>1899.66666666667</v>
      </c>
      <c r="CQ83">
        <f>IF($G35=2,'Data Median'!CF34,0)</f>
        <v>331</v>
      </c>
      <c r="CR83">
        <f>IF($G35=2,'Data Median'!CG34,0)</f>
        <v>8</v>
      </c>
      <c r="CS83">
        <f>IF($G35=2,'Data Median'!CH34,0)</f>
        <v>404.5</v>
      </c>
      <c r="CT83">
        <f>IF($G35=2,'Data Median'!CI34,0)</f>
        <v>5</v>
      </c>
      <c r="CU83">
        <f>IF($G35=2,'Data Median'!CJ34,0)</f>
        <v>211</v>
      </c>
      <c r="CV83">
        <f>IF($G35=2,'Data Median'!CK34,0)</f>
        <v>17</v>
      </c>
      <c r="CW83">
        <f>IF($G35=2,'Data Median'!CL34,0)</f>
        <v>233</v>
      </c>
      <c r="CX83">
        <f>IF($G35=2,'Data Median'!CM34,0)</f>
        <v>800</v>
      </c>
      <c r="CY83">
        <f>IF($G35=2,'Data Median'!CN34,0)</f>
        <v>27</v>
      </c>
    </row>
    <row r="84" spans="13:103">
      <c r="M84">
        <v>33</v>
      </c>
      <c r="N84">
        <f>IF($G36=2,'Data Median'!C35,0)</f>
        <v>4282.08</v>
      </c>
      <c r="O84">
        <f>IF($G36=2,'Data Median'!D35,0)</f>
        <v>4332</v>
      </c>
      <c r="P84">
        <f>IF($G36=2,'Data Median'!E35,0)</f>
        <v>4895.8</v>
      </c>
      <c r="Q84">
        <f>IF($G36=2,'Data Median'!F35,0)</f>
        <v>4795.8</v>
      </c>
      <c r="R84">
        <f>IF($G36=2,'Data Median'!G35,0)</f>
        <v>4389.5</v>
      </c>
      <c r="S84">
        <f>IF($G36=2,'Data Median'!H35,0)</f>
        <v>4894</v>
      </c>
      <c r="T84">
        <f>IF($G36=2,'Data Median'!I35,0)</f>
        <v>4110.8</v>
      </c>
      <c r="U84">
        <f>IF($G36=2,'Data Median'!J35,0)</f>
        <v>4663.4</v>
      </c>
      <c r="V84">
        <f>IF($G36=2,'Data Median'!K35,0)</f>
        <v>4700</v>
      </c>
      <c r="W84">
        <f>IF($G36=2,'Data Median'!L35,0)</f>
        <v>4604</v>
      </c>
      <c r="X84">
        <f>IF($G36=2,'Data Median'!M35,0)</f>
        <v>4213.9</v>
      </c>
      <c r="Y84">
        <f>IF($G36=2,'Data Median'!N35,0)</f>
        <v>4698</v>
      </c>
      <c r="Z84">
        <f>IF($G36=2,'Data Median'!O35,0)</f>
        <v>24655</v>
      </c>
      <c r="AA84">
        <f>IF($G36=2,'Data Median'!P35,0)</f>
        <v>33749</v>
      </c>
      <c r="AB84">
        <f>IF($G36=2,'Data Median'!Q35,0)</f>
        <v>32946.1</v>
      </c>
      <c r="AC84">
        <f>IF($G36=2,'Data Median'!R35,0)</f>
        <v>28603.82</v>
      </c>
      <c r="AD84">
        <f>IF($G36=2,'Data Median'!S35,0)</f>
        <v>26838.34</v>
      </c>
      <c r="AE84">
        <f>IF($G36=2,'Data Median'!T35,0)</f>
        <v>29189</v>
      </c>
      <c r="AF84">
        <f>IF($G36=2,'Data Median'!U35,0)</f>
        <v>59.98</v>
      </c>
      <c r="AG84">
        <f>IF($G36=2,'Data Median'!V35,0)</f>
        <v>72.37</v>
      </c>
      <c r="AH84">
        <f>IF($G36=2,'Data Median'!W35,0)</f>
        <v>70.1</v>
      </c>
      <c r="AI84">
        <f>IF($G36=2,'Data Median'!X35,0)</f>
        <v>62.13</v>
      </c>
      <c r="AJ84">
        <f>IF($G36=2,'Data Median'!Y35,0)</f>
        <v>62</v>
      </c>
      <c r="AK84">
        <f>IF($G36=2,'Data Median'!Z35,0)</f>
        <v>62.1306939123031</v>
      </c>
      <c r="AL84">
        <f>IF($G36=2,'Data Median'!AA35,0)</f>
        <v>47.65</v>
      </c>
      <c r="AM84">
        <f>IF($G36=2,'Data Median'!AB35,0)</f>
        <v>135.05</v>
      </c>
      <c r="AN84">
        <f>IF($G36=2,'Data Median'!AC35,0)</f>
        <v>64.75</v>
      </c>
      <c r="AO84">
        <f>IF($G36=2,'Data Median'!AD35,0)</f>
        <v>111.15</v>
      </c>
      <c r="AP84">
        <f>IF($G36=2,'Data Median'!AE35,0)</f>
        <v>46.6</v>
      </c>
      <c r="AQ84">
        <f>IF($G36=2,'Data Median'!AF35,0)</f>
        <v>34.89</v>
      </c>
      <c r="AR84">
        <f>IF($G36=2,'Data Median'!AG35,0)</f>
        <v>753.583333333333</v>
      </c>
      <c r="AS84">
        <f>IF($G36=2,'Data Median'!AH35,0)</f>
        <v>149</v>
      </c>
      <c r="AT84">
        <f>IF($G36=2,'Data Median'!AI35,0)</f>
        <v>883.769230769231</v>
      </c>
      <c r="AU84">
        <f>IF($G36=2,'Data Median'!AJ35,0)</f>
        <v>856.176470588235</v>
      </c>
      <c r="AV84">
        <f>IF($G36=2,'Data Median'!AK35,0)</f>
        <v>556.95</v>
      </c>
      <c r="AW84">
        <f>IF($G36=2,'Data Median'!AL35,0)</f>
        <v>130</v>
      </c>
      <c r="AX84">
        <f>IF($G36=2,'Data Median'!AM35,0)</f>
        <v>580.444444444444</v>
      </c>
      <c r="AY84">
        <f>IF($G36=2,'Data Median'!AN35,0)</f>
        <v>428.727272727273</v>
      </c>
      <c r="AZ84">
        <f>IF($G36=2,'Data Median'!AO35,0)</f>
        <v>532.818181818182</v>
      </c>
      <c r="BA84">
        <f>IF($G36=2,'Data Median'!AP35,0)</f>
        <v>902.157894736842</v>
      </c>
      <c r="BB84">
        <f>IF($G36=2,'Data Median'!AQ35,0)</f>
        <v>1693.7</v>
      </c>
      <c r="BC84">
        <f>IF($G36=2,'Data Median'!AR35,0)</f>
        <v>110</v>
      </c>
      <c r="BD84">
        <f>IF($G36=2,'Data Median'!AS35,0)</f>
        <v>69</v>
      </c>
      <c r="BE84">
        <f>IF($G36=2,'Data Median'!AT35,0)</f>
        <v>142</v>
      </c>
      <c r="BF84">
        <f>IF($G36=2,'Data Median'!AU35,0)</f>
        <v>76</v>
      </c>
      <c r="BG84">
        <f>IF($G36=2,'Data Median'!AV35,0)</f>
        <v>109.5</v>
      </c>
      <c r="BH84">
        <f>IF($G36=2,'Data Median'!AW35,0)</f>
        <v>43</v>
      </c>
      <c r="BI84">
        <f>IF($G36=2,'Data Median'!AX35,0)</f>
        <v>92</v>
      </c>
      <c r="BJ84">
        <f>IF($G36=2,'Data Median'!AY35,0)</f>
        <v>36.5</v>
      </c>
      <c r="BK84">
        <f>IF($G36=2,'Data Median'!AZ35,0)</f>
        <v>278.5</v>
      </c>
      <c r="BL84">
        <f>IF($G36=2,'Data Median'!BA35,0)</f>
        <v>813</v>
      </c>
      <c r="BM84">
        <f>IF($G36=2,'Data Median'!BB35,0)</f>
        <v>149</v>
      </c>
      <c r="BN84">
        <f>IF($G36=2,'Data Median'!BC35,0)</f>
        <v>389</v>
      </c>
      <c r="BO84">
        <f>IF($G36=2,'Data Median'!BD35,0)</f>
        <v>829</v>
      </c>
      <c r="BP84">
        <f>IF($G36=2,'Data Median'!BE35,0)</f>
        <v>408.5</v>
      </c>
      <c r="BQ84">
        <f>IF($G36=2,'Data Median'!BF35,0)</f>
        <v>130</v>
      </c>
      <c r="BR84">
        <f>IF($G36=2,'Data Median'!BG35,0)</f>
        <v>264.5</v>
      </c>
      <c r="BS84">
        <f>IF($G36=2,'Data Median'!BH35,0)</f>
        <v>130</v>
      </c>
      <c r="BT84">
        <f>IF($G36=2,'Data Median'!BI35,0)</f>
        <v>151</v>
      </c>
      <c r="BU84">
        <f>IF($G36=2,'Data Median'!BJ35,0)</f>
        <v>996.5</v>
      </c>
      <c r="BV84">
        <f>IF($G36=2,'Data Median'!BK35,0)</f>
        <v>938</v>
      </c>
      <c r="BW84">
        <f>IF($G36=2,'Data Median'!BL35,0)</f>
        <v>39</v>
      </c>
      <c r="BX84">
        <f>IF($G36=2,'Data Median'!BM35,0)</f>
        <v>267</v>
      </c>
      <c r="BY84">
        <f>IF($G36=2,'Data Median'!BN35,0)</f>
        <v>285</v>
      </c>
      <c r="BZ84">
        <f>IF($G36=2,'Data Median'!BO35,0)</f>
        <v>331</v>
      </c>
      <c r="CA84">
        <f>IF($G36=2,'Data Median'!BP35,0)</f>
        <v>3</v>
      </c>
      <c r="CB84">
        <f>IF($G36=2,'Data Median'!BQ35,0)</f>
        <v>189</v>
      </c>
      <c r="CC84">
        <f>IF($G36=2,'Data Median'!BR35,0)</f>
        <v>96</v>
      </c>
      <c r="CD84">
        <f>IF($G36=2,'Data Median'!BS35,0)</f>
        <v>147</v>
      </c>
      <c r="CE84">
        <f>IF($G36=2,'Data Median'!BT35,0)</f>
        <v>305</v>
      </c>
      <c r="CF84">
        <f>IF($G36=2,'Data Median'!BU35,0)</f>
        <v>2226.57142857143</v>
      </c>
      <c r="CG84">
        <f>IF($G36=2,'Data Median'!BV35,0)</f>
        <v>7</v>
      </c>
      <c r="CH84">
        <f>IF($G36=2,'Data Median'!BW35,0)</f>
        <v>157</v>
      </c>
      <c r="CI84">
        <f>IF($G36=2,'Data Median'!BX35,0)</f>
        <v>4</v>
      </c>
      <c r="CJ84">
        <f>IF($G36=2,'Data Median'!BY35,0)</f>
        <v>15</v>
      </c>
      <c r="CK84">
        <f>IF($G36=2,'Data Median'!BZ35,0)</f>
        <v>106</v>
      </c>
      <c r="CL84">
        <f>IF($G36=2,'Data Median'!CA35,0)</f>
        <v>270</v>
      </c>
      <c r="CM84">
        <f>IF($G36=2,'Data Median'!CB35,0)</f>
        <v>127.5</v>
      </c>
      <c r="CN84">
        <f>IF($G36=2,'Data Median'!CC35,0)</f>
        <v>68</v>
      </c>
      <c r="CO84">
        <f>IF($G36=2,'Data Median'!CD35,0)</f>
        <v>74</v>
      </c>
      <c r="CP84">
        <f>IF($G36=2,'Data Median'!CE35,0)</f>
        <v>1899.66666666667</v>
      </c>
      <c r="CQ84">
        <f>IF($G36=2,'Data Median'!CF35,0)</f>
        <v>154</v>
      </c>
      <c r="CR84">
        <f>IF($G36=2,'Data Median'!CG35,0)</f>
        <v>90</v>
      </c>
      <c r="CS84">
        <f>IF($G36=2,'Data Median'!CH35,0)</f>
        <v>404.5</v>
      </c>
      <c r="CT84">
        <f>IF($G36=2,'Data Median'!CI35,0)</f>
        <v>142</v>
      </c>
      <c r="CU84">
        <f>IF($G36=2,'Data Median'!CJ35,0)</f>
        <v>211</v>
      </c>
      <c r="CV84">
        <f>IF($G36=2,'Data Median'!CK35,0)</f>
        <v>17</v>
      </c>
      <c r="CW84">
        <f>IF($G36=2,'Data Median'!CL35,0)</f>
        <v>233</v>
      </c>
      <c r="CX84">
        <f>IF($G36=2,'Data Median'!CM35,0)</f>
        <v>800</v>
      </c>
      <c r="CY84">
        <f>IF($G36=2,'Data Median'!CN35,0)</f>
        <v>27</v>
      </c>
    </row>
    <row r="85" spans="13:103">
      <c r="M85">
        <v>34</v>
      </c>
      <c r="N85">
        <f>IF($G37=2,'Data Median'!C36,0)</f>
        <v>0</v>
      </c>
      <c r="O85">
        <f>IF($G37=2,'Data Median'!D36,0)</f>
        <v>0</v>
      </c>
      <c r="P85">
        <f>IF($G37=2,'Data Median'!E36,0)</f>
        <v>10.2</v>
      </c>
      <c r="Q85">
        <f>IF($G37=2,'Data Median'!F36,0)</f>
        <v>18.9</v>
      </c>
      <c r="R85">
        <f>IF($G37=2,'Data Median'!G36,0)</f>
        <v>0.7</v>
      </c>
      <c r="S85">
        <f>IF($G37=2,'Data Median'!H36,0)</f>
        <v>12</v>
      </c>
      <c r="T85">
        <f>IF($G37=2,'Data Median'!I36,0)</f>
        <v>0</v>
      </c>
      <c r="U85">
        <f>IF($G37=2,'Data Median'!J36,0)</f>
        <v>0</v>
      </c>
      <c r="V85">
        <f>IF($G37=2,'Data Median'!K36,0)</f>
        <v>9.8</v>
      </c>
      <c r="W85">
        <f>IF($G37=2,'Data Median'!L36,0)</f>
        <v>18.1</v>
      </c>
      <c r="X85">
        <f>IF($G37=2,'Data Median'!M36,0)</f>
        <v>0.7</v>
      </c>
      <c r="Y85">
        <f>IF($G37=2,'Data Median'!N36,0)</f>
        <v>12</v>
      </c>
      <c r="Z85">
        <f>IF($G37=2,'Data Median'!O36,0)</f>
        <v>0</v>
      </c>
      <c r="AA85">
        <f>IF($G37=2,'Data Median'!P36,0)</f>
        <v>0</v>
      </c>
      <c r="AB85">
        <f>IF($G37=2,'Data Median'!Q36,0)</f>
        <v>65.9</v>
      </c>
      <c r="AC85">
        <f>IF($G37=2,'Data Median'!R36,0)</f>
        <v>124.12</v>
      </c>
      <c r="AD85">
        <f>IF($G37=2,'Data Median'!S36,0)</f>
        <v>4.26</v>
      </c>
      <c r="AE85">
        <f>IF($G37=2,'Data Median'!T36,0)</f>
        <v>80</v>
      </c>
      <c r="AF85">
        <f>IF($G37=2,'Data Median'!U36,0)</f>
        <v>0</v>
      </c>
      <c r="AG85">
        <f>IF($G37=2,'Data Median'!V36,0)</f>
        <v>0</v>
      </c>
      <c r="AH85">
        <f>IF($G37=2,'Data Median'!W36,0)</f>
        <v>67.31</v>
      </c>
      <c r="AI85">
        <f>IF($G37=2,'Data Median'!X36,0)</f>
        <v>68.41</v>
      </c>
      <c r="AJ85">
        <f>IF($G37=2,'Data Median'!Y36,0)</f>
        <v>67.52</v>
      </c>
      <c r="AK85">
        <f>IF($G37=2,'Data Median'!Z36,0)</f>
        <v>66.6666666666667</v>
      </c>
      <c r="AL85">
        <f>IF($G37=2,'Data Median'!AA36,0)</f>
        <v>0</v>
      </c>
      <c r="AM85">
        <f>IF($G37=2,'Data Median'!AB36,0)</f>
        <v>0</v>
      </c>
      <c r="AN85">
        <f>IF($G37=2,'Data Median'!AC36,0)</f>
        <v>0</v>
      </c>
      <c r="AO85">
        <f>IF($G37=2,'Data Median'!AD36,0)</f>
        <v>0</v>
      </c>
      <c r="AP85">
        <f>IF($G37=2,'Data Median'!AE36,0)</f>
        <v>2.1</v>
      </c>
      <c r="AQ85">
        <f>IF($G37=2,'Data Median'!AF36,0)</f>
        <v>1</v>
      </c>
      <c r="AR85">
        <f>IF($G37=2,'Data Median'!AG36,0)</f>
        <v>753.583333333333</v>
      </c>
      <c r="AS85">
        <f>IF($G37=2,'Data Median'!AH36,0)</f>
        <v>888.387096774194</v>
      </c>
      <c r="AT85">
        <f>IF($G37=2,'Data Median'!AI36,0)</f>
        <v>883.769230769231</v>
      </c>
      <c r="AU85">
        <f>IF($G37=2,'Data Median'!AJ36,0)</f>
        <v>856.176470588235</v>
      </c>
      <c r="AV85">
        <f>IF($G37=2,'Data Median'!AK36,0)</f>
        <v>556.95</v>
      </c>
      <c r="AW85">
        <f>IF($G37=2,'Data Median'!AL36,0)</f>
        <v>494.952380952381</v>
      </c>
      <c r="AX85">
        <f>IF($G37=2,'Data Median'!AM36,0)</f>
        <v>580.444444444444</v>
      </c>
      <c r="AY85">
        <f>IF($G37=2,'Data Median'!AN36,0)</f>
        <v>428.727272727273</v>
      </c>
      <c r="AZ85">
        <f>IF($G37=2,'Data Median'!AO36,0)</f>
        <v>532.818181818182</v>
      </c>
      <c r="BA85">
        <f>IF($G37=2,'Data Median'!AP36,0)</f>
        <v>902.157894736842</v>
      </c>
      <c r="BB85">
        <f>IF($G37=2,'Data Median'!AQ36,0)</f>
        <v>1693.7</v>
      </c>
      <c r="BC85">
        <f>IF($G37=2,'Data Median'!AR36,0)</f>
        <v>110</v>
      </c>
      <c r="BD85">
        <f>IF($G37=2,'Data Median'!AS36,0)</f>
        <v>69</v>
      </c>
      <c r="BE85">
        <f>IF($G37=2,'Data Median'!AT36,0)</f>
        <v>142</v>
      </c>
      <c r="BF85">
        <f>IF($G37=2,'Data Median'!AU36,0)</f>
        <v>76</v>
      </c>
      <c r="BG85">
        <f>IF($G37=2,'Data Median'!AV36,0)</f>
        <v>109.5</v>
      </c>
      <c r="BH85">
        <f>IF($G37=2,'Data Median'!AW36,0)</f>
        <v>43</v>
      </c>
      <c r="BI85">
        <f>IF($G37=2,'Data Median'!AX36,0)</f>
        <v>92</v>
      </c>
      <c r="BJ85">
        <f>IF($G37=2,'Data Median'!AY36,0)</f>
        <v>36.5</v>
      </c>
      <c r="BK85">
        <f>IF($G37=2,'Data Median'!AZ36,0)</f>
        <v>278.5</v>
      </c>
      <c r="BL85">
        <f>IF($G37=2,'Data Median'!BA36,0)</f>
        <v>813</v>
      </c>
      <c r="BM85">
        <f>IF($G37=2,'Data Median'!BB36,0)</f>
        <v>814</v>
      </c>
      <c r="BN85">
        <f>IF($G37=2,'Data Median'!BC36,0)</f>
        <v>389</v>
      </c>
      <c r="BO85">
        <f>IF($G37=2,'Data Median'!BD36,0)</f>
        <v>829</v>
      </c>
      <c r="BP85">
        <f>IF($G37=2,'Data Median'!BE36,0)</f>
        <v>408.5</v>
      </c>
      <c r="BQ85">
        <f>IF($G37=2,'Data Median'!BF36,0)</f>
        <v>270</v>
      </c>
      <c r="BR85">
        <f>IF($G37=2,'Data Median'!BG36,0)</f>
        <v>264.5</v>
      </c>
      <c r="BS85">
        <f>IF($G37=2,'Data Median'!BH36,0)</f>
        <v>80</v>
      </c>
      <c r="BT85">
        <f>IF($G37=2,'Data Median'!BI36,0)</f>
        <v>151</v>
      </c>
      <c r="BU85">
        <f>IF($G37=2,'Data Median'!BJ36,0)</f>
        <v>996.5</v>
      </c>
      <c r="BV85">
        <f>IF($G37=2,'Data Median'!BK36,0)</f>
        <v>938</v>
      </c>
      <c r="BW85">
        <f>IF($G37=2,'Data Median'!BL36,0)</f>
        <v>411</v>
      </c>
      <c r="BX85">
        <f>IF($G37=2,'Data Median'!BM36,0)</f>
        <v>267</v>
      </c>
      <c r="BY85">
        <f>IF($G37=2,'Data Median'!BN36,0)</f>
        <v>285</v>
      </c>
      <c r="BZ85">
        <f>IF($G37=2,'Data Median'!BO36,0)</f>
        <v>331</v>
      </c>
      <c r="CA85">
        <f>IF($G37=2,'Data Median'!BP36,0)</f>
        <v>162</v>
      </c>
      <c r="CB85">
        <f>IF($G37=2,'Data Median'!BQ36,0)</f>
        <v>189</v>
      </c>
      <c r="CC85">
        <f>IF($G37=2,'Data Median'!BR36,0)</f>
        <v>96</v>
      </c>
      <c r="CD85">
        <f>IF($G37=2,'Data Median'!BS36,0)</f>
        <v>147</v>
      </c>
      <c r="CE85">
        <f>IF($G37=2,'Data Median'!BT36,0)</f>
        <v>0</v>
      </c>
      <c r="CF85">
        <f>IF($G37=2,'Data Median'!BU36,0)</f>
        <v>2226.57142857143</v>
      </c>
      <c r="CG85">
        <f>IF($G37=2,'Data Median'!BV36,0)</f>
        <v>125</v>
      </c>
      <c r="CH85">
        <f>IF($G37=2,'Data Median'!BW36,0)</f>
        <v>157</v>
      </c>
      <c r="CI85">
        <f>IF($G37=2,'Data Median'!BX36,0)</f>
        <v>212</v>
      </c>
      <c r="CJ85">
        <f>IF($G37=2,'Data Median'!BY36,0)</f>
        <v>63</v>
      </c>
      <c r="CK85">
        <f>IF($G37=2,'Data Median'!BZ36,0)</f>
        <v>10</v>
      </c>
      <c r="CL85">
        <f>IF($G37=2,'Data Median'!CA36,0)</f>
        <v>270</v>
      </c>
      <c r="CM85">
        <f>IF($G37=2,'Data Median'!CB36,0)</f>
        <v>127.5</v>
      </c>
      <c r="CN85">
        <f>IF($G37=2,'Data Median'!CC36,0)</f>
        <v>68</v>
      </c>
      <c r="CO85">
        <f>IF($G37=2,'Data Median'!CD36,0)</f>
        <v>74</v>
      </c>
      <c r="CP85">
        <f>IF($G37=2,'Data Median'!CE36,0)</f>
        <v>1899.66666666667</v>
      </c>
      <c r="CQ85">
        <f>IF($G37=2,'Data Median'!CF36,0)</f>
        <v>331</v>
      </c>
      <c r="CR85">
        <f>IF($G37=2,'Data Median'!CG36,0)</f>
        <v>90</v>
      </c>
      <c r="CS85">
        <f>IF($G37=2,'Data Median'!CH36,0)</f>
        <v>404.5</v>
      </c>
      <c r="CT85">
        <f>IF($G37=2,'Data Median'!CI36,0)</f>
        <v>239</v>
      </c>
      <c r="CU85">
        <f>IF($G37=2,'Data Median'!CJ36,0)</f>
        <v>211</v>
      </c>
      <c r="CV85">
        <f>IF($G37=2,'Data Median'!CK36,0)</f>
        <v>17</v>
      </c>
      <c r="CW85">
        <f>IF($G37=2,'Data Median'!CL36,0)</f>
        <v>233</v>
      </c>
      <c r="CX85">
        <f>IF($G37=2,'Data Median'!CM36,0)</f>
        <v>800</v>
      </c>
      <c r="CY85">
        <f>IF($G37=2,'Data Median'!CN36,0)</f>
        <v>27</v>
      </c>
    </row>
    <row r="86" spans="13:103">
      <c r="M86">
        <v>35</v>
      </c>
      <c r="N86">
        <f>IF($G38=2,'Data Median'!C37,0)</f>
        <v>0</v>
      </c>
      <c r="O86">
        <f>IF($G38=2,'Data Median'!D37,0)</f>
        <v>2</v>
      </c>
      <c r="P86">
        <f>IF($G38=2,'Data Median'!E37,0)</f>
        <v>0.9</v>
      </c>
      <c r="Q86">
        <f>IF($G38=2,'Data Median'!F37,0)</f>
        <v>162.5</v>
      </c>
      <c r="R86">
        <f>IF($G38=2,'Data Median'!G37,0)</f>
        <v>16.4</v>
      </c>
      <c r="S86">
        <f>IF($G38=2,'Data Median'!H37,0)</f>
        <v>0</v>
      </c>
      <c r="T86">
        <f>IF($G38=2,'Data Median'!I37,0)</f>
        <v>0</v>
      </c>
      <c r="U86">
        <f>IF($G38=2,'Data Median'!J37,0)</f>
        <v>0</v>
      </c>
      <c r="V86">
        <f>IF($G38=2,'Data Median'!K37,0)</f>
        <v>0.9</v>
      </c>
      <c r="W86">
        <f>IF($G38=2,'Data Median'!L37,0)</f>
        <v>156</v>
      </c>
      <c r="X86">
        <f>IF($G38=2,'Data Median'!M37,0)</f>
        <v>15.7</v>
      </c>
      <c r="Y86">
        <f>IF($G38=2,'Data Median'!N37,0)</f>
        <v>0</v>
      </c>
      <c r="Z86">
        <f>IF($G38=2,'Data Median'!O37,0)</f>
        <v>0</v>
      </c>
      <c r="AA86">
        <f>IF($G38=2,'Data Median'!P37,0)</f>
        <v>0</v>
      </c>
      <c r="AB86">
        <f>IF($G38=2,'Data Median'!Q37,0)</f>
        <v>5.8</v>
      </c>
      <c r="AC86">
        <f>IF($G38=2,'Data Median'!R37,0)</f>
        <v>1074.58</v>
      </c>
      <c r="AD86">
        <f>IF($G38=2,'Data Median'!S37,0)</f>
        <v>94.41</v>
      </c>
      <c r="AE86">
        <f>IF($G38=2,'Data Median'!T37,0)</f>
        <v>0</v>
      </c>
      <c r="AF86">
        <f>IF($G38=2,'Data Median'!U37,0)</f>
        <v>0</v>
      </c>
      <c r="AG86">
        <f>IF($G38=2,'Data Median'!V37,0)</f>
        <v>0</v>
      </c>
      <c r="AH86">
        <f>IF($G38=2,'Data Median'!W37,0)</f>
        <v>67.31</v>
      </c>
      <c r="AI86">
        <f>IF($G38=2,'Data Median'!X37,0)</f>
        <v>68.88</v>
      </c>
      <c r="AJ86">
        <f>IF($G38=2,'Data Median'!Y37,0)</f>
        <v>60.55</v>
      </c>
      <c r="AK86">
        <f>IF($G38=2,'Data Median'!Z37,0)</f>
        <v>0</v>
      </c>
      <c r="AL86">
        <f>IF($G38=2,'Data Median'!AA37,0)</f>
        <v>0</v>
      </c>
      <c r="AM86">
        <f>IF($G38=2,'Data Median'!AB37,0)</f>
        <v>0</v>
      </c>
      <c r="AN86">
        <f>IF($G38=2,'Data Median'!AC37,0)</f>
        <v>0</v>
      </c>
      <c r="AO86">
        <f>IF($G38=2,'Data Median'!AD37,0)</f>
        <v>2.28</v>
      </c>
      <c r="AP86">
        <f>IF($G38=2,'Data Median'!AE37,0)</f>
        <v>0.25</v>
      </c>
      <c r="AQ86">
        <f>IF($G38=2,'Data Median'!AF37,0)</f>
        <v>0.1</v>
      </c>
      <c r="AR86">
        <f>IF($G38=2,'Data Median'!AG37,0)</f>
        <v>753.583333333333</v>
      </c>
      <c r="AS86">
        <f>IF($G38=2,'Data Median'!AH37,0)</f>
        <v>888.387096774194</v>
      </c>
      <c r="AT86">
        <f>IF($G38=2,'Data Median'!AI37,0)</f>
        <v>883.769230769231</v>
      </c>
      <c r="AU86">
        <f>IF($G38=2,'Data Median'!AJ37,0)</f>
        <v>856.176470588235</v>
      </c>
      <c r="AV86">
        <f>IF($G38=2,'Data Median'!AK37,0)</f>
        <v>556.95</v>
      </c>
      <c r="AW86">
        <f>IF($G38=2,'Data Median'!AL37,0)</f>
        <v>494.952380952381</v>
      </c>
      <c r="AX86">
        <f>IF($G38=2,'Data Median'!AM37,0)</f>
        <v>580.444444444444</v>
      </c>
      <c r="AY86">
        <f>IF($G38=2,'Data Median'!AN37,0)</f>
        <v>428.727272727273</v>
      </c>
      <c r="AZ86">
        <f>IF($G38=2,'Data Median'!AO37,0)</f>
        <v>532.818181818182</v>
      </c>
      <c r="BA86">
        <f>IF($G38=2,'Data Median'!AP37,0)</f>
        <v>902.157894736842</v>
      </c>
      <c r="BB86">
        <f>IF($G38=2,'Data Median'!AQ37,0)</f>
        <v>1693.7</v>
      </c>
      <c r="BC86">
        <f>IF($G38=2,'Data Median'!AR37,0)</f>
        <v>110</v>
      </c>
      <c r="BD86">
        <f>IF($G38=2,'Data Median'!AS37,0)</f>
        <v>23</v>
      </c>
      <c r="BE86">
        <f>IF($G38=2,'Data Median'!AT37,0)</f>
        <v>12</v>
      </c>
      <c r="BF86">
        <f>IF($G38=2,'Data Median'!AU37,0)</f>
        <v>76</v>
      </c>
      <c r="BG86">
        <f>IF($G38=2,'Data Median'!AV37,0)</f>
        <v>8</v>
      </c>
      <c r="BH86">
        <f>IF($G38=2,'Data Median'!AW37,0)</f>
        <v>43</v>
      </c>
      <c r="BI86">
        <f>IF($G38=2,'Data Median'!AX37,0)</f>
        <v>92</v>
      </c>
      <c r="BJ86">
        <f>IF($G38=2,'Data Median'!AY37,0)</f>
        <v>36.5</v>
      </c>
      <c r="BK86">
        <f>IF($G38=2,'Data Median'!AZ37,0)</f>
        <v>278.5</v>
      </c>
      <c r="BL86">
        <f>IF($G38=2,'Data Median'!BA37,0)</f>
        <v>813</v>
      </c>
      <c r="BM86">
        <f>IF($G38=2,'Data Median'!BB37,0)</f>
        <v>19</v>
      </c>
      <c r="BN86">
        <f>IF($G38=2,'Data Median'!BC37,0)</f>
        <v>868</v>
      </c>
      <c r="BO86">
        <f>IF($G38=2,'Data Median'!BD37,0)</f>
        <v>6512</v>
      </c>
      <c r="BP86">
        <f>IF($G38=2,'Data Median'!BE37,0)</f>
        <v>408.5</v>
      </c>
      <c r="BQ86">
        <f>IF($G38=2,'Data Median'!BF37,0)</f>
        <v>182</v>
      </c>
      <c r="BR86">
        <f>IF($G38=2,'Data Median'!BG37,0)</f>
        <v>264.5</v>
      </c>
      <c r="BS86">
        <f>IF($G38=2,'Data Median'!BH37,0)</f>
        <v>80</v>
      </c>
      <c r="BT86">
        <f>IF($G38=2,'Data Median'!BI37,0)</f>
        <v>151</v>
      </c>
      <c r="BU86">
        <f>IF($G38=2,'Data Median'!BJ37,0)</f>
        <v>996.5</v>
      </c>
      <c r="BV86">
        <f>IF($G38=2,'Data Median'!BK37,0)</f>
        <v>938</v>
      </c>
      <c r="BW86">
        <f>IF($G38=2,'Data Median'!BL37,0)</f>
        <v>411</v>
      </c>
      <c r="BX86">
        <f>IF($G38=2,'Data Median'!BM37,0)</f>
        <v>58</v>
      </c>
      <c r="BY86">
        <f>IF($G38=2,'Data Median'!BN37,0)</f>
        <v>65</v>
      </c>
      <c r="BZ86">
        <f>IF($G38=2,'Data Median'!BO37,0)</f>
        <v>331</v>
      </c>
      <c r="CA86">
        <f>IF($G38=2,'Data Median'!BP37,0)</f>
        <v>35</v>
      </c>
      <c r="CB86">
        <f>IF($G38=2,'Data Median'!BQ37,0)</f>
        <v>189</v>
      </c>
      <c r="CC86">
        <f>IF($G38=2,'Data Median'!BR37,0)</f>
        <v>96</v>
      </c>
      <c r="CD86">
        <f>IF($G38=2,'Data Median'!BS37,0)</f>
        <v>147</v>
      </c>
      <c r="CE86">
        <f>IF($G38=2,'Data Median'!BT37,0)</f>
        <v>305</v>
      </c>
      <c r="CF86">
        <f>IF($G38=2,'Data Median'!BU37,0)</f>
        <v>82</v>
      </c>
      <c r="CG86">
        <f>IF($G38=2,'Data Median'!BV37,0)</f>
        <v>125</v>
      </c>
      <c r="CH86">
        <f>IF($G38=2,'Data Median'!BW37,0)</f>
        <v>157</v>
      </c>
      <c r="CI86">
        <f>IF($G38=2,'Data Median'!BX37,0)</f>
        <v>36</v>
      </c>
      <c r="CJ86">
        <f>IF($G38=2,'Data Median'!BY37,0)</f>
        <v>63</v>
      </c>
      <c r="CK86">
        <f>IF($G38=2,'Data Median'!BZ37,0)</f>
        <v>106</v>
      </c>
      <c r="CL86">
        <f>IF($G38=2,'Data Median'!CA37,0)</f>
        <v>270</v>
      </c>
      <c r="CM86">
        <f>IF($G38=2,'Data Median'!CB37,0)</f>
        <v>127.5</v>
      </c>
      <c r="CN86">
        <f>IF($G38=2,'Data Median'!CC37,0)</f>
        <v>68</v>
      </c>
      <c r="CO86">
        <f>IF($G38=2,'Data Median'!CD37,0)</f>
        <v>74</v>
      </c>
      <c r="CP86">
        <f>IF($G38=2,'Data Median'!CE37,0)</f>
        <v>1899.66666666667</v>
      </c>
      <c r="CQ86">
        <f>IF($G38=2,'Data Median'!CF37,0)</f>
        <v>331</v>
      </c>
      <c r="CR86">
        <f>IF($G38=2,'Data Median'!CG37,0)</f>
        <v>90</v>
      </c>
      <c r="CS86">
        <f>IF($G38=2,'Data Median'!CH37,0)</f>
        <v>404.5</v>
      </c>
      <c r="CT86">
        <f>IF($G38=2,'Data Median'!CI37,0)</f>
        <v>239</v>
      </c>
      <c r="CU86">
        <f>IF($G38=2,'Data Median'!CJ37,0)</f>
        <v>211</v>
      </c>
      <c r="CV86">
        <f>IF($G38=2,'Data Median'!CK37,0)</f>
        <v>17</v>
      </c>
      <c r="CW86">
        <f>IF($G38=2,'Data Median'!CL37,0)</f>
        <v>233</v>
      </c>
      <c r="CX86">
        <f>IF($G38=2,'Data Median'!CM37,0)</f>
        <v>800</v>
      </c>
      <c r="CY86">
        <f>IF($G38=2,'Data Median'!CN37,0)</f>
        <v>27</v>
      </c>
    </row>
    <row r="87" spans="13:103">
      <c r="M87">
        <v>36</v>
      </c>
      <c r="N87">
        <f>IF($G39=2,'Data Median'!C38,0)</f>
        <v>0</v>
      </c>
      <c r="O87">
        <f>IF($G39=2,'Data Median'!D38,0)</f>
        <v>7</v>
      </c>
      <c r="P87">
        <f>IF($G39=2,'Data Median'!E38,0)</f>
        <v>13.3</v>
      </c>
      <c r="Q87">
        <f>IF($G39=2,'Data Median'!F38,0)</f>
        <v>4</v>
      </c>
      <c r="R87">
        <f>IF($G39=2,'Data Median'!G38,0)</f>
        <v>8.1</v>
      </c>
      <c r="S87">
        <f>IF($G39=2,'Data Median'!H38,0)</f>
        <v>8</v>
      </c>
      <c r="T87">
        <f>IF($G39=2,'Data Median'!I38,0)</f>
        <v>0</v>
      </c>
      <c r="U87">
        <f>IF($G39=2,'Data Median'!J38,0)</f>
        <v>6.6</v>
      </c>
      <c r="V87">
        <f>IF($G39=2,'Data Median'!K38,0)</f>
        <v>12.8</v>
      </c>
      <c r="W87">
        <f>IF($G39=2,'Data Median'!L38,0)</f>
        <v>3.8</v>
      </c>
      <c r="X87">
        <f>IF($G39=2,'Data Median'!M38,0)</f>
        <v>7.8</v>
      </c>
      <c r="Y87">
        <f>IF($G39=2,'Data Median'!N38,0)</f>
        <v>8</v>
      </c>
      <c r="Z87">
        <f>IF($G39=2,'Data Median'!O38,0)</f>
        <v>0</v>
      </c>
      <c r="AA87">
        <f>IF($G39=2,'Data Median'!P38,0)</f>
        <v>48</v>
      </c>
      <c r="AB87">
        <f>IF($G39=2,'Data Median'!Q38,0)</f>
        <v>67.4</v>
      </c>
      <c r="AC87">
        <f>IF($G39=2,'Data Median'!R38,0)</f>
        <v>26.45</v>
      </c>
      <c r="AD87">
        <f>IF($G39=2,'Data Median'!S38,0)</f>
        <v>50.94</v>
      </c>
      <c r="AE87">
        <f>IF($G39=2,'Data Median'!T38,0)</f>
        <v>53</v>
      </c>
      <c r="AF87">
        <f>IF($G39=2,'Data Median'!U38,0)</f>
        <v>0</v>
      </c>
      <c r="AG87">
        <f>IF($G39=2,'Data Median'!V38,0)</f>
        <v>72.73</v>
      </c>
      <c r="AH87">
        <f>IF($G39=2,'Data Median'!W38,0)</f>
        <v>52.8</v>
      </c>
      <c r="AI87">
        <f>IF($G39=2,'Data Median'!X38,0)</f>
        <v>68.88</v>
      </c>
      <c r="AJ87">
        <f>IF($G39=2,'Data Median'!Y38,0)</f>
        <v>66.06</v>
      </c>
      <c r="AK87">
        <f>IF($G39=2,'Data Median'!Z38,0)</f>
        <v>66.25</v>
      </c>
      <c r="AL87">
        <f>IF($G39=2,'Data Median'!AA38,0)</f>
        <v>0</v>
      </c>
      <c r="AM87">
        <f>IF($G39=2,'Data Median'!AB38,0)</f>
        <v>0</v>
      </c>
      <c r="AN87">
        <f>IF($G39=2,'Data Median'!AC38,0)</f>
        <v>0</v>
      </c>
      <c r="AO87">
        <f>IF($G39=2,'Data Median'!AD38,0)</f>
        <v>0</v>
      </c>
      <c r="AP87">
        <f>IF($G39=2,'Data Median'!AE38,0)</f>
        <v>0</v>
      </c>
      <c r="AQ87">
        <f>IF($G39=2,'Data Median'!AF38,0)</f>
        <v>124.132222222222</v>
      </c>
      <c r="AR87">
        <f>IF($G39=2,'Data Median'!AG38,0)</f>
        <v>753.583333333333</v>
      </c>
      <c r="AS87">
        <f>IF($G39=2,'Data Median'!AH38,0)</f>
        <v>888.387096774194</v>
      </c>
      <c r="AT87">
        <f>IF($G39=2,'Data Median'!AI38,0)</f>
        <v>883.769230769231</v>
      </c>
      <c r="AU87">
        <f>IF($G39=2,'Data Median'!AJ38,0)</f>
        <v>856.176470588235</v>
      </c>
      <c r="AV87">
        <f>IF($G39=2,'Data Median'!AK38,0)</f>
        <v>556.95</v>
      </c>
      <c r="AW87">
        <f>IF($G39=2,'Data Median'!AL38,0)</f>
        <v>494.952380952381</v>
      </c>
      <c r="AX87">
        <f>IF($G39=2,'Data Median'!AM38,0)</f>
        <v>580.444444444444</v>
      </c>
      <c r="AY87">
        <f>IF($G39=2,'Data Median'!AN38,0)</f>
        <v>428.727272727273</v>
      </c>
      <c r="AZ87">
        <f>IF($G39=2,'Data Median'!AO38,0)</f>
        <v>532.818181818182</v>
      </c>
      <c r="BA87">
        <f>IF($G39=2,'Data Median'!AP38,0)</f>
        <v>902.157894736842</v>
      </c>
      <c r="BB87">
        <f>IF($G39=2,'Data Median'!AQ38,0)</f>
        <v>1693.7</v>
      </c>
      <c r="BC87">
        <f>IF($G39=2,'Data Median'!AR38,0)</f>
        <v>110</v>
      </c>
      <c r="BD87">
        <f>IF($G39=2,'Data Median'!AS38,0)</f>
        <v>69</v>
      </c>
      <c r="BE87">
        <f>IF($G39=2,'Data Median'!AT38,0)</f>
        <v>142</v>
      </c>
      <c r="BF87">
        <f>IF($G39=2,'Data Median'!AU38,0)</f>
        <v>76</v>
      </c>
      <c r="BG87">
        <f>IF($G39=2,'Data Median'!AV38,0)</f>
        <v>109.5</v>
      </c>
      <c r="BH87">
        <f>IF($G39=2,'Data Median'!AW38,0)</f>
        <v>43</v>
      </c>
      <c r="BI87">
        <f>IF($G39=2,'Data Median'!AX38,0)</f>
        <v>92</v>
      </c>
      <c r="BJ87">
        <f>IF($G39=2,'Data Median'!AY38,0)</f>
        <v>36.5</v>
      </c>
      <c r="BK87">
        <f>IF($G39=2,'Data Median'!AZ38,0)</f>
        <v>278.5</v>
      </c>
      <c r="BL87">
        <f>IF($G39=2,'Data Median'!BA38,0)</f>
        <v>813</v>
      </c>
      <c r="BM87">
        <f>IF($G39=2,'Data Median'!BB38,0)</f>
        <v>814</v>
      </c>
      <c r="BN87">
        <f>IF($G39=2,'Data Median'!BC38,0)</f>
        <v>389</v>
      </c>
      <c r="BO87">
        <f>IF($G39=2,'Data Median'!BD38,0)</f>
        <v>829</v>
      </c>
      <c r="BP87">
        <f>IF($G39=2,'Data Median'!BE38,0)</f>
        <v>408.5</v>
      </c>
      <c r="BQ87">
        <f>IF($G39=2,'Data Median'!BF38,0)</f>
        <v>270</v>
      </c>
      <c r="BR87">
        <f>IF($G39=2,'Data Median'!BG38,0)</f>
        <v>264.5</v>
      </c>
      <c r="BS87">
        <f>IF($G39=2,'Data Median'!BH38,0)</f>
        <v>80</v>
      </c>
      <c r="BT87">
        <f>IF($G39=2,'Data Median'!BI38,0)</f>
        <v>151</v>
      </c>
      <c r="BU87">
        <f>IF($G39=2,'Data Median'!BJ38,0)</f>
        <v>996.5</v>
      </c>
      <c r="BV87">
        <f>IF($G39=2,'Data Median'!BK38,0)</f>
        <v>938</v>
      </c>
      <c r="BW87">
        <f>IF($G39=2,'Data Median'!BL38,0)</f>
        <v>3</v>
      </c>
      <c r="BX87">
        <f>IF($G39=2,'Data Median'!BM38,0)</f>
        <v>267</v>
      </c>
      <c r="BY87">
        <f>IF($G39=2,'Data Median'!BN38,0)</f>
        <v>285</v>
      </c>
      <c r="BZ87">
        <f>IF($G39=2,'Data Median'!BO38,0)</f>
        <v>331</v>
      </c>
      <c r="CA87">
        <f>IF($G39=2,'Data Median'!BP38,0)</f>
        <v>162</v>
      </c>
      <c r="CB87">
        <f>IF($G39=2,'Data Median'!BQ38,0)</f>
        <v>189</v>
      </c>
      <c r="CC87">
        <f>IF($G39=2,'Data Median'!BR38,0)</f>
        <v>96</v>
      </c>
      <c r="CD87">
        <f>IF($G39=2,'Data Median'!BS38,0)</f>
        <v>147</v>
      </c>
      <c r="CE87">
        <f>IF($G39=2,'Data Median'!BT38,0)</f>
        <v>305</v>
      </c>
      <c r="CF87">
        <f>IF($G39=2,'Data Median'!BU38,0)</f>
        <v>2226.57142857143</v>
      </c>
      <c r="CG87">
        <f>IF($G39=2,'Data Median'!BV38,0)</f>
        <v>3</v>
      </c>
      <c r="CH87">
        <f>IF($G39=2,'Data Median'!BW38,0)</f>
        <v>157</v>
      </c>
      <c r="CI87">
        <f>IF($G39=2,'Data Median'!BX38,0)</f>
        <v>212</v>
      </c>
      <c r="CJ87">
        <f>IF($G39=2,'Data Median'!BY38,0)</f>
        <v>63</v>
      </c>
      <c r="CK87">
        <f>IF($G39=2,'Data Median'!BZ38,0)</f>
        <v>106</v>
      </c>
      <c r="CL87">
        <f>IF($G39=2,'Data Median'!CA38,0)</f>
        <v>270</v>
      </c>
      <c r="CM87">
        <f>IF($G39=2,'Data Median'!CB38,0)</f>
        <v>127.5</v>
      </c>
      <c r="CN87">
        <f>IF($G39=2,'Data Median'!CC38,0)</f>
        <v>68</v>
      </c>
      <c r="CO87">
        <f>IF($G39=2,'Data Median'!CD38,0)</f>
        <v>74</v>
      </c>
      <c r="CP87">
        <f>IF($G39=2,'Data Median'!CE38,0)</f>
        <v>1899.66666666667</v>
      </c>
      <c r="CQ87">
        <f>IF($G39=2,'Data Median'!CF38,0)</f>
        <v>3</v>
      </c>
      <c r="CR87">
        <f>IF($G39=2,'Data Median'!CG38,0)</f>
        <v>90</v>
      </c>
      <c r="CS87">
        <f>IF($G39=2,'Data Median'!CH38,0)</f>
        <v>404.5</v>
      </c>
      <c r="CT87">
        <f>IF($G39=2,'Data Median'!CI38,0)</f>
        <v>239</v>
      </c>
      <c r="CU87">
        <f>IF($G39=2,'Data Median'!CJ38,0)</f>
        <v>211</v>
      </c>
      <c r="CV87">
        <f>IF($G39=2,'Data Median'!CK38,0)</f>
        <v>17</v>
      </c>
      <c r="CW87">
        <f>IF($G39=2,'Data Median'!CL38,0)</f>
        <v>233</v>
      </c>
      <c r="CX87">
        <f>IF($G39=2,'Data Median'!CM38,0)</f>
        <v>800</v>
      </c>
      <c r="CY87">
        <f>IF($G39=2,'Data Median'!CN38,0)</f>
        <v>27</v>
      </c>
    </row>
    <row r="88" spans="13:103">
      <c r="M88">
        <v>37</v>
      </c>
      <c r="N88">
        <f>IF($G40=2,'Data Median'!C39,0)</f>
        <v>68.23</v>
      </c>
      <c r="O88">
        <f>IF($G40=2,'Data Median'!D39,0)</f>
        <v>103</v>
      </c>
      <c r="P88">
        <f>IF($G40=2,'Data Median'!E39,0)</f>
        <v>37.2</v>
      </c>
      <c r="Q88">
        <f>IF($G40=2,'Data Median'!F39,0)</f>
        <v>86.8</v>
      </c>
      <c r="R88">
        <f>IF($G40=2,'Data Median'!G39,0)</f>
        <v>49.7</v>
      </c>
      <c r="S88">
        <f>IF($G40=2,'Data Median'!H39,0)</f>
        <v>39</v>
      </c>
      <c r="T88">
        <f>IF($G40=2,'Data Median'!I39,0)</f>
        <v>65.5</v>
      </c>
      <c r="U88">
        <f>IF($G40=2,'Data Median'!J39,0)</f>
        <v>55.1</v>
      </c>
      <c r="V88">
        <f>IF($G40=2,'Data Median'!K39,0)</f>
        <v>35.7</v>
      </c>
      <c r="W88">
        <f>IF($G40=2,'Data Median'!L39,0)</f>
        <v>83.3</v>
      </c>
      <c r="X88">
        <f>IF($G40=2,'Data Median'!M39,0)</f>
        <v>47.7</v>
      </c>
      <c r="Y88">
        <f>IF($G40=2,'Data Median'!N39,0)</f>
        <v>37</v>
      </c>
      <c r="Z88">
        <f>IF($G40=2,'Data Median'!O39,0)</f>
        <v>307</v>
      </c>
      <c r="AA88">
        <f>IF($G40=2,'Data Median'!P39,0)</f>
        <v>192</v>
      </c>
      <c r="AB88">
        <f>IF($G40=2,'Data Median'!Q39,0)</f>
        <v>120.8</v>
      </c>
      <c r="AC88">
        <f>IF($G40=2,'Data Median'!R39,0)</f>
        <v>275.71</v>
      </c>
      <c r="AD88">
        <f>IF($G40=2,'Data Median'!S39,0)</f>
        <v>156.66</v>
      </c>
      <c r="AE88">
        <f>IF($G40=2,'Data Median'!T39,0)</f>
        <v>124</v>
      </c>
      <c r="AF88">
        <f>IF($G40=2,'Data Median'!U39,0)</f>
        <v>46.87</v>
      </c>
      <c r="AG88">
        <f>IF($G40=2,'Data Median'!V39,0)</f>
        <v>34.85</v>
      </c>
      <c r="AH88">
        <f>IF($G40=2,'Data Median'!W39,0)</f>
        <v>33.81</v>
      </c>
      <c r="AI88">
        <f>IF($G40=2,'Data Median'!X39,0)</f>
        <v>33.09</v>
      </c>
      <c r="AJ88">
        <f>IF($G40=2,'Data Median'!Y39,0)</f>
        <v>32.83</v>
      </c>
      <c r="AK88">
        <f>IF($G40=2,'Data Median'!Z39,0)</f>
        <v>33.5135135135135</v>
      </c>
      <c r="AL88">
        <f>IF($G40=2,'Data Median'!AA39,0)</f>
        <v>0</v>
      </c>
      <c r="AM88">
        <f>IF($G40=2,'Data Median'!AB39,0)</f>
        <v>0.4</v>
      </c>
      <c r="AN88">
        <f>IF($G40=2,'Data Median'!AC39,0)</f>
        <v>0</v>
      </c>
      <c r="AO88">
        <f>IF($G40=2,'Data Median'!AD39,0)</f>
        <v>62.36</v>
      </c>
      <c r="AP88">
        <f>IF($G40=2,'Data Median'!AE39,0)</f>
        <v>4.3</v>
      </c>
      <c r="AQ88">
        <f>IF($G40=2,'Data Median'!AF39,0)</f>
        <v>3.56</v>
      </c>
      <c r="AR88">
        <f>IF($G40=2,'Data Median'!AG39,0)</f>
        <v>753.583333333333</v>
      </c>
      <c r="AS88">
        <f>IF($G40=2,'Data Median'!AH39,0)</f>
        <v>3</v>
      </c>
      <c r="AT88">
        <f>IF($G40=2,'Data Median'!AI39,0)</f>
        <v>883.769230769231</v>
      </c>
      <c r="AU88">
        <f>IF($G40=2,'Data Median'!AJ39,0)</f>
        <v>856.176470588235</v>
      </c>
      <c r="AV88">
        <f>IF($G40=2,'Data Median'!AK39,0)</f>
        <v>556.95</v>
      </c>
      <c r="AW88">
        <f>IF($G40=2,'Data Median'!AL39,0)</f>
        <v>494.952380952381</v>
      </c>
      <c r="AX88">
        <f>IF($G40=2,'Data Median'!AM39,0)</f>
        <v>580.444444444444</v>
      </c>
      <c r="AY88">
        <f>IF($G40=2,'Data Median'!AN39,0)</f>
        <v>428.727272727273</v>
      </c>
      <c r="AZ88">
        <f>IF($G40=2,'Data Median'!AO39,0)</f>
        <v>532.818181818182</v>
      </c>
      <c r="BA88">
        <f>IF($G40=2,'Data Median'!AP39,0)</f>
        <v>902.157894736842</v>
      </c>
      <c r="BB88">
        <f>IF($G40=2,'Data Median'!AQ39,0)</f>
        <v>1693.7</v>
      </c>
      <c r="BC88">
        <f>IF($G40=2,'Data Median'!AR39,0)</f>
        <v>110</v>
      </c>
      <c r="BD88">
        <f>IF($G40=2,'Data Median'!AS39,0)</f>
        <v>69</v>
      </c>
      <c r="BE88">
        <f>IF($G40=2,'Data Median'!AT39,0)</f>
        <v>142</v>
      </c>
      <c r="BF88">
        <f>IF($G40=2,'Data Median'!AU39,0)</f>
        <v>76</v>
      </c>
      <c r="BG88">
        <f>IF($G40=2,'Data Median'!AV39,0)</f>
        <v>109.5</v>
      </c>
      <c r="BH88">
        <f>IF($G40=2,'Data Median'!AW39,0)</f>
        <v>43</v>
      </c>
      <c r="BI88">
        <f>IF($G40=2,'Data Median'!AX39,0)</f>
        <v>92</v>
      </c>
      <c r="BJ88">
        <f>IF($G40=2,'Data Median'!AY39,0)</f>
        <v>36.5</v>
      </c>
      <c r="BK88">
        <f>IF($G40=2,'Data Median'!AZ39,0)</f>
        <v>278.5</v>
      </c>
      <c r="BL88">
        <f>IF($G40=2,'Data Median'!BA39,0)</f>
        <v>813</v>
      </c>
      <c r="BM88">
        <f>IF($G40=2,'Data Median'!BB39,0)</f>
        <v>3</v>
      </c>
      <c r="BN88">
        <f>IF($G40=2,'Data Median'!BC39,0)</f>
        <v>389</v>
      </c>
      <c r="BO88">
        <f>IF($G40=2,'Data Median'!BD39,0)</f>
        <v>829</v>
      </c>
      <c r="BP88">
        <f>IF($G40=2,'Data Median'!BE39,0)</f>
        <v>408.5</v>
      </c>
      <c r="BQ88">
        <f>IF($G40=2,'Data Median'!BF39,0)</f>
        <v>270</v>
      </c>
      <c r="BR88">
        <f>IF($G40=2,'Data Median'!BG39,0)</f>
        <v>264.5</v>
      </c>
      <c r="BS88">
        <f>IF($G40=2,'Data Median'!BH39,0)</f>
        <v>80</v>
      </c>
      <c r="BT88">
        <f>IF($G40=2,'Data Median'!BI39,0)</f>
        <v>151</v>
      </c>
      <c r="BU88">
        <f>IF($G40=2,'Data Median'!BJ39,0)</f>
        <v>996.5</v>
      </c>
      <c r="BV88">
        <f>IF($G40=2,'Data Median'!BK39,0)</f>
        <v>938</v>
      </c>
      <c r="BW88">
        <f>IF($G40=2,'Data Median'!BL39,0)</f>
        <v>411</v>
      </c>
      <c r="BX88">
        <f>IF($G40=2,'Data Median'!BM39,0)</f>
        <v>267</v>
      </c>
      <c r="BY88">
        <f>IF($G40=2,'Data Median'!BN39,0)</f>
        <v>285</v>
      </c>
      <c r="BZ88">
        <f>IF($G40=2,'Data Median'!BO39,0)</f>
        <v>331</v>
      </c>
      <c r="CA88">
        <f>IF($G40=2,'Data Median'!BP39,0)</f>
        <v>162</v>
      </c>
      <c r="CB88">
        <f>IF($G40=2,'Data Median'!BQ39,0)</f>
        <v>189</v>
      </c>
      <c r="CC88">
        <f>IF($G40=2,'Data Median'!BR39,0)</f>
        <v>96</v>
      </c>
      <c r="CD88">
        <f>IF($G40=2,'Data Median'!BS39,0)</f>
        <v>147</v>
      </c>
      <c r="CE88">
        <f>IF($G40=2,'Data Median'!BT39,0)</f>
        <v>305</v>
      </c>
      <c r="CF88">
        <f>IF($G40=2,'Data Median'!BU39,0)</f>
        <v>2226.57142857143</v>
      </c>
      <c r="CG88">
        <f>IF($G40=2,'Data Median'!BV39,0)</f>
        <v>125</v>
      </c>
      <c r="CH88">
        <f>IF($G40=2,'Data Median'!BW39,0)</f>
        <v>157</v>
      </c>
      <c r="CI88">
        <f>IF($G40=2,'Data Median'!BX39,0)</f>
        <v>212</v>
      </c>
      <c r="CJ88">
        <f>IF($G40=2,'Data Median'!BY39,0)</f>
        <v>63</v>
      </c>
      <c r="CK88">
        <f>IF($G40=2,'Data Median'!BZ39,0)</f>
        <v>106</v>
      </c>
      <c r="CL88">
        <f>IF($G40=2,'Data Median'!CA39,0)</f>
        <v>270</v>
      </c>
      <c r="CM88">
        <f>IF($G40=2,'Data Median'!CB39,0)</f>
        <v>127.5</v>
      </c>
      <c r="CN88">
        <f>IF($G40=2,'Data Median'!CC39,0)</f>
        <v>68</v>
      </c>
      <c r="CO88">
        <f>IF($G40=2,'Data Median'!CD39,0)</f>
        <v>74</v>
      </c>
      <c r="CP88">
        <f>IF($G40=2,'Data Median'!CE39,0)</f>
        <v>1899.66666666667</v>
      </c>
      <c r="CQ88">
        <f>IF($G40=2,'Data Median'!CF39,0)</f>
        <v>331</v>
      </c>
      <c r="CR88">
        <f>IF($G40=2,'Data Median'!CG39,0)</f>
        <v>90</v>
      </c>
      <c r="CS88">
        <f>IF($G40=2,'Data Median'!CH39,0)</f>
        <v>404.5</v>
      </c>
      <c r="CT88">
        <f>IF($G40=2,'Data Median'!CI39,0)</f>
        <v>239</v>
      </c>
      <c r="CU88">
        <f>IF($G40=2,'Data Median'!CJ39,0)</f>
        <v>211</v>
      </c>
      <c r="CV88">
        <f>IF($G40=2,'Data Median'!CK39,0)</f>
        <v>17</v>
      </c>
      <c r="CW88">
        <f>IF($G40=2,'Data Median'!CL39,0)</f>
        <v>233</v>
      </c>
      <c r="CX88">
        <f>IF($G40=2,'Data Median'!CM39,0)</f>
        <v>800</v>
      </c>
      <c r="CY88">
        <f>IF($G40=2,'Data Median'!CN39,0)</f>
        <v>2</v>
      </c>
    </row>
    <row r="89" spans="13:103">
      <c r="M89">
        <v>38</v>
      </c>
      <c r="N89">
        <f>IF($G41=2,'Data Median'!C40,0)</f>
        <v>165.1</v>
      </c>
      <c r="O89">
        <f>IF($G41=2,'Data Median'!D40,0)</f>
        <v>527</v>
      </c>
      <c r="P89">
        <f>IF($G41=2,'Data Median'!E40,0)</f>
        <v>332.4</v>
      </c>
      <c r="Q89">
        <f>IF($G41=2,'Data Median'!F40,0)</f>
        <v>630</v>
      </c>
      <c r="R89">
        <f>IF($G41=2,'Data Median'!G40,0)</f>
        <v>343.3</v>
      </c>
      <c r="S89">
        <f>IF($G41=2,'Data Median'!H40,0)</f>
        <v>526</v>
      </c>
      <c r="T89">
        <f>IF($G41=2,'Data Median'!I40,0)</f>
        <v>158.5</v>
      </c>
      <c r="U89">
        <f>IF($G41=2,'Data Median'!J40,0)</f>
        <v>299.2</v>
      </c>
      <c r="V89">
        <f>IF($G41=2,'Data Median'!K40,0)</f>
        <v>319.1</v>
      </c>
      <c r="W89">
        <f>IF($G41=2,'Data Median'!L40,0)</f>
        <v>604.8</v>
      </c>
      <c r="X89">
        <f>IF($G41=2,'Data Median'!M40,0)</f>
        <v>329.6</v>
      </c>
      <c r="Y89">
        <f>IF($G41=2,'Data Median'!N40,0)</f>
        <v>505</v>
      </c>
      <c r="Z89">
        <f>IF($G41=2,'Data Median'!O40,0)</f>
        <v>847</v>
      </c>
      <c r="AA89">
        <f>IF($G41=2,'Data Median'!P40,0)</f>
        <v>1584</v>
      </c>
      <c r="AB89">
        <f>IF($G41=2,'Data Median'!Q40,0)</f>
        <v>1588</v>
      </c>
      <c r="AC89">
        <f>IF($G41=2,'Data Median'!R40,0)</f>
        <v>3350.21</v>
      </c>
      <c r="AD89">
        <f>IF($G41=2,'Data Median'!S40,0)</f>
        <v>2062.8</v>
      </c>
      <c r="AE89">
        <f>IF($G41=2,'Data Median'!T40,0)</f>
        <v>2799</v>
      </c>
      <c r="AF89">
        <f>IF($G41=2,'Data Median'!U40,0)</f>
        <v>53.44</v>
      </c>
      <c r="AG89">
        <f>IF($G41=2,'Data Median'!V40,0)</f>
        <v>52.94</v>
      </c>
      <c r="AH89">
        <f>IF($G41=2,'Data Median'!W40,0)</f>
        <v>49.76</v>
      </c>
      <c r="AI89">
        <f>IF($G41=2,'Data Median'!X40,0)</f>
        <v>55.4</v>
      </c>
      <c r="AJ89">
        <f>IF($G41=2,'Data Median'!Y40,0)</f>
        <v>55.8</v>
      </c>
      <c r="AK89">
        <f>IF($G41=2,'Data Median'!Z40,0)</f>
        <v>55.4257425742574</v>
      </c>
      <c r="AL89">
        <f>IF($G41=2,'Data Median'!AA40,0)</f>
        <v>9.75</v>
      </c>
      <c r="AM89">
        <f>IF($G41=2,'Data Median'!AB40,0)</f>
        <v>7.05</v>
      </c>
      <c r="AN89">
        <f>IF($G41=2,'Data Median'!AC40,0)</f>
        <v>15.55</v>
      </c>
      <c r="AO89">
        <f>IF($G41=2,'Data Median'!AD40,0)</f>
        <v>51.75</v>
      </c>
      <c r="AP89">
        <f>IF($G41=2,'Data Median'!AE40,0)</f>
        <v>21.15</v>
      </c>
      <c r="AQ89">
        <f>IF($G41=2,'Data Median'!AF40,0)</f>
        <v>41.23</v>
      </c>
      <c r="AR89">
        <f>IF($G41=2,'Data Median'!AG40,0)</f>
        <v>753.583333333333</v>
      </c>
      <c r="AS89">
        <f>IF($G41=2,'Data Median'!AH40,0)</f>
        <v>10</v>
      </c>
      <c r="AT89">
        <f>IF($G41=2,'Data Median'!AI40,0)</f>
        <v>28</v>
      </c>
      <c r="AU89">
        <f>IF($G41=2,'Data Median'!AJ40,0)</f>
        <v>856.176470588235</v>
      </c>
      <c r="AV89">
        <f>IF($G41=2,'Data Median'!AK40,0)</f>
        <v>1</v>
      </c>
      <c r="AW89">
        <f>IF($G41=2,'Data Median'!AL40,0)</f>
        <v>7</v>
      </c>
      <c r="AX89">
        <f>IF($G41=2,'Data Median'!AM40,0)</f>
        <v>9</v>
      </c>
      <c r="AY89">
        <f>IF($G41=2,'Data Median'!AN40,0)</f>
        <v>428.727272727273</v>
      </c>
      <c r="AZ89">
        <f>IF($G41=2,'Data Median'!AO40,0)</f>
        <v>532.818181818182</v>
      </c>
      <c r="BA89">
        <f>IF($G41=2,'Data Median'!AP40,0)</f>
        <v>902.157894736842</v>
      </c>
      <c r="BB89">
        <f>IF($G41=2,'Data Median'!AQ40,0)</f>
        <v>1693.7</v>
      </c>
      <c r="BC89">
        <f>IF($G41=2,'Data Median'!AR40,0)</f>
        <v>10</v>
      </c>
      <c r="BD89">
        <f>IF($G41=2,'Data Median'!AS40,0)</f>
        <v>11</v>
      </c>
      <c r="BE89">
        <f>IF($G41=2,'Data Median'!AT40,0)</f>
        <v>142</v>
      </c>
      <c r="BF89">
        <f>IF($G41=2,'Data Median'!AU40,0)</f>
        <v>1</v>
      </c>
      <c r="BG89">
        <f>IF($G41=2,'Data Median'!AV40,0)</f>
        <v>109.5</v>
      </c>
      <c r="BH89">
        <f>IF($G41=2,'Data Median'!AW40,0)</f>
        <v>2</v>
      </c>
      <c r="BI89">
        <f>IF($G41=2,'Data Median'!AX40,0)</f>
        <v>92</v>
      </c>
      <c r="BJ89">
        <f>IF($G41=2,'Data Median'!AY40,0)</f>
        <v>7</v>
      </c>
      <c r="BK89">
        <f>IF($G41=2,'Data Median'!AZ40,0)</f>
        <v>278.5</v>
      </c>
      <c r="BL89">
        <f>IF($G41=2,'Data Median'!BA40,0)</f>
        <v>813</v>
      </c>
      <c r="BM89">
        <f>IF($G41=2,'Data Median'!BB40,0)</f>
        <v>15</v>
      </c>
      <c r="BN89">
        <f>IF($G41=2,'Data Median'!BC40,0)</f>
        <v>25</v>
      </c>
      <c r="BO89">
        <f>IF($G41=2,'Data Median'!BD40,0)</f>
        <v>2</v>
      </c>
      <c r="BP89">
        <f>IF($G41=2,'Data Median'!BE40,0)</f>
        <v>1</v>
      </c>
      <c r="BQ89">
        <f>IF($G41=2,'Data Median'!BF40,0)</f>
        <v>12</v>
      </c>
      <c r="BR89">
        <f>IF($G41=2,'Data Median'!BG40,0)</f>
        <v>12</v>
      </c>
      <c r="BS89">
        <f>IF($G41=2,'Data Median'!BH40,0)</f>
        <v>80</v>
      </c>
      <c r="BT89">
        <f>IF($G41=2,'Data Median'!BI40,0)</f>
        <v>17</v>
      </c>
      <c r="BU89">
        <f>IF($G41=2,'Data Median'!BJ40,0)</f>
        <v>996.5</v>
      </c>
      <c r="BV89">
        <f>IF($G41=2,'Data Median'!BK40,0)</f>
        <v>938</v>
      </c>
      <c r="BW89">
        <f>IF($G41=2,'Data Median'!BL40,0)</f>
        <v>7</v>
      </c>
      <c r="BX89">
        <f>IF($G41=2,'Data Median'!BM40,0)</f>
        <v>10</v>
      </c>
      <c r="BY89">
        <f>IF($G41=2,'Data Median'!BN40,0)</f>
        <v>2</v>
      </c>
      <c r="BZ89">
        <f>IF($G41=2,'Data Median'!BO40,0)</f>
        <v>1</v>
      </c>
      <c r="CA89">
        <f>IF($G41=2,'Data Median'!BP40,0)</f>
        <v>9</v>
      </c>
      <c r="CB89">
        <f>IF($G41=2,'Data Median'!BQ40,0)</f>
        <v>2</v>
      </c>
      <c r="CC89">
        <f>IF($G41=2,'Data Median'!BR40,0)</f>
        <v>96</v>
      </c>
      <c r="CD89">
        <f>IF($G41=2,'Data Median'!BS40,0)</f>
        <v>6</v>
      </c>
      <c r="CE89">
        <f>IF($G41=2,'Data Median'!BT40,0)</f>
        <v>305</v>
      </c>
      <c r="CF89">
        <f>IF($G41=2,'Data Median'!BU40,0)</f>
        <v>2226.57142857143</v>
      </c>
      <c r="CG89">
        <f>IF($G41=2,'Data Median'!BV40,0)</f>
        <v>12</v>
      </c>
      <c r="CH89">
        <f>IF($G41=2,'Data Median'!BW40,0)</f>
        <v>157</v>
      </c>
      <c r="CI89">
        <f>IF($G41=2,'Data Median'!BX40,0)</f>
        <v>212</v>
      </c>
      <c r="CJ89">
        <f>IF($G41=2,'Data Median'!BY40,0)</f>
        <v>63</v>
      </c>
      <c r="CK89">
        <f>IF($G41=2,'Data Median'!BZ40,0)</f>
        <v>106</v>
      </c>
      <c r="CL89">
        <f>IF($G41=2,'Data Median'!CA40,0)</f>
        <v>270</v>
      </c>
      <c r="CM89">
        <f>IF($G41=2,'Data Median'!CB40,0)</f>
        <v>127.5</v>
      </c>
      <c r="CN89">
        <f>IF($G41=2,'Data Median'!CC40,0)</f>
        <v>68</v>
      </c>
      <c r="CO89">
        <f>IF($G41=2,'Data Median'!CD40,0)</f>
        <v>74</v>
      </c>
      <c r="CP89">
        <f>IF($G41=2,'Data Median'!CE40,0)</f>
        <v>1899.66666666667</v>
      </c>
      <c r="CQ89">
        <f>IF($G41=2,'Data Median'!CF40,0)</f>
        <v>331</v>
      </c>
      <c r="CR89">
        <f>IF($G41=2,'Data Median'!CG40,0)</f>
        <v>90</v>
      </c>
      <c r="CS89">
        <f>IF($G41=2,'Data Median'!CH40,0)</f>
        <v>404.5</v>
      </c>
      <c r="CT89">
        <f>IF($G41=2,'Data Median'!CI40,0)</f>
        <v>26</v>
      </c>
      <c r="CU89">
        <f>IF($G41=2,'Data Median'!CJ40,0)</f>
        <v>211</v>
      </c>
      <c r="CV89">
        <f>IF($G41=2,'Data Median'!CK40,0)</f>
        <v>17</v>
      </c>
      <c r="CW89">
        <f>IF($G41=2,'Data Median'!CL40,0)</f>
        <v>233</v>
      </c>
      <c r="CX89">
        <f>IF($G41=2,'Data Median'!CM40,0)</f>
        <v>800</v>
      </c>
      <c r="CY89">
        <f>IF($G41=2,'Data Median'!CN40,0)</f>
        <v>27</v>
      </c>
    </row>
    <row r="90" spans="13:103">
      <c r="M90" s="19" t="s">
        <v>70</v>
      </c>
      <c r="N90">
        <f>SUM(N52:N89)</f>
        <v>136531.25</v>
      </c>
      <c r="O90">
        <f t="shared" ref="O90:BZ90" si="8">SUM(O52:O89)</f>
        <v>122040</v>
      </c>
      <c r="P90">
        <f t="shared" si="8"/>
        <v>111684.7</v>
      </c>
      <c r="Q90">
        <f t="shared" si="8"/>
        <v>110159.8</v>
      </c>
      <c r="R90">
        <f t="shared" si="8"/>
        <v>137068.3</v>
      </c>
      <c r="S90">
        <f t="shared" si="8"/>
        <v>120139</v>
      </c>
      <c r="T90">
        <f t="shared" si="8"/>
        <v>131070</v>
      </c>
      <c r="U90">
        <f t="shared" si="8"/>
        <v>126734.6</v>
      </c>
      <c r="V90">
        <f t="shared" si="8"/>
        <v>107217.3</v>
      </c>
      <c r="W90">
        <f t="shared" si="8"/>
        <v>105753.5</v>
      </c>
      <c r="X90">
        <f t="shared" si="8"/>
        <v>131585.5</v>
      </c>
      <c r="Y90">
        <f t="shared" si="8"/>
        <v>115333</v>
      </c>
      <c r="Z90">
        <f t="shared" si="8"/>
        <v>574014</v>
      </c>
      <c r="AA90">
        <f t="shared" si="8"/>
        <v>612891</v>
      </c>
      <c r="AB90">
        <f t="shared" si="8"/>
        <v>531526.8</v>
      </c>
      <c r="AC90">
        <f t="shared" si="8"/>
        <v>498688.74</v>
      </c>
      <c r="AD90">
        <f t="shared" si="8"/>
        <v>672539.38</v>
      </c>
      <c r="AE90">
        <f t="shared" si="8"/>
        <v>547147</v>
      </c>
      <c r="AF90">
        <f t="shared" si="8"/>
        <v>679.69</v>
      </c>
      <c r="AG90">
        <f t="shared" si="8"/>
        <v>765.35</v>
      </c>
      <c r="AH90">
        <f t="shared" si="8"/>
        <v>923.22</v>
      </c>
      <c r="AI90">
        <f t="shared" si="8"/>
        <v>952.78</v>
      </c>
      <c r="AJ90">
        <f t="shared" si="8"/>
        <v>969.73</v>
      </c>
      <c r="AK90">
        <f t="shared" si="8"/>
        <v>879.924999563041</v>
      </c>
      <c r="AL90">
        <f t="shared" si="8"/>
        <v>799.43</v>
      </c>
      <c r="AM90">
        <f t="shared" si="8"/>
        <v>281.51</v>
      </c>
      <c r="AN90">
        <f t="shared" si="8"/>
        <v>508.2</v>
      </c>
      <c r="AO90">
        <f t="shared" si="8"/>
        <v>1550.42</v>
      </c>
      <c r="AP90">
        <f t="shared" si="8"/>
        <v>287.35</v>
      </c>
      <c r="AQ90">
        <f t="shared" si="8"/>
        <v>581.874444444444</v>
      </c>
      <c r="AR90">
        <f t="shared" si="8"/>
        <v>11106.25</v>
      </c>
      <c r="AS90">
        <f t="shared" si="8"/>
        <v>9443.93548387097</v>
      </c>
      <c r="AT90">
        <f t="shared" si="8"/>
        <v>9600.92307692307</v>
      </c>
      <c r="AU90">
        <f t="shared" si="8"/>
        <v>10445.1176470588</v>
      </c>
      <c r="AV90">
        <f t="shared" si="8"/>
        <v>5959.5</v>
      </c>
      <c r="AW90">
        <f t="shared" si="8"/>
        <v>4668.61904761905</v>
      </c>
      <c r="AX90">
        <f t="shared" si="8"/>
        <v>7000.88888888889</v>
      </c>
      <c r="AY90">
        <f t="shared" si="8"/>
        <v>5513.72727272727</v>
      </c>
      <c r="AZ90">
        <f t="shared" si="8"/>
        <v>7583.63636363637</v>
      </c>
      <c r="BA90">
        <f t="shared" si="8"/>
        <v>15099.0526315789</v>
      </c>
      <c r="BB90">
        <f t="shared" si="8"/>
        <v>26152.1</v>
      </c>
      <c r="BC90">
        <f t="shared" si="8"/>
        <v>2368</v>
      </c>
      <c r="BD90">
        <f t="shared" si="8"/>
        <v>863</v>
      </c>
      <c r="BE90">
        <f t="shared" si="8"/>
        <v>2080</v>
      </c>
      <c r="BF90">
        <f t="shared" si="8"/>
        <v>880</v>
      </c>
      <c r="BG90">
        <f t="shared" si="8"/>
        <v>1690.5</v>
      </c>
      <c r="BH90">
        <f t="shared" si="8"/>
        <v>1010</v>
      </c>
      <c r="BI90">
        <f t="shared" si="8"/>
        <v>1908</v>
      </c>
      <c r="BJ90">
        <f t="shared" si="8"/>
        <v>831</v>
      </c>
      <c r="BK90">
        <f t="shared" si="8"/>
        <v>4263.5</v>
      </c>
      <c r="BL90">
        <f t="shared" si="8"/>
        <v>12167</v>
      </c>
      <c r="BM90">
        <f t="shared" si="8"/>
        <v>11543</v>
      </c>
      <c r="BN90">
        <f t="shared" si="8"/>
        <v>4366</v>
      </c>
      <c r="BO90">
        <f t="shared" si="8"/>
        <v>17839</v>
      </c>
      <c r="BP90">
        <f t="shared" si="8"/>
        <v>4323</v>
      </c>
      <c r="BQ90">
        <f t="shared" si="8"/>
        <v>3254</v>
      </c>
      <c r="BR90">
        <f t="shared" si="8"/>
        <v>3044</v>
      </c>
      <c r="BS90">
        <f t="shared" si="8"/>
        <v>1304</v>
      </c>
      <c r="BT90">
        <f t="shared" si="8"/>
        <v>3349</v>
      </c>
      <c r="BU90">
        <f t="shared" si="8"/>
        <v>15230</v>
      </c>
      <c r="BV90">
        <f t="shared" si="8"/>
        <v>13032</v>
      </c>
      <c r="BW90">
        <f t="shared" si="8"/>
        <v>5908</v>
      </c>
      <c r="BX90">
        <f t="shared" si="8"/>
        <v>3317</v>
      </c>
      <c r="BY90">
        <f t="shared" si="8"/>
        <v>3812</v>
      </c>
      <c r="BZ90">
        <f t="shared" si="8"/>
        <v>3819</v>
      </c>
      <c r="CA90">
        <f t="shared" ref="CA90:CY90" si="9">SUM(CA52:CA89)</f>
        <v>2008</v>
      </c>
      <c r="CB90">
        <f t="shared" si="9"/>
        <v>2904</v>
      </c>
      <c r="CC90">
        <f t="shared" si="9"/>
        <v>1862</v>
      </c>
      <c r="CD90">
        <f t="shared" si="9"/>
        <v>2294</v>
      </c>
      <c r="CE90">
        <f t="shared" si="9"/>
        <v>4530</v>
      </c>
      <c r="CF90">
        <f t="shared" si="9"/>
        <v>33380.2857142857</v>
      </c>
      <c r="CG90">
        <f t="shared" si="9"/>
        <v>2013</v>
      </c>
      <c r="CH90">
        <f t="shared" si="9"/>
        <v>2384</v>
      </c>
      <c r="CI90">
        <f t="shared" si="9"/>
        <v>2631</v>
      </c>
      <c r="CJ90">
        <f t="shared" si="9"/>
        <v>780</v>
      </c>
      <c r="CK90">
        <f t="shared" si="9"/>
        <v>1211</v>
      </c>
      <c r="CL90">
        <f t="shared" si="9"/>
        <v>3792</v>
      </c>
      <c r="CM90">
        <f t="shared" si="9"/>
        <v>1828</v>
      </c>
      <c r="CN90">
        <f t="shared" si="9"/>
        <v>1470</v>
      </c>
      <c r="CO90">
        <f t="shared" si="9"/>
        <v>2709</v>
      </c>
      <c r="CP90">
        <f t="shared" si="9"/>
        <v>27076.6666666667</v>
      </c>
      <c r="CQ90">
        <f t="shared" si="9"/>
        <v>4502</v>
      </c>
      <c r="CR90">
        <f t="shared" si="9"/>
        <v>1664</v>
      </c>
      <c r="CS90">
        <f t="shared" si="9"/>
        <v>4599.5</v>
      </c>
      <c r="CT90">
        <f t="shared" si="9"/>
        <v>3039</v>
      </c>
      <c r="CU90">
        <f t="shared" si="9"/>
        <v>3044</v>
      </c>
      <c r="CV90">
        <f t="shared" si="9"/>
        <v>710</v>
      </c>
      <c r="CW90">
        <f t="shared" si="9"/>
        <v>3392</v>
      </c>
      <c r="CX90">
        <f t="shared" si="9"/>
        <v>12800</v>
      </c>
      <c r="CY90">
        <f t="shared" si="9"/>
        <v>436</v>
      </c>
    </row>
    <row r="91" spans="13:103">
      <c r="M91" s="20" t="s">
        <v>71</v>
      </c>
      <c r="N91">
        <f>COUNTIF(N52:N89,"&lt;&gt;0")</f>
        <v>13</v>
      </c>
      <c r="O91">
        <f t="shared" ref="O91:BZ91" si="10">COUNTIF(O52:O89,"&lt;&gt;0")</f>
        <v>15</v>
      </c>
      <c r="P91">
        <f t="shared" si="10"/>
        <v>16</v>
      </c>
      <c r="Q91">
        <f t="shared" si="10"/>
        <v>16</v>
      </c>
      <c r="R91">
        <f t="shared" si="10"/>
        <v>16</v>
      </c>
      <c r="S91">
        <f t="shared" si="10"/>
        <v>15</v>
      </c>
      <c r="T91">
        <f t="shared" si="10"/>
        <v>13</v>
      </c>
      <c r="U91">
        <f t="shared" si="10"/>
        <v>14</v>
      </c>
      <c r="V91">
        <f t="shared" si="10"/>
        <v>16</v>
      </c>
      <c r="W91">
        <f t="shared" si="10"/>
        <v>16</v>
      </c>
      <c r="X91">
        <f t="shared" si="10"/>
        <v>16</v>
      </c>
      <c r="Y91">
        <f t="shared" si="10"/>
        <v>15</v>
      </c>
      <c r="Z91">
        <f t="shared" si="10"/>
        <v>13</v>
      </c>
      <c r="AA91">
        <f t="shared" si="10"/>
        <v>14</v>
      </c>
      <c r="AB91">
        <f t="shared" si="10"/>
        <v>16</v>
      </c>
      <c r="AC91">
        <f t="shared" si="10"/>
        <v>16</v>
      </c>
      <c r="AD91">
        <f t="shared" si="10"/>
        <v>16</v>
      </c>
      <c r="AE91">
        <f t="shared" si="10"/>
        <v>15</v>
      </c>
      <c r="AF91">
        <f t="shared" si="10"/>
        <v>13</v>
      </c>
      <c r="AG91">
        <f t="shared" si="10"/>
        <v>14</v>
      </c>
      <c r="AH91">
        <f t="shared" si="10"/>
        <v>16</v>
      </c>
      <c r="AI91">
        <f t="shared" si="10"/>
        <v>16</v>
      </c>
      <c r="AJ91">
        <f t="shared" si="10"/>
        <v>16</v>
      </c>
      <c r="AK91">
        <f t="shared" si="10"/>
        <v>15</v>
      </c>
      <c r="AL91">
        <f t="shared" si="10"/>
        <v>9</v>
      </c>
      <c r="AM91">
        <f t="shared" si="10"/>
        <v>10</v>
      </c>
      <c r="AN91">
        <f t="shared" si="10"/>
        <v>12</v>
      </c>
      <c r="AO91">
        <f t="shared" si="10"/>
        <v>14</v>
      </c>
      <c r="AP91">
        <f t="shared" si="10"/>
        <v>14</v>
      </c>
      <c r="AQ91">
        <f t="shared" si="10"/>
        <v>16</v>
      </c>
      <c r="AR91">
        <f t="shared" si="10"/>
        <v>16</v>
      </c>
      <c r="AS91">
        <f t="shared" si="10"/>
        <v>16</v>
      </c>
      <c r="AT91">
        <f t="shared" si="10"/>
        <v>16</v>
      </c>
      <c r="AU91">
        <f t="shared" si="10"/>
        <v>16</v>
      </c>
      <c r="AV91">
        <f t="shared" si="10"/>
        <v>16</v>
      </c>
      <c r="AW91">
        <f t="shared" si="10"/>
        <v>16</v>
      </c>
      <c r="AX91">
        <f t="shared" si="10"/>
        <v>16</v>
      </c>
      <c r="AY91">
        <f t="shared" si="10"/>
        <v>16</v>
      </c>
      <c r="AZ91">
        <f t="shared" si="10"/>
        <v>16</v>
      </c>
      <c r="BA91">
        <f t="shared" si="10"/>
        <v>16</v>
      </c>
      <c r="BB91">
        <f t="shared" si="10"/>
        <v>16</v>
      </c>
      <c r="BC91">
        <f t="shared" si="10"/>
        <v>16</v>
      </c>
      <c r="BD91">
        <f t="shared" si="10"/>
        <v>16</v>
      </c>
      <c r="BE91">
        <f t="shared" si="10"/>
        <v>16</v>
      </c>
      <c r="BF91">
        <f t="shared" si="10"/>
        <v>16</v>
      </c>
      <c r="BG91">
        <f t="shared" si="10"/>
        <v>16</v>
      </c>
      <c r="BH91">
        <f t="shared" si="10"/>
        <v>16</v>
      </c>
      <c r="BI91">
        <f t="shared" si="10"/>
        <v>16</v>
      </c>
      <c r="BJ91">
        <f t="shared" si="10"/>
        <v>16</v>
      </c>
      <c r="BK91">
        <f t="shared" si="10"/>
        <v>16</v>
      </c>
      <c r="BL91">
        <f t="shared" si="10"/>
        <v>16</v>
      </c>
      <c r="BM91">
        <f t="shared" si="10"/>
        <v>16</v>
      </c>
      <c r="BN91">
        <f t="shared" si="10"/>
        <v>16</v>
      </c>
      <c r="BO91">
        <f t="shared" si="10"/>
        <v>16</v>
      </c>
      <c r="BP91">
        <f t="shared" si="10"/>
        <v>16</v>
      </c>
      <c r="BQ91">
        <f t="shared" si="10"/>
        <v>16</v>
      </c>
      <c r="BR91">
        <f t="shared" si="10"/>
        <v>16</v>
      </c>
      <c r="BS91">
        <f t="shared" si="10"/>
        <v>16</v>
      </c>
      <c r="BT91">
        <f t="shared" si="10"/>
        <v>16</v>
      </c>
      <c r="BU91">
        <f t="shared" si="10"/>
        <v>16</v>
      </c>
      <c r="BV91">
        <f t="shared" si="10"/>
        <v>16</v>
      </c>
      <c r="BW91">
        <f t="shared" si="10"/>
        <v>16</v>
      </c>
      <c r="BX91">
        <f t="shared" si="10"/>
        <v>16</v>
      </c>
      <c r="BY91">
        <f t="shared" si="10"/>
        <v>16</v>
      </c>
      <c r="BZ91">
        <f t="shared" si="10"/>
        <v>16</v>
      </c>
      <c r="CA91">
        <f t="shared" ref="CA91:CY91" si="11">COUNTIF(CA52:CA89,"&lt;&gt;0")</f>
        <v>16</v>
      </c>
      <c r="CB91">
        <f t="shared" si="11"/>
        <v>16</v>
      </c>
      <c r="CC91">
        <f t="shared" si="11"/>
        <v>16</v>
      </c>
      <c r="CD91">
        <f t="shared" si="11"/>
        <v>16</v>
      </c>
      <c r="CE91">
        <f t="shared" si="11"/>
        <v>15</v>
      </c>
      <c r="CF91">
        <f t="shared" si="11"/>
        <v>16</v>
      </c>
      <c r="CG91">
        <f t="shared" si="11"/>
        <v>16</v>
      </c>
      <c r="CH91">
        <f t="shared" si="11"/>
        <v>16</v>
      </c>
      <c r="CI91">
        <f t="shared" si="11"/>
        <v>16</v>
      </c>
      <c r="CJ91">
        <f t="shared" si="11"/>
        <v>16</v>
      </c>
      <c r="CK91">
        <f t="shared" si="11"/>
        <v>15</v>
      </c>
      <c r="CL91">
        <f t="shared" si="11"/>
        <v>16</v>
      </c>
      <c r="CM91">
        <f t="shared" si="11"/>
        <v>16</v>
      </c>
      <c r="CN91">
        <f t="shared" si="11"/>
        <v>16</v>
      </c>
      <c r="CO91">
        <f t="shared" si="11"/>
        <v>16</v>
      </c>
      <c r="CP91">
        <f t="shared" si="11"/>
        <v>16</v>
      </c>
      <c r="CQ91">
        <f t="shared" si="11"/>
        <v>16</v>
      </c>
      <c r="CR91">
        <f t="shared" si="11"/>
        <v>16</v>
      </c>
      <c r="CS91">
        <f t="shared" si="11"/>
        <v>16</v>
      </c>
      <c r="CT91">
        <f t="shared" si="11"/>
        <v>16</v>
      </c>
      <c r="CU91">
        <f t="shared" si="11"/>
        <v>16</v>
      </c>
      <c r="CV91">
        <f t="shared" si="11"/>
        <v>16</v>
      </c>
      <c r="CW91">
        <f t="shared" si="11"/>
        <v>16</v>
      </c>
      <c r="CX91">
        <f t="shared" si="11"/>
        <v>16</v>
      </c>
      <c r="CY91">
        <f t="shared" si="11"/>
        <v>16</v>
      </c>
    </row>
    <row r="92" spans="13:103">
      <c r="M92" s="21" t="s">
        <v>72</v>
      </c>
      <c r="N92">
        <f>N90/N91</f>
        <v>10502.4038461538</v>
      </c>
      <c r="O92">
        <f t="shared" ref="O92:BZ92" si="12">O90/O91</f>
        <v>8136</v>
      </c>
      <c r="P92">
        <f t="shared" si="12"/>
        <v>6980.29375</v>
      </c>
      <c r="Q92">
        <f t="shared" si="12"/>
        <v>6884.9875</v>
      </c>
      <c r="R92">
        <f t="shared" si="12"/>
        <v>8566.76875</v>
      </c>
      <c r="S92">
        <f t="shared" si="12"/>
        <v>8009.26666666667</v>
      </c>
      <c r="T92">
        <f t="shared" si="12"/>
        <v>10082.3076923077</v>
      </c>
      <c r="U92">
        <f t="shared" si="12"/>
        <v>9052.47142857143</v>
      </c>
      <c r="V92">
        <f t="shared" si="12"/>
        <v>6701.08125</v>
      </c>
      <c r="W92">
        <f t="shared" si="12"/>
        <v>6609.59375</v>
      </c>
      <c r="X92">
        <f t="shared" si="12"/>
        <v>8224.09375</v>
      </c>
      <c r="Y92">
        <f t="shared" si="12"/>
        <v>7688.86666666667</v>
      </c>
      <c r="Z92">
        <f t="shared" si="12"/>
        <v>44154.9230769231</v>
      </c>
      <c r="AA92">
        <f t="shared" si="12"/>
        <v>43777.9285714286</v>
      </c>
      <c r="AB92">
        <f t="shared" si="12"/>
        <v>33220.425</v>
      </c>
      <c r="AC92">
        <f t="shared" si="12"/>
        <v>31168.04625</v>
      </c>
      <c r="AD92">
        <f t="shared" si="12"/>
        <v>42033.71125</v>
      </c>
      <c r="AE92">
        <f t="shared" si="12"/>
        <v>36476.4666666667</v>
      </c>
      <c r="AF92">
        <f t="shared" si="12"/>
        <v>52.2838461538462</v>
      </c>
      <c r="AG92">
        <f t="shared" si="12"/>
        <v>54.6678571428572</v>
      </c>
      <c r="AH92">
        <f t="shared" si="12"/>
        <v>57.70125</v>
      </c>
      <c r="AI92">
        <f t="shared" si="12"/>
        <v>59.54875</v>
      </c>
      <c r="AJ92">
        <f t="shared" si="12"/>
        <v>60.608125</v>
      </c>
      <c r="AK92">
        <f t="shared" si="12"/>
        <v>58.661666637536</v>
      </c>
      <c r="AL92">
        <f t="shared" si="12"/>
        <v>88.8255555555556</v>
      </c>
      <c r="AM92">
        <f t="shared" si="12"/>
        <v>28.151</v>
      </c>
      <c r="AN92">
        <f t="shared" si="12"/>
        <v>42.35</v>
      </c>
      <c r="AO92">
        <f t="shared" si="12"/>
        <v>110.744285714286</v>
      </c>
      <c r="AP92">
        <f t="shared" si="12"/>
        <v>20.525</v>
      </c>
      <c r="AQ92">
        <f t="shared" si="12"/>
        <v>36.3671527777778</v>
      </c>
      <c r="AR92">
        <f t="shared" si="12"/>
        <v>694.140625</v>
      </c>
      <c r="AS92">
        <f t="shared" si="12"/>
        <v>590.245967741935</v>
      </c>
      <c r="AT92">
        <f t="shared" si="12"/>
        <v>600.057692307692</v>
      </c>
      <c r="AU92">
        <f t="shared" si="12"/>
        <v>652.819852941177</v>
      </c>
      <c r="AV92">
        <f t="shared" si="12"/>
        <v>372.46875</v>
      </c>
      <c r="AW92">
        <f t="shared" si="12"/>
        <v>291.788690476191</v>
      </c>
      <c r="AX92">
        <f t="shared" si="12"/>
        <v>437.555555555555</v>
      </c>
      <c r="AY92">
        <f t="shared" si="12"/>
        <v>344.607954545455</v>
      </c>
      <c r="AZ92">
        <f t="shared" si="12"/>
        <v>473.977272727273</v>
      </c>
      <c r="BA92">
        <f t="shared" si="12"/>
        <v>943.690789473684</v>
      </c>
      <c r="BB92">
        <f t="shared" si="12"/>
        <v>1634.50625</v>
      </c>
      <c r="BC92">
        <f t="shared" si="12"/>
        <v>148</v>
      </c>
      <c r="BD92">
        <f t="shared" si="12"/>
        <v>53.9375</v>
      </c>
      <c r="BE92">
        <f t="shared" si="12"/>
        <v>130</v>
      </c>
      <c r="BF92">
        <f t="shared" si="12"/>
        <v>55</v>
      </c>
      <c r="BG92">
        <f t="shared" si="12"/>
        <v>105.65625</v>
      </c>
      <c r="BH92">
        <f t="shared" si="12"/>
        <v>63.125</v>
      </c>
      <c r="BI92">
        <f t="shared" si="12"/>
        <v>119.25</v>
      </c>
      <c r="BJ92">
        <f t="shared" si="12"/>
        <v>51.9375</v>
      </c>
      <c r="BK92">
        <f t="shared" si="12"/>
        <v>266.46875</v>
      </c>
      <c r="BL92">
        <f t="shared" si="12"/>
        <v>760.4375</v>
      </c>
      <c r="BM92">
        <f t="shared" si="12"/>
        <v>721.4375</v>
      </c>
      <c r="BN92">
        <f t="shared" si="12"/>
        <v>272.875</v>
      </c>
      <c r="BO92">
        <f t="shared" si="12"/>
        <v>1114.9375</v>
      </c>
      <c r="BP92">
        <f t="shared" si="12"/>
        <v>270.1875</v>
      </c>
      <c r="BQ92">
        <f t="shared" si="12"/>
        <v>203.375</v>
      </c>
      <c r="BR92">
        <f t="shared" si="12"/>
        <v>190.25</v>
      </c>
      <c r="BS92">
        <f t="shared" si="12"/>
        <v>81.5</v>
      </c>
      <c r="BT92">
        <f t="shared" si="12"/>
        <v>209.3125</v>
      </c>
      <c r="BU92">
        <f t="shared" si="12"/>
        <v>951.875</v>
      </c>
      <c r="BV92">
        <f t="shared" si="12"/>
        <v>814.5</v>
      </c>
      <c r="BW92">
        <f t="shared" si="12"/>
        <v>369.25</v>
      </c>
      <c r="BX92">
        <f t="shared" si="12"/>
        <v>207.3125</v>
      </c>
      <c r="BY92">
        <f t="shared" si="12"/>
        <v>238.25</v>
      </c>
      <c r="BZ92">
        <f t="shared" si="12"/>
        <v>238.6875</v>
      </c>
      <c r="CA92">
        <f t="shared" ref="CA92:CY92" si="13">CA90/CA91</f>
        <v>125.5</v>
      </c>
      <c r="CB92">
        <f t="shared" si="13"/>
        <v>181.5</v>
      </c>
      <c r="CC92">
        <f t="shared" si="13"/>
        <v>116.375</v>
      </c>
      <c r="CD92">
        <f t="shared" si="13"/>
        <v>143.375</v>
      </c>
      <c r="CE92">
        <f t="shared" si="13"/>
        <v>302</v>
      </c>
      <c r="CF92">
        <f t="shared" si="13"/>
        <v>2086.26785714286</v>
      </c>
      <c r="CG92">
        <f t="shared" si="13"/>
        <v>125.8125</v>
      </c>
      <c r="CH92">
        <f t="shared" si="13"/>
        <v>149</v>
      </c>
      <c r="CI92">
        <f t="shared" si="13"/>
        <v>164.4375</v>
      </c>
      <c r="CJ92">
        <f t="shared" si="13"/>
        <v>48.75</v>
      </c>
      <c r="CK92">
        <f t="shared" si="13"/>
        <v>80.7333333333333</v>
      </c>
      <c r="CL92">
        <f t="shared" si="13"/>
        <v>237</v>
      </c>
      <c r="CM92">
        <f t="shared" si="13"/>
        <v>114.25</v>
      </c>
      <c r="CN92">
        <f t="shared" si="13"/>
        <v>91.875</v>
      </c>
      <c r="CO92">
        <f t="shared" si="13"/>
        <v>169.3125</v>
      </c>
      <c r="CP92">
        <f t="shared" si="13"/>
        <v>1692.29166666667</v>
      </c>
      <c r="CQ92">
        <f t="shared" si="13"/>
        <v>281.375</v>
      </c>
      <c r="CR92">
        <f t="shared" si="13"/>
        <v>104</v>
      </c>
      <c r="CS92">
        <f t="shared" si="13"/>
        <v>287.46875</v>
      </c>
      <c r="CT92">
        <f t="shared" si="13"/>
        <v>189.9375</v>
      </c>
      <c r="CU92">
        <f t="shared" si="13"/>
        <v>190.25</v>
      </c>
      <c r="CV92">
        <f t="shared" si="13"/>
        <v>44.375</v>
      </c>
      <c r="CW92">
        <f t="shared" si="13"/>
        <v>212</v>
      </c>
      <c r="CX92">
        <f t="shared" si="13"/>
        <v>800</v>
      </c>
      <c r="CY92">
        <f t="shared" si="13"/>
        <v>27.25</v>
      </c>
    </row>
    <row r="96" spans="14:103">
      <c r="N96" s="32" t="s">
        <v>73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</row>
    <row r="97" spans="14:103">
      <c r="N97" s="18" t="s">
        <v>1</v>
      </c>
      <c r="O97" s="18"/>
      <c r="P97" s="18"/>
      <c r="Q97" s="18"/>
      <c r="R97" s="18"/>
      <c r="S97" s="18"/>
      <c r="T97" s="22" t="s">
        <v>2</v>
      </c>
      <c r="U97" s="22"/>
      <c r="V97" s="22"/>
      <c r="W97" s="22"/>
      <c r="X97" s="22"/>
      <c r="Y97" s="22"/>
      <c r="Z97" s="23" t="s">
        <v>3</v>
      </c>
      <c r="AA97" s="23"/>
      <c r="AB97" s="23"/>
      <c r="AC97" s="23"/>
      <c r="AD97" s="23"/>
      <c r="AE97" s="23"/>
      <c r="AF97" s="24" t="s">
        <v>4</v>
      </c>
      <c r="AG97" s="24"/>
      <c r="AH97" s="24"/>
      <c r="AI97" s="24"/>
      <c r="AJ97" s="24"/>
      <c r="AK97" s="24"/>
      <c r="AL97" s="25" t="s">
        <v>5</v>
      </c>
      <c r="AM97" s="25"/>
      <c r="AN97" s="25"/>
      <c r="AO97" s="25"/>
      <c r="AP97" s="25"/>
      <c r="AQ97" s="25"/>
      <c r="AR97" s="26" t="s">
        <v>6</v>
      </c>
      <c r="AS97" s="26" t="s">
        <v>7</v>
      </c>
      <c r="AT97" s="26" t="s">
        <v>8</v>
      </c>
      <c r="AU97" s="26" t="s">
        <v>9</v>
      </c>
      <c r="AV97" s="26" t="s">
        <v>10</v>
      </c>
      <c r="AW97" s="26" t="s">
        <v>11</v>
      </c>
      <c r="AX97" s="26" t="s">
        <v>12</v>
      </c>
      <c r="AY97" s="26" t="s">
        <v>13</v>
      </c>
      <c r="AZ97" s="26" t="s">
        <v>14</v>
      </c>
      <c r="BA97" s="26" t="s">
        <v>15</v>
      </c>
      <c r="BB97" s="27" t="s">
        <v>6</v>
      </c>
      <c r="BC97" s="27" t="s">
        <v>7</v>
      </c>
      <c r="BD97" s="27" t="s">
        <v>8</v>
      </c>
      <c r="BE97" s="27" t="s">
        <v>9</v>
      </c>
      <c r="BF97" s="27" t="s">
        <v>10</v>
      </c>
      <c r="BG97" s="27" t="s">
        <v>11</v>
      </c>
      <c r="BH97" s="27" t="s">
        <v>12</v>
      </c>
      <c r="BI97" s="27" t="s">
        <v>13</v>
      </c>
      <c r="BJ97" s="27" t="s">
        <v>14</v>
      </c>
      <c r="BK97" s="27" t="s">
        <v>15</v>
      </c>
      <c r="BL97" s="28" t="s">
        <v>6</v>
      </c>
      <c r="BM97" s="28" t="s">
        <v>7</v>
      </c>
      <c r="BN97" s="28" t="s">
        <v>8</v>
      </c>
      <c r="BO97" s="28" t="s">
        <v>9</v>
      </c>
      <c r="BP97" s="28" t="s">
        <v>10</v>
      </c>
      <c r="BQ97" s="28" t="s">
        <v>11</v>
      </c>
      <c r="BR97" s="28" t="s">
        <v>12</v>
      </c>
      <c r="BS97" s="28" t="s">
        <v>13</v>
      </c>
      <c r="BT97" s="28" t="s">
        <v>14</v>
      </c>
      <c r="BU97" s="28" t="s">
        <v>15</v>
      </c>
      <c r="BV97" s="29" t="s">
        <v>6</v>
      </c>
      <c r="BW97" s="29" t="s">
        <v>7</v>
      </c>
      <c r="BX97" s="29" t="s">
        <v>8</v>
      </c>
      <c r="BY97" s="29" t="s">
        <v>9</v>
      </c>
      <c r="BZ97" s="29" t="s">
        <v>10</v>
      </c>
      <c r="CA97" s="29" t="s">
        <v>11</v>
      </c>
      <c r="CB97" s="29" t="s">
        <v>12</v>
      </c>
      <c r="CC97" s="29" t="s">
        <v>13</v>
      </c>
      <c r="CD97" s="29" t="s">
        <v>14</v>
      </c>
      <c r="CE97" s="29" t="s">
        <v>15</v>
      </c>
      <c r="CF97" s="30" t="s">
        <v>6</v>
      </c>
      <c r="CG97" s="30" t="s">
        <v>7</v>
      </c>
      <c r="CH97" s="30" t="s">
        <v>8</v>
      </c>
      <c r="CI97" s="30" t="s">
        <v>9</v>
      </c>
      <c r="CJ97" s="30" t="s">
        <v>10</v>
      </c>
      <c r="CK97" s="30" t="s">
        <v>11</v>
      </c>
      <c r="CL97" s="30" t="s">
        <v>12</v>
      </c>
      <c r="CM97" s="30" t="s">
        <v>13</v>
      </c>
      <c r="CN97" s="30" t="s">
        <v>14</v>
      </c>
      <c r="CO97" s="30" t="s">
        <v>15</v>
      </c>
      <c r="CP97" s="31" t="s">
        <v>6</v>
      </c>
      <c r="CQ97" s="31" t="s">
        <v>7</v>
      </c>
      <c r="CR97" s="31" t="s">
        <v>8</v>
      </c>
      <c r="CS97" s="31" t="s">
        <v>9</v>
      </c>
      <c r="CT97" s="31" t="s">
        <v>10</v>
      </c>
      <c r="CU97" s="31" t="s">
        <v>11</v>
      </c>
      <c r="CV97" s="31" t="s">
        <v>12</v>
      </c>
      <c r="CW97" s="31" t="s">
        <v>13</v>
      </c>
      <c r="CX97" s="31" t="s">
        <v>14</v>
      </c>
      <c r="CY97" s="31" t="s">
        <v>15</v>
      </c>
    </row>
    <row r="98" spans="13:103">
      <c r="M98" s="10" t="s">
        <v>68</v>
      </c>
      <c r="N98" s="18">
        <v>2017</v>
      </c>
      <c r="O98" s="18">
        <v>2018</v>
      </c>
      <c r="P98" s="18">
        <v>2019</v>
      </c>
      <c r="Q98" s="18">
        <v>2020</v>
      </c>
      <c r="R98" s="18">
        <v>2021</v>
      </c>
      <c r="S98" s="18">
        <v>2022</v>
      </c>
      <c r="T98" s="22">
        <v>2017</v>
      </c>
      <c r="U98" s="22">
        <v>2018</v>
      </c>
      <c r="V98" s="22">
        <v>2019</v>
      </c>
      <c r="W98" s="22">
        <v>2020</v>
      </c>
      <c r="X98" s="22">
        <v>2021</v>
      </c>
      <c r="Y98" s="22">
        <v>2022</v>
      </c>
      <c r="Z98" s="23">
        <v>2017</v>
      </c>
      <c r="AA98" s="23">
        <v>2018</v>
      </c>
      <c r="AB98" s="23">
        <v>2019</v>
      </c>
      <c r="AC98" s="23">
        <v>2020</v>
      </c>
      <c r="AD98" s="23">
        <v>2021</v>
      </c>
      <c r="AE98" s="23">
        <v>2022</v>
      </c>
      <c r="AF98" s="24">
        <v>2017</v>
      </c>
      <c r="AG98" s="24">
        <v>2018</v>
      </c>
      <c r="AH98" s="24">
        <v>2019</v>
      </c>
      <c r="AI98" s="24">
        <v>2020</v>
      </c>
      <c r="AJ98" s="24">
        <v>2021</v>
      </c>
      <c r="AK98" s="24">
        <v>2022</v>
      </c>
      <c r="AL98" s="25">
        <v>2017</v>
      </c>
      <c r="AM98" s="25">
        <v>2018</v>
      </c>
      <c r="AN98" s="25">
        <v>2019</v>
      </c>
      <c r="AO98" s="25">
        <v>2020</v>
      </c>
      <c r="AP98" s="25">
        <v>2021</v>
      </c>
      <c r="AQ98" s="25">
        <v>2022</v>
      </c>
      <c r="AR98" s="26">
        <v>2017</v>
      </c>
      <c r="AS98" s="26">
        <v>2017</v>
      </c>
      <c r="AT98" s="26">
        <v>2017</v>
      </c>
      <c r="AU98" s="26">
        <v>2017</v>
      </c>
      <c r="AV98" s="26">
        <v>2017</v>
      </c>
      <c r="AW98" s="26">
        <v>2017</v>
      </c>
      <c r="AX98" s="26">
        <v>2017</v>
      </c>
      <c r="AY98" s="26">
        <v>2017</v>
      </c>
      <c r="AZ98" s="26">
        <v>2017</v>
      </c>
      <c r="BA98" s="26">
        <v>2017</v>
      </c>
      <c r="BB98" s="27">
        <v>2018</v>
      </c>
      <c r="BC98" s="27">
        <v>2018</v>
      </c>
      <c r="BD98" s="27">
        <v>2018</v>
      </c>
      <c r="BE98" s="27">
        <v>2018</v>
      </c>
      <c r="BF98" s="27">
        <v>2018</v>
      </c>
      <c r="BG98" s="27">
        <v>2018</v>
      </c>
      <c r="BH98" s="27">
        <v>2018</v>
      </c>
      <c r="BI98" s="27">
        <v>2018</v>
      </c>
      <c r="BJ98" s="27">
        <v>2018</v>
      </c>
      <c r="BK98" s="27">
        <v>2018</v>
      </c>
      <c r="BL98" s="28">
        <v>2019</v>
      </c>
      <c r="BM98" s="28">
        <v>2019</v>
      </c>
      <c r="BN98" s="28">
        <v>2019</v>
      </c>
      <c r="BO98" s="28">
        <v>2019</v>
      </c>
      <c r="BP98" s="28">
        <v>2019</v>
      </c>
      <c r="BQ98" s="28">
        <v>2019</v>
      </c>
      <c r="BR98" s="28">
        <v>2019</v>
      </c>
      <c r="BS98" s="28">
        <v>2019</v>
      </c>
      <c r="BT98" s="28">
        <v>2019</v>
      </c>
      <c r="BU98" s="28">
        <v>2019</v>
      </c>
      <c r="BV98" s="29">
        <v>2020</v>
      </c>
      <c r="BW98" s="29">
        <v>2020</v>
      </c>
      <c r="BX98" s="29">
        <v>2020</v>
      </c>
      <c r="BY98" s="29">
        <v>2020</v>
      </c>
      <c r="BZ98" s="29">
        <v>2020</v>
      </c>
      <c r="CA98" s="29">
        <v>2020</v>
      </c>
      <c r="CB98" s="29">
        <v>2020</v>
      </c>
      <c r="CC98" s="29">
        <v>2020</v>
      </c>
      <c r="CD98" s="29">
        <v>2020</v>
      </c>
      <c r="CE98" s="29">
        <v>2020</v>
      </c>
      <c r="CF98" s="30">
        <v>2021</v>
      </c>
      <c r="CG98" s="30">
        <v>2021</v>
      </c>
      <c r="CH98" s="30">
        <v>2021</v>
      </c>
      <c r="CI98" s="30">
        <v>2021</v>
      </c>
      <c r="CJ98" s="30">
        <v>2021</v>
      </c>
      <c r="CK98" s="30">
        <v>2021</v>
      </c>
      <c r="CL98" s="30">
        <v>2021</v>
      </c>
      <c r="CM98" s="30">
        <v>2021</v>
      </c>
      <c r="CN98" s="30">
        <v>2021</v>
      </c>
      <c r="CO98" s="30">
        <v>2021</v>
      </c>
      <c r="CP98" s="31">
        <v>2022</v>
      </c>
      <c r="CQ98" s="31">
        <v>2022</v>
      </c>
      <c r="CR98" s="31">
        <v>2022</v>
      </c>
      <c r="CS98" s="31">
        <v>2022</v>
      </c>
      <c r="CT98" s="31">
        <v>2022</v>
      </c>
      <c r="CU98" s="31">
        <v>2022</v>
      </c>
      <c r="CV98" s="31">
        <v>2022</v>
      </c>
      <c r="CW98" s="31">
        <v>2022</v>
      </c>
      <c r="CX98" s="31">
        <v>2022</v>
      </c>
      <c r="CY98" s="31">
        <v>2022</v>
      </c>
    </row>
    <row r="99" spans="13:103">
      <c r="M99">
        <v>1</v>
      </c>
      <c r="N99">
        <f>IF($G4=3,'Data Median'!C3,0)</f>
        <v>0</v>
      </c>
      <c r="O99">
        <f>IF($G4=3,'Data Median'!D3,0)</f>
        <v>0</v>
      </c>
      <c r="P99">
        <f>IF($G4=3,'Data Median'!E3,0)</f>
        <v>0</v>
      </c>
      <c r="Q99">
        <f>IF($G4=3,'Data Median'!F3,0)</f>
        <v>0</v>
      </c>
      <c r="R99">
        <f>IF($G4=3,'Data Median'!G3,0)</f>
        <v>0</v>
      </c>
      <c r="S99">
        <f>IF($G4=3,'Data Median'!H3,0)</f>
        <v>0</v>
      </c>
      <c r="T99">
        <f>IF($G4=3,'Data Median'!I3,0)</f>
        <v>0</v>
      </c>
      <c r="U99">
        <f>IF($G4=3,'Data Median'!J3,0)</f>
        <v>0</v>
      </c>
      <c r="V99">
        <f>IF($G4=3,'Data Median'!K3,0)</f>
        <v>0</v>
      </c>
      <c r="W99">
        <f>IF($G4=3,'Data Median'!L3,0)</f>
        <v>0</v>
      </c>
      <c r="X99">
        <f>IF($G4=3,'Data Median'!M3,0)</f>
        <v>0</v>
      </c>
      <c r="Y99">
        <f>IF($G4=3,'Data Median'!N3,0)</f>
        <v>0</v>
      </c>
      <c r="Z99">
        <f>IF($G4=3,'Data Median'!O3,0)</f>
        <v>0</v>
      </c>
      <c r="AA99">
        <f>IF($G4=3,'Data Median'!P3,0)</f>
        <v>0</v>
      </c>
      <c r="AB99">
        <f>IF($G4=3,'Data Median'!Q3,0)</f>
        <v>0</v>
      </c>
      <c r="AC99">
        <f>IF($G4=3,'Data Median'!R3,0)</f>
        <v>0</v>
      </c>
      <c r="AD99">
        <f>IF($G4=3,'Data Median'!S3,0)</f>
        <v>0</v>
      </c>
      <c r="AE99">
        <f>IF($G4=3,'Data Median'!T3,0)</f>
        <v>0</v>
      </c>
      <c r="AF99">
        <f>IF($G4=3,'Data Median'!U3,0)</f>
        <v>0</v>
      </c>
      <c r="AG99">
        <f>IF($G4=3,'Data Median'!V3,0)</f>
        <v>0</v>
      </c>
      <c r="AH99">
        <f>IF($G4=3,'Data Median'!W3,0)</f>
        <v>0</v>
      </c>
      <c r="AI99">
        <f>IF($G4=3,'Data Median'!X3,0)</f>
        <v>0</v>
      </c>
      <c r="AJ99">
        <f>IF($G4=3,'Data Median'!Y3,0)</f>
        <v>0</v>
      </c>
      <c r="AK99">
        <f>IF($G4=3,'Data Median'!Z3,0)</f>
        <v>0</v>
      </c>
      <c r="AL99">
        <f>IF($G4=3,'Data Median'!AA3,0)</f>
        <v>0</v>
      </c>
      <c r="AM99">
        <f>IF($G4=3,'Data Median'!AB3,0)</f>
        <v>0</v>
      </c>
      <c r="AN99">
        <f>IF($G4=3,'Data Median'!AC3,0)</f>
        <v>0</v>
      </c>
      <c r="AO99">
        <f>IF($G4=3,'Data Median'!AD3,0)</f>
        <v>0</v>
      </c>
      <c r="AP99">
        <f>IF($G4=3,'Data Median'!AE3,0)</f>
        <v>0</v>
      </c>
      <c r="AQ99">
        <f>IF($G4=3,'Data Median'!AF3,0)</f>
        <v>0</v>
      </c>
      <c r="AR99">
        <f>IF($G4=3,'Data Median'!AG3,0)</f>
        <v>0</v>
      </c>
      <c r="AS99">
        <f>IF($G4=3,'Data Median'!AH3,0)</f>
        <v>0</v>
      </c>
      <c r="AT99">
        <f>IF($G4=3,'Data Median'!AI3,0)</f>
        <v>0</v>
      </c>
      <c r="AU99">
        <f>IF($G4=3,'Data Median'!AJ3,0)</f>
        <v>0</v>
      </c>
      <c r="AV99">
        <f>IF($G4=3,'Data Median'!AK3,0)</f>
        <v>0</v>
      </c>
      <c r="AW99">
        <f>IF($G4=3,'Data Median'!AL3,0)</f>
        <v>0</v>
      </c>
      <c r="AX99">
        <f>IF($G4=3,'Data Median'!AM3,0)</f>
        <v>0</v>
      </c>
      <c r="AY99">
        <f>IF($G4=3,'Data Median'!AN3,0)</f>
        <v>0</v>
      </c>
      <c r="AZ99">
        <f>IF($G4=3,'Data Median'!AO3,0)</f>
        <v>0</v>
      </c>
      <c r="BA99">
        <f>IF($G4=3,'Data Median'!AP3,0)</f>
        <v>0</v>
      </c>
      <c r="BB99">
        <f>IF($G4=3,'Data Median'!AQ3,0)</f>
        <v>0</v>
      </c>
      <c r="BC99">
        <f>IF($G4=3,'Data Median'!AR3,0)</f>
        <v>0</v>
      </c>
      <c r="BD99">
        <f>IF($G4=3,'Data Median'!AS3,0)</f>
        <v>0</v>
      </c>
      <c r="BE99">
        <f>IF($G4=3,'Data Median'!AT3,0)</f>
        <v>0</v>
      </c>
      <c r="BF99">
        <f>IF($G4=3,'Data Median'!AU3,0)</f>
        <v>0</v>
      </c>
      <c r="BG99">
        <f>IF($G4=3,'Data Median'!AV3,0)</f>
        <v>0</v>
      </c>
      <c r="BH99">
        <f>IF($G4=3,'Data Median'!AW3,0)</f>
        <v>0</v>
      </c>
      <c r="BI99">
        <f>IF($G4=3,'Data Median'!AX3,0)</f>
        <v>0</v>
      </c>
      <c r="BJ99">
        <f>IF($G4=3,'Data Median'!AY3,0)</f>
        <v>0</v>
      </c>
      <c r="BK99">
        <f>IF($G4=3,'Data Median'!AZ3,0)</f>
        <v>0</v>
      </c>
      <c r="BL99">
        <f>IF($G4=3,'Data Median'!BA3,0)</f>
        <v>0</v>
      </c>
      <c r="BM99">
        <f>IF($G4=3,'Data Median'!BB3,0)</f>
        <v>0</v>
      </c>
      <c r="BN99">
        <f>IF($G4=3,'Data Median'!BC3,0)</f>
        <v>0</v>
      </c>
      <c r="BO99">
        <f>IF($G4=3,'Data Median'!BD3,0)</f>
        <v>0</v>
      </c>
      <c r="BP99">
        <f>IF($G4=3,'Data Median'!BE3,0)</f>
        <v>0</v>
      </c>
      <c r="BQ99">
        <f>IF($G4=3,'Data Median'!BF3,0)</f>
        <v>0</v>
      </c>
      <c r="BR99">
        <f>IF($G4=3,'Data Median'!BG3,0)</f>
        <v>0</v>
      </c>
      <c r="BS99">
        <f>IF($G4=3,'Data Median'!BH3,0)</f>
        <v>0</v>
      </c>
      <c r="BT99">
        <f>IF($G4=3,'Data Median'!BI3,0)</f>
        <v>0</v>
      </c>
      <c r="BU99">
        <f>IF($G4=3,'Data Median'!BJ3,0)</f>
        <v>0</v>
      </c>
      <c r="BV99">
        <f>IF($G4=3,'Data Median'!BK3,0)</f>
        <v>0</v>
      </c>
      <c r="BW99">
        <f>IF($G4=3,'Data Median'!BL3,0)</f>
        <v>0</v>
      </c>
      <c r="BX99">
        <f>IF($G4=3,'Data Median'!BM3,0)</f>
        <v>0</v>
      </c>
      <c r="BY99">
        <f>IF($G4=3,'Data Median'!BN3,0)</f>
        <v>0</v>
      </c>
      <c r="BZ99">
        <f>IF($G4=3,'Data Median'!BO3,0)</f>
        <v>0</v>
      </c>
      <c r="CA99">
        <f>IF($G4=3,'Data Median'!BP3,0)</f>
        <v>0</v>
      </c>
      <c r="CB99">
        <f>IF($G4=3,'Data Median'!BQ3,0)</f>
        <v>0</v>
      </c>
      <c r="CC99">
        <f>IF($G4=3,'Data Median'!BR3,0)</f>
        <v>0</v>
      </c>
      <c r="CD99">
        <f>IF($G4=3,'Data Median'!BS3,0)</f>
        <v>0</v>
      </c>
      <c r="CE99">
        <f>IF($G4=3,'Data Median'!BT3,0)</f>
        <v>0</v>
      </c>
      <c r="CF99">
        <f>IF($G4=3,'Data Median'!BU3,0)</f>
        <v>0</v>
      </c>
      <c r="CG99">
        <f>IF($G4=3,'Data Median'!BV3,0)</f>
        <v>0</v>
      </c>
      <c r="CH99">
        <f>IF($G4=3,'Data Median'!BW3,0)</f>
        <v>0</v>
      </c>
      <c r="CI99">
        <f>IF($G4=3,'Data Median'!BX3,0)</f>
        <v>0</v>
      </c>
      <c r="CJ99">
        <f>IF($G4=3,'Data Median'!BY3,0)</f>
        <v>0</v>
      </c>
      <c r="CK99">
        <f>IF($G4=3,'Data Median'!BZ3,0)</f>
        <v>0</v>
      </c>
      <c r="CL99">
        <f>IF($G4=3,'Data Median'!CA3,0)</f>
        <v>0</v>
      </c>
      <c r="CM99">
        <f>IF($G4=3,'Data Median'!CB3,0)</f>
        <v>0</v>
      </c>
      <c r="CN99">
        <f>IF($G4=3,'Data Median'!CC3,0)</f>
        <v>0</v>
      </c>
      <c r="CO99">
        <f>IF($G4=3,'Data Median'!CD3,0)</f>
        <v>0</v>
      </c>
      <c r="CP99">
        <f>IF($G4=3,'Data Median'!CE3,0)</f>
        <v>0</v>
      </c>
      <c r="CQ99">
        <f>IF($G4=3,'Data Median'!CF3,0)</f>
        <v>0</v>
      </c>
      <c r="CR99">
        <f>IF($G4=3,'Data Median'!CG3,0)</f>
        <v>0</v>
      </c>
      <c r="CS99">
        <f>IF($G4=3,'Data Median'!CH3,0)</f>
        <v>0</v>
      </c>
      <c r="CT99">
        <f>IF($G4=3,'Data Median'!CI3,0)</f>
        <v>0</v>
      </c>
      <c r="CU99">
        <f>IF($G4=3,'Data Median'!CJ3,0)</f>
        <v>0</v>
      </c>
      <c r="CV99">
        <f>IF($G4=3,'Data Median'!CK3,0)</f>
        <v>0</v>
      </c>
      <c r="CW99">
        <f>IF($G4=3,'Data Median'!CL3,0)</f>
        <v>0</v>
      </c>
      <c r="CX99">
        <f>IF($G4=3,'Data Median'!CM3,0)</f>
        <v>0</v>
      </c>
      <c r="CY99">
        <f>IF($G4=3,'Data Median'!CN3,0)</f>
        <v>0</v>
      </c>
    </row>
    <row r="100" spans="13:103">
      <c r="M100">
        <v>2</v>
      </c>
      <c r="N100">
        <f>IF($G5=3,'Data Median'!C4,0)</f>
        <v>35787.92</v>
      </c>
      <c r="O100">
        <f>IF($G5=3,'Data Median'!D4,0)</f>
        <v>39228</v>
      </c>
      <c r="P100">
        <f>IF($G5=3,'Data Median'!E4,0)</f>
        <v>45443.4</v>
      </c>
      <c r="Q100">
        <f>IF($G5=3,'Data Median'!F4,0)</f>
        <v>31392.2</v>
      </c>
      <c r="R100">
        <f>IF($G5=3,'Data Median'!G4,0)</f>
        <v>45022.7</v>
      </c>
      <c r="S100">
        <f>IF($G5=3,'Data Median'!H4,0)</f>
        <v>38512</v>
      </c>
      <c r="T100">
        <f>IF($G5=3,'Data Median'!I4,0)</f>
        <v>34356.4</v>
      </c>
      <c r="U100">
        <f>IF($G5=3,'Data Median'!J4,0)</f>
        <v>39464.1</v>
      </c>
      <c r="V100">
        <f>IF($G5=3,'Data Median'!K4,0)</f>
        <v>43625.7</v>
      </c>
      <c r="W100">
        <f>IF($G5=3,'Data Median'!L4,0)</f>
        <v>30136.5</v>
      </c>
      <c r="X100">
        <f>IF($G5=3,'Data Median'!M4,0)</f>
        <v>43221.8</v>
      </c>
      <c r="Y100">
        <f>IF($G5=3,'Data Median'!N4,0)</f>
        <v>36971</v>
      </c>
      <c r="Z100">
        <f>IF($G5=3,'Data Median'!O4,0)</f>
        <v>220705</v>
      </c>
      <c r="AA100">
        <f>IF($G5=3,'Data Median'!P4,0)</f>
        <v>252920</v>
      </c>
      <c r="AB100">
        <f>IF($G5=3,'Data Median'!Q4,0)</f>
        <v>310968.1</v>
      </c>
      <c r="AC100">
        <f>IF($G5=3,'Data Median'!R4,0)</f>
        <v>208105.28</v>
      </c>
      <c r="AD100">
        <f>IF($G5=3,'Data Median'!S4,0)</f>
        <v>303345.92</v>
      </c>
      <c r="AE100">
        <f>IF($G5=3,'Data Median'!T4,0)</f>
        <v>255286</v>
      </c>
      <c r="AF100">
        <f>IF($G5=3,'Data Median'!U4,0)</f>
        <v>64.24</v>
      </c>
      <c r="AG100">
        <f>IF($G5=3,'Data Median'!V4,0)</f>
        <v>64.09</v>
      </c>
      <c r="AH100">
        <f>IF($G5=3,'Data Median'!W4,0)</f>
        <v>71.28</v>
      </c>
      <c r="AI100">
        <f>IF($G5=3,'Data Median'!X4,0)</f>
        <v>69.05</v>
      </c>
      <c r="AJ100">
        <f>IF($G5=3,'Data Median'!Y4,0)</f>
        <v>73.57</v>
      </c>
      <c r="AK100">
        <f>IF($G5=3,'Data Median'!Z4,0)</f>
        <v>69.050336750426</v>
      </c>
      <c r="AL100">
        <f>IF($G5=3,'Data Median'!AA4,0)</f>
        <v>9.15</v>
      </c>
      <c r="AM100">
        <f>IF($G5=3,'Data Median'!AB4,0)</f>
        <v>7.3</v>
      </c>
      <c r="AN100">
        <f>IF($G5=3,'Data Median'!AC4,0)</f>
        <v>77.09</v>
      </c>
      <c r="AO100">
        <f>IF($G5=3,'Data Median'!AD4,0)</f>
        <v>425.54</v>
      </c>
      <c r="AP100">
        <f>IF($G5=3,'Data Median'!AE4,0)</f>
        <v>87.72</v>
      </c>
      <c r="AQ100">
        <f>IF($G5=3,'Data Median'!AF4,0)</f>
        <v>45.87</v>
      </c>
      <c r="AR100">
        <f>IF($G5=3,'Data Median'!AG4,0)</f>
        <v>492</v>
      </c>
      <c r="AS100">
        <f>IF($G5=3,'Data Median'!AH4,0)</f>
        <v>1854</v>
      </c>
      <c r="AT100">
        <f>IF($G5=3,'Data Median'!AI4,0)</f>
        <v>293</v>
      </c>
      <c r="AU100">
        <f>IF($G5=3,'Data Median'!AJ4,0)</f>
        <v>219</v>
      </c>
      <c r="AV100">
        <f>IF($G5=3,'Data Median'!AK4,0)</f>
        <v>556.95</v>
      </c>
      <c r="AW100">
        <f>IF($G5=3,'Data Median'!AL4,0)</f>
        <v>289</v>
      </c>
      <c r="AX100">
        <f>IF($G5=3,'Data Median'!AM4,0)</f>
        <v>580.444444444444</v>
      </c>
      <c r="AY100">
        <f>IF($G5=3,'Data Median'!AN4,0)</f>
        <v>51</v>
      </c>
      <c r="AZ100">
        <f>IF($G5=3,'Data Median'!AO4,0)</f>
        <v>1200</v>
      </c>
      <c r="BA100">
        <f>IF($G5=3,'Data Median'!AP4,0)</f>
        <v>8</v>
      </c>
      <c r="BB100">
        <f>IF($G5=3,'Data Median'!AQ4,0)</f>
        <v>1372</v>
      </c>
      <c r="BC100">
        <f>IF($G5=3,'Data Median'!AR4,0)</f>
        <v>390</v>
      </c>
      <c r="BD100">
        <f>IF($G5=3,'Data Median'!AS4,0)</f>
        <v>340</v>
      </c>
      <c r="BE100">
        <f>IF($G5=3,'Data Median'!AT4,0)</f>
        <v>210</v>
      </c>
      <c r="BF100">
        <f>IF($G5=3,'Data Median'!AU4,0)</f>
        <v>76</v>
      </c>
      <c r="BG100">
        <f>IF($G5=3,'Data Median'!AV4,0)</f>
        <v>190</v>
      </c>
      <c r="BH100">
        <f>IF($G5=3,'Data Median'!AW4,0)</f>
        <v>43</v>
      </c>
      <c r="BI100">
        <f>IF($G5=3,'Data Median'!AX4,0)</f>
        <v>19</v>
      </c>
      <c r="BJ100">
        <f>IF($G5=3,'Data Median'!AY4,0)</f>
        <v>36.5</v>
      </c>
      <c r="BK100">
        <f>IF($G5=3,'Data Median'!AZ4,0)</f>
        <v>35</v>
      </c>
      <c r="BL100">
        <f>IF($G5=3,'Data Median'!BA4,0)</f>
        <v>169</v>
      </c>
      <c r="BM100">
        <f>IF($G5=3,'Data Median'!BB4,0)</f>
        <v>1213</v>
      </c>
      <c r="BN100">
        <f>IF($G5=3,'Data Median'!BC4,0)</f>
        <v>540</v>
      </c>
      <c r="BO100">
        <f>IF($G5=3,'Data Median'!BD4,0)</f>
        <v>588</v>
      </c>
      <c r="BP100">
        <f>IF($G5=3,'Data Median'!BE4,0)</f>
        <v>408.5</v>
      </c>
      <c r="BQ100">
        <f>IF($G5=3,'Data Median'!BF4,0)</f>
        <v>436</v>
      </c>
      <c r="BR100">
        <f>IF($G5=3,'Data Median'!BG4,0)</f>
        <v>264.5</v>
      </c>
      <c r="BS100">
        <f>IF($G5=3,'Data Median'!BH4,0)</f>
        <v>80</v>
      </c>
      <c r="BT100">
        <f>IF($G5=3,'Data Median'!BI4,0)</f>
        <v>151</v>
      </c>
      <c r="BU100">
        <f>IF($G5=3,'Data Median'!BJ4,0)</f>
        <v>80</v>
      </c>
      <c r="BV100">
        <f>IF($G5=3,'Data Median'!BK4,0)</f>
        <v>487</v>
      </c>
      <c r="BW100">
        <f>IF($G5=3,'Data Median'!BL4,0)</f>
        <v>530</v>
      </c>
      <c r="BX100">
        <f>IF($G5=3,'Data Median'!BM4,0)</f>
        <v>380</v>
      </c>
      <c r="BY100">
        <f>IF($G5=3,'Data Median'!BN4,0)</f>
        <v>285</v>
      </c>
      <c r="BZ100">
        <f>IF($G5=3,'Data Median'!BO4,0)</f>
        <v>331</v>
      </c>
      <c r="CA100">
        <f>IF($G5=3,'Data Median'!BP4,0)</f>
        <v>363</v>
      </c>
      <c r="CB100">
        <f>IF($G5=3,'Data Median'!BQ4,0)</f>
        <v>189</v>
      </c>
      <c r="CC100">
        <f>IF($G5=3,'Data Median'!BR4,0)</f>
        <v>96</v>
      </c>
      <c r="CD100">
        <f>IF($G5=3,'Data Median'!BS4,0)</f>
        <v>147</v>
      </c>
      <c r="CE100">
        <f>IF($G5=3,'Data Median'!BT4,0)</f>
        <v>77</v>
      </c>
      <c r="CF100">
        <f>IF($G5=3,'Data Median'!BU4,0)</f>
        <v>89</v>
      </c>
      <c r="CG100">
        <f>IF($G5=3,'Data Median'!BV4,0)</f>
        <v>282</v>
      </c>
      <c r="CH100">
        <f>IF($G5=3,'Data Median'!BW4,0)</f>
        <v>125</v>
      </c>
      <c r="CI100">
        <f>IF($G5=3,'Data Median'!BX4,0)</f>
        <v>212</v>
      </c>
      <c r="CJ100">
        <f>IF($G5=3,'Data Median'!BY4,0)</f>
        <v>34</v>
      </c>
      <c r="CK100">
        <f>IF($G5=3,'Data Median'!BZ4,0)</f>
        <v>106</v>
      </c>
      <c r="CL100">
        <f>IF($G5=3,'Data Median'!CA4,0)</f>
        <v>219</v>
      </c>
      <c r="CM100">
        <f>IF($G5=3,'Data Median'!CB4,0)</f>
        <v>99</v>
      </c>
      <c r="CN100">
        <f>IF($G5=3,'Data Median'!CC4,0)</f>
        <v>68</v>
      </c>
      <c r="CO100">
        <f>IF($G5=3,'Data Median'!CD4,0)</f>
        <v>6</v>
      </c>
      <c r="CP100">
        <f>IF($G5=3,'Data Median'!CE4,0)</f>
        <v>424</v>
      </c>
      <c r="CQ100">
        <f>IF($G5=3,'Data Median'!CF4,0)</f>
        <v>150</v>
      </c>
      <c r="CR100">
        <f>IF($G5=3,'Data Median'!CG4,0)</f>
        <v>60</v>
      </c>
      <c r="CS100">
        <f>IF($G5=3,'Data Median'!CH4,0)</f>
        <v>23</v>
      </c>
      <c r="CT100">
        <f>IF($G5=3,'Data Median'!CI4,0)</f>
        <v>239</v>
      </c>
      <c r="CU100">
        <f>IF($G5=3,'Data Median'!CJ4,0)</f>
        <v>82</v>
      </c>
      <c r="CV100">
        <f>IF($G5=3,'Data Median'!CK4,0)</f>
        <v>17</v>
      </c>
      <c r="CW100">
        <f>IF($G5=3,'Data Median'!CL4,0)</f>
        <v>49</v>
      </c>
      <c r="CX100">
        <f>IF($G5=3,'Data Median'!CM4,0)</f>
        <v>800</v>
      </c>
      <c r="CY100">
        <f>IF($G5=3,'Data Median'!CN4,0)</f>
        <v>14</v>
      </c>
    </row>
    <row r="101" spans="13:103">
      <c r="M101">
        <v>3</v>
      </c>
      <c r="N101">
        <f>IF($G6=3,'Data Median'!C5,0)</f>
        <v>0</v>
      </c>
      <c r="O101">
        <f>IF($G6=3,'Data Median'!D5,0)</f>
        <v>0</v>
      </c>
      <c r="P101">
        <f>IF($G6=3,'Data Median'!E5,0)</f>
        <v>0</v>
      </c>
      <c r="Q101">
        <f>IF($G6=3,'Data Median'!F5,0)</f>
        <v>0</v>
      </c>
      <c r="R101">
        <f>IF($G6=3,'Data Median'!G5,0)</f>
        <v>0</v>
      </c>
      <c r="S101">
        <f>IF($G6=3,'Data Median'!H5,0)</f>
        <v>0</v>
      </c>
      <c r="T101">
        <f>IF($G6=3,'Data Median'!I5,0)</f>
        <v>0</v>
      </c>
      <c r="U101">
        <f>IF($G6=3,'Data Median'!J5,0)</f>
        <v>0</v>
      </c>
      <c r="V101">
        <f>IF($G6=3,'Data Median'!K5,0)</f>
        <v>0</v>
      </c>
      <c r="W101">
        <f>IF($G6=3,'Data Median'!L5,0)</f>
        <v>0</v>
      </c>
      <c r="X101">
        <f>IF($G6=3,'Data Median'!M5,0)</f>
        <v>0</v>
      </c>
      <c r="Y101">
        <f>IF($G6=3,'Data Median'!N5,0)</f>
        <v>0</v>
      </c>
      <c r="Z101">
        <f>IF($G6=3,'Data Median'!O5,0)</f>
        <v>0</v>
      </c>
      <c r="AA101">
        <f>IF($G6=3,'Data Median'!P5,0)</f>
        <v>0</v>
      </c>
      <c r="AB101">
        <f>IF($G6=3,'Data Median'!Q5,0)</f>
        <v>0</v>
      </c>
      <c r="AC101">
        <f>IF($G6=3,'Data Median'!R5,0)</f>
        <v>0</v>
      </c>
      <c r="AD101">
        <f>IF($G6=3,'Data Median'!S5,0)</f>
        <v>0</v>
      </c>
      <c r="AE101">
        <f>IF($G6=3,'Data Median'!T5,0)</f>
        <v>0</v>
      </c>
      <c r="AF101">
        <f>IF($G6=3,'Data Median'!U5,0)</f>
        <v>0</v>
      </c>
      <c r="AG101">
        <f>IF($G6=3,'Data Median'!V5,0)</f>
        <v>0</v>
      </c>
      <c r="AH101">
        <f>IF($G6=3,'Data Median'!W5,0)</f>
        <v>0</v>
      </c>
      <c r="AI101">
        <f>IF($G6=3,'Data Median'!X5,0)</f>
        <v>0</v>
      </c>
      <c r="AJ101">
        <f>IF($G6=3,'Data Median'!Y5,0)</f>
        <v>0</v>
      </c>
      <c r="AK101">
        <f>IF($G6=3,'Data Median'!Z5,0)</f>
        <v>0</v>
      </c>
      <c r="AL101">
        <f>IF($G6=3,'Data Median'!AA5,0)</f>
        <v>0</v>
      </c>
      <c r="AM101">
        <f>IF($G6=3,'Data Median'!AB5,0)</f>
        <v>0</v>
      </c>
      <c r="AN101">
        <f>IF($G6=3,'Data Median'!AC5,0)</f>
        <v>0</v>
      </c>
      <c r="AO101">
        <f>IF($G6=3,'Data Median'!AD5,0)</f>
        <v>0</v>
      </c>
      <c r="AP101">
        <f>IF($G6=3,'Data Median'!AE5,0)</f>
        <v>0</v>
      </c>
      <c r="AQ101">
        <f>IF($G6=3,'Data Median'!AF5,0)</f>
        <v>0</v>
      </c>
      <c r="AR101">
        <f>IF($G6=3,'Data Median'!AG5,0)</f>
        <v>0</v>
      </c>
      <c r="AS101">
        <f>IF($G6=3,'Data Median'!AH5,0)</f>
        <v>0</v>
      </c>
      <c r="AT101">
        <f>IF($G6=3,'Data Median'!AI5,0)</f>
        <v>0</v>
      </c>
      <c r="AU101">
        <f>IF($G6=3,'Data Median'!AJ5,0)</f>
        <v>0</v>
      </c>
      <c r="AV101">
        <f>IF($G6=3,'Data Median'!AK5,0)</f>
        <v>0</v>
      </c>
      <c r="AW101">
        <f>IF($G6=3,'Data Median'!AL5,0)</f>
        <v>0</v>
      </c>
      <c r="AX101">
        <f>IF($G6=3,'Data Median'!AM5,0)</f>
        <v>0</v>
      </c>
      <c r="AY101">
        <f>IF($G6=3,'Data Median'!AN5,0)</f>
        <v>0</v>
      </c>
      <c r="AZ101">
        <f>IF($G6=3,'Data Median'!AO5,0)</f>
        <v>0</v>
      </c>
      <c r="BA101">
        <f>IF($G6=3,'Data Median'!AP5,0)</f>
        <v>0</v>
      </c>
      <c r="BB101">
        <f>IF($G6=3,'Data Median'!AQ5,0)</f>
        <v>0</v>
      </c>
      <c r="BC101">
        <f>IF($G6=3,'Data Median'!AR5,0)</f>
        <v>0</v>
      </c>
      <c r="BD101">
        <f>IF($G6=3,'Data Median'!AS5,0)</f>
        <v>0</v>
      </c>
      <c r="BE101">
        <f>IF($G6=3,'Data Median'!AT5,0)</f>
        <v>0</v>
      </c>
      <c r="BF101">
        <f>IF($G6=3,'Data Median'!AU5,0)</f>
        <v>0</v>
      </c>
      <c r="BG101">
        <f>IF($G6=3,'Data Median'!AV5,0)</f>
        <v>0</v>
      </c>
      <c r="BH101">
        <f>IF($G6=3,'Data Median'!AW5,0)</f>
        <v>0</v>
      </c>
      <c r="BI101">
        <f>IF($G6=3,'Data Median'!AX5,0)</f>
        <v>0</v>
      </c>
      <c r="BJ101">
        <f>IF($G6=3,'Data Median'!AY5,0)</f>
        <v>0</v>
      </c>
      <c r="BK101">
        <f>IF($G6=3,'Data Median'!AZ5,0)</f>
        <v>0</v>
      </c>
      <c r="BL101">
        <f>IF($G6=3,'Data Median'!BA5,0)</f>
        <v>0</v>
      </c>
      <c r="BM101">
        <f>IF($G6=3,'Data Median'!BB5,0)</f>
        <v>0</v>
      </c>
      <c r="BN101">
        <f>IF($G6=3,'Data Median'!BC5,0)</f>
        <v>0</v>
      </c>
      <c r="BO101">
        <f>IF($G6=3,'Data Median'!BD5,0)</f>
        <v>0</v>
      </c>
      <c r="BP101">
        <f>IF($G6=3,'Data Median'!BE5,0)</f>
        <v>0</v>
      </c>
      <c r="BQ101">
        <f>IF($G6=3,'Data Median'!BF5,0)</f>
        <v>0</v>
      </c>
      <c r="BR101">
        <f>IF($G6=3,'Data Median'!BG5,0)</f>
        <v>0</v>
      </c>
      <c r="BS101">
        <f>IF($G6=3,'Data Median'!BH5,0)</f>
        <v>0</v>
      </c>
      <c r="BT101">
        <f>IF($G6=3,'Data Median'!BI5,0)</f>
        <v>0</v>
      </c>
      <c r="BU101">
        <f>IF($G6=3,'Data Median'!BJ5,0)</f>
        <v>0</v>
      </c>
      <c r="BV101">
        <f>IF($G6=3,'Data Median'!BK5,0)</f>
        <v>0</v>
      </c>
      <c r="BW101">
        <f>IF($G6=3,'Data Median'!BL5,0)</f>
        <v>0</v>
      </c>
      <c r="BX101">
        <f>IF($G6=3,'Data Median'!BM5,0)</f>
        <v>0</v>
      </c>
      <c r="BY101">
        <f>IF($G6=3,'Data Median'!BN5,0)</f>
        <v>0</v>
      </c>
      <c r="BZ101">
        <f>IF($G6=3,'Data Median'!BO5,0)</f>
        <v>0</v>
      </c>
      <c r="CA101">
        <f>IF($G6=3,'Data Median'!BP5,0)</f>
        <v>0</v>
      </c>
      <c r="CB101">
        <f>IF($G6=3,'Data Median'!BQ5,0)</f>
        <v>0</v>
      </c>
      <c r="CC101">
        <f>IF($G6=3,'Data Median'!BR5,0)</f>
        <v>0</v>
      </c>
      <c r="CD101">
        <f>IF($G6=3,'Data Median'!BS5,0)</f>
        <v>0</v>
      </c>
      <c r="CE101">
        <f>IF($G6=3,'Data Median'!BT5,0)</f>
        <v>0</v>
      </c>
      <c r="CF101">
        <f>IF($G6=3,'Data Median'!BU5,0)</f>
        <v>0</v>
      </c>
      <c r="CG101">
        <f>IF($G6=3,'Data Median'!BV5,0)</f>
        <v>0</v>
      </c>
      <c r="CH101">
        <f>IF($G6=3,'Data Median'!BW5,0)</f>
        <v>0</v>
      </c>
      <c r="CI101">
        <f>IF($G6=3,'Data Median'!BX5,0)</f>
        <v>0</v>
      </c>
      <c r="CJ101">
        <f>IF($G6=3,'Data Median'!BY5,0)</f>
        <v>0</v>
      </c>
      <c r="CK101">
        <f>IF($G6=3,'Data Median'!BZ5,0)</f>
        <v>0</v>
      </c>
      <c r="CL101">
        <f>IF($G6=3,'Data Median'!CA5,0)</f>
        <v>0</v>
      </c>
      <c r="CM101">
        <f>IF($G6=3,'Data Median'!CB5,0)</f>
        <v>0</v>
      </c>
      <c r="CN101">
        <f>IF($G6=3,'Data Median'!CC5,0)</f>
        <v>0</v>
      </c>
      <c r="CO101">
        <f>IF($G6=3,'Data Median'!CD5,0)</f>
        <v>0</v>
      </c>
      <c r="CP101">
        <f>IF($G6=3,'Data Median'!CE5,0)</f>
        <v>0</v>
      </c>
      <c r="CQ101">
        <f>IF($G6=3,'Data Median'!CF5,0)</f>
        <v>0</v>
      </c>
      <c r="CR101">
        <f>IF($G6=3,'Data Median'!CG5,0)</f>
        <v>0</v>
      </c>
      <c r="CS101">
        <f>IF($G6=3,'Data Median'!CH5,0)</f>
        <v>0</v>
      </c>
      <c r="CT101">
        <f>IF($G6=3,'Data Median'!CI5,0)</f>
        <v>0</v>
      </c>
      <c r="CU101">
        <f>IF($G6=3,'Data Median'!CJ5,0)</f>
        <v>0</v>
      </c>
      <c r="CV101">
        <f>IF($G6=3,'Data Median'!CK5,0)</f>
        <v>0</v>
      </c>
      <c r="CW101">
        <f>IF($G6=3,'Data Median'!CL5,0)</f>
        <v>0</v>
      </c>
      <c r="CX101">
        <f>IF($G6=3,'Data Median'!CM5,0)</f>
        <v>0</v>
      </c>
      <c r="CY101">
        <f>IF($G6=3,'Data Median'!CN5,0)</f>
        <v>0</v>
      </c>
    </row>
    <row r="102" spans="13:103">
      <c r="M102">
        <v>4</v>
      </c>
      <c r="N102">
        <f>IF($G7=3,'Data Median'!C6,0)</f>
        <v>42997.29</v>
      </c>
      <c r="O102">
        <f>IF($G7=3,'Data Median'!D6,0)</f>
        <v>50750</v>
      </c>
      <c r="P102">
        <f>IF($G7=3,'Data Median'!E6,0)</f>
        <v>52670.9</v>
      </c>
      <c r="Q102">
        <f>IF($G7=3,'Data Median'!F6,0)</f>
        <v>20661.9</v>
      </c>
      <c r="R102">
        <f>IF($G7=3,'Data Median'!G6,0)</f>
        <v>53745.8</v>
      </c>
      <c r="S102">
        <f>IF($G7=3,'Data Median'!H6,0)</f>
        <v>35398</v>
      </c>
      <c r="T102">
        <f>IF($G7=3,'Data Median'!I6,0)</f>
        <v>41277.4</v>
      </c>
      <c r="U102">
        <f>IF($G7=3,'Data Median'!J6,0)</f>
        <v>50106.5</v>
      </c>
      <c r="V102">
        <f>IF($G7=3,'Data Median'!K6,0)</f>
        <v>50564.1</v>
      </c>
      <c r="W102">
        <f>IF($G7=3,'Data Median'!L6,0)</f>
        <v>19835.4</v>
      </c>
      <c r="X102">
        <f>IF($G7=3,'Data Median'!M6,0)</f>
        <v>51596</v>
      </c>
      <c r="Y102">
        <f>IF($G7=3,'Data Median'!N6,0)</f>
        <v>33982</v>
      </c>
      <c r="Z102">
        <f>IF($G7=3,'Data Median'!O6,0)</f>
        <v>269528</v>
      </c>
      <c r="AA102">
        <f>IF($G7=3,'Data Median'!P6,0)</f>
        <v>338243</v>
      </c>
      <c r="AB102">
        <f>IF($G7=3,'Data Median'!Q6,0)</f>
        <v>359004.8</v>
      </c>
      <c r="AC102">
        <f>IF($G7=3,'Data Median'!R6,0)</f>
        <v>147851.98</v>
      </c>
      <c r="AD102">
        <f>IF($G7=3,'Data Median'!S6,0)</f>
        <v>361498.08</v>
      </c>
      <c r="AE102">
        <f>IF($G7=3,'Data Median'!T6,0)</f>
        <v>253303</v>
      </c>
      <c r="AF102">
        <f>IF($G7=3,'Data Median'!U6,0)</f>
        <v>65.3</v>
      </c>
      <c r="AG102">
        <f>IF($G7=3,'Data Median'!V6,0)</f>
        <v>67.5</v>
      </c>
      <c r="AH102">
        <f>IF($G7=3,'Data Median'!W6,0)</f>
        <v>71</v>
      </c>
      <c r="AI102">
        <f>IF($G7=3,'Data Median'!X6,0)</f>
        <v>74.54</v>
      </c>
      <c r="AJ102">
        <f>IF($G7=3,'Data Median'!Y6,0)</f>
        <v>67.69</v>
      </c>
      <c r="AK102">
        <f>IF($G7=3,'Data Median'!Z6,0)</f>
        <v>74.5403448884704</v>
      </c>
      <c r="AL102">
        <f>IF($G7=3,'Data Median'!AA6,0)</f>
        <v>109.51</v>
      </c>
      <c r="AM102">
        <f>IF($G7=3,'Data Median'!AB6,0)</f>
        <v>18.62</v>
      </c>
      <c r="AN102">
        <f>IF($G7=3,'Data Median'!AC6,0)</f>
        <v>47.61</v>
      </c>
      <c r="AO102">
        <f>IF($G7=3,'Data Median'!AD6,0)</f>
        <v>2790.81</v>
      </c>
      <c r="AP102">
        <f>IF($G7=3,'Data Median'!AE6,0)</f>
        <v>94.15</v>
      </c>
      <c r="AQ102">
        <f>IF($G7=3,'Data Median'!AF6,0)</f>
        <v>87.99</v>
      </c>
      <c r="AR102">
        <f>IF($G7=3,'Data Median'!AG6,0)</f>
        <v>255</v>
      </c>
      <c r="AS102">
        <f>IF($G7=3,'Data Median'!AH6,0)</f>
        <v>67</v>
      </c>
      <c r="AT102">
        <f>IF($G7=3,'Data Median'!AI6,0)</f>
        <v>1930</v>
      </c>
      <c r="AU102">
        <f>IF($G7=3,'Data Median'!AJ6,0)</f>
        <v>45</v>
      </c>
      <c r="AV102">
        <f>IF($G7=3,'Data Median'!AK6,0)</f>
        <v>37</v>
      </c>
      <c r="AW102">
        <f>IF($G7=3,'Data Median'!AL6,0)</f>
        <v>40</v>
      </c>
      <c r="AX102">
        <f>IF($G7=3,'Data Median'!AM6,0)</f>
        <v>2134</v>
      </c>
      <c r="AY102">
        <f>IF($G7=3,'Data Median'!AN6,0)</f>
        <v>65</v>
      </c>
      <c r="AZ102">
        <f>IF($G7=3,'Data Median'!AO6,0)</f>
        <v>1540</v>
      </c>
      <c r="BA102">
        <f>IF($G7=3,'Data Median'!AP6,0)</f>
        <v>5</v>
      </c>
      <c r="BB102">
        <f>IF($G7=3,'Data Median'!AQ6,0)</f>
        <v>844</v>
      </c>
      <c r="BC102">
        <f>IF($G7=3,'Data Median'!AR6,0)</f>
        <v>110</v>
      </c>
      <c r="BD102">
        <f>IF($G7=3,'Data Median'!AS6,0)</f>
        <v>175</v>
      </c>
      <c r="BE102">
        <f>IF($G7=3,'Data Median'!AT6,0)</f>
        <v>151</v>
      </c>
      <c r="BF102">
        <f>IF($G7=3,'Data Median'!AU6,0)</f>
        <v>25</v>
      </c>
      <c r="BG102">
        <f>IF($G7=3,'Data Median'!AV6,0)</f>
        <v>750</v>
      </c>
      <c r="BH102">
        <f>IF($G7=3,'Data Median'!AW6,0)</f>
        <v>1069</v>
      </c>
      <c r="BI102">
        <f>IF($G7=3,'Data Median'!AX6,0)</f>
        <v>165</v>
      </c>
      <c r="BJ102">
        <f>IF($G7=3,'Data Median'!AY6,0)</f>
        <v>1350</v>
      </c>
      <c r="BK102">
        <f>IF($G7=3,'Data Median'!AZ6,0)</f>
        <v>278.5</v>
      </c>
      <c r="BL102">
        <f>IF($G7=3,'Data Median'!BA6,0)</f>
        <v>155</v>
      </c>
      <c r="BM102">
        <f>IF($G7=3,'Data Median'!BB6,0)</f>
        <v>110</v>
      </c>
      <c r="BN102">
        <f>IF($G7=3,'Data Median'!BC6,0)</f>
        <v>964</v>
      </c>
      <c r="BO102">
        <f>IF($G7=3,'Data Median'!BD6,0)</f>
        <v>151</v>
      </c>
      <c r="BP102">
        <f>IF($G7=3,'Data Median'!BE6,0)</f>
        <v>86</v>
      </c>
      <c r="BQ102">
        <f>IF($G7=3,'Data Median'!BF6,0)</f>
        <v>55</v>
      </c>
      <c r="BR102">
        <f>IF($G7=3,'Data Median'!BG6,0)</f>
        <v>1815</v>
      </c>
      <c r="BS102">
        <f>IF($G7=3,'Data Median'!BH6,0)</f>
        <v>80</v>
      </c>
      <c r="BT102">
        <f>IF($G7=3,'Data Median'!BI6,0)</f>
        <v>662</v>
      </c>
      <c r="BU102">
        <f>IF($G7=3,'Data Median'!BJ6,0)</f>
        <v>996.5</v>
      </c>
      <c r="BV102">
        <f>IF($G7=3,'Data Median'!BK6,0)</f>
        <v>191</v>
      </c>
      <c r="BW102">
        <f>IF($G7=3,'Data Median'!BL6,0)</f>
        <v>45</v>
      </c>
      <c r="BX102">
        <f>IF($G7=3,'Data Median'!BM6,0)</f>
        <v>1583</v>
      </c>
      <c r="BY102">
        <f>IF($G7=3,'Data Median'!BN6,0)</f>
        <v>72</v>
      </c>
      <c r="BZ102">
        <f>IF($G7=3,'Data Median'!BO6,0)</f>
        <v>27</v>
      </c>
      <c r="CA102">
        <f>IF($G7=3,'Data Median'!BP6,0)</f>
        <v>48</v>
      </c>
      <c r="CB102">
        <f>IF($G7=3,'Data Median'!BQ6,0)</f>
        <v>1305</v>
      </c>
      <c r="CC102">
        <f>IF($G7=3,'Data Median'!BR6,0)</f>
        <v>96</v>
      </c>
      <c r="CD102">
        <f>IF($G7=3,'Data Median'!BS6,0)</f>
        <v>1606</v>
      </c>
      <c r="CE102">
        <f>IF($G7=3,'Data Median'!BT6,0)</f>
        <v>305</v>
      </c>
      <c r="CF102">
        <f>IF($G7=3,'Data Median'!BU6,0)</f>
        <v>5032</v>
      </c>
      <c r="CG102">
        <f>IF($G7=3,'Data Median'!BV6,0)</f>
        <v>125</v>
      </c>
      <c r="CH102">
        <f>IF($G7=3,'Data Median'!BW6,0)</f>
        <v>255</v>
      </c>
      <c r="CI102">
        <f>IF($G7=3,'Data Median'!BX6,0)</f>
        <v>70</v>
      </c>
      <c r="CJ102">
        <f>IF($G7=3,'Data Median'!BY6,0)</f>
        <v>63</v>
      </c>
      <c r="CK102">
        <f>IF($G7=3,'Data Median'!BZ6,0)</f>
        <v>108</v>
      </c>
      <c r="CL102">
        <f>IF($G7=3,'Data Median'!CA6,0)</f>
        <v>270</v>
      </c>
      <c r="CM102">
        <f>IF($G7=3,'Data Median'!CB6,0)</f>
        <v>245</v>
      </c>
      <c r="CN102">
        <f>IF($G7=3,'Data Median'!CC6,0)</f>
        <v>15</v>
      </c>
      <c r="CO102">
        <f>IF($G7=3,'Data Median'!CD6,0)</f>
        <v>74</v>
      </c>
      <c r="CP102">
        <f>IF($G7=3,'Data Median'!CE6,0)</f>
        <v>5489</v>
      </c>
      <c r="CQ102">
        <f>IF($G7=3,'Data Median'!CF6,0)</f>
        <v>125</v>
      </c>
      <c r="CR102">
        <f>IF($G7=3,'Data Median'!CG6,0)</f>
        <v>568</v>
      </c>
      <c r="CS102">
        <f>IF($G7=3,'Data Median'!CH6,0)</f>
        <v>580</v>
      </c>
      <c r="CT102">
        <f>IF($G7=3,'Data Median'!CI6,0)</f>
        <v>365</v>
      </c>
      <c r="CU102">
        <f>IF($G7=3,'Data Median'!CJ6,0)</f>
        <v>555</v>
      </c>
      <c r="CV102">
        <f>IF($G7=3,'Data Median'!CK6,0)</f>
        <v>1350</v>
      </c>
      <c r="CW102">
        <f>IF($G7=3,'Data Median'!CL6,0)</f>
        <v>1300</v>
      </c>
      <c r="CX102">
        <f>IF($G7=3,'Data Median'!CM6,0)</f>
        <v>800</v>
      </c>
      <c r="CY102">
        <f>IF($G7=3,'Data Median'!CN6,0)</f>
        <v>27</v>
      </c>
    </row>
    <row r="103" spans="13:103">
      <c r="M103">
        <v>5</v>
      </c>
      <c r="N103">
        <f>IF($G8=3,'Data Median'!C7,0)</f>
        <v>0</v>
      </c>
      <c r="O103">
        <f>IF($G8=3,'Data Median'!D7,0)</f>
        <v>0</v>
      </c>
      <c r="P103">
        <f>IF($G8=3,'Data Median'!E7,0)</f>
        <v>0</v>
      </c>
      <c r="Q103">
        <f>IF($G8=3,'Data Median'!F7,0)</f>
        <v>0</v>
      </c>
      <c r="R103">
        <f>IF($G8=3,'Data Median'!G7,0)</f>
        <v>0</v>
      </c>
      <c r="S103">
        <f>IF($G8=3,'Data Median'!H7,0)</f>
        <v>0</v>
      </c>
      <c r="T103">
        <f>IF($G8=3,'Data Median'!I7,0)</f>
        <v>0</v>
      </c>
      <c r="U103">
        <f>IF($G8=3,'Data Median'!J7,0)</f>
        <v>0</v>
      </c>
      <c r="V103">
        <f>IF($G8=3,'Data Median'!K7,0)</f>
        <v>0</v>
      </c>
      <c r="W103">
        <f>IF($G8=3,'Data Median'!L7,0)</f>
        <v>0</v>
      </c>
      <c r="X103">
        <f>IF($G8=3,'Data Median'!M7,0)</f>
        <v>0</v>
      </c>
      <c r="Y103">
        <f>IF($G8=3,'Data Median'!N7,0)</f>
        <v>0</v>
      </c>
      <c r="Z103">
        <f>IF($G8=3,'Data Median'!O7,0)</f>
        <v>0</v>
      </c>
      <c r="AA103">
        <f>IF($G8=3,'Data Median'!P7,0)</f>
        <v>0</v>
      </c>
      <c r="AB103">
        <f>IF($G8=3,'Data Median'!Q7,0)</f>
        <v>0</v>
      </c>
      <c r="AC103">
        <f>IF($G8=3,'Data Median'!R7,0)</f>
        <v>0</v>
      </c>
      <c r="AD103">
        <f>IF($G8=3,'Data Median'!S7,0)</f>
        <v>0</v>
      </c>
      <c r="AE103">
        <f>IF($G8=3,'Data Median'!T7,0)</f>
        <v>0</v>
      </c>
      <c r="AF103">
        <f>IF($G8=3,'Data Median'!U7,0)</f>
        <v>0</v>
      </c>
      <c r="AG103">
        <f>IF($G8=3,'Data Median'!V7,0)</f>
        <v>0</v>
      </c>
      <c r="AH103">
        <f>IF($G8=3,'Data Median'!W7,0)</f>
        <v>0</v>
      </c>
      <c r="AI103">
        <f>IF($G8=3,'Data Median'!X7,0)</f>
        <v>0</v>
      </c>
      <c r="AJ103">
        <f>IF($G8=3,'Data Median'!Y7,0)</f>
        <v>0</v>
      </c>
      <c r="AK103">
        <f>IF($G8=3,'Data Median'!Z7,0)</f>
        <v>0</v>
      </c>
      <c r="AL103">
        <f>IF($G8=3,'Data Median'!AA7,0)</f>
        <v>0</v>
      </c>
      <c r="AM103">
        <f>IF($G8=3,'Data Median'!AB7,0)</f>
        <v>0</v>
      </c>
      <c r="AN103">
        <f>IF($G8=3,'Data Median'!AC7,0)</f>
        <v>0</v>
      </c>
      <c r="AO103">
        <f>IF($G8=3,'Data Median'!AD7,0)</f>
        <v>0</v>
      </c>
      <c r="AP103">
        <f>IF($G8=3,'Data Median'!AE7,0)</f>
        <v>0</v>
      </c>
      <c r="AQ103">
        <f>IF($G8=3,'Data Median'!AF7,0)</f>
        <v>0</v>
      </c>
      <c r="AR103">
        <f>IF($G8=3,'Data Median'!AG7,0)</f>
        <v>0</v>
      </c>
      <c r="AS103">
        <f>IF($G8=3,'Data Median'!AH7,0)</f>
        <v>0</v>
      </c>
      <c r="AT103">
        <f>IF($G8=3,'Data Median'!AI7,0)</f>
        <v>0</v>
      </c>
      <c r="AU103">
        <f>IF($G8=3,'Data Median'!AJ7,0)</f>
        <v>0</v>
      </c>
      <c r="AV103">
        <f>IF($G8=3,'Data Median'!AK7,0)</f>
        <v>0</v>
      </c>
      <c r="AW103">
        <f>IF($G8=3,'Data Median'!AL7,0)</f>
        <v>0</v>
      </c>
      <c r="AX103">
        <f>IF($G8=3,'Data Median'!AM7,0)</f>
        <v>0</v>
      </c>
      <c r="AY103">
        <f>IF($G8=3,'Data Median'!AN7,0)</f>
        <v>0</v>
      </c>
      <c r="AZ103">
        <f>IF($G8=3,'Data Median'!AO7,0)</f>
        <v>0</v>
      </c>
      <c r="BA103">
        <f>IF($G8=3,'Data Median'!AP7,0)</f>
        <v>0</v>
      </c>
      <c r="BB103">
        <f>IF($G8=3,'Data Median'!AQ7,0)</f>
        <v>0</v>
      </c>
      <c r="BC103">
        <f>IF($G8=3,'Data Median'!AR7,0)</f>
        <v>0</v>
      </c>
      <c r="BD103">
        <f>IF($G8=3,'Data Median'!AS7,0)</f>
        <v>0</v>
      </c>
      <c r="BE103">
        <f>IF($G8=3,'Data Median'!AT7,0)</f>
        <v>0</v>
      </c>
      <c r="BF103">
        <f>IF($G8=3,'Data Median'!AU7,0)</f>
        <v>0</v>
      </c>
      <c r="BG103">
        <f>IF($G8=3,'Data Median'!AV7,0)</f>
        <v>0</v>
      </c>
      <c r="BH103">
        <f>IF($G8=3,'Data Median'!AW7,0)</f>
        <v>0</v>
      </c>
      <c r="BI103">
        <f>IF($G8=3,'Data Median'!AX7,0)</f>
        <v>0</v>
      </c>
      <c r="BJ103">
        <f>IF($G8=3,'Data Median'!AY7,0)</f>
        <v>0</v>
      </c>
      <c r="BK103">
        <f>IF($G8=3,'Data Median'!AZ7,0)</f>
        <v>0</v>
      </c>
      <c r="BL103">
        <f>IF($G8=3,'Data Median'!BA7,0)</f>
        <v>0</v>
      </c>
      <c r="BM103">
        <f>IF($G8=3,'Data Median'!BB7,0)</f>
        <v>0</v>
      </c>
      <c r="BN103">
        <f>IF($G8=3,'Data Median'!BC7,0)</f>
        <v>0</v>
      </c>
      <c r="BO103">
        <f>IF($G8=3,'Data Median'!BD7,0)</f>
        <v>0</v>
      </c>
      <c r="BP103">
        <f>IF($G8=3,'Data Median'!BE7,0)</f>
        <v>0</v>
      </c>
      <c r="BQ103">
        <f>IF($G8=3,'Data Median'!BF7,0)</f>
        <v>0</v>
      </c>
      <c r="BR103">
        <f>IF($G8=3,'Data Median'!BG7,0)</f>
        <v>0</v>
      </c>
      <c r="BS103">
        <f>IF($G8=3,'Data Median'!BH7,0)</f>
        <v>0</v>
      </c>
      <c r="BT103">
        <f>IF($G8=3,'Data Median'!BI7,0)</f>
        <v>0</v>
      </c>
      <c r="BU103">
        <f>IF($G8=3,'Data Median'!BJ7,0)</f>
        <v>0</v>
      </c>
      <c r="BV103">
        <f>IF($G8=3,'Data Median'!BK7,0)</f>
        <v>0</v>
      </c>
      <c r="BW103">
        <f>IF($G8=3,'Data Median'!BL7,0)</f>
        <v>0</v>
      </c>
      <c r="BX103">
        <f>IF($G8=3,'Data Median'!BM7,0)</f>
        <v>0</v>
      </c>
      <c r="BY103">
        <f>IF($G8=3,'Data Median'!BN7,0)</f>
        <v>0</v>
      </c>
      <c r="BZ103">
        <f>IF($G8=3,'Data Median'!BO7,0)</f>
        <v>0</v>
      </c>
      <c r="CA103">
        <f>IF($G8=3,'Data Median'!BP7,0)</f>
        <v>0</v>
      </c>
      <c r="CB103">
        <f>IF($G8=3,'Data Median'!BQ7,0)</f>
        <v>0</v>
      </c>
      <c r="CC103">
        <f>IF($G8=3,'Data Median'!BR7,0)</f>
        <v>0</v>
      </c>
      <c r="CD103">
        <f>IF($G8=3,'Data Median'!BS7,0)</f>
        <v>0</v>
      </c>
      <c r="CE103">
        <f>IF($G8=3,'Data Median'!BT7,0)</f>
        <v>0</v>
      </c>
      <c r="CF103">
        <f>IF($G8=3,'Data Median'!BU7,0)</f>
        <v>0</v>
      </c>
      <c r="CG103">
        <f>IF($G8=3,'Data Median'!BV7,0)</f>
        <v>0</v>
      </c>
      <c r="CH103">
        <f>IF($G8=3,'Data Median'!BW7,0)</f>
        <v>0</v>
      </c>
      <c r="CI103">
        <f>IF($G8=3,'Data Median'!BX7,0)</f>
        <v>0</v>
      </c>
      <c r="CJ103">
        <f>IF($G8=3,'Data Median'!BY7,0)</f>
        <v>0</v>
      </c>
      <c r="CK103">
        <f>IF($G8=3,'Data Median'!BZ7,0)</f>
        <v>0</v>
      </c>
      <c r="CL103">
        <f>IF($G8=3,'Data Median'!CA7,0)</f>
        <v>0</v>
      </c>
      <c r="CM103">
        <f>IF($G8=3,'Data Median'!CB7,0)</f>
        <v>0</v>
      </c>
      <c r="CN103">
        <f>IF($G8=3,'Data Median'!CC7,0)</f>
        <v>0</v>
      </c>
      <c r="CO103">
        <f>IF($G8=3,'Data Median'!CD7,0)</f>
        <v>0</v>
      </c>
      <c r="CP103">
        <f>IF($G8=3,'Data Median'!CE7,0)</f>
        <v>0</v>
      </c>
      <c r="CQ103">
        <f>IF($G8=3,'Data Median'!CF7,0)</f>
        <v>0</v>
      </c>
      <c r="CR103">
        <f>IF($G8=3,'Data Median'!CG7,0)</f>
        <v>0</v>
      </c>
      <c r="CS103">
        <f>IF($G8=3,'Data Median'!CH7,0)</f>
        <v>0</v>
      </c>
      <c r="CT103">
        <f>IF($G8=3,'Data Median'!CI7,0)</f>
        <v>0</v>
      </c>
      <c r="CU103">
        <f>IF($G8=3,'Data Median'!CJ7,0)</f>
        <v>0</v>
      </c>
      <c r="CV103">
        <f>IF($G8=3,'Data Median'!CK7,0)</f>
        <v>0</v>
      </c>
      <c r="CW103">
        <f>IF($G8=3,'Data Median'!CL7,0)</f>
        <v>0</v>
      </c>
      <c r="CX103">
        <f>IF($G8=3,'Data Median'!CM7,0)</f>
        <v>0</v>
      </c>
      <c r="CY103">
        <f>IF($G8=3,'Data Median'!CN7,0)</f>
        <v>0</v>
      </c>
    </row>
    <row r="104" spans="13:103">
      <c r="M104">
        <v>6</v>
      </c>
      <c r="N104">
        <f>IF($G9=3,'Data Median'!C8,0)</f>
        <v>0</v>
      </c>
      <c r="O104">
        <f>IF($G9=3,'Data Median'!D8,0)</f>
        <v>0</v>
      </c>
      <c r="P104">
        <f>IF($G9=3,'Data Median'!E8,0)</f>
        <v>0</v>
      </c>
      <c r="Q104">
        <f>IF($G9=3,'Data Median'!F8,0)</f>
        <v>0</v>
      </c>
      <c r="R104">
        <f>IF($G9=3,'Data Median'!G8,0)</f>
        <v>0</v>
      </c>
      <c r="S104">
        <f>IF($G9=3,'Data Median'!H8,0)</f>
        <v>0</v>
      </c>
      <c r="T104">
        <f>IF($G9=3,'Data Median'!I8,0)</f>
        <v>0</v>
      </c>
      <c r="U104">
        <f>IF($G9=3,'Data Median'!J8,0)</f>
        <v>0</v>
      </c>
      <c r="V104">
        <f>IF($G9=3,'Data Median'!K8,0)</f>
        <v>0</v>
      </c>
      <c r="W104">
        <f>IF($G9=3,'Data Median'!L8,0)</f>
        <v>0</v>
      </c>
      <c r="X104">
        <f>IF($G9=3,'Data Median'!M8,0)</f>
        <v>0</v>
      </c>
      <c r="Y104">
        <f>IF($G9=3,'Data Median'!N8,0)</f>
        <v>0</v>
      </c>
      <c r="Z104">
        <f>IF($G9=3,'Data Median'!O8,0)</f>
        <v>0</v>
      </c>
      <c r="AA104">
        <f>IF($G9=3,'Data Median'!P8,0)</f>
        <v>0</v>
      </c>
      <c r="AB104">
        <f>IF($G9=3,'Data Median'!Q8,0)</f>
        <v>0</v>
      </c>
      <c r="AC104">
        <f>IF($G9=3,'Data Median'!R8,0)</f>
        <v>0</v>
      </c>
      <c r="AD104">
        <f>IF($G9=3,'Data Median'!S8,0)</f>
        <v>0</v>
      </c>
      <c r="AE104">
        <f>IF($G9=3,'Data Median'!T8,0)</f>
        <v>0</v>
      </c>
      <c r="AF104">
        <f>IF($G9=3,'Data Median'!U8,0)</f>
        <v>0</v>
      </c>
      <c r="AG104">
        <f>IF($G9=3,'Data Median'!V8,0)</f>
        <v>0</v>
      </c>
      <c r="AH104">
        <f>IF($G9=3,'Data Median'!W8,0)</f>
        <v>0</v>
      </c>
      <c r="AI104">
        <f>IF($G9=3,'Data Median'!X8,0)</f>
        <v>0</v>
      </c>
      <c r="AJ104">
        <f>IF($G9=3,'Data Median'!Y8,0)</f>
        <v>0</v>
      </c>
      <c r="AK104">
        <f>IF($G9=3,'Data Median'!Z8,0)</f>
        <v>0</v>
      </c>
      <c r="AL104">
        <f>IF($G9=3,'Data Median'!AA8,0)</f>
        <v>0</v>
      </c>
      <c r="AM104">
        <f>IF($G9=3,'Data Median'!AB8,0)</f>
        <v>0</v>
      </c>
      <c r="AN104">
        <f>IF($G9=3,'Data Median'!AC8,0)</f>
        <v>0</v>
      </c>
      <c r="AO104">
        <f>IF($G9=3,'Data Median'!AD8,0)</f>
        <v>0</v>
      </c>
      <c r="AP104">
        <f>IF($G9=3,'Data Median'!AE8,0)</f>
        <v>0</v>
      </c>
      <c r="AQ104">
        <f>IF($G9=3,'Data Median'!AF8,0)</f>
        <v>0</v>
      </c>
      <c r="AR104">
        <f>IF($G9=3,'Data Median'!AG8,0)</f>
        <v>0</v>
      </c>
      <c r="AS104">
        <f>IF($G9=3,'Data Median'!AH8,0)</f>
        <v>0</v>
      </c>
      <c r="AT104">
        <f>IF($G9=3,'Data Median'!AI8,0)</f>
        <v>0</v>
      </c>
      <c r="AU104">
        <f>IF($G9=3,'Data Median'!AJ8,0)</f>
        <v>0</v>
      </c>
      <c r="AV104">
        <f>IF($G9=3,'Data Median'!AK8,0)</f>
        <v>0</v>
      </c>
      <c r="AW104">
        <f>IF($G9=3,'Data Median'!AL8,0)</f>
        <v>0</v>
      </c>
      <c r="AX104">
        <f>IF($G9=3,'Data Median'!AM8,0)</f>
        <v>0</v>
      </c>
      <c r="AY104">
        <f>IF($G9=3,'Data Median'!AN8,0)</f>
        <v>0</v>
      </c>
      <c r="AZ104">
        <f>IF($G9=3,'Data Median'!AO8,0)</f>
        <v>0</v>
      </c>
      <c r="BA104">
        <f>IF($G9=3,'Data Median'!AP8,0)</f>
        <v>0</v>
      </c>
      <c r="BB104">
        <f>IF($G9=3,'Data Median'!AQ8,0)</f>
        <v>0</v>
      </c>
      <c r="BC104">
        <f>IF($G9=3,'Data Median'!AR8,0)</f>
        <v>0</v>
      </c>
      <c r="BD104">
        <f>IF($G9=3,'Data Median'!AS8,0)</f>
        <v>0</v>
      </c>
      <c r="BE104">
        <f>IF($G9=3,'Data Median'!AT8,0)</f>
        <v>0</v>
      </c>
      <c r="BF104">
        <f>IF($G9=3,'Data Median'!AU8,0)</f>
        <v>0</v>
      </c>
      <c r="BG104">
        <f>IF($G9=3,'Data Median'!AV8,0)</f>
        <v>0</v>
      </c>
      <c r="BH104">
        <f>IF($G9=3,'Data Median'!AW8,0)</f>
        <v>0</v>
      </c>
      <c r="BI104">
        <f>IF($G9=3,'Data Median'!AX8,0)</f>
        <v>0</v>
      </c>
      <c r="BJ104">
        <f>IF($G9=3,'Data Median'!AY8,0)</f>
        <v>0</v>
      </c>
      <c r="BK104">
        <f>IF($G9=3,'Data Median'!AZ8,0)</f>
        <v>0</v>
      </c>
      <c r="BL104">
        <f>IF($G9=3,'Data Median'!BA8,0)</f>
        <v>0</v>
      </c>
      <c r="BM104">
        <f>IF($G9=3,'Data Median'!BB8,0)</f>
        <v>0</v>
      </c>
      <c r="BN104">
        <f>IF($G9=3,'Data Median'!BC8,0)</f>
        <v>0</v>
      </c>
      <c r="BO104">
        <f>IF($G9=3,'Data Median'!BD8,0)</f>
        <v>0</v>
      </c>
      <c r="BP104">
        <f>IF($G9=3,'Data Median'!BE8,0)</f>
        <v>0</v>
      </c>
      <c r="BQ104">
        <f>IF($G9=3,'Data Median'!BF8,0)</f>
        <v>0</v>
      </c>
      <c r="BR104">
        <f>IF($G9=3,'Data Median'!BG8,0)</f>
        <v>0</v>
      </c>
      <c r="BS104">
        <f>IF($G9=3,'Data Median'!BH8,0)</f>
        <v>0</v>
      </c>
      <c r="BT104">
        <f>IF($G9=3,'Data Median'!BI8,0)</f>
        <v>0</v>
      </c>
      <c r="BU104">
        <f>IF($G9=3,'Data Median'!BJ8,0)</f>
        <v>0</v>
      </c>
      <c r="BV104">
        <f>IF($G9=3,'Data Median'!BK8,0)</f>
        <v>0</v>
      </c>
      <c r="BW104">
        <f>IF($G9=3,'Data Median'!BL8,0)</f>
        <v>0</v>
      </c>
      <c r="BX104">
        <f>IF($G9=3,'Data Median'!BM8,0)</f>
        <v>0</v>
      </c>
      <c r="BY104">
        <f>IF($G9=3,'Data Median'!BN8,0)</f>
        <v>0</v>
      </c>
      <c r="BZ104">
        <f>IF($G9=3,'Data Median'!BO8,0)</f>
        <v>0</v>
      </c>
      <c r="CA104">
        <f>IF($G9=3,'Data Median'!BP8,0)</f>
        <v>0</v>
      </c>
      <c r="CB104">
        <f>IF($G9=3,'Data Median'!BQ8,0)</f>
        <v>0</v>
      </c>
      <c r="CC104">
        <f>IF($G9=3,'Data Median'!BR8,0)</f>
        <v>0</v>
      </c>
      <c r="CD104">
        <f>IF($G9=3,'Data Median'!BS8,0)</f>
        <v>0</v>
      </c>
      <c r="CE104">
        <f>IF($G9=3,'Data Median'!BT8,0)</f>
        <v>0</v>
      </c>
      <c r="CF104">
        <f>IF($G9=3,'Data Median'!BU8,0)</f>
        <v>0</v>
      </c>
      <c r="CG104">
        <f>IF($G9=3,'Data Median'!BV8,0)</f>
        <v>0</v>
      </c>
      <c r="CH104">
        <f>IF($G9=3,'Data Median'!BW8,0)</f>
        <v>0</v>
      </c>
      <c r="CI104">
        <f>IF($G9=3,'Data Median'!BX8,0)</f>
        <v>0</v>
      </c>
      <c r="CJ104">
        <f>IF($G9=3,'Data Median'!BY8,0)</f>
        <v>0</v>
      </c>
      <c r="CK104">
        <f>IF($G9=3,'Data Median'!BZ8,0)</f>
        <v>0</v>
      </c>
      <c r="CL104">
        <f>IF($G9=3,'Data Median'!CA8,0)</f>
        <v>0</v>
      </c>
      <c r="CM104">
        <f>IF($G9=3,'Data Median'!CB8,0)</f>
        <v>0</v>
      </c>
      <c r="CN104">
        <f>IF($G9=3,'Data Median'!CC8,0)</f>
        <v>0</v>
      </c>
      <c r="CO104">
        <f>IF($G9=3,'Data Median'!CD8,0)</f>
        <v>0</v>
      </c>
      <c r="CP104">
        <f>IF($G9=3,'Data Median'!CE8,0)</f>
        <v>0</v>
      </c>
      <c r="CQ104">
        <f>IF($G9=3,'Data Median'!CF8,0)</f>
        <v>0</v>
      </c>
      <c r="CR104">
        <f>IF($G9=3,'Data Median'!CG8,0)</f>
        <v>0</v>
      </c>
      <c r="CS104">
        <f>IF($G9=3,'Data Median'!CH8,0)</f>
        <v>0</v>
      </c>
      <c r="CT104">
        <f>IF($G9=3,'Data Median'!CI8,0)</f>
        <v>0</v>
      </c>
      <c r="CU104">
        <f>IF($G9=3,'Data Median'!CJ8,0)</f>
        <v>0</v>
      </c>
      <c r="CV104">
        <f>IF($G9=3,'Data Median'!CK8,0)</f>
        <v>0</v>
      </c>
      <c r="CW104">
        <f>IF($G9=3,'Data Median'!CL8,0)</f>
        <v>0</v>
      </c>
      <c r="CX104">
        <f>IF($G9=3,'Data Median'!CM8,0)</f>
        <v>0</v>
      </c>
      <c r="CY104">
        <f>IF($G9=3,'Data Median'!CN8,0)</f>
        <v>0</v>
      </c>
    </row>
    <row r="105" spans="13:103">
      <c r="M105">
        <v>7</v>
      </c>
      <c r="N105">
        <f>IF($G10=3,'Data Median'!C9,0)</f>
        <v>46805.42</v>
      </c>
      <c r="O105">
        <f>IF($G10=3,'Data Median'!D9,0)</f>
        <v>47813</v>
      </c>
      <c r="P105">
        <f>IF($G10=3,'Data Median'!E9,0)</f>
        <v>47945.5</v>
      </c>
      <c r="Q105">
        <f>IF($G10=3,'Data Median'!F9,0)</f>
        <v>66217.2</v>
      </c>
      <c r="R105">
        <f>IF($G10=3,'Data Median'!G9,0)</f>
        <v>52123.9</v>
      </c>
      <c r="S105">
        <f>IF($G10=3,'Data Median'!H9,0)</f>
        <v>49524</v>
      </c>
      <c r="T105">
        <f>IF($G10=3,'Data Median'!I9,0)</f>
        <v>44933.2</v>
      </c>
      <c r="U105">
        <f>IF($G10=3,'Data Median'!J9,0)</f>
        <v>42200.3</v>
      </c>
      <c r="V105">
        <f>IF($G10=3,'Data Median'!K9,0)</f>
        <v>46027.7</v>
      </c>
      <c r="W105">
        <f>IF($G10=3,'Data Median'!L9,0)</f>
        <v>63568.5</v>
      </c>
      <c r="X105">
        <f>IF($G10=3,'Data Median'!M9,0)</f>
        <v>50038.9</v>
      </c>
      <c r="Y105">
        <f>IF($G10=3,'Data Median'!N9,0)</f>
        <v>47543</v>
      </c>
      <c r="Z105">
        <f>IF($G10=3,'Data Median'!O9,0)</f>
        <v>260458</v>
      </c>
      <c r="AA105">
        <f>IF($G10=3,'Data Median'!P9,0)</f>
        <v>242105</v>
      </c>
      <c r="AB105">
        <f>IF($G10=3,'Data Median'!Q9,0)</f>
        <v>266803.2</v>
      </c>
      <c r="AC105">
        <f>IF($G10=3,'Data Median'!R9,0)</f>
        <v>347354.08</v>
      </c>
      <c r="AD105">
        <f>IF($G10=3,'Data Median'!S9,0)</f>
        <v>262646.59</v>
      </c>
      <c r="AE105">
        <f>IF($G10=3,'Data Median'!T9,0)</f>
        <v>259773</v>
      </c>
      <c r="AF105">
        <f>IF($G10=3,'Data Median'!U9,0)</f>
        <v>57.97</v>
      </c>
      <c r="AG105">
        <f>IF($G10=3,'Data Median'!V9,0)</f>
        <v>57.37</v>
      </c>
      <c r="AH105">
        <f>IF($G10=3,'Data Median'!W9,0)</f>
        <v>57.97</v>
      </c>
      <c r="AI105">
        <f>IF($G10=3,'Data Median'!X9,0)</f>
        <v>54.64</v>
      </c>
      <c r="AJ105">
        <f>IF($G10=3,'Data Median'!Y9,0)</f>
        <v>53.69</v>
      </c>
      <c r="AK105">
        <f>IF($G10=3,'Data Median'!Z9,0)</f>
        <v>54.6395894243106</v>
      </c>
      <c r="AL105">
        <f>IF($G10=3,'Data Median'!AA9,0)</f>
        <v>119.1</v>
      </c>
      <c r="AM105">
        <f>IF($G10=3,'Data Median'!AB9,0)</f>
        <v>77.7</v>
      </c>
      <c r="AN105">
        <f>IF($G10=3,'Data Median'!AC9,0)</f>
        <v>224.9</v>
      </c>
      <c r="AO105">
        <f>IF($G10=3,'Data Median'!AD9,0)</f>
        <v>360.55</v>
      </c>
      <c r="AP105">
        <f>IF($G10=3,'Data Median'!AE9,0)</f>
        <v>323</v>
      </c>
      <c r="AQ105">
        <f>IF($G10=3,'Data Median'!AF9,0)</f>
        <v>99.78</v>
      </c>
      <c r="AR105">
        <f>IF($G10=3,'Data Median'!AG9,0)</f>
        <v>3838</v>
      </c>
      <c r="AS105">
        <f>IF($G10=3,'Data Median'!AH9,0)</f>
        <v>4942</v>
      </c>
      <c r="AT105">
        <f>IF($G10=3,'Data Median'!AI9,0)</f>
        <v>232</v>
      </c>
      <c r="AU105">
        <f>IF($G10=3,'Data Median'!AJ9,0)</f>
        <v>1634</v>
      </c>
      <c r="AV105">
        <f>IF($G10=3,'Data Median'!AK9,0)</f>
        <v>993</v>
      </c>
      <c r="AW105">
        <f>IF($G10=3,'Data Median'!AL9,0)</f>
        <v>1171</v>
      </c>
      <c r="AX105">
        <f>IF($G10=3,'Data Median'!AM9,0)</f>
        <v>580.444444444444</v>
      </c>
      <c r="AY105">
        <f>IF($G10=3,'Data Median'!AN9,0)</f>
        <v>196</v>
      </c>
      <c r="AZ105">
        <f>IF($G10=3,'Data Median'!AO9,0)</f>
        <v>532.818181818182</v>
      </c>
      <c r="BA105">
        <f>IF($G10=3,'Data Median'!AP9,0)</f>
        <v>212</v>
      </c>
      <c r="BB105">
        <f>IF($G10=3,'Data Median'!AQ9,0)</f>
        <v>1693.7</v>
      </c>
      <c r="BC105">
        <f>IF($G10=3,'Data Median'!AR9,0)</f>
        <v>384</v>
      </c>
      <c r="BD105">
        <f>IF($G10=3,'Data Median'!AS9,0)</f>
        <v>70</v>
      </c>
      <c r="BE105">
        <f>IF($G10=3,'Data Median'!AT9,0)</f>
        <v>156</v>
      </c>
      <c r="BF105">
        <f>IF($G10=3,'Data Median'!AU9,0)</f>
        <v>125</v>
      </c>
      <c r="BG105">
        <f>IF($G10=3,'Data Median'!AV9,0)</f>
        <v>205</v>
      </c>
      <c r="BH105">
        <f>IF($G10=3,'Data Median'!AW9,0)</f>
        <v>43</v>
      </c>
      <c r="BI105">
        <f>IF($G10=3,'Data Median'!AX9,0)</f>
        <v>92</v>
      </c>
      <c r="BJ105">
        <f>IF($G10=3,'Data Median'!AY9,0)</f>
        <v>36.5</v>
      </c>
      <c r="BK105">
        <f>IF($G10=3,'Data Median'!AZ9,0)</f>
        <v>257</v>
      </c>
      <c r="BL105">
        <f>IF($G10=3,'Data Median'!BA9,0)</f>
        <v>813</v>
      </c>
      <c r="BM105">
        <f>IF($G10=3,'Data Median'!BB9,0)</f>
        <v>671</v>
      </c>
      <c r="BN105">
        <f>IF($G10=3,'Data Median'!BC9,0)</f>
        <v>530</v>
      </c>
      <c r="BO105">
        <f>IF($G10=3,'Data Median'!BD9,0)</f>
        <v>829</v>
      </c>
      <c r="BP105">
        <f>IF($G10=3,'Data Median'!BE9,0)</f>
        <v>453</v>
      </c>
      <c r="BQ105">
        <f>IF($G10=3,'Data Median'!BF9,0)</f>
        <v>1070</v>
      </c>
      <c r="BR105">
        <f>IF($G10=3,'Data Median'!BG9,0)</f>
        <v>264.5</v>
      </c>
      <c r="BS105">
        <f>IF($G10=3,'Data Median'!BH9,0)</f>
        <v>80</v>
      </c>
      <c r="BT105">
        <f>IF($G10=3,'Data Median'!BI9,0)</f>
        <v>151</v>
      </c>
      <c r="BU105">
        <f>IF($G10=3,'Data Median'!BJ9,0)</f>
        <v>402</v>
      </c>
      <c r="BV105">
        <f>IF($G10=3,'Data Median'!BK9,0)</f>
        <v>938</v>
      </c>
      <c r="BW105">
        <f>IF($G10=3,'Data Median'!BL9,0)</f>
        <v>1738</v>
      </c>
      <c r="BX105">
        <f>IF($G10=3,'Data Median'!BM9,0)</f>
        <v>594</v>
      </c>
      <c r="BY105">
        <f>IF($G10=3,'Data Median'!BN9,0)</f>
        <v>341</v>
      </c>
      <c r="BZ105">
        <f>IF($G10=3,'Data Median'!BO9,0)</f>
        <v>872</v>
      </c>
      <c r="CA105">
        <f>IF($G10=3,'Data Median'!BP9,0)</f>
        <v>882</v>
      </c>
      <c r="CB105">
        <f>IF($G10=3,'Data Median'!BQ9,0)</f>
        <v>189</v>
      </c>
      <c r="CC105">
        <f>IF($G10=3,'Data Median'!BR9,0)</f>
        <v>94</v>
      </c>
      <c r="CD105">
        <f>IF($G10=3,'Data Median'!BS9,0)</f>
        <v>147</v>
      </c>
      <c r="CE105">
        <f>IF($G10=3,'Data Median'!BT9,0)</f>
        <v>614</v>
      </c>
      <c r="CF105">
        <f>IF($G10=3,'Data Median'!BU9,0)</f>
        <v>2226.57142857143</v>
      </c>
      <c r="CG105">
        <f>IF($G10=3,'Data Median'!BV9,0)</f>
        <v>895</v>
      </c>
      <c r="CH105">
        <f>IF($G10=3,'Data Median'!BW9,0)</f>
        <v>21</v>
      </c>
      <c r="CI105">
        <f>IF($G10=3,'Data Median'!BX9,0)</f>
        <v>637</v>
      </c>
      <c r="CJ105">
        <f>IF($G10=3,'Data Median'!BY9,0)</f>
        <v>325</v>
      </c>
      <c r="CK105">
        <f>IF($G10=3,'Data Median'!BZ9,0)</f>
        <v>520</v>
      </c>
      <c r="CL105">
        <f>IF($G10=3,'Data Median'!CA9,0)</f>
        <v>270</v>
      </c>
      <c r="CM105">
        <f>IF($G10=3,'Data Median'!CB9,0)</f>
        <v>127.5</v>
      </c>
      <c r="CN105">
        <f>IF($G10=3,'Data Median'!CC9,0)</f>
        <v>68</v>
      </c>
      <c r="CO105">
        <f>IF($G10=3,'Data Median'!CD9,0)</f>
        <v>27</v>
      </c>
      <c r="CP105">
        <f>IF($G10=3,'Data Median'!CE9,0)</f>
        <v>1899.66666666667</v>
      </c>
      <c r="CQ105">
        <f>IF($G10=3,'Data Median'!CF9,0)</f>
        <v>445</v>
      </c>
      <c r="CR105">
        <f>IF($G10=3,'Data Median'!CG9,0)</f>
        <v>90</v>
      </c>
      <c r="CS105">
        <f>IF($G10=3,'Data Median'!CH9,0)</f>
        <v>362</v>
      </c>
      <c r="CT105">
        <f>IF($G10=3,'Data Median'!CI9,0)</f>
        <v>375</v>
      </c>
      <c r="CU105">
        <f>IF($G10=3,'Data Median'!CJ9,0)</f>
        <v>292</v>
      </c>
      <c r="CV105">
        <f>IF($G10=3,'Data Median'!CK9,0)</f>
        <v>17</v>
      </c>
      <c r="CW105">
        <f>IF($G10=3,'Data Median'!CL9,0)</f>
        <v>233</v>
      </c>
      <c r="CX105">
        <f>IF($G10=3,'Data Median'!CM9,0)</f>
        <v>800</v>
      </c>
      <c r="CY105">
        <f>IF($G10=3,'Data Median'!CN9,0)</f>
        <v>7</v>
      </c>
    </row>
    <row r="106" spans="13:103">
      <c r="M106">
        <v>8</v>
      </c>
      <c r="N106">
        <f>IF($G11=3,'Data Median'!C10,0)</f>
        <v>25232.6</v>
      </c>
      <c r="O106">
        <f>IF($G11=3,'Data Median'!D10,0)</f>
        <v>22625</v>
      </c>
      <c r="P106">
        <f>IF($G11=3,'Data Median'!E10,0)</f>
        <v>26415.3</v>
      </c>
      <c r="Q106">
        <f>IF($G11=3,'Data Median'!F10,0)</f>
        <v>29074</v>
      </c>
      <c r="R106">
        <f>IF($G11=3,'Data Median'!G10,0)</f>
        <v>25087.2</v>
      </c>
      <c r="S106">
        <f>IF($G11=3,'Data Median'!H10,0)</f>
        <v>26779</v>
      </c>
      <c r="T106">
        <f>IF($G11=3,'Data Median'!I10,0)</f>
        <v>24223.3</v>
      </c>
      <c r="U106">
        <f>IF($G11=3,'Data Median'!J10,0)</f>
        <v>24534.3</v>
      </c>
      <c r="V106">
        <f>IF($G11=3,'Data Median'!K10,0)</f>
        <v>25358.7</v>
      </c>
      <c r="W106">
        <f>IF($G11=3,'Data Median'!L10,0)</f>
        <v>27911</v>
      </c>
      <c r="X106">
        <f>IF($G11=3,'Data Median'!M10,0)</f>
        <v>24083.7</v>
      </c>
      <c r="Y106">
        <f>IF($G11=3,'Data Median'!N10,0)</f>
        <v>25708</v>
      </c>
      <c r="Z106">
        <f>IF($G11=3,'Data Median'!O10,0)</f>
        <v>137507</v>
      </c>
      <c r="AA106">
        <f>IF($G11=3,'Data Median'!P10,0)</f>
        <v>131849</v>
      </c>
      <c r="AB106">
        <f>IF($G11=3,'Data Median'!Q10,0)</f>
        <v>147852.9</v>
      </c>
      <c r="AC106">
        <f>IF($G11=3,'Data Median'!R10,0)</f>
        <v>169899.33</v>
      </c>
      <c r="AD106">
        <f>IF($G11=3,'Data Median'!S10,0)</f>
        <v>134821.3</v>
      </c>
      <c r="AE106">
        <f>IF($G11=3,'Data Median'!T10,0)</f>
        <v>156484</v>
      </c>
      <c r="AF106">
        <f>IF($G11=3,'Data Median'!U10,0)</f>
        <v>56.77</v>
      </c>
      <c r="AG106">
        <f>IF($G11=3,'Data Median'!V10,0)</f>
        <v>53.74</v>
      </c>
      <c r="AH106">
        <f>IF($G11=3,'Data Median'!W10,0)</f>
        <v>58.3</v>
      </c>
      <c r="AI106">
        <f>IF($G11=3,'Data Median'!X10,0)</f>
        <v>60.87</v>
      </c>
      <c r="AJ106">
        <f>IF($G11=3,'Data Median'!Y10,0)</f>
        <v>57.37</v>
      </c>
      <c r="AK106">
        <f>IF($G11=3,'Data Median'!Z10,0)</f>
        <v>60.8697681655516</v>
      </c>
      <c r="AL106">
        <f>IF($G11=3,'Data Median'!AA10,0)</f>
        <v>66.6</v>
      </c>
      <c r="AM106">
        <f>IF($G11=3,'Data Median'!AB10,0)</f>
        <v>49.45</v>
      </c>
      <c r="AN106">
        <f>IF($G11=3,'Data Median'!AC10,0)</f>
        <v>204.85</v>
      </c>
      <c r="AO106">
        <f>IF($G11=3,'Data Median'!AD10,0)</f>
        <v>226.8</v>
      </c>
      <c r="AP106">
        <f>IF($G11=3,'Data Median'!AE10,0)</f>
        <v>86.12</v>
      </c>
      <c r="AQ106">
        <f>IF($G11=3,'Data Median'!AF10,0)</f>
        <v>45.98</v>
      </c>
      <c r="AR106">
        <f>IF($G11=3,'Data Median'!AG10,0)</f>
        <v>1296</v>
      </c>
      <c r="AS106">
        <f>IF($G11=3,'Data Median'!AH10,0)</f>
        <v>2183</v>
      </c>
      <c r="AT106">
        <f>IF($G11=3,'Data Median'!AI10,0)</f>
        <v>1221</v>
      </c>
      <c r="AU106">
        <f>IF($G11=3,'Data Median'!AJ10,0)</f>
        <v>856.176470588235</v>
      </c>
      <c r="AV106">
        <f>IF($G11=3,'Data Median'!AK10,0)</f>
        <v>556.95</v>
      </c>
      <c r="AW106">
        <f>IF($G11=3,'Data Median'!AL10,0)</f>
        <v>494.952380952381</v>
      </c>
      <c r="AX106">
        <f>IF($G11=3,'Data Median'!AM10,0)</f>
        <v>580.444444444444</v>
      </c>
      <c r="AY106">
        <f>IF($G11=3,'Data Median'!AN10,0)</f>
        <v>428.727272727273</v>
      </c>
      <c r="AZ106">
        <f>IF($G11=3,'Data Median'!AO10,0)</f>
        <v>532.818181818182</v>
      </c>
      <c r="BA106">
        <f>IF($G11=3,'Data Median'!AP10,0)</f>
        <v>1139</v>
      </c>
      <c r="BB106">
        <f>IF($G11=3,'Data Median'!AQ10,0)</f>
        <v>3301</v>
      </c>
      <c r="BC106">
        <f>IF($G11=3,'Data Median'!AR10,0)</f>
        <v>143</v>
      </c>
      <c r="BD106">
        <f>IF($G11=3,'Data Median'!AS10,0)</f>
        <v>271</v>
      </c>
      <c r="BE106">
        <f>IF($G11=3,'Data Median'!AT10,0)</f>
        <v>142</v>
      </c>
      <c r="BF106">
        <f>IF($G11=3,'Data Median'!AU10,0)</f>
        <v>76</v>
      </c>
      <c r="BG106">
        <f>IF($G11=3,'Data Median'!AV10,0)</f>
        <v>109.5</v>
      </c>
      <c r="BH106">
        <f>IF($G11=3,'Data Median'!AW10,0)</f>
        <v>43</v>
      </c>
      <c r="BI106">
        <f>IF($G11=3,'Data Median'!AX10,0)</f>
        <v>92</v>
      </c>
      <c r="BJ106">
        <f>IF($G11=3,'Data Median'!AY10,0)</f>
        <v>36.5</v>
      </c>
      <c r="BK106">
        <f>IF($G11=3,'Data Median'!AZ10,0)</f>
        <v>170</v>
      </c>
      <c r="BL106">
        <f>IF($G11=3,'Data Median'!BA10,0)</f>
        <v>1336</v>
      </c>
      <c r="BM106">
        <f>IF($G11=3,'Data Median'!BB10,0)</f>
        <v>1808</v>
      </c>
      <c r="BN106">
        <f>IF($G11=3,'Data Median'!BC10,0)</f>
        <v>287</v>
      </c>
      <c r="BO106">
        <f>IF($G11=3,'Data Median'!BD10,0)</f>
        <v>829</v>
      </c>
      <c r="BP106">
        <f>IF($G11=3,'Data Median'!BE10,0)</f>
        <v>408.5</v>
      </c>
      <c r="BQ106">
        <f>IF($G11=3,'Data Median'!BF10,0)</f>
        <v>270</v>
      </c>
      <c r="BR106">
        <f>IF($G11=3,'Data Median'!BG10,0)</f>
        <v>264.5</v>
      </c>
      <c r="BS106">
        <f>IF($G11=3,'Data Median'!BH10,0)</f>
        <v>80</v>
      </c>
      <c r="BT106">
        <f>IF($G11=3,'Data Median'!BI10,0)</f>
        <v>151</v>
      </c>
      <c r="BU106">
        <f>IF($G11=3,'Data Median'!BJ10,0)</f>
        <v>1309</v>
      </c>
      <c r="BV106">
        <f>IF($G11=3,'Data Median'!BK10,0)</f>
        <v>2388</v>
      </c>
      <c r="BW106">
        <f>IF($G11=3,'Data Median'!BL10,0)</f>
        <v>271</v>
      </c>
      <c r="BX106">
        <f>IF($G11=3,'Data Median'!BM10,0)</f>
        <v>448</v>
      </c>
      <c r="BY106">
        <f>IF($G11=3,'Data Median'!BN10,0)</f>
        <v>285</v>
      </c>
      <c r="BZ106">
        <f>IF($G11=3,'Data Median'!BO10,0)</f>
        <v>331</v>
      </c>
      <c r="CA106">
        <f>IF($G11=3,'Data Median'!BP10,0)</f>
        <v>162</v>
      </c>
      <c r="CB106">
        <f>IF($G11=3,'Data Median'!BQ10,0)</f>
        <v>189</v>
      </c>
      <c r="CC106">
        <f>IF($G11=3,'Data Median'!BR10,0)</f>
        <v>96</v>
      </c>
      <c r="CD106">
        <f>IF($G11=3,'Data Median'!BS10,0)</f>
        <v>147</v>
      </c>
      <c r="CE106">
        <f>IF($G11=3,'Data Median'!BT10,0)</f>
        <v>1197</v>
      </c>
      <c r="CF106">
        <f>IF($G11=3,'Data Median'!BU10,0)</f>
        <v>2226.57142857143</v>
      </c>
      <c r="CG106">
        <f>IF($G11=3,'Data Median'!BV10,0)</f>
        <v>125</v>
      </c>
      <c r="CH106">
        <f>IF($G11=3,'Data Median'!BW10,0)</f>
        <v>631</v>
      </c>
      <c r="CI106">
        <f>IF($G11=3,'Data Median'!BX10,0)</f>
        <v>212</v>
      </c>
      <c r="CJ106">
        <f>IF($G11=3,'Data Median'!BY10,0)</f>
        <v>110</v>
      </c>
      <c r="CK106">
        <f>IF($G11=3,'Data Median'!BZ10,0)</f>
        <v>37</v>
      </c>
      <c r="CL106">
        <f>IF($G11=3,'Data Median'!CA10,0)</f>
        <v>117</v>
      </c>
      <c r="CM106">
        <f>IF($G11=3,'Data Median'!CB10,0)</f>
        <v>127.5</v>
      </c>
      <c r="CN106">
        <f>IF($G11=3,'Data Median'!CC10,0)</f>
        <v>71</v>
      </c>
      <c r="CO106">
        <f>IF($G11=3,'Data Median'!CD10,0)</f>
        <v>68</v>
      </c>
      <c r="CP106">
        <f>IF($G11=3,'Data Median'!CE10,0)</f>
        <v>1899.66666666667</v>
      </c>
      <c r="CQ106">
        <f>IF($G11=3,'Data Median'!CF10,0)</f>
        <v>331</v>
      </c>
      <c r="CR106">
        <f>IF($G11=3,'Data Median'!CG10,0)</f>
        <v>929</v>
      </c>
      <c r="CS106">
        <f>IF($G11=3,'Data Median'!CH10,0)</f>
        <v>404.5</v>
      </c>
      <c r="CT106">
        <f>IF($G11=3,'Data Median'!CI10,0)</f>
        <v>239</v>
      </c>
      <c r="CU106">
        <f>IF($G11=3,'Data Median'!CJ10,0)</f>
        <v>211</v>
      </c>
      <c r="CV106">
        <f>IF($G11=3,'Data Median'!CK10,0)</f>
        <v>17</v>
      </c>
      <c r="CW106">
        <f>IF($G11=3,'Data Median'!CL10,0)</f>
        <v>233</v>
      </c>
      <c r="CX106">
        <f>IF($G11=3,'Data Median'!CM10,0)</f>
        <v>800</v>
      </c>
      <c r="CY106">
        <f>IF($G11=3,'Data Median'!CN10,0)</f>
        <v>52</v>
      </c>
    </row>
    <row r="107" spans="13:103">
      <c r="M107">
        <v>9</v>
      </c>
      <c r="N107">
        <f>IF($G12=3,'Data Median'!C11,0)</f>
        <v>0</v>
      </c>
      <c r="O107">
        <f>IF($G12=3,'Data Median'!D11,0)</f>
        <v>0</v>
      </c>
      <c r="P107">
        <f>IF($G12=3,'Data Median'!E11,0)</f>
        <v>0</v>
      </c>
      <c r="Q107">
        <f>IF($G12=3,'Data Median'!F11,0)</f>
        <v>0</v>
      </c>
      <c r="R107">
        <f>IF($G12=3,'Data Median'!G11,0)</f>
        <v>0</v>
      </c>
      <c r="S107">
        <f>IF($G12=3,'Data Median'!H11,0)</f>
        <v>0</v>
      </c>
      <c r="T107">
        <f>IF($G12=3,'Data Median'!I11,0)</f>
        <v>0</v>
      </c>
      <c r="U107">
        <f>IF($G12=3,'Data Median'!J11,0)</f>
        <v>0</v>
      </c>
      <c r="V107">
        <f>IF($G12=3,'Data Median'!K11,0)</f>
        <v>0</v>
      </c>
      <c r="W107">
        <f>IF($G12=3,'Data Median'!L11,0)</f>
        <v>0</v>
      </c>
      <c r="X107">
        <f>IF($G12=3,'Data Median'!M11,0)</f>
        <v>0</v>
      </c>
      <c r="Y107">
        <f>IF($G12=3,'Data Median'!N11,0)</f>
        <v>0</v>
      </c>
      <c r="Z107">
        <f>IF($G12=3,'Data Median'!O11,0)</f>
        <v>0</v>
      </c>
      <c r="AA107">
        <f>IF($G12=3,'Data Median'!P11,0)</f>
        <v>0</v>
      </c>
      <c r="AB107">
        <f>IF($G12=3,'Data Median'!Q11,0)</f>
        <v>0</v>
      </c>
      <c r="AC107">
        <f>IF($G12=3,'Data Median'!R11,0)</f>
        <v>0</v>
      </c>
      <c r="AD107">
        <f>IF($G12=3,'Data Median'!S11,0)</f>
        <v>0</v>
      </c>
      <c r="AE107">
        <f>IF($G12=3,'Data Median'!T11,0)</f>
        <v>0</v>
      </c>
      <c r="AF107">
        <f>IF($G12=3,'Data Median'!U11,0)</f>
        <v>0</v>
      </c>
      <c r="AG107">
        <f>IF($G12=3,'Data Median'!V11,0)</f>
        <v>0</v>
      </c>
      <c r="AH107">
        <f>IF($G12=3,'Data Median'!W11,0)</f>
        <v>0</v>
      </c>
      <c r="AI107">
        <f>IF($G12=3,'Data Median'!X11,0)</f>
        <v>0</v>
      </c>
      <c r="AJ107">
        <f>IF($G12=3,'Data Median'!Y11,0)</f>
        <v>0</v>
      </c>
      <c r="AK107">
        <f>IF($G12=3,'Data Median'!Z11,0)</f>
        <v>0</v>
      </c>
      <c r="AL107">
        <f>IF($G12=3,'Data Median'!AA11,0)</f>
        <v>0</v>
      </c>
      <c r="AM107">
        <f>IF($G12=3,'Data Median'!AB11,0)</f>
        <v>0</v>
      </c>
      <c r="AN107">
        <f>IF($G12=3,'Data Median'!AC11,0)</f>
        <v>0</v>
      </c>
      <c r="AO107">
        <f>IF($G12=3,'Data Median'!AD11,0)</f>
        <v>0</v>
      </c>
      <c r="AP107">
        <f>IF($G12=3,'Data Median'!AE11,0)</f>
        <v>0</v>
      </c>
      <c r="AQ107">
        <f>IF($G12=3,'Data Median'!AF11,0)</f>
        <v>0</v>
      </c>
      <c r="AR107">
        <f>IF($G12=3,'Data Median'!AG11,0)</f>
        <v>0</v>
      </c>
      <c r="AS107">
        <f>IF($G12=3,'Data Median'!AH11,0)</f>
        <v>0</v>
      </c>
      <c r="AT107">
        <f>IF($G12=3,'Data Median'!AI11,0)</f>
        <v>0</v>
      </c>
      <c r="AU107">
        <f>IF($G12=3,'Data Median'!AJ11,0)</f>
        <v>0</v>
      </c>
      <c r="AV107">
        <f>IF($G12=3,'Data Median'!AK11,0)</f>
        <v>0</v>
      </c>
      <c r="AW107">
        <f>IF($G12=3,'Data Median'!AL11,0)</f>
        <v>0</v>
      </c>
      <c r="AX107">
        <f>IF($G12=3,'Data Median'!AM11,0)</f>
        <v>0</v>
      </c>
      <c r="AY107">
        <f>IF($G12=3,'Data Median'!AN11,0)</f>
        <v>0</v>
      </c>
      <c r="AZ107">
        <f>IF($G12=3,'Data Median'!AO11,0)</f>
        <v>0</v>
      </c>
      <c r="BA107">
        <f>IF($G12=3,'Data Median'!AP11,0)</f>
        <v>0</v>
      </c>
      <c r="BB107">
        <f>IF($G12=3,'Data Median'!AQ11,0)</f>
        <v>0</v>
      </c>
      <c r="BC107">
        <f>IF($G12=3,'Data Median'!AR11,0)</f>
        <v>0</v>
      </c>
      <c r="BD107">
        <f>IF($G12=3,'Data Median'!AS11,0)</f>
        <v>0</v>
      </c>
      <c r="BE107">
        <f>IF($G12=3,'Data Median'!AT11,0)</f>
        <v>0</v>
      </c>
      <c r="BF107">
        <f>IF($G12=3,'Data Median'!AU11,0)</f>
        <v>0</v>
      </c>
      <c r="BG107">
        <f>IF($G12=3,'Data Median'!AV11,0)</f>
        <v>0</v>
      </c>
      <c r="BH107">
        <f>IF($G12=3,'Data Median'!AW11,0)</f>
        <v>0</v>
      </c>
      <c r="BI107">
        <f>IF($G12=3,'Data Median'!AX11,0)</f>
        <v>0</v>
      </c>
      <c r="BJ107">
        <f>IF($G12=3,'Data Median'!AY11,0)</f>
        <v>0</v>
      </c>
      <c r="BK107">
        <f>IF($G12=3,'Data Median'!AZ11,0)</f>
        <v>0</v>
      </c>
      <c r="BL107">
        <f>IF($G12=3,'Data Median'!BA11,0)</f>
        <v>0</v>
      </c>
      <c r="BM107">
        <f>IF($G12=3,'Data Median'!BB11,0)</f>
        <v>0</v>
      </c>
      <c r="BN107">
        <f>IF($G12=3,'Data Median'!BC11,0)</f>
        <v>0</v>
      </c>
      <c r="BO107">
        <f>IF($G12=3,'Data Median'!BD11,0)</f>
        <v>0</v>
      </c>
      <c r="BP107">
        <f>IF($G12=3,'Data Median'!BE11,0)</f>
        <v>0</v>
      </c>
      <c r="BQ107">
        <f>IF($G12=3,'Data Median'!BF11,0)</f>
        <v>0</v>
      </c>
      <c r="BR107">
        <f>IF($G12=3,'Data Median'!BG11,0)</f>
        <v>0</v>
      </c>
      <c r="BS107">
        <f>IF($G12=3,'Data Median'!BH11,0)</f>
        <v>0</v>
      </c>
      <c r="BT107">
        <f>IF($G12=3,'Data Median'!BI11,0)</f>
        <v>0</v>
      </c>
      <c r="BU107">
        <f>IF($G12=3,'Data Median'!BJ11,0)</f>
        <v>0</v>
      </c>
      <c r="BV107">
        <f>IF($G12=3,'Data Median'!BK11,0)</f>
        <v>0</v>
      </c>
      <c r="BW107">
        <f>IF($G12=3,'Data Median'!BL11,0)</f>
        <v>0</v>
      </c>
      <c r="BX107">
        <f>IF($G12=3,'Data Median'!BM11,0)</f>
        <v>0</v>
      </c>
      <c r="BY107">
        <f>IF($G12=3,'Data Median'!BN11,0)</f>
        <v>0</v>
      </c>
      <c r="BZ107">
        <f>IF($G12=3,'Data Median'!BO11,0)</f>
        <v>0</v>
      </c>
      <c r="CA107">
        <f>IF($G12=3,'Data Median'!BP11,0)</f>
        <v>0</v>
      </c>
      <c r="CB107">
        <f>IF($G12=3,'Data Median'!BQ11,0)</f>
        <v>0</v>
      </c>
      <c r="CC107">
        <f>IF($G12=3,'Data Median'!BR11,0)</f>
        <v>0</v>
      </c>
      <c r="CD107">
        <f>IF($G12=3,'Data Median'!BS11,0)</f>
        <v>0</v>
      </c>
      <c r="CE107">
        <f>IF($G12=3,'Data Median'!BT11,0)</f>
        <v>0</v>
      </c>
      <c r="CF107">
        <f>IF($G12=3,'Data Median'!BU11,0)</f>
        <v>0</v>
      </c>
      <c r="CG107">
        <f>IF($G12=3,'Data Median'!BV11,0)</f>
        <v>0</v>
      </c>
      <c r="CH107">
        <f>IF($G12=3,'Data Median'!BW11,0)</f>
        <v>0</v>
      </c>
      <c r="CI107">
        <f>IF($G12=3,'Data Median'!BX11,0)</f>
        <v>0</v>
      </c>
      <c r="CJ107">
        <f>IF($G12=3,'Data Median'!BY11,0)</f>
        <v>0</v>
      </c>
      <c r="CK107">
        <f>IF($G12=3,'Data Median'!BZ11,0)</f>
        <v>0</v>
      </c>
      <c r="CL107">
        <f>IF($G12=3,'Data Median'!CA11,0)</f>
        <v>0</v>
      </c>
      <c r="CM107">
        <f>IF($G12=3,'Data Median'!CB11,0)</f>
        <v>0</v>
      </c>
      <c r="CN107">
        <f>IF($G12=3,'Data Median'!CC11,0)</f>
        <v>0</v>
      </c>
      <c r="CO107">
        <f>IF($G12=3,'Data Median'!CD11,0)</f>
        <v>0</v>
      </c>
      <c r="CP107">
        <f>IF($G12=3,'Data Median'!CE11,0)</f>
        <v>0</v>
      </c>
      <c r="CQ107">
        <f>IF($G12=3,'Data Median'!CF11,0)</f>
        <v>0</v>
      </c>
      <c r="CR107">
        <f>IF($G12=3,'Data Median'!CG11,0)</f>
        <v>0</v>
      </c>
      <c r="CS107">
        <f>IF($G12=3,'Data Median'!CH11,0)</f>
        <v>0</v>
      </c>
      <c r="CT107">
        <f>IF($G12=3,'Data Median'!CI11,0)</f>
        <v>0</v>
      </c>
      <c r="CU107">
        <f>IF($G12=3,'Data Median'!CJ11,0)</f>
        <v>0</v>
      </c>
      <c r="CV107">
        <f>IF($G12=3,'Data Median'!CK11,0)</f>
        <v>0</v>
      </c>
      <c r="CW107">
        <f>IF($G12=3,'Data Median'!CL11,0)</f>
        <v>0</v>
      </c>
      <c r="CX107">
        <f>IF($G12=3,'Data Median'!CM11,0)</f>
        <v>0</v>
      </c>
      <c r="CY107">
        <f>IF($G12=3,'Data Median'!CN11,0)</f>
        <v>0</v>
      </c>
    </row>
    <row r="108" spans="13:103">
      <c r="M108">
        <v>10</v>
      </c>
      <c r="N108">
        <f>IF($G13=3,'Data Median'!C12,0)</f>
        <v>33699.38</v>
      </c>
      <c r="O108">
        <f>IF($G13=3,'Data Median'!D12,0)</f>
        <v>28456</v>
      </c>
      <c r="P108">
        <f>IF($G13=3,'Data Median'!E12,0)</f>
        <v>19705.9</v>
      </c>
      <c r="Q108">
        <f>IF($G13=3,'Data Median'!F12,0)</f>
        <v>28357.4</v>
      </c>
      <c r="R108">
        <f>IF($G13=3,'Data Median'!G12,0)</f>
        <v>30703</v>
      </c>
      <c r="S108">
        <f>IF($G13=3,'Data Median'!H12,0)</f>
        <v>34355</v>
      </c>
      <c r="T108">
        <f>IF($G13=3,'Data Median'!I12,0)</f>
        <v>32351.4</v>
      </c>
      <c r="U108">
        <f>IF($G13=3,'Data Median'!J12,0)</f>
        <v>26705.3</v>
      </c>
      <c r="V108">
        <f>IF($G13=3,'Data Median'!K12,0)</f>
        <v>18917.7</v>
      </c>
      <c r="W108">
        <f>IF($G13=3,'Data Median'!L12,0)</f>
        <v>27223.1</v>
      </c>
      <c r="X108">
        <f>IF($G13=3,'Data Median'!M12,0)</f>
        <v>29474.9</v>
      </c>
      <c r="Y108">
        <f>IF($G13=3,'Data Median'!N12,0)</f>
        <v>32981</v>
      </c>
      <c r="Z108">
        <f>IF($G13=3,'Data Median'!O12,0)</f>
        <v>207513</v>
      </c>
      <c r="AA108">
        <f>IF($G13=3,'Data Median'!P12,0)</f>
        <v>193533</v>
      </c>
      <c r="AB108">
        <f>IF($G13=3,'Data Median'!Q12,0)</f>
        <v>140594.5</v>
      </c>
      <c r="AC108">
        <f>IF($G13=3,'Data Median'!R12,0)</f>
        <v>191950.34</v>
      </c>
      <c r="AD108">
        <f>IF($G13=3,'Data Median'!S12,0)</f>
        <v>212872.9</v>
      </c>
      <c r="AE108">
        <f>IF($G13=3,'Data Median'!T12,0)</f>
        <v>232547</v>
      </c>
      <c r="AF108">
        <f>IF($G13=3,'Data Median'!U12,0)</f>
        <v>64.14</v>
      </c>
      <c r="AG108">
        <f>IF($G13=3,'Data Median'!V12,0)</f>
        <v>72.47</v>
      </c>
      <c r="AH108">
        <f>IF($G13=3,'Data Median'!W12,0)</f>
        <v>74.32</v>
      </c>
      <c r="AI108">
        <f>IF($G13=3,'Data Median'!X12,0)</f>
        <v>70.51</v>
      </c>
      <c r="AJ108">
        <f>IF($G13=3,'Data Median'!Y12,0)</f>
        <v>69.54</v>
      </c>
      <c r="AK108">
        <f>IF($G13=3,'Data Median'!Z12,0)</f>
        <v>70.5093841908978</v>
      </c>
      <c r="AL108">
        <f>IF($G13=3,'Data Median'!AA12,0)</f>
        <v>79.1</v>
      </c>
      <c r="AM108">
        <f>IF($G13=3,'Data Median'!AB12,0)</f>
        <v>176.7</v>
      </c>
      <c r="AN108">
        <f>IF($G13=3,'Data Median'!AC12,0)</f>
        <v>60.14</v>
      </c>
      <c r="AO108">
        <f>IF($G13=3,'Data Median'!AD12,0)</f>
        <v>69.57</v>
      </c>
      <c r="AP108">
        <f>IF($G13=3,'Data Median'!AE12,0)</f>
        <v>26.2</v>
      </c>
      <c r="AQ108">
        <f>IF($G13=3,'Data Median'!AF12,0)</f>
        <v>18.74</v>
      </c>
      <c r="AR108">
        <f>IF($G13=3,'Data Median'!AG12,0)</f>
        <v>106</v>
      </c>
      <c r="AS108">
        <f>IF($G13=3,'Data Median'!AH12,0)</f>
        <v>958</v>
      </c>
      <c r="AT108">
        <f>IF($G13=3,'Data Median'!AI12,0)</f>
        <v>345</v>
      </c>
      <c r="AU108">
        <f>IF($G13=3,'Data Median'!AJ12,0)</f>
        <v>768</v>
      </c>
      <c r="AV108">
        <f>IF($G13=3,'Data Median'!AK12,0)</f>
        <v>2115</v>
      </c>
      <c r="AW108">
        <f>IF($G13=3,'Data Median'!AL12,0)</f>
        <v>494.952380952381</v>
      </c>
      <c r="AX108">
        <f>IF($G13=3,'Data Median'!AM12,0)</f>
        <v>274</v>
      </c>
      <c r="AY108">
        <f>IF($G13=3,'Data Median'!AN12,0)</f>
        <v>428.727272727273</v>
      </c>
      <c r="AZ108">
        <f>IF($G13=3,'Data Median'!AO12,0)</f>
        <v>532.818181818182</v>
      </c>
      <c r="BA108">
        <f>IF($G13=3,'Data Median'!AP12,0)</f>
        <v>6</v>
      </c>
      <c r="BB108">
        <f>IF($G13=3,'Data Median'!AQ12,0)</f>
        <v>1693.7</v>
      </c>
      <c r="BC108">
        <f>IF($G13=3,'Data Median'!AR12,0)</f>
        <v>76</v>
      </c>
      <c r="BD108">
        <f>IF($G13=3,'Data Median'!AS12,0)</f>
        <v>188</v>
      </c>
      <c r="BE108">
        <f>IF($G13=3,'Data Median'!AT12,0)</f>
        <v>263</v>
      </c>
      <c r="BF108">
        <f>IF($G13=3,'Data Median'!AU12,0)</f>
        <v>401</v>
      </c>
      <c r="BG108">
        <f>IF($G13=3,'Data Median'!AV12,0)</f>
        <v>109.5</v>
      </c>
      <c r="BH108">
        <f>IF($G13=3,'Data Median'!AW12,0)</f>
        <v>43</v>
      </c>
      <c r="BI108">
        <f>IF($G13=3,'Data Median'!AX12,0)</f>
        <v>92</v>
      </c>
      <c r="BJ108">
        <f>IF($G13=3,'Data Median'!AY12,0)</f>
        <v>36.5</v>
      </c>
      <c r="BK108">
        <f>IF($G13=3,'Data Median'!AZ12,0)</f>
        <v>278.5</v>
      </c>
      <c r="BL108">
        <f>IF($G13=3,'Data Median'!BA12,0)</f>
        <v>813</v>
      </c>
      <c r="BM108">
        <f>IF($G13=3,'Data Median'!BB12,0)</f>
        <v>942</v>
      </c>
      <c r="BN108">
        <f>IF($G13=3,'Data Median'!BC12,0)</f>
        <v>389</v>
      </c>
      <c r="BO108">
        <f>IF($G13=3,'Data Median'!BD12,0)</f>
        <v>895</v>
      </c>
      <c r="BP108">
        <f>IF($G13=3,'Data Median'!BE12,0)</f>
        <v>1863</v>
      </c>
      <c r="BQ108">
        <f>IF($G13=3,'Data Median'!BF12,0)</f>
        <v>270</v>
      </c>
      <c r="BR108">
        <f>IF($G13=3,'Data Median'!BG12,0)</f>
        <v>184</v>
      </c>
      <c r="BS108">
        <f>IF($G13=3,'Data Median'!BH12,0)</f>
        <v>80</v>
      </c>
      <c r="BT108">
        <f>IF($G13=3,'Data Median'!BI12,0)</f>
        <v>129</v>
      </c>
      <c r="BU108">
        <f>IF($G13=3,'Data Median'!BJ12,0)</f>
        <v>928</v>
      </c>
      <c r="BV108">
        <f>IF($G13=3,'Data Median'!BK12,0)</f>
        <v>938</v>
      </c>
      <c r="BW108">
        <f>IF($G13=3,'Data Median'!BL12,0)</f>
        <v>173</v>
      </c>
      <c r="BX108">
        <f>IF($G13=3,'Data Median'!BM12,0)</f>
        <v>190</v>
      </c>
      <c r="BY108">
        <f>IF($G13=3,'Data Median'!BN12,0)</f>
        <v>136</v>
      </c>
      <c r="BZ108">
        <f>IF($G13=3,'Data Median'!BO12,0)</f>
        <v>516</v>
      </c>
      <c r="CA108">
        <f>IF($G13=3,'Data Median'!BP12,0)</f>
        <v>162</v>
      </c>
      <c r="CB108">
        <f>IF($G13=3,'Data Median'!BQ12,0)</f>
        <v>80</v>
      </c>
      <c r="CC108">
        <f>IF($G13=3,'Data Median'!BR12,0)</f>
        <v>96</v>
      </c>
      <c r="CD108">
        <f>IF($G13=3,'Data Median'!BS12,0)</f>
        <v>147</v>
      </c>
      <c r="CE108">
        <f>IF($G13=3,'Data Median'!BT12,0)</f>
        <v>102</v>
      </c>
      <c r="CF108">
        <f>IF($G13=3,'Data Median'!BU12,0)</f>
        <v>2226.57142857143</v>
      </c>
      <c r="CG108">
        <f>IF($G13=3,'Data Median'!BV12,0)</f>
        <v>21</v>
      </c>
      <c r="CH108">
        <f>IF($G13=3,'Data Median'!BW12,0)</f>
        <v>157</v>
      </c>
      <c r="CI108">
        <f>IF($G13=3,'Data Median'!BX12,0)</f>
        <v>212</v>
      </c>
      <c r="CJ108">
        <f>IF($G13=3,'Data Median'!BY12,0)</f>
        <v>50</v>
      </c>
      <c r="CK108">
        <f>IF($G13=3,'Data Median'!BZ12,0)</f>
        <v>25</v>
      </c>
      <c r="CL108">
        <f>IF($G13=3,'Data Median'!CA12,0)</f>
        <v>633</v>
      </c>
      <c r="CM108">
        <f>IF($G13=3,'Data Median'!CB12,0)</f>
        <v>930</v>
      </c>
      <c r="CN108">
        <f>IF($G13=3,'Data Median'!CC12,0)</f>
        <v>68</v>
      </c>
      <c r="CO108">
        <f>IF($G13=3,'Data Median'!CD12,0)</f>
        <v>80</v>
      </c>
      <c r="CP108">
        <f>IF($G13=3,'Data Median'!CE12,0)</f>
        <v>1899.66666666667</v>
      </c>
      <c r="CQ108">
        <f>IF($G13=3,'Data Median'!CF12,0)</f>
        <v>331</v>
      </c>
      <c r="CR108">
        <f>IF($G13=3,'Data Median'!CG12,0)</f>
        <v>90</v>
      </c>
      <c r="CS108">
        <f>IF($G13=3,'Data Median'!CH12,0)</f>
        <v>404.5</v>
      </c>
      <c r="CT108">
        <f>IF($G13=3,'Data Median'!CI12,0)</f>
        <v>239</v>
      </c>
      <c r="CU108">
        <f>IF($G13=3,'Data Median'!CJ12,0)</f>
        <v>211</v>
      </c>
      <c r="CV108">
        <f>IF($G13=3,'Data Median'!CK12,0)</f>
        <v>17</v>
      </c>
      <c r="CW108">
        <f>IF($G13=3,'Data Median'!CL12,0)</f>
        <v>11</v>
      </c>
      <c r="CX108">
        <f>IF($G13=3,'Data Median'!CM12,0)</f>
        <v>800</v>
      </c>
      <c r="CY108">
        <f>IF($G13=3,'Data Median'!CN12,0)</f>
        <v>24</v>
      </c>
    </row>
    <row r="109" spans="13:103">
      <c r="M109">
        <v>11</v>
      </c>
      <c r="N109">
        <f>IF($G14=3,'Data Median'!C13,0)</f>
        <v>0</v>
      </c>
      <c r="O109">
        <f>IF($G14=3,'Data Median'!D13,0)</f>
        <v>0</v>
      </c>
      <c r="P109">
        <f>IF($G14=3,'Data Median'!E13,0)</f>
        <v>0</v>
      </c>
      <c r="Q109">
        <f>IF($G14=3,'Data Median'!F13,0)</f>
        <v>0</v>
      </c>
      <c r="R109">
        <f>IF($G14=3,'Data Median'!G13,0)</f>
        <v>0</v>
      </c>
      <c r="S109">
        <f>IF($G14=3,'Data Median'!H13,0)</f>
        <v>0</v>
      </c>
      <c r="T109">
        <f>IF($G14=3,'Data Median'!I13,0)</f>
        <v>0</v>
      </c>
      <c r="U109">
        <f>IF($G14=3,'Data Median'!J13,0)</f>
        <v>0</v>
      </c>
      <c r="V109">
        <f>IF($G14=3,'Data Median'!K13,0)</f>
        <v>0</v>
      </c>
      <c r="W109">
        <f>IF($G14=3,'Data Median'!L13,0)</f>
        <v>0</v>
      </c>
      <c r="X109">
        <f>IF($G14=3,'Data Median'!M13,0)</f>
        <v>0</v>
      </c>
      <c r="Y109">
        <f>IF($G14=3,'Data Median'!N13,0)</f>
        <v>0</v>
      </c>
      <c r="Z109">
        <f>IF($G14=3,'Data Median'!O13,0)</f>
        <v>0</v>
      </c>
      <c r="AA109">
        <f>IF($G14=3,'Data Median'!P13,0)</f>
        <v>0</v>
      </c>
      <c r="AB109">
        <f>IF($G14=3,'Data Median'!Q13,0)</f>
        <v>0</v>
      </c>
      <c r="AC109">
        <f>IF($G14=3,'Data Median'!R13,0)</f>
        <v>0</v>
      </c>
      <c r="AD109">
        <f>IF($G14=3,'Data Median'!S13,0)</f>
        <v>0</v>
      </c>
      <c r="AE109">
        <f>IF($G14=3,'Data Median'!T13,0)</f>
        <v>0</v>
      </c>
      <c r="AF109">
        <f>IF($G14=3,'Data Median'!U13,0)</f>
        <v>0</v>
      </c>
      <c r="AG109">
        <f>IF($G14=3,'Data Median'!V13,0)</f>
        <v>0</v>
      </c>
      <c r="AH109">
        <f>IF($G14=3,'Data Median'!W13,0)</f>
        <v>0</v>
      </c>
      <c r="AI109">
        <f>IF($G14=3,'Data Median'!X13,0)</f>
        <v>0</v>
      </c>
      <c r="AJ109">
        <f>IF($G14=3,'Data Median'!Y13,0)</f>
        <v>0</v>
      </c>
      <c r="AK109">
        <f>IF($G14=3,'Data Median'!Z13,0)</f>
        <v>0</v>
      </c>
      <c r="AL109">
        <f>IF($G14=3,'Data Median'!AA13,0)</f>
        <v>0</v>
      </c>
      <c r="AM109">
        <f>IF($G14=3,'Data Median'!AB13,0)</f>
        <v>0</v>
      </c>
      <c r="AN109">
        <f>IF($G14=3,'Data Median'!AC13,0)</f>
        <v>0</v>
      </c>
      <c r="AO109">
        <f>IF($G14=3,'Data Median'!AD13,0)</f>
        <v>0</v>
      </c>
      <c r="AP109">
        <f>IF($G14=3,'Data Median'!AE13,0)</f>
        <v>0</v>
      </c>
      <c r="AQ109">
        <f>IF($G14=3,'Data Median'!AF13,0)</f>
        <v>0</v>
      </c>
      <c r="AR109">
        <f>IF($G14=3,'Data Median'!AG13,0)</f>
        <v>0</v>
      </c>
      <c r="AS109">
        <f>IF($G14=3,'Data Median'!AH13,0)</f>
        <v>0</v>
      </c>
      <c r="AT109">
        <f>IF($G14=3,'Data Median'!AI13,0)</f>
        <v>0</v>
      </c>
      <c r="AU109">
        <f>IF($G14=3,'Data Median'!AJ13,0)</f>
        <v>0</v>
      </c>
      <c r="AV109">
        <f>IF($G14=3,'Data Median'!AK13,0)</f>
        <v>0</v>
      </c>
      <c r="AW109">
        <f>IF($G14=3,'Data Median'!AL13,0)</f>
        <v>0</v>
      </c>
      <c r="AX109">
        <f>IF($G14=3,'Data Median'!AM13,0)</f>
        <v>0</v>
      </c>
      <c r="AY109">
        <f>IF($G14=3,'Data Median'!AN13,0)</f>
        <v>0</v>
      </c>
      <c r="AZ109">
        <f>IF($G14=3,'Data Median'!AO13,0)</f>
        <v>0</v>
      </c>
      <c r="BA109">
        <f>IF($G14=3,'Data Median'!AP13,0)</f>
        <v>0</v>
      </c>
      <c r="BB109">
        <f>IF($G14=3,'Data Median'!AQ13,0)</f>
        <v>0</v>
      </c>
      <c r="BC109">
        <f>IF($G14=3,'Data Median'!AR13,0)</f>
        <v>0</v>
      </c>
      <c r="BD109">
        <f>IF($G14=3,'Data Median'!AS13,0)</f>
        <v>0</v>
      </c>
      <c r="BE109">
        <f>IF($G14=3,'Data Median'!AT13,0)</f>
        <v>0</v>
      </c>
      <c r="BF109">
        <f>IF($G14=3,'Data Median'!AU13,0)</f>
        <v>0</v>
      </c>
      <c r="BG109">
        <f>IF($G14=3,'Data Median'!AV13,0)</f>
        <v>0</v>
      </c>
      <c r="BH109">
        <f>IF($G14=3,'Data Median'!AW13,0)</f>
        <v>0</v>
      </c>
      <c r="BI109">
        <f>IF($G14=3,'Data Median'!AX13,0)</f>
        <v>0</v>
      </c>
      <c r="BJ109">
        <f>IF($G14=3,'Data Median'!AY13,0)</f>
        <v>0</v>
      </c>
      <c r="BK109">
        <f>IF($G14=3,'Data Median'!AZ13,0)</f>
        <v>0</v>
      </c>
      <c r="BL109">
        <f>IF($G14=3,'Data Median'!BA13,0)</f>
        <v>0</v>
      </c>
      <c r="BM109">
        <f>IF($G14=3,'Data Median'!BB13,0)</f>
        <v>0</v>
      </c>
      <c r="BN109">
        <f>IF($G14=3,'Data Median'!BC13,0)</f>
        <v>0</v>
      </c>
      <c r="BO109">
        <f>IF($G14=3,'Data Median'!BD13,0)</f>
        <v>0</v>
      </c>
      <c r="BP109">
        <f>IF($G14=3,'Data Median'!BE13,0)</f>
        <v>0</v>
      </c>
      <c r="BQ109">
        <f>IF($G14=3,'Data Median'!BF13,0)</f>
        <v>0</v>
      </c>
      <c r="BR109">
        <f>IF($G14=3,'Data Median'!BG13,0)</f>
        <v>0</v>
      </c>
      <c r="BS109">
        <f>IF($G14=3,'Data Median'!BH13,0)</f>
        <v>0</v>
      </c>
      <c r="BT109">
        <f>IF($G14=3,'Data Median'!BI13,0)</f>
        <v>0</v>
      </c>
      <c r="BU109">
        <f>IF($G14=3,'Data Median'!BJ13,0)</f>
        <v>0</v>
      </c>
      <c r="BV109">
        <f>IF($G14=3,'Data Median'!BK13,0)</f>
        <v>0</v>
      </c>
      <c r="BW109">
        <f>IF($G14=3,'Data Median'!BL13,0)</f>
        <v>0</v>
      </c>
      <c r="BX109">
        <f>IF($G14=3,'Data Median'!BM13,0)</f>
        <v>0</v>
      </c>
      <c r="BY109">
        <f>IF($G14=3,'Data Median'!BN13,0)</f>
        <v>0</v>
      </c>
      <c r="BZ109">
        <f>IF($G14=3,'Data Median'!BO13,0)</f>
        <v>0</v>
      </c>
      <c r="CA109">
        <f>IF($G14=3,'Data Median'!BP13,0)</f>
        <v>0</v>
      </c>
      <c r="CB109">
        <f>IF($G14=3,'Data Median'!BQ13,0)</f>
        <v>0</v>
      </c>
      <c r="CC109">
        <f>IF($G14=3,'Data Median'!BR13,0)</f>
        <v>0</v>
      </c>
      <c r="CD109">
        <f>IF($G14=3,'Data Median'!BS13,0)</f>
        <v>0</v>
      </c>
      <c r="CE109">
        <f>IF($G14=3,'Data Median'!BT13,0)</f>
        <v>0</v>
      </c>
      <c r="CF109">
        <f>IF($G14=3,'Data Median'!BU13,0)</f>
        <v>0</v>
      </c>
      <c r="CG109">
        <f>IF($G14=3,'Data Median'!BV13,0)</f>
        <v>0</v>
      </c>
      <c r="CH109">
        <f>IF($G14=3,'Data Median'!BW13,0)</f>
        <v>0</v>
      </c>
      <c r="CI109">
        <f>IF($G14=3,'Data Median'!BX13,0)</f>
        <v>0</v>
      </c>
      <c r="CJ109">
        <f>IF($G14=3,'Data Median'!BY13,0)</f>
        <v>0</v>
      </c>
      <c r="CK109">
        <f>IF($G14=3,'Data Median'!BZ13,0)</f>
        <v>0</v>
      </c>
      <c r="CL109">
        <f>IF($G14=3,'Data Median'!CA13,0)</f>
        <v>0</v>
      </c>
      <c r="CM109">
        <f>IF($G14=3,'Data Median'!CB13,0)</f>
        <v>0</v>
      </c>
      <c r="CN109">
        <f>IF($G14=3,'Data Median'!CC13,0)</f>
        <v>0</v>
      </c>
      <c r="CO109">
        <f>IF($G14=3,'Data Median'!CD13,0)</f>
        <v>0</v>
      </c>
      <c r="CP109">
        <f>IF($G14=3,'Data Median'!CE13,0)</f>
        <v>0</v>
      </c>
      <c r="CQ109">
        <f>IF($G14=3,'Data Median'!CF13,0)</f>
        <v>0</v>
      </c>
      <c r="CR109">
        <f>IF($G14=3,'Data Median'!CG13,0)</f>
        <v>0</v>
      </c>
      <c r="CS109">
        <f>IF($G14=3,'Data Median'!CH13,0)</f>
        <v>0</v>
      </c>
      <c r="CT109">
        <f>IF($G14=3,'Data Median'!CI13,0)</f>
        <v>0</v>
      </c>
      <c r="CU109">
        <f>IF($G14=3,'Data Median'!CJ13,0)</f>
        <v>0</v>
      </c>
      <c r="CV109">
        <f>IF($G14=3,'Data Median'!CK13,0)</f>
        <v>0</v>
      </c>
      <c r="CW109">
        <f>IF($G14=3,'Data Median'!CL13,0)</f>
        <v>0</v>
      </c>
      <c r="CX109">
        <f>IF($G14=3,'Data Median'!CM13,0)</f>
        <v>0</v>
      </c>
      <c r="CY109">
        <f>IF($G14=3,'Data Median'!CN13,0)</f>
        <v>0</v>
      </c>
    </row>
    <row r="110" spans="13:103">
      <c r="M110">
        <v>12</v>
      </c>
      <c r="N110">
        <f>IF($G15=3,'Data Median'!C14,0)</f>
        <v>51741.88</v>
      </c>
      <c r="O110">
        <f>IF($G15=3,'Data Median'!D14,0)</f>
        <v>53815</v>
      </c>
      <c r="P110">
        <f>IF($G15=3,'Data Median'!E14,0)</f>
        <v>42608.3</v>
      </c>
      <c r="Q110">
        <f>IF($G15=3,'Data Median'!F14,0)</f>
        <v>30710.7</v>
      </c>
      <c r="R110">
        <f>IF($G15=3,'Data Median'!G14,0)</f>
        <v>53120.4</v>
      </c>
      <c r="S110">
        <f>IF($G15=3,'Data Median'!H14,0)</f>
        <v>35243</v>
      </c>
      <c r="T110">
        <f>IF($G15=3,'Data Median'!I14,0)</f>
        <v>49672.2</v>
      </c>
      <c r="U110">
        <f>IF($G15=3,'Data Median'!J14,0)</f>
        <v>49646.9</v>
      </c>
      <c r="V110">
        <f>IF($G15=3,'Data Median'!K14,0)</f>
        <v>40904</v>
      </c>
      <c r="W110">
        <f>IF($G15=3,'Data Median'!L14,0)</f>
        <v>29482.3</v>
      </c>
      <c r="X110">
        <f>IF($G15=3,'Data Median'!M14,0)</f>
        <v>50995.6</v>
      </c>
      <c r="Y110">
        <f>IF($G15=3,'Data Median'!N14,0)</f>
        <v>33833</v>
      </c>
      <c r="Z110">
        <f>IF($G15=3,'Data Median'!O14,0)</f>
        <v>248421</v>
      </c>
      <c r="AA110">
        <f>IF($G15=3,'Data Median'!P14,0)</f>
        <v>257599</v>
      </c>
      <c r="AB110">
        <f>IF($G15=3,'Data Median'!Q14,0)</f>
        <v>222716.5</v>
      </c>
      <c r="AC110">
        <f>IF($G15=3,'Data Median'!R14,0)</f>
        <v>155633.05</v>
      </c>
      <c r="AD110">
        <f>IF($G15=3,'Data Median'!S14,0)</f>
        <v>261525.68</v>
      </c>
      <c r="AE110">
        <f>IF($G15=3,'Data Median'!T14,0)</f>
        <v>178604</v>
      </c>
      <c r="AF110">
        <f>IF($G15=3,'Data Median'!U14,0)</f>
        <v>50.01</v>
      </c>
      <c r="AG110">
        <f>IF($G15=3,'Data Median'!V14,0)</f>
        <v>51.89</v>
      </c>
      <c r="AH110">
        <f>IF($G15=3,'Data Median'!W14,0)</f>
        <v>54.45</v>
      </c>
      <c r="AI110">
        <f>IF($G15=3,'Data Median'!X14,0)</f>
        <v>52.79</v>
      </c>
      <c r="AJ110">
        <f>IF($G15=3,'Data Median'!Y14,0)</f>
        <v>53.38</v>
      </c>
      <c r="AK110">
        <f>IF($G15=3,'Data Median'!Z14,0)</f>
        <v>52.7898797032483</v>
      </c>
      <c r="AL110">
        <f>IF($G15=3,'Data Median'!AA14,0)</f>
        <v>99.9</v>
      </c>
      <c r="AM110">
        <f>IF($G15=3,'Data Median'!AB14,0)</f>
        <v>39.8</v>
      </c>
      <c r="AN110">
        <f>IF($G15=3,'Data Median'!AC14,0)</f>
        <v>50.2</v>
      </c>
      <c r="AO110">
        <f>IF($G15=3,'Data Median'!AD14,0)</f>
        <v>1580.15</v>
      </c>
      <c r="AP110">
        <f>IF($G15=3,'Data Median'!AE14,0)</f>
        <v>145.24</v>
      </c>
      <c r="AQ110">
        <f>IF($G15=3,'Data Median'!AF14,0)</f>
        <v>23.56</v>
      </c>
      <c r="AR110">
        <f>IF($G15=3,'Data Median'!AG14,0)</f>
        <v>1975</v>
      </c>
      <c r="AS110">
        <f>IF($G15=3,'Data Median'!AH14,0)</f>
        <v>4363</v>
      </c>
      <c r="AT110">
        <f>IF($G15=3,'Data Median'!AI14,0)</f>
        <v>2488</v>
      </c>
      <c r="AU110">
        <f>IF($G15=3,'Data Median'!AJ14,0)</f>
        <v>2456</v>
      </c>
      <c r="AV110">
        <f>IF($G15=3,'Data Median'!AK14,0)</f>
        <v>556.95</v>
      </c>
      <c r="AW110">
        <f>IF($G15=3,'Data Median'!AL14,0)</f>
        <v>494.952380952381</v>
      </c>
      <c r="AX110">
        <f>IF($G15=3,'Data Median'!AM14,0)</f>
        <v>316</v>
      </c>
      <c r="AY110">
        <f>IF($G15=3,'Data Median'!AN14,0)</f>
        <v>428.727272727273</v>
      </c>
      <c r="AZ110">
        <f>IF($G15=3,'Data Median'!AO14,0)</f>
        <v>532.818181818182</v>
      </c>
      <c r="BA110">
        <f>IF($G15=3,'Data Median'!AP14,0)</f>
        <v>902.157894736842</v>
      </c>
      <c r="BB110">
        <f>IF($G15=3,'Data Median'!AQ14,0)</f>
        <v>1693.7</v>
      </c>
      <c r="BC110">
        <f>IF($G15=3,'Data Median'!AR14,0)</f>
        <v>745</v>
      </c>
      <c r="BD110">
        <f>IF($G15=3,'Data Median'!AS14,0)</f>
        <v>272</v>
      </c>
      <c r="BE110">
        <f>IF($G15=3,'Data Median'!AT14,0)</f>
        <v>905</v>
      </c>
      <c r="BF110">
        <f>IF($G15=3,'Data Median'!AU14,0)</f>
        <v>165</v>
      </c>
      <c r="BG110">
        <f>IF($G15=3,'Data Median'!AV14,0)</f>
        <v>109.5</v>
      </c>
      <c r="BH110">
        <f>IF($G15=3,'Data Median'!AW14,0)</f>
        <v>0</v>
      </c>
      <c r="BI110">
        <f>IF($G15=3,'Data Median'!AX14,0)</f>
        <v>92</v>
      </c>
      <c r="BJ110">
        <f>IF($G15=3,'Data Median'!AY14,0)</f>
        <v>36.5</v>
      </c>
      <c r="BK110">
        <f>IF($G15=3,'Data Median'!AZ14,0)</f>
        <v>41</v>
      </c>
      <c r="BL110">
        <f>IF($G15=3,'Data Median'!BA14,0)</f>
        <v>813</v>
      </c>
      <c r="BM110">
        <f>IF($G15=3,'Data Median'!BB14,0)</f>
        <v>3183</v>
      </c>
      <c r="BN110">
        <f>IF($G15=3,'Data Median'!BC14,0)</f>
        <v>552</v>
      </c>
      <c r="BO110">
        <f>IF($G15=3,'Data Median'!BD14,0)</f>
        <v>1849</v>
      </c>
      <c r="BP110">
        <f>IF($G15=3,'Data Median'!BE14,0)</f>
        <v>364</v>
      </c>
      <c r="BQ110">
        <f>IF($G15=3,'Data Median'!BF14,0)</f>
        <v>270</v>
      </c>
      <c r="BR110">
        <f>IF($G15=3,'Data Median'!BG14,0)</f>
        <v>316</v>
      </c>
      <c r="BS110">
        <f>IF($G15=3,'Data Median'!BH14,0)</f>
        <v>80</v>
      </c>
      <c r="BT110">
        <f>IF($G15=3,'Data Median'!BI14,0)</f>
        <v>110</v>
      </c>
      <c r="BU110">
        <f>IF($G15=3,'Data Median'!BJ14,0)</f>
        <v>41</v>
      </c>
      <c r="BV110">
        <f>IF($G15=3,'Data Median'!BK14,0)</f>
        <v>938</v>
      </c>
      <c r="BW110">
        <f>IF($G15=3,'Data Median'!BL14,0)</f>
        <v>1679</v>
      </c>
      <c r="BX110">
        <f>IF($G15=3,'Data Median'!BM14,0)</f>
        <v>842</v>
      </c>
      <c r="BY110">
        <f>IF($G15=3,'Data Median'!BN14,0)</f>
        <v>1687</v>
      </c>
      <c r="BZ110">
        <f>IF($G15=3,'Data Median'!BO14,0)</f>
        <v>350</v>
      </c>
      <c r="CA110">
        <f>IF($G15=3,'Data Median'!BP14,0)</f>
        <v>162</v>
      </c>
      <c r="CB110">
        <f>IF($G15=3,'Data Median'!BQ14,0)</f>
        <v>189</v>
      </c>
      <c r="CC110">
        <f>IF($G15=3,'Data Median'!BR14,0)</f>
        <v>96</v>
      </c>
      <c r="CD110">
        <f>IF($G15=3,'Data Median'!BS14,0)</f>
        <v>147</v>
      </c>
      <c r="CE110">
        <f>IF($G15=3,'Data Median'!BT14,0)</f>
        <v>45</v>
      </c>
      <c r="CF110">
        <f>IF($G15=3,'Data Median'!BU14,0)</f>
        <v>21</v>
      </c>
      <c r="CG110">
        <f>IF($G15=3,'Data Median'!BV14,0)</f>
        <v>2009</v>
      </c>
      <c r="CH110">
        <f>IF($G15=3,'Data Median'!BW14,0)</f>
        <v>157</v>
      </c>
      <c r="CI110">
        <f>IF($G15=3,'Data Median'!BX14,0)</f>
        <v>212</v>
      </c>
      <c r="CJ110">
        <f>IF($G15=3,'Data Median'!BY14,0)</f>
        <v>1375</v>
      </c>
      <c r="CK110">
        <f>IF($G15=3,'Data Median'!BZ14,0)</f>
        <v>2327</v>
      </c>
      <c r="CL110">
        <f>IF($G15=3,'Data Median'!CA14,0)</f>
        <v>270</v>
      </c>
      <c r="CM110">
        <f>IF($G15=3,'Data Median'!CB14,0)</f>
        <v>127.5</v>
      </c>
      <c r="CN110">
        <f>IF($G15=3,'Data Median'!CC14,0)</f>
        <v>68</v>
      </c>
      <c r="CO110">
        <f>IF($G15=3,'Data Median'!CD14,0)</f>
        <v>7</v>
      </c>
      <c r="CP110">
        <f>IF($G15=3,'Data Median'!CE14,0)</f>
        <v>1722</v>
      </c>
      <c r="CQ110">
        <f>IF($G15=3,'Data Median'!CF14,0)</f>
        <v>1224</v>
      </c>
      <c r="CR110">
        <f>IF($G15=3,'Data Median'!CG14,0)</f>
        <v>90</v>
      </c>
      <c r="CS110">
        <f>IF($G15=3,'Data Median'!CH14,0)</f>
        <v>404.5</v>
      </c>
      <c r="CT110">
        <f>IF($G15=3,'Data Median'!CI14,0)</f>
        <v>1166</v>
      </c>
      <c r="CU110">
        <f>IF($G15=3,'Data Median'!CJ14,0)</f>
        <v>2192</v>
      </c>
      <c r="CV110">
        <f>IF($G15=3,'Data Median'!CK14,0)</f>
        <v>0</v>
      </c>
      <c r="CW110">
        <f>IF($G15=3,'Data Median'!CL14,0)</f>
        <v>233</v>
      </c>
      <c r="CX110">
        <f>IF($G15=3,'Data Median'!CM14,0)</f>
        <v>800</v>
      </c>
      <c r="CY110">
        <f>IF($G15=3,'Data Median'!CN14,0)</f>
        <v>30</v>
      </c>
    </row>
    <row r="111" spans="13:103">
      <c r="M111">
        <v>13</v>
      </c>
      <c r="N111">
        <f>IF($G16=3,'Data Median'!C15,0)</f>
        <v>60497.92</v>
      </c>
      <c r="O111">
        <f>IF($G16=3,'Data Median'!D15,0)</f>
        <v>43632</v>
      </c>
      <c r="P111">
        <f>IF($G16=3,'Data Median'!E15,0)</f>
        <v>28674.4</v>
      </c>
      <c r="Q111">
        <f>IF($G16=3,'Data Median'!F15,0)</f>
        <v>34499.2</v>
      </c>
      <c r="R111">
        <f>IF($G16=3,'Data Median'!G15,0)</f>
        <v>39387.4</v>
      </c>
      <c r="S111">
        <f>IF($G16=3,'Data Median'!H15,0)</f>
        <v>39880</v>
      </c>
      <c r="T111">
        <f>IF($G16=3,'Data Median'!I15,0)</f>
        <v>58078</v>
      </c>
      <c r="U111">
        <f>IF($G16=3,'Data Median'!J15,0)</f>
        <v>42254.5</v>
      </c>
      <c r="V111">
        <f>IF($G16=3,'Data Median'!K15,0)</f>
        <v>27527.4</v>
      </c>
      <c r="W111">
        <f>IF($G16=3,'Data Median'!L15,0)</f>
        <v>33119.2</v>
      </c>
      <c r="X111">
        <f>IF($G16=3,'Data Median'!M15,0)</f>
        <v>37811.9</v>
      </c>
      <c r="Y111">
        <f>IF($G16=3,'Data Median'!N15,0)</f>
        <v>38284</v>
      </c>
      <c r="Z111">
        <f>IF($G16=3,'Data Median'!O15,0)</f>
        <v>270441</v>
      </c>
      <c r="AA111">
        <f>IF($G16=3,'Data Median'!P15,0)</f>
        <v>192161</v>
      </c>
      <c r="AB111">
        <f>IF($G16=3,'Data Median'!Q15,0)</f>
        <v>125090.9</v>
      </c>
      <c r="AC111">
        <f>IF($G16=3,'Data Median'!R15,0)</f>
        <v>180135.77</v>
      </c>
      <c r="AD111">
        <f>IF($G16=3,'Data Median'!S15,0)</f>
        <v>205620.15</v>
      </c>
      <c r="AE111">
        <f>IF($G16=3,'Data Median'!T15,0)</f>
        <v>208229</v>
      </c>
      <c r="AF111">
        <f>IF($G16=3,'Data Median'!U15,0)</f>
        <v>46.57</v>
      </c>
      <c r="AG111">
        <f>IF($G16=3,'Data Median'!V15,0)</f>
        <v>45.48</v>
      </c>
      <c r="AH111">
        <f>IF($G16=3,'Data Median'!W15,0)</f>
        <v>45.44</v>
      </c>
      <c r="AI111">
        <f>IF($G16=3,'Data Median'!X15,0)</f>
        <v>54.39</v>
      </c>
      <c r="AJ111">
        <f>IF($G16=3,'Data Median'!Y15,0)</f>
        <v>55</v>
      </c>
      <c r="AK111">
        <f>IF($G16=3,'Data Median'!Z15,0)</f>
        <v>54.3906070421064</v>
      </c>
      <c r="AL111">
        <f>IF($G16=3,'Data Median'!AA15,0)</f>
        <v>278.9</v>
      </c>
      <c r="AM111">
        <f>IF($G16=3,'Data Median'!AB15,0)</f>
        <v>286</v>
      </c>
      <c r="AN111">
        <f>IF($G16=3,'Data Median'!AC15,0)</f>
        <v>297.1</v>
      </c>
      <c r="AO111">
        <f>IF($G16=3,'Data Median'!AD15,0)</f>
        <v>366.85</v>
      </c>
      <c r="AP111">
        <f>IF($G16=3,'Data Median'!AE15,0)</f>
        <v>197.75</v>
      </c>
      <c r="AQ111">
        <f>IF($G16=3,'Data Median'!AF15,0)</f>
        <v>125.89</v>
      </c>
      <c r="AR111">
        <f>IF($G16=3,'Data Median'!AG15,0)</f>
        <v>321</v>
      </c>
      <c r="AS111">
        <f>IF($G16=3,'Data Median'!AH15,0)</f>
        <v>829</v>
      </c>
      <c r="AT111">
        <f>IF($G16=3,'Data Median'!AI15,0)</f>
        <v>659</v>
      </c>
      <c r="AU111">
        <f>IF($G16=3,'Data Median'!AJ15,0)</f>
        <v>742</v>
      </c>
      <c r="AV111">
        <f>IF($G16=3,'Data Median'!AK15,0)</f>
        <v>324</v>
      </c>
      <c r="AW111">
        <f>IF($G16=3,'Data Median'!AL15,0)</f>
        <v>450</v>
      </c>
      <c r="AX111">
        <f>IF($G16=3,'Data Median'!AM15,0)</f>
        <v>124</v>
      </c>
      <c r="AY111">
        <f>IF($G16=3,'Data Median'!AN15,0)</f>
        <v>428.727272727273</v>
      </c>
      <c r="AZ111">
        <f>IF($G16=3,'Data Median'!AO15,0)</f>
        <v>191</v>
      </c>
      <c r="BA111">
        <f>IF($G16=3,'Data Median'!AP15,0)</f>
        <v>666</v>
      </c>
      <c r="BB111">
        <f>IF($G16=3,'Data Median'!AQ15,0)</f>
        <v>1693.7</v>
      </c>
      <c r="BC111">
        <f>IF($G16=3,'Data Median'!AR15,0)</f>
        <v>522</v>
      </c>
      <c r="BD111">
        <f>IF($G16=3,'Data Median'!AS15,0)</f>
        <v>472</v>
      </c>
      <c r="BE111">
        <f>IF($G16=3,'Data Median'!AT15,0)</f>
        <v>142</v>
      </c>
      <c r="BF111">
        <f>IF($G16=3,'Data Median'!AU15,0)</f>
        <v>374</v>
      </c>
      <c r="BG111">
        <f>IF($G16=3,'Data Median'!AV15,0)</f>
        <v>16</v>
      </c>
      <c r="BH111">
        <f>IF($G16=3,'Data Median'!AW15,0)</f>
        <v>43</v>
      </c>
      <c r="BI111">
        <f>IF($G16=3,'Data Median'!AX15,0)</f>
        <v>92</v>
      </c>
      <c r="BJ111">
        <f>IF($G16=3,'Data Median'!AY15,0)</f>
        <v>156</v>
      </c>
      <c r="BK111">
        <f>IF($G16=3,'Data Median'!AZ15,0)</f>
        <v>401</v>
      </c>
      <c r="BL111">
        <f>IF($G16=3,'Data Median'!BA15,0)</f>
        <v>813</v>
      </c>
      <c r="BM111">
        <f>IF($G16=3,'Data Median'!BB15,0)</f>
        <v>1491</v>
      </c>
      <c r="BN111">
        <f>IF($G16=3,'Data Median'!BC15,0)</f>
        <v>992</v>
      </c>
      <c r="BO111">
        <f>IF($G16=3,'Data Median'!BD15,0)</f>
        <v>829</v>
      </c>
      <c r="BP111">
        <f>IF($G16=3,'Data Median'!BE15,0)</f>
        <v>849</v>
      </c>
      <c r="BQ111">
        <f>IF($G16=3,'Data Median'!BF15,0)</f>
        <v>1246</v>
      </c>
      <c r="BR111">
        <f>IF($G16=3,'Data Median'!BG15,0)</f>
        <v>211</v>
      </c>
      <c r="BS111">
        <f>IF($G16=3,'Data Median'!BH15,0)</f>
        <v>80</v>
      </c>
      <c r="BT111">
        <f>IF($G16=3,'Data Median'!BI15,0)</f>
        <v>173</v>
      </c>
      <c r="BU111">
        <f>IF($G16=3,'Data Median'!BJ15,0)</f>
        <v>1907</v>
      </c>
      <c r="BV111">
        <f>IF($G16=3,'Data Median'!BK15,0)</f>
        <v>938</v>
      </c>
      <c r="BW111">
        <f>IF($G16=3,'Data Median'!BL15,0)</f>
        <v>510</v>
      </c>
      <c r="BX111">
        <f>IF($G16=3,'Data Median'!BM15,0)</f>
        <v>543</v>
      </c>
      <c r="BY111">
        <f>IF($G16=3,'Data Median'!BN15,0)</f>
        <v>285</v>
      </c>
      <c r="BZ111">
        <f>IF($G16=3,'Data Median'!BO15,0)</f>
        <v>436</v>
      </c>
      <c r="CA111">
        <f>IF($G16=3,'Data Median'!BP15,0)</f>
        <v>442</v>
      </c>
      <c r="CB111">
        <f>IF($G16=3,'Data Median'!BQ15,0)</f>
        <v>145</v>
      </c>
      <c r="CC111">
        <f>IF($G16=3,'Data Median'!BR15,0)</f>
        <v>96</v>
      </c>
      <c r="CD111">
        <f>IF($G16=3,'Data Median'!BS15,0)</f>
        <v>112</v>
      </c>
      <c r="CE111">
        <f>IF($G16=3,'Data Median'!BT15,0)</f>
        <v>2730</v>
      </c>
      <c r="CF111">
        <f>IF($G16=3,'Data Median'!BU15,0)</f>
        <v>2226.57142857143</v>
      </c>
      <c r="CG111">
        <f>IF($G16=3,'Data Median'!BV15,0)</f>
        <v>201</v>
      </c>
      <c r="CH111">
        <f>IF($G16=3,'Data Median'!BW15,0)</f>
        <v>151</v>
      </c>
      <c r="CI111">
        <f>IF($G16=3,'Data Median'!BX15,0)</f>
        <v>587</v>
      </c>
      <c r="CJ111">
        <f>IF($G16=3,'Data Median'!BY15,0)</f>
        <v>63</v>
      </c>
      <c r="CK111">
        <f>IF($G16=3,'Data Median'!BZ15,0)</f>
        <v>139</v>
      </c>
      <c r="CL111">
        <f>IF($G16=3,'Data Median'!CA15,0)</f>
        <v>270</v>
      </c>
      <c r="CM111">
        <f>IF($G16=3,'Data Median'!CB15,0)</f>
        <v>127.5</v>
      </c>
      <c r="CN111">
        <f>IF($G16=3,'Data Median'!CC15,0)</f>
        <v>68</v>
      </c>
      <c r="CO111">
        <f>IF($G16=3,'Data Median'!CD15,0)</f>
        <v>124</v>
      </c>
      <c r="CP111">
        <f>IF($G16=3,'Data Median'!CE15,0)</f>
        <v>1899.66666666667</v>
      </c>
      <c r="CQ111">
        <f>IF($G16=3,'Data Median'!CF15,0)</f>
        <v>439</v>
      </c>
      <c r="CR111">
        <f>IF($G16=3,'Data Median'!CG15,0)</f>
        <v>106</v>
      </c>
      <c r="CS111">
        <f>IF($G16=3,'Data Median'!CH15,0)</f>
        <v>404.5</v>
      </c>
      <c r="CT111">
        <f>IF($G16=3,'Data Median'!CI15,0)</f>
        <v>1435</v>
      </c>
      <c r="CU111">
        <f>IF($G16=3,'Data Median'!CJ15,0)</f>
        <v>211</v>
      </c>
      <c r="CV111">
        <f>IF($G16=3,'Data Median'!CK15,0)</f>
        <v>17</v>
      </c>
      <c r="CW111">
        <f>IF($G16=3,'Data Median'!CL15,0)</f>
        <v>233</v>
      </c>
      <c r="CX111">
        <f>IF($G16=3,'Data Median'!CM15,0)</f>
        <v>800</v>
      </c>
      <c r="CY111">
        <f>IF($G16=3,'Data Median'!CN15,0)</f>
        <v>27</v>
      </c>
    </row>
    <row r="112" spans="13:103">
      <c r="M112">
        <v>14</v>
      </c>
      <c r="N112">
        <f>IF($G17=3,'Data Median'!C16,0)</f>
        <v>0</v>
      </c>
      <c r="O112">
        <f>IF($G17=3,'Data Median'!D16,0)</f>
        <v>0</v>
      </c>
      <c r="P112">
        <f>IF($G17=3,'Data Median'!E16,0)</f>
        <v>0</v>
      </c>
      <c r="Q112">
        <f>IF($G17=3,'Data Median'!F16,0)</f>
        <v>0</v>
      </c>
      <c r="R112">
        <f>IF($G17=3,'Data Median'!G16,0)</f>
        <v>0</v>
      </c>
      <c r="S112">
        <f>IF($G17=3,'Data Median'!H16,0)</f>
        <v>0</v>
      </c>
      <c r="T112">
        <f>IF($G17=3,'Data Median'!I16,0)</f>
        <v>0</v>
      </c>
      <c r="U112">
        <f>IF($G17=3,'Data Median'!J16,0)</f>
        <v>0</v>
      </c>
      <c r="V112">
        <f>IF($G17=3,'Data Median'!K16,0)</f>
        <v>0</v>
      </c>
      <c r="W112">
        <f>IF($G17=3,'Data Median'!L16,0)</f>
        <v>0</v>
      </c>
      <c r="X112">
        <f>IF($G17=3,'Data Median'!M16,0)</f>
        <v>0</v>
      </c>
      <c r="Y112">
        <f>IF($G17=3,'Data Median'!N16,0)</f>
        <v>0</v>
      </c>
      <c r="Z112">
        <f>IF($G17=3,'Data Median'!O16,0)</f>
        <v>0</v>
      </c>
      <c r="AA112">
        <f>IF($G17=3,'Data Median'!P16,0)</f>
        <v>0</v>
      </c>
      <c r="AB112">
        <f>IF($G17=3,'Data Median'!Q16,0)</f>
        <v>0</v>
      </c>
      <c r="AC112">
        <f>IF($G17=3,'Data Median'!R16,0)</f>
        <v>0</v>
      </c>
      <c r="AD112">
        <f>IF($G17=3,'Data Median'!S16,0)</f>
        <v>0</v>
      </c>
      <c r="AE112">
        <f>IF($G17=3,'Data Median'!T16,0)</f>
        <v>0</v>
      </c>
      <c r="AF112">
        <f>IF($G17=3,'Data Median'!U16,0)</f>
        <v>0</v>
      </c>
      <c r="AG112">
        <f>IF($G17=3,'Data Median'!V16,0)</f>
        <v>0</v>
      </c>
      <c r="AH112">
        <f>IF($G17=3,'Data Median'!W16,0)</f>
        <v>0</v>
      </c>
      <c r="AI112">
        <f>IF($G17=3,'Data Median'!X16,0)</f>
        <v>0</v>
      </c>
      <c r="AJ112">
        <f>IF($G17=3,'Data Median'!Y16,0)</f>
        <v>0</v>
      </c>
      <c r="AK112">
        <f>IF($G17=3,'Data Median'!Z16,0)</f>
        <v>0</v>
      </c>
      <c r="AL112">
        <f>IF($G17=3,'Data Median'!AA16,0)</f>
        <v>0</v>
      </c>
      <c r="AM112">
        <f>IF($G17=3,'Data Median'!AB16,0)</f>
        <v>0</v>
      </c>
      <c r="AN112">
        <f>IF($G17=3,'Data Median'!AC16,0)</f>
        <v>0</v>
      </c>
      <c r="AO112">
        <f>IF($G17=3,'Data Median'!AD16,0)</f>
        <v>0</v>
      </c>
      <c r="AP112">
        <f>IF($G17=3,'Data Median'!AE16,0)</f>
        <v>0</v>
      </c>
      <c r="AQ112">
        <f>IF($G17=3,'Data Median'!AF16,0)</f>
        <v>0</v>
      </c>
      <c r="AR112">
        <f>IF($G17=3,'Data Median'!AG16,0)</f>
        <v>0</v>
      </c>
      <c r="AS112">
        <f>IF($G17=3,'Data Median'!AH16,0)</f>
        <v>0</v>
      </c>
      <c r="AT112">
        <f>IF($G17=3,'Data Median'!AI16,0)</f>
        <v>0</v>
      </c>
      <c r="AU112">
        <f>IF($G17=3,'Data Median'!AJ16,0)</f>
        <v>0</v>
      </c>
      <c r="AV112">
        <f>IF($G17=3,'Data Median'!AK16,0)</f>
        <v>0</v>
      </c>
      <c r="AW112">
        <f>IF($G17=3,'Data Median'!AL16,0)</f>
        <v>0</v>
      </c>
      <c r="AX112">
        <f>IF($G17=3,'Data Median'!AM16,0)</f>
        <v>0</v>
      </c>
      <c r="AY112">
        <f>IF($G17=3,'Data Median'!AN16,0)</f>
        <v>0</v>
      </c>
      <c r="AZ112">
        <f>IF($G17=3,'Data Median'!AO16,0)</f>
        <v>0</v>
      </c>
      <c r="BA112">
        <f>IF($G17=3,'Data Median'!AP16,0)</f>
        <v>0</v>
      </c>
      <c r="BB112">
        <f>IF($G17=3,'Data Median'!AQ16,0)</f>
        <v>0</v>
      </c>
      <c r="BC112">
        <f>IF($G17=3,'Data Median'!AR16,0)</f>
        <v>0</v>
      </c>
      <c r="BD112">
        <f>IF($G17=3,'Data Median'!AS16,0)</f>
        <v>0</v>
      </c>
      <c r="BE112">
        <f>IF($G17=3,'Data Median'!AT16,0)</f>
        <v>0</v>
      </c>
      <c r="BF112">
        <f>IF($G17=3,'Data Median'!AU16,0)</f>
        <v>0</v>
      </c>
      <c r="BG112">
        <f>IF($G17=3,'Data Median'!AV16,0)</f>
        <v>0</v>
      </c>
      <c r="BH112">
        <f>IF($G17=3,'Data Median'!AW16,0)</f>
        <v>0</v>
      </c>
      <c r="BI112">
        <f>IF($G17=3,'Data Median'!AX16,0)</f>
        <v>0</v>
      </c>
      <c r="BJ112">
        <f>IF($G17=3,'Data Median'!AY16,0)</f>
        <v>0</v>
      </c>
      <c r="BK112">
        <f>IF($G17=3,'Data Median'!AZ16,0)</f>
        <v>0</v>
      </c>
      <c r="BL112">
        <f>IF($G17=3,'Data Median'!BA16,0)</f>
        <v>0</v>
      </c>
      <c r="BM112">
        <f>IF($G17=3,'Data Median'!BB16,0)</f>
        <v>0</v>
      </c>
      <c r="BN112">
        <f>IF($G17=3,'Data Median'!BC16,0)</f>
        <v>0</v>
      </c>
      <c r="BO112">
        <f>IF($G17=3,'Data Median'!BD16,0)</f>
        <v>0</v>
      </c>
      <c r="BP112">
        <f>IF($G17=3,'Data Median'!BE16,0)</f>
        <v>0</v>
      </c>
      <c r="BQ112">
        <f>IF($G17=3,'Data Median'!BF16,0)</f>
        <v>0</v>
      </c>
      <c r="BR112">
        <f>IF($G17=3,'Data Median'!BG16,0)</f>
        <v>0</v>
      </c>
      <c r="BS112">
        <f>IF($G17=3,'Data Median'!BH16,0)</f>
        <v>0</v>
      </c>
      <c r="BT112">
        <f>IF($G17=3,'Data Median'!BI16,0)</f>
        <v>0</v>
      </c>
      <c r="BU112">
        <f>IF($G17=3,'Data Median'!BJ16,0)</f>
        <v>0</v>
      </c>
      <c r="BV112">
        <f>IF($G17=3,'Data Median'!BK16,0)</f>
        <v>0</v>
      </c>
      <c r="BW112">
        <f>IF($G17=3,'Data Median'!BL16,0)</f>
        <v>0</v>
      </c>
      <c r="BX112">
        <f>IF($G17=3,'Data Median'!BM16,0)</f>
        <v>0</v>
      </c>
      <c r="BY112">
        <f>IF($G17=3,'Data Median'!BN16,0)</f>
        <v>0</v>
      </c>
      <c r="BZ112">
        <f>IF($G17=3,'Data Median'!BO16,0)</f>
        <v>0</v>
      </c>
      <c r="CA112">
        <f>IF($G17=3,'Data Median'!BP16,0)</f>
        <v>0</v>
      </c>
      <c r="CB112">
        <f>IF($G17=3,'Data Median'!BQ16,0)</f>
        <v>0</v>
      </c>
      <c r="CC112">
        <f>IF($G17=3,'Data Median'!BR16,0)</f>
        <v>0</v>
      </c>
      <c r="CD112">
        <f>IF($G17=3,'Data Median'!BS16,0)</f>
        <v>0</v>
      </c>
      <c r="CE112">
        <f>IF($G17=3,'Data Median'!BT16,0)</f>
        <v>0</v>
      </c>
      <c r="CF112">
        <f>IF($G17=3,'Data Median'!BU16,0)</f>
        <v>0</v>
      </c>
      <c r="CG112">
        <f>IF($G17=3,'Data Median'!BV16,0)</f>
        <v>0</v>
      </c>
      <c r="CH112">
        <f>IF($G17=3,'Data Median'!BW16,0)</f>
        <v>0</v>
      </c>
      <c r="CI112">
        <f>IF($G17=3,'Data Median'!BX16,0)</f>
        <v>0</v>
      </c>
      <c r="CJ112">
        <f>IF($G17=3,'Data Median'!BY16,0)</f>
        <v>0</v>
      </c>
      <c r="CK112">
        <f>IF($G17=3,'Data Median'!BZ16,0)</f>
        <v>0</v>
      </c>
      <c r="CL112">
        <f>IF($G17=3,'Data Median'!CA16,0)</f>
        <v>0</v>
      </c>
      <c r="CM112">
        <f>IF($G17=3,'Data Median'!CB16,0)</f>
        <v>0</v>
      </c>
      <c r="CN112">
        <f>IF($G17=3,'Data Median'!CC16,0)</f>
        <v>0</v>
      </c>
      <c r="CO112">
        <f>IF($G17=3,'Data Median'!CD16,0)</f>
        <v>0</v>
      </c>
      <c r="CP112">
        <f>IF($G17=3,'Data Median'!CE16,0)</f>
        <v>0</v>
      </c>
      <c r="CQ112">
        <f>IF($G17=3,'Data Median'!CF16,0)</f>
        <v>0</v>
      </c>
      <c r="CR112">
        <f>IF($G17=3,'Data Median'!CG16,0)</f>
        <v>0</v>
      </c>
      <c r="CS112">
        <f>IF($G17=3,'Data Median'!CH16,0)</f>
        <v>0</v>
      </c>
      <c r="CT112">
        <f>IF($G17=3,'Data Median'!CI16,0)</f>
        <v>0</v>
      </c>
      <c r="CU112">
        <f>IF($G17=3,'Data Median'!CJ16,0)</f>
        <v>0</v>
      </c>
      <c r="CV112">
        <f>IF($G17=3,'Data Median'!CK16,0)</f>
        <v>0</v>
      </c>
      <c r="CW112">
        <f>IF($G17=3,'Data Median'!CL16,0)</f>
        <v>0</v>
      </c>
      <c r="CX112">
        <f>IF($G17=3,'Data Median'!CM16,0)</f>
        <v>0</v>
      </c>
      <c r="CY112">
        <f>IF($G17=3,'Data Median'!CN16,0)</f>
        <v>0</v>
      </c>
    </row>
    <row r="113" spans="13:103">
      <c r="M113">
        <v>15</v>
      </c>
      <c r="N113">
        <f>IF($G18=3,'Data Median'!C17,0)</f>
        <v>0</v>
      </c>
      <c r="O113">
        <f>IF($G18=3,'Data Median'!D17,0)</f>
        <v>0</v>
      </c>
      <c r="P113">
        <f>IF($G18=3,'Data Median'!E17,0)</f>
        <v>0</v>
      </c>
      <c r="Q113">
        <f>IF($G18=3,'Data Median'!F17,0)</f>
        <v>0</v>
      </c>
      <c r="R113">
        <f>IF($G18=3,'Data Median'!G17,0)</f>
        <v>0</v>
      </c>
      <c r="S113">
        <f>IF($G18=3,'Data Median'!H17,0)</f>
        <v>0</v>
      </c>
      <c r="T113">
        <f>IF($G18=3,'Data Median'!I17,0)</f>
        <v>0</v>
      </c>
      <c r="U113">
        <f>IF($G18=3,'Data Median'!J17,0)</f>
        <v>0</v>
      </c>
      <c r="V113">
        <f>IF($G18=3,'Data Median'!K17,0)</f>
        <v>0</v>
      </c>
      <c r="W113">
        <f>IF($G18=3,'Data Median'!L17,0)</f>
        <v>0</v>
      </c>
      <c r="X113">
        <f>IF($G18=3,'Data Median'!M17,0)</f>
        <v>0</v>
      </c>
      <c r="Y113">
        <f>IF($G18=3,'Data Median'!N17,0)</f>
        <v>0</v>
      </c>
      <c r="Z113">
        <f>IF($G18=3,'Data Median'!O17,0)</f>
        <v>0</v>
      </c>
      <c r="AA113">
        <f>IF($G18=3,'Data Median'!P17,0)</f>
        <v>0</v>
      </c>
      <c r="AB113">
        <f>IF($G18=3,'Data Median'!Q17,0)</f>
        <v>0</v>
      </c>
      <c r="AC113">
        <f>IF($G18=3,'Data Median'!R17,0)</f>
        <v>0</v>
      </c>
      <c r="AD113">
        <f>IF($G18=3,'Data Median'!S17,0)</f>
        <v>0</v>
      </c>
      <c r="AE113">
        <f>IF($G18=3,'Data Median'!T17,0)</f>
        <v>0</v>
      </c>
      <c r="AF113">
        <f>IF($G18=3,'Data Median'!U17,0)</f>
        <v>0</v>
      </c>
      <c r="AG113">
        <f>IF($G18=3,'Data Median'!V17,0)</f>
        <v>0</v>
      </c>
      <c r="AH113">
        <f>IF($G18=3,'Data Median'!W17,0)</f>
        <v>0</v>
      </c>
      <c r="AI113">
        <f>IF($G18=3,'Data Median'!X17,0)</f>
        <v>0</v>
      </c>
      <c r="AJ113">
        <f>IF($G18=3,'Data Median'!Y17,0)</f>
        <v>0</v>
      </c>
      <c r="AK113">
        <f>IF($G18=3,'Data Median'!Z17,0)</f>
        <v>0</v>
      </c>
      <c r="AL113">
        <f>IF($G18=3,'Data Median'!AA17,0)</f>
        <v>0</v>
      </c>
      <c r="AM113">
        <f>IF($G18=3,'Data Median'!AB17,0)</f>
        <v>0</v>
      </c>
      <c r="AN113">
        <f>IF($G18=3,'Data Median'!AC17,0)</f>
        <v>0</v>
      </c>
      <c r="AO113">
        <f>IF($G18=3,'Data Median'!AD17,0)</f>
        <v>0</v>
      </c>
      <c r="AP113">
        <f>IF($G18=3,'Data Median'!AE17,0)</f>
        <v>0</v>
      </c>
      <c r="AQ113">
        <f>IF($G18=3,'Data Median'!AF17,0)</f>
        <v>0</v>
      </c>
      <c r="AR113">
        <f>IF($G18=3,'Data Median'!AG17,0)</f>
        <v>0</v>
      </c>
      <c r="AS113">
        <f>IF($G18=3,'Data Median'!AH17,0)</f>
        <v>0</v>
      </c>
      <c r="AT113">
        <f>IF($G18=3,'Data Median'!AI17,0)</f>
        <v>0</v>
      </c>
      <c r="AU113">
        <f>IF($G18=3,'Data Median'!AJ17,0)</f>
        <v>0</v>
      </c>
      <c r="AV113">
        <f>IF($G18=3,'Data Median'!AK17,0)</f>
        <v>0</v>
      </c>
      <c r="AW113">
        <f>IF($G18=3,'Data Median'!AL17,0)</f>
        <v>0</v>
      </c>
      <c r="AX113">
        <f>IF($G18=3,'Data Median'!AM17,0)</f>
        <v>0</v>
      </c>
      <c r="AY113">
        <f>IF($G18=3,'Data Median'!AN17,0)</f>
        <v>0</v>
      </c>
      <c r="AZ113">
        <f>IF($G18=3,'Data Median'!AO17,0)</f>
        <v>0</v>
      </c>
      <c r="BA113">
        <f>IF($G18=3,'Data Median'!AP17,0)</f>
        <v>0</v>
      </c>
      <c r="BB113">
        <f>IF($G18=3,'Data Median'!AQ17,0)</f>
        <v>0</v>
      </c>
      <c r="BC113">
        <f>IF($G18=3,'Data Median'!AR17,0)</f>
        <v>0</v>
      </c>
      <c r="BD113">
        <f>IF($G18=3,'Data Median'!AS17,0)</f>
        <v>0</v>
      </c>
      <c r="BE113">
        <f>IF($G18=3,'Data Median'!AT17,0)</f>
        <v>0</v>
      </c>
      <c r="BF113">
        <f>IF($G18=3,'Data Median'!AU17,0)</f>
        <v>0</v>
      </c>
      <c r="BG113">
        <f>IF($G18=3,'Data Median'!AV17,0)</f>
        <v>0</v>
      </c>
      <c r="BH113">
        <f>IF($G18=3,'Data Median'!AW17,0)</f>
        <v>0</v>
      </c>
      <c r="BI113">
        <f>IF($G18=3,'Data Median'!AX17,0)</f>
        <v>0</v>
      </c>
      <c r="BJ113">
        <f>IF($G18=3,'Data Median'!AY17,0)</f>
        <v>0</v>
      </c>
      <c r="BK113">
        <f>IF($G18=3,'Data Median'!AZ17,0)</f>
        <v>0</v>
      </c>
      <c r="BL113">
        <f>IF($G18=3,'Data Median'!BA17,0)</f>
        <v>0</v>
      </c>
      <c r="BM113">
        <f>IF($G18=3,'Data Median'!BB17,0)</f>
        <v>0</v>
      </c>
      <c r="BN113">
        <f>IF($G18=3,'Data Median'!BC17,0)</f>
        <v>0</v>
      </c>
      <c r="BO113">
        <f>IF($G18=3,'Data Median'!BD17,0)</f>
        <v>0</v>
      </c>
      <c r="BP113">
        <f>IF($G18=3,'Data Median'!BE17,0)</f>
        <v>0</v>
      </c>
      <c r="BQ113">
        <f>IF($G18=3,'Data Median'!BF17,0)</f>
        <v>0</v>
      </c>
      <c r="BR113">
        <f>IF($G18=3,'Data Median'!BG17,0)</f>
        <v>0</v>
      </c>
      <c r="BS113">
        <f>IF($G18=3,'Data Median'!BH17,0)</f>
        <v>0</v>
      </c>
      <c r="BT113">
        <f>IF($G18=3,'Data Median'!BI17,0)</f>
        <v>0</v>
      </c>
      <c r="BU113">
        <f>IF($G18=3,'Data Median'!BJ17,0)</f>
        <v>0</v>
      </c>
      <c r="BV113">
        <f>IF($G18=3,'Data Median'!BK17,0)</f>
        <v>0</v>
      </c>
      <c r="BW113">
        <f>IF($G18=3,'Data Median'!BL17,0)</f>
        <v>0</v>
      </c>
      <c r="BX113">
        <f>IF($G18=3,'Data Median'!BM17,0)</f>
        <v>0</v>
      </c>
      <c r="BY113">
        <f>IF($G18=3,'Data Median'!BN17,0)</f>
        <v>0</v>
      </c>
      <c r="BZ113">
        <f>IF($G18=3,'Data Median'!BO17,0)</f>
        <v>0</v>
      </c>
      <c r="CA113">
        <f>IF($G18=3,'Data Median'!BP17,0)</f>
        <v>0</v>
      </c>
      <c r="CB113">
        <f>IF($G18=3,'Data Median'!BQ17,0)</f>
        <v>0</v>
      </c>
      <c r="CC113">
        <f>IF($G18=3,'Data Median'!BR17,0)</f>
        <v>0</v>
      </c>
      <c r="CD113">
        <f>IF($G18=3,'Data Median'!BS17,0)</f>
        <v>0</v>
      </c>
      <c r="CE113">
        <f>IF($G18=3,'Data Median'!BT17,0)</f>
        <v>0</v>
      </c>
      <c r="CF113">
        <f>IF($G18=3,'Data Median'!BU17,0)</f>
        <v>0</v>
      </c>
      <c r="CG113">
        <f>IF($G18=3,'Data Median'!BV17,0)</f>
        <v>0</v>
      </c>
      <c r="CH113">
        <f>IF($G18=3,'Data Median'!BW17,0)</f>
        <v>0</v>
      </c>
      <c r="CI113">
        <f>IF($G18=3,'Data Median'!BX17,0)</f>
        <v>0</v>
      </c>
      <c r="CJ113">
        <f>IF($G18=3,'Data Median'!BY17,0)</f>
        <v>0</v>
      </c>
      <c r="CK113">
        <f>IF($G18=3,'Data Median'!BZ17,0)</f>
        <v>0</v>
      </c>
      <c r="CL113">
        <f>IF($G18=3,'Data Median'!CA17,0)</f>
        <v>0</v>
      </c>
      <c r="CM113">
        <f>IF($G18=3,'Data Median'!CB17,0)</f>
        <v>0</v>
      </c>
      <c r="CN113">
        <f>IF($G18=3,'Data Median'!CC17,0)</f>
        <v>0</v>
      </c>
      <c r="CO113">
        <f>IF($G18=3,'Data Median'!CD17,0)</f>
        <v>0</v>
      </c>
      <c r="CP113">
        <f>IF($G18=3,'Data Median'!CE17,0)</f>
        <v>0</v>
      </c>
      <c r="CQ113">
        <f>IF($G18=3,'Data Median'!CF17,0)</f>
        <v>0</v>
      </c>
      <c r="CR113">
        <f>IF($G18=3,'Data Median'!CG17,0)</f>
        <v>0</v>
      </c>
      <c r="CS113">
        <f>IF($G18=3,'Data Median'!CH17,0)</f>
        <v>0</v>
      </c>
      <c r="CT113">
        <f>IF($G18=3,'Data Median'!CI17,0)</f>
        <v>0</v>
      </c>
      <c r="CU113">
        <f>IF($G18=3,'Data Median'!CJ17,0)</f>
        <v>0</v>
      </c>
      <c r="CV113">
        <f>IF($G18=3,'Data Median'!CK17,0)</f>
        <v>0</v>
      </c>
      <c r="CW113">
        <f>IF($G18=3,'Data Median'!CL17,0)</f>
        <v>0</v>
      </c>
      <c r="CX113">
        <f>IF($G18=3,'Data Median'!CM17,0)</f>
        <v>0</v>
      </c>
      <c r="CY113">
        <f>IF($G18=3,'Data Median'!CN17,0)</f>
        <v>0</v>
      </c>
    </row>
    <row r="114" spans="13:103">
      <c r="M114">
        <v>16</v>
      </c>
      <c r="N114">
        <f>IF($G19=3,'Data Median'!C18,0)</f>
        <v>24592.29</v>
      </c>
      <c r="O114">
        <f>IF($G19=3,'Data Median'!D18,0)</f>
        <v>22466</v>
      </c>
      <c r="P114">
        <f>IF($G19=3,'Data Median'!E18,0)</f>
        <v>23389.3</v>
      </c>
      <c r="Q114">
        <f>IF($G19=3,'Data Median'!F18,0)</f>
        <v>27228.8</v>
      </c>
      <c r="R114">
        <f>IF($G19=3,'Data Median'!G18,0)</f>
        <v>24051.8</v>
      </c>
      <c r="S114">
        <f>IF($G19=3,'Data Median'!H18,0)</f>
        <v>27884</v>
      </c>
      <c r="T114">
        <f>IF($G19=3,'Data Median'!I18,0)</f>
        <v>23608.6</v>
      </c>
      <c r="U114">
        <f>IF($G19=3,'Data Median'!J18,0)</f>
        <v>22550.8</v>
      </c>
      <c r="V114">
        <f>IF($G19=3,'Data Median'!K18,0)</f>
        <v>22453.7</v>
      </c>
      <c r="W114">
        <f>IF($G19=3,'Data Median'!L18,0)</f>
        <v>26139.6</v>
      </c>
      <c r="X114">
        <f>IF($G19=3,'Data Median'!M18,0)</f>
        <v>23089.7</v>
      </c>
      <c r="Y114">
        <f>IF($G19=3,'Data Median'!N18,0)</f>
        <v>26769</v>
      </c>
      <c r="Z114">
        <f>IF($G19=3,'Data Median'!O18,0)</f>
        <v>151967</v>
      </c>
      <c r="AA114">
        <f>IF($G19=3,'Data Median'!P18,0)</f>
        <v>148815</v>
      </c>
      <c r="AB114">
        <f>IF($G19=3,'Data Median'!Q18,0)</f>
        <v>144035.4</v>
      </c>
      <c r="AC114">
        <f>IF($G19=3,'Data Median'!R18,0)</f>
        <v>167783.49</v>
      </c>
      <c r="AD114">
        <f>IF($G19=3,'Data Median'!S18,0)</f>
        <v>173564.11</v>
      </c>
      <c r="AE114">
        <f>IF($G19=3,'Data Median'!T18,0)</f>
        <v>171830</v>
      </c>
      <c r="AF114">
        <f>IF($G19=3,'Data Median'!U18,0)</f>
        <v>64.37</v>
      </c>
      <c r="AG114">
        <f>IF($G19=3,'Data Median'!V18,0)</f>
        <v>65.99</v>
      </c>
      <c r="AH114">
        <f>IF($G19=3,'Data Median'!W18,0)</f>
        <v>64.15</v>
      </c>
      <c r="AI114">
        <f>IF($G19=3,'Data Median'!X18,0)</f>
        <v>64.19</v>
      </c>
      <c r="AJ114">
        <f>IF($G19=3,'Data Median'!Y18,0)</f>
        <v>75.3</v>
      </c>
      <c r="AK114">
        <f>IF($G19=3,'Data Median'!Z18,0)</f>
        <v>64.1899211774814</v>
      </c>
      <c r="AL114">
        <f>IF($G19=3,'Data Median'!AA18,0)</f>
        <v>80.61</v>
      </c>
      <c r="AM114">
        <f>IF($G19=3,'Data Median'!AB18,0)</f>
        <v>44.03</v>
      </c>
      <c r="AN114">
        <f>IF($G19=3,'Data Median'!AC18,0)</f>
        <v>165.19</v>
      </c>
      <c r="AO114">
        <f>IF($G19=3,'Data Median'!AD18,0)</f>
        <v>168.58</v>
      </c>
      <c r="AP114">
        <f>IF($G19=3,'Data Median'!AE18,0)</f>
        <v>121.99</v>
      </c>
      <c r="AQ114">
        <f>IF($G19=3,'Data Median'!AF18,0)</f>
        <v>98.32</v>
      </c>
      <c r="AR114">
        <f>IF($G19=3,'Data Median'!AG18,0)</f>
        <v>753.583333333333</v>
      </c>
      <c r="AS114">
        <f>IF($G19=3,'Data Median'!AH18,0)</f>
        <v>806</v>
      </c>
      <c r="AT114">
        <f>IF($G19=3,'Data Median'!AI18,0)</f>
        <v>1878</v>
      </c>
      <c r="AU114">
        <f>IF($G19=3,'Data Median'!AJ18,0)</f>
        <v>669</v>
      </c>
      <c r="AV114">
        <f>IF($G19=3,'Data Median'!AK18,0)</f>
        <v>556.95</v>
      </c>
      <c r="AW114">
        <f>IF($G19=3,'Data Median'!AL18,0)</f>
        <v>494.952380952381</v>
      </c>
      <c r="AX114">
        <f>IF($G19=3,'Data Median'!AM18,0)</f>
        <v>580.444444444444</v>
      </c>
      <c r="AY114">
        <f>IF($G19=3,'Data Median'!AN18,0)</f>
        <v>428.727272727273</v>
      </c>
      <c r="AZ114">
        <f>IF($G19=3,'Data Median'!AO18,0)</f>
        <v>532.818181818182</v>
      </c>
      <c r="BA114">
        <f>IF($G19=3,'Data Median'!AP18,0)</f>
        <v>5</v>
      </c>
      <c r="BB114">
        <f>IF($G19=3,'Data Median'!AQ18,0)</f>
        <v>1693.7</v>
      </c>
      <c r="BC114">
        <f>IF($G19=3,'Data Median'!AR18,0)</f>
        <v>110</v>
      </c>
      <c r="BD114">
        <f>IF($G19=3,'Data Median'!AS18,0)</f>
        <v>4700</v>
      </c>
      <c r="BE114">
        <f>IF($G19=3,'Data Median'!AT18,0)</f>
        <v>2589</v>
      </c>
      <c r="BF114">
        <f>IF($G19=3,'Data Median'!AU18,0)</f>
        <v>76</v>
      </c>
      <c r="BG114">
        <f>IF($G19=3,'Data Median'!AV18,0)</f>
        <v>25</v>
      </c>
      <c r="BH114">
        <f>IF($G19=3,'Data Median'!AW18,0)</f>
        <v>43</v>
      </c>
      <c r="BI114">
        <f>IF($G19=3,'Data Median'!AX18,0)</f>
        <v>92</v>
      </c>
      <c r="BJ114">
        <f>IF($G19=3,'Data Median'!AY18,0)</f>
        <v>36.5</v>
      </c>
      <c r="BK114">
        <f>IF($G19=3,'Data Median'!AZ18,0)</f>
        <v>278.5</v>
      </c>
      <c r="BL114">
        <f>IF($G19=3,'Data Median'!BA18,0)</f>
        <v>813</v>
      </c>
      <c r="BM114">
        <f>IF($G19=3,'Data Median'!BB18,0)</f>
        <v>825</v>
      </c>
      <c r="BN114">
        <f>IF($G19=3,'Data Median'!BC18,0)</f>
        <v>5545</v>
      </c>
      <c r="BO114">
        <f>IF($G19=3,'Data Median'!BD18,0)</f>
        <v>748</v>
      </c>
      <c r="BP114">
        <f>IF($G19=3,'Data Median'!BE18,0)</f>
        <v>408.5</v>
      </c>
      <c r="BQ114">
        <f>IF($G19=3,'Data Median'!BF18,0)</f>
        <v>157</v>
      </c>
      <c r="BR114">
        <f>IF($G19=3,'Data Median'!BG18,0)</f>
        <v>264.5</v>
      </c>
      <c r="BS114">
        <f>IF($G19=3,'Data Median'!BH18,0)</f>
        <v>80</v>
      </c>
      <c r="BT114">
        <f>IF($G19=3,'Data Median'!BI18,0)</f>
        <v>151</v>
      </c>
      <c r="BU114">
        <f>IF($G19=3,'Data Median'!BJ18,0)</f>
        <v>996.5</v>
      </c>
      <c r="BV114">
        <f>IF($G19=3,'Data Median'!BK18,0)</f>
        <v>938</v>
      </c>
      <c r="BW114">
        <f>IF($G19=3,'Data Median'!BL18,0)</f>
        <v>411</v>
      </c>
      <c r="BX114">
        <f>IF($G19=3,'Data Median'!BM18,0)</f>
        <v>387</v>
      </c>
      <c r="BY114">
        <f>IF($G19=3,'Data Median'!BN18,0)</f>
        <v>140</v>
      </c>
      <c r="BZ114">
        <f>IF($G19=3,'Data Median'!BO18,0)</f>
        <v>331</v>
      </c>
      <c r="CA114">
        <f>IF($G19=3,'Data Median'!BP18,0)</f>
        <v>162</v>
      </c>
      <c r="CB114">
        <f>IF($G19=3,'Data Median'!BQ18,0)</f>
        <v>189</v>
      </c>
      <c r="CC114">
        <f>IF($G19=3,'Data Median'!BR18,0)</f>
        <v>96</v>
      </c>
      <c r="CD114">
        <f>IF($G19=3,'Data Median'!BS18,0)</f>
        <v>147</v>
      </c>
      <c r="CE114">
        <f>IF($G19=3,'Data Median'!BT18,0)</f>
        <v>305</v>
      </c>
      <c r="CF114">
        <f>IF($G19=3,'Data Median'!BU18,0)</f>
        <v>5174</v>
      </c>
      <c r="CG114">
        <f>IF($G19=3,'Data Median'!BV18,0)</f>
        <v>125</v>
      </c>
      <c r="CH114">
        <f>IF($G19=3,'Data Median'!BW18,0)</f>
        <v>157</v>
      </c>
      <c r="CI114">
        <f>IF($G19=3,'Data Median'!BX18,0)</f>
        <v>212</v>
      </c>
      <c r="CJ114">
        <f>IF($G19=3,'Data Median'!BY18,0)</f>
        <v>63</v>
      </c>
      <c r="CK114">
        <f>IF($G19=3,'Data Median'!BZ18,0)</f>
        <v>106</v>
      </c>
      <c r="CL114">
        <f>IF($G19=3,'Data Median'!CA18,0)</f>
        <v>270</v>
      </c>
      <c r="CM114">
        <f>IF($G19=3,'Data Median'!CB18,0)</f>
        <v>127.5</v>
      </c>
      <c r="CN114">
        <f>IF($G19=3,'Data Median'!CC18,0)</f>
        <v>68</v>
      </c>
      <c r="CO114">
        <f>IF($G19=3,'Data Median'!CD18,0)</f>
        <v>74</v>
      </c>
      <c r="CP114">
        <f>IF($G19=3,'Data Median'!CE18,0)</f>
        <v>1899.66666666667</v>
      </c>
      <c r="CQ114">
        <f>IF($G19=3,'Data Median'!CF18,0)</f>
        <v>331</v>
      </c>
      <c r="CR114">
        <f>IF($G19=3,'Data Median'!CG18,0)</f>
        <v>90</v>
      </c>
      <c r="CS114">
        <f>IF($G19=3,'Data Median'!CH18,0)</f>
        <v>404.5</v>
      </c>
      <c r="CT114">
        <f>IF($G19=3,'Data Median'!CI18,0)</f>
        <v>239</v>
      </c>
      <c r="CU114">
        <f>IF($G19=3,'Data Median'!CJ18,0)</f>
        <v>211</v>
      </c>
      <c r="CV114">
        <f>IF($G19=3,'Data Median'!CK18,0)</f>
        <v>17</v>
      </c>
      <c r="CW114">
        <f>IF($G19=3,'Data Median'!CL18,0)</f>
        <v>233</v>
      </c>
      <c r="CX114">
        <f>IF($G19=3,'Data Median'!CM18,0)</f>
        <v>800</v>
      </c>
      <c r="CY114">
        <f>IF($G19=3,'Data Median'!CN18,0)</f>
        <v>27</v>
      </c>
    </row>
    <row r="115" spans="13:103">
      <c r="M115">
        <v>17</v>
      </c>
      <c r="N115">
        <f>IF($G20=3,'Data Median'!C19,0)</f>
        <v>39159.69</v>
      </c>
      <c r="O115">
        <f>IF($G20=3,'Data Median'!D19,0)</f>
        <v>39574</v>
      </c>
      <c r="P115">
        <f>IF($G20=3,'Data Median'!E19,0)</f>
        <v>38097.8</v>
      </c>
      <c r="Q115">
        <f>IF($G20=3,'Data Median'!F19,0)</f>
        <v>23831.4</v>
      </c>
      <c r="R115">
        <f>IF($G20=3,'Data Median'!G19,0)</f>
        <v>32853.8</v>
      </c>
      <c r="S115">
        <f>IF($G20=3,'Data Median'!H19,0)</f>
        <v>30971</v>
      </c>
      <c r="T115">
        <f>IF($G20=3,'Data Median'!I19,0)</f>
        <v>37593.3</v>
      </c>
      <c r="U115">
        <f>IF($G20=3,'Data Median'!J19,0)</f>
        <v>38662.3</v>
      </c>
      <c r="V115">
        <f>IF($G20=3,'Data Median'!K19,0)</f>
        <v>36573.9</v>
      </c>
      <c r="W115">
        <f>IF($G20=3,'Data Median'!L19,0)</f>
        <v>22878.1</v>
      </c>
      <c r="X115">
        <f>IF($G20=3,'Data Median'!M19,0)</f>
        <v>31539.6</v>
      </c>
      <c r="Y115">
        <f>IF($G20=3,'Data Median'!N19,0)</f>
        <v>29733</v>
      </c>
      <c r="Z115">
        <f>IF($G20=3,'Data Median'!O19,0)</f>
        <v>254234</v>
      </c>
      <c r="AA115">
        <f>IF($G20=3,'Data Median'!P19,0)</f>
        <v>283091</v>
      </c>
      <c r="AB115">
        <f>IF($G20=3,'Data Median'!Q19,0)</f>
        <v>276702.2</v>
      </c>
      <c r="AC115">
        <f>IF($G20=3,'Data Median'!R19,0)</f>
        <v>158528.98</v>
      </c>
      <c r="AD115">
        <f>IF($G20=3,'Data Median'!S19,0)</f>
        <v>212425.32</v>
      </c>
      <c r="AE115">
        <f>IF($G20=3,'Data Median'!T19,0)</f>
        <v>206017</v>
      </c>
      <c r="AF115">
        <f>IF($G20=3,'Data Median'!U19,0)</f>
        <v>67.63</v>
      </c>
      <c r="AG115">
        <f>IF($G20=3,'Data Median'!V19,0)</f>
        <v>73.22</v>
      </c>
      <c r="AH115">
        <f>IF($G20=3,'Data Median'!W19,0)</f>
        <v>75.66</v>
      </c>
      <c r="AI115">
        <f>IF($G20=3,'Data Median'!X19,0)</f>
        <v>69.29</v>
      </c>
      <c r="AJ115">
        <f>IF($G20=3,'Data Median'!Y19,0)</f>
        <v>67.78</v>
      </c>
      <c r="AK115">
        <f>IF($G20=3,'Data Median'!Z19,0)</f>
        <v>69.2890054821242</v>
      </c>
      <c r="AL115">
        <f>IF($G20=3,'Data Median'!AA19,0)</f>
        <v>66.4</v>
      </c>
      <c r="AM115">
        <f>IF($G20=3,'Data Median'!AB19,0)</f>
        <v>18.02</v>
      </c>
      <c r="AN115">
        <f>IF($G20=3,'Data Median'!AC19,0)</f>
        <v>105.85</v>
      </c>
      <c r="AO115">
        <f>IF($G20=3,'Data Median'!AD19,0)</f>
        <v>162.89</v>
      </c>
      <c r="AP115">
        <f>IF($G20=3,'Data Median'!AE19,0)</f>
        <v>144.44</v>
      </c>
      <c r="AQ115">
        <f>IF($G20=3,'Data Median'!AF19,0)</f>
        <v>123.76</v>
      </c>
      <c r="AR115">
        <f>IF($G20=3,'Data Median'!AG19,0)</f>
        <v>1249</v>
      </c>
      <c r="AS115">
        <f>IF($G20=3,'Data Median'!AH19,0)</f>
        <v>888.387096774194</v>
      </c>
      <c r="AT115">
        <f>IF($G20=3,'Data Median'!AI19,0)</f>
        <v>2535</v>
      </c>
      <c r="AU115">
        <f>IF($G20=3,'Data Median'!AJ19,0)</f>
        <v>856.176470588235</v>
      </c>
      <c r="AV115">
        <f>IF($G20=3,'Data Median'!AK19,0)</f>
        <v>2239</v>
      </c>
      <c r="AW115">
        <f>IF($G20=3,'Data Median'!AL19,0)</f>
        <v>1948</v>
      </c>
      <c r="AX115">
        <f>IF($G20=3,'Data Median'!AM19,0)</f>
        <v>580.444444444444</v>
      </c>
      <c r="AY115">
        <f>IF($G20=3,'Data Median'!AN19,0)</f>
        <v>428.727272727273</v>
      </c>
      <c r="AZ115">
        <f>IF($G20=3,'Data Median'!AO19,0)</f>
        <v>532.818181818182</v>
      </c>
      <c r="BA115">
        <f>IF($G20=3,'Data Median'!AP19,0)</f>
        <v>902.157894736842</v>
      </c>
      <c r="BB115">
        <f>IF($G20=3,'Data Median'!AQ19,0)</f>
        <v>987</v>
      </c>
      <c r="BC115">
        <f>IF($G20=3,'Data Median'!AR19,0)</f>
        <v>87</v>
      </c>
      <c r="BD115">
        <f>IF($G20=3,'Data Median'!AS19,0)</f>
        <v>65</v>
      </c>
      <c r="BE115">
        <f>IF($G20=3,'Data Median'!AT19,0)</f>
        <v>67</v>
      </c>
      <c r="BF115">
        <f>IF($G20=3,'Data Median'!AU19,0)</f>
        <v>76</v>
      </c>
      <c r="BG115">
        <f>IF($G20=3,'Data Median'!AV19,0)</f>
        <v>21</v>
      </c>
      <c r="BH115">
        <f>IF($G20=3,'Data Median'!AW19,0)</f>
        <v>43</v>
      </c>
      <c r="BI115">
        <f>IF($G20=3,'Data Median'!AX19,0)</f>
        <v>92</v>
      </c>
      <c r="BJ115">
        <f>IF($G20=3,'Data Median'!AY19,0)</f>
        <v>36.5</v>
      </c>
      <c r="BK115">
        <f>IF($G20=3,'Data Median'!AZ19,0)</f>
        <v>278.5</v>
      </c>
      <c r="BL115">
        <f>IF($G20=3,'Data Median'!BA19,0)</f>
        <v>813</v>
      </c>
      <c r="BM115">
        <f>IF($G20=3,'Data Median'!BB19,0)</f>
        <v>473</v>
      </c>
      <c r="BN115">
        <f>IF($G20=3,'Data Median'!BC19,0)</f>
        <v>1275</v>
      </c>
      <c r="BO115">
        <f>IF($G20=3,'Data Median'!BD19,0)</f>
        <v>1328</v>
      </c>
      <c r="BP115">
        <f>IF($G20=3,'Data Median'!BE19,0)</f>
        <v>3164</v>
      </c>
      <c r="BQ115">
        <f>IF($G20=3,'Data Median'!BF19,0)</f>
        <v>2550</v>
      </c>
      <c r="BR115">
        <f>IF($G20=3,'Data Median'!BG19,0)</f>
        <v>264.5</v>
      </c>
      <c r="BS115">
        <f>IF($G20=3,'Data Median'!BH19,0)</f>
        <v>80</v>
      </c>
      <c r="BT115">
        <f>IF($G20=3,'Data Median'!BI19,0)</f>
        <v>151</v>
      </c>
      <c r="BU115">
        <f>IF($G20=3,'Data Median'!BJ19,0)</f>
        <v>996.5</v>
      </c>
      <c r="BV115">
        <f>IF($G20=3,'Data Median'!BK19,0)</f>
        <v>983</v>
      </c>
      <c r="BW115">
        <f>IF($G20=3,'Data Median'!BL19,0)</f>
        <v>53</v>
      </c>
      <c r="BX115">
        <f>IF($G20=3,'Data Median'!BM19,0)</f>
        <v>50</v>
      </c>
      <c r="BY115">
        <f>IF($G20=3,'Data Median'!BN19,0)</f>
        <v>1288</v>
      </c>
      <c r="BZ115">
        <f>IF($G20=3,'Data Median'!BO19,0)</f>
        <v>2912</v>
      </c>
      <c r="CA115">
        <f>IF($G20=3,'Data Median'!BP19,0)</f>
        <v>104</v>
      </c>
      <c r="CB115">
        <f>IF($G20=3,'Data Median'!BQ19,0)</f>
        <v>189</v>
      </c>
      <c r="CC115">
        <f>IF($G20=3,'Data Median'!BR19,0)</f>
        <v>96</v>
      </c>
      <c r="CD115">
        <f>IF($G20=3,'Data Median'!BS19,0)</f>
        <v>147</v>
      </c>
      <c r="CE115">
        <f>IF($G20=3,'Data Median'!BT19,0)</f>
        <v>305</v>
      </c>
      <c r="CF115">
        <f>IF($G20=3,'Data Median'!BU19,0)</f>
        <v>3821</v>
      </c>
      <c r="CG115">
        <f>IF($G20=3,'Data Median'!BV19,0)</f>
        <v>125</v>
      </c>
      <c r="CH115">
        <f>IF($G20=3,'Data Median'!BW19,0)</f>
        <v>157</v>
      </c>
      <c r="CI115">
        <f>IF($G20=3,'Data Median'!BX19,0)</f>
        <v>212</v>
      </c>
      <c r="CJ115">
        <f>IF($G20=3,'Data Median'!BY19,0)</f>
        <v>63</v>
      </c>
      <c r="CK115">
        <f>IF($G20=3,'Data Median'!BZ19,0)</f>
        <v>0</v>
      </c>
      <c r="CL115">
        <f>IF($G20=3,'Data Median'!CA19,0)</f>
        <v>270</v>
      </c>
      <c r="CM115">
        <f>IF($G20=3,'Data Median'!CB19,0)</f>
        <v>127.5</v>
      </c>
      <c r="CN115">
        <f>IF($G20=3,'Data Median'!CC19,0)</f>
        <v>68</v>
      </c>
      <c r="CO115">
        <f>IF($G20=3,'Data Median'!CD19,0)</f>
        <v>74</v>
      </c>
      <c r="CP115">
        <f>IF($G20=3,'Data Median'!CE19,0)</f>
        <v>3617</v>
      </c>
      <c r="CQ115">
        <f>IF($G20=3,'Data Median'!CF19,0)</f>
        <v>67</v>
      </c>
      <c r="CR115">
        <f>IF($G20=3,'Data Median'!CG19,0)</f>
        <v>90</v>
      </c>
      <c r="CS115">
        <f>IF($G20=3,'Data Median'!CH19,0)</f>
        <v>404.5</v>
      </c>
      <c r="CT115">
        <f>IF($G20=3,'Data Median'!CI19,0)</f>
        <v>239</v>
      </c>
      <c r="CU115">
        <f>IF($G20=3,'Data Median'!CJ19,0)</f>
        <v>232</v>
      </c>
      <c r="CV115">
        <f>IF($G20=3,'Data Median'!CK19,0)</f>
        <v>17</v>
      </c>
      <c r="CW115">
        <f>IF($G20=3,'Data Median'!CL19,0)</f>
        <v>469</v>
      </c>
      <c r="CX115">
        <f>IF($G20=3,'Data Median'!CM19,0)</f>
        <v>169</v>
      </c>
      <c r="CY115">
        <f>IF($G20=3,'Data Median'!CN19,0)</f>
        <v>27</v>
      </c>
    </row>
    <row r="116" spans="13:103">
      <c r="M116">
        <v>18</v>
      </c>
      <c r="N116">
        <f>IF($G21=3,'Data Median'!C20,0)</f>
        <v>29831.88</v>
      </c>
      <c r="O116">
        <f>IF($G21=3,'Data Median'!D20,0)</f>
        <v>35006</v>
      </c>
      <c r="P116">
        <f>IF($G21=3,'Data Median'!E20,0)</f>
        <v>36414.4</v>
      </c>
      <c r="Q116">
        <f>IF($G21=3,'Data Median'!F20,0)</f>
        <v>27684.6</v>
      </c>
      <c r="R116">
        <f>IF($G21=3,'Data Median'!G20,0)</f>
        <v>31760.4</v>
      </c>
      <c r="S116">
        <f>IF($G21=3,'Data Median'!H20,0)</f>
        <v>29326</v>
      </c>
      <c r="T116">
        <f>IF($G21=3,'Data Median'!I20,0)</f>
        <v>28638.6</v>
      </c>
      <c r="U116">
        <f>IF($G21=3,'Data Median'!J20,0)</f>
        <v>32344.6</v>
      </c>
      <c r="V116">
        <f>IF($G21=3,'Data Median'!K20,0)</f>
        <v>34957.8</v>
      </c>
      <c r="W116">
        <f>IF($G21=3,'Data Median'!L20,0)</f>
        <v>26577.2</v>
      </c>
      <c r="X116">
        <f>IF($G21=3,'Data Median'!M20,0)</f>
        <v>30490</v>
      </c>
      <c r="Y116">
        <f>IF($G21=3,'Data Median'!N20,0)</f>
        <v>28153</v>
      </c>
      <c r="Z116">
        <f>IF($G21=3,'Data Median'!O20,0)</f>
        <v>208248</v>
      </c>
      <c r="AA116">
        <f>IF($G21=3,'Data Median'!P20,0)</f>
        <v>239872</v>
      </c>
      <c r="AB116">
        <f>IF($G21=3,'Data Median'!Q20,0)</f>
        <v>268726</v>
      </c>
      <c r="AC116">
        <f>IF($G21=3,'Data Median'!R20,0)</f>
        <v>189568.45</v>
      </c>
      <c r="AD116">
        <f>IF($G21=3,'Data Median'!S20,0)</f>
        <v>214444.17</v>
      </c>
      <c r="AE116">
        <f>IF($G21=3,'Data Median'!T20,0)</f>
        <v>200813</v>
      </c>
      <c r="AF116">
        <f>IF($G21=3,'Data Median'!U20,0)</f>
        <v>72.72</v>
      </c>
      <c r="AG116">
        <f>IF($G21=3,'Data Median'!V20,0)</f>
        <v>74.16</v>
      </c>
      <c r="AH116">
        <f>IF($G21=3,'Data Median'!W20,0)</f>
        <v>76.87</v>
      </c>
      <c r="AI116">
        <f>IF($G21=3,'Data Median'!X20,0)</f>
        <v>71.33</v>
      </c>
      <c r="AJ116">
        <f>IF($G21=3,'Data Median'!Y20,0)</f>
        <v>74.25</v>
      </c>
      <c r="AK116">
        <f>IF($G21=3,'Data Median'!Z20,0)</f>
        <v>71.329165630661</v>
      </c>
      <c r="AL116">
        <f>IF($G21=3,'Data Median'!AA20,0)</f>
        <v>49.7</v>
      </c>
      <c r="AM116">
        <f>IF($G21=3,'Data Median'!AB20,0)</f>
        <v>10.43</v>
      </c>
      <c r="AN116">
        <f>IF($G21=3,'Data Median'!AC20,0)</f>
        <v>128.09</v>
      </c>
      <c r="AO116">
        <f>IF($G21=3,'Data Median'!AD20,0)</f>
        <v>230.52</v>
      </c>
      <c r="AP116">
        <f>IF($G21=3,'Data Median'!AE20,0)</f>
        <v>83.51</v>
      </c>
      <c r="AQ116">
        <f>IF($G21=3,'Data Median'!AF20,0)</f>
        <v>76.54</v>
      </c>
      <c r="AR116">
        <f>IF($G21=3,'Data Median'!AG20,0)</f>
        <v>498</v>
      </c>
      <c r="AS116">
        <f>IF($G21=3,'Data Median'!AH20,0)</f>
        <v>1352</v>
      </c>
      <c r="AT116">
        <f>IF($G21=3,'Data Median'!AI20,0)</f>
        <v>1235</v>
      </c>
      <c r="AU116">
        <f>IF($G21=3,'Data Median'!AJ20,0)</f>
        <v>1380</v>
      </c>
      <c r="AV116">
        <f>IF($G21=3,'Data Median'!AK20,0)</f>
        <v>526</v>
      </c>
      <c r="AW116">
        <f>IF($G21=3,'Data Median'!AL20,0)</f>
        <v>650</v>
      </c>
      <c r="AX116">
        <f>IF($G21=3,'Data Median'!AM20,0)</f>
        <v>580.444444444444</v>
      </c>
      <c r="AY116">
        <f>IF($G21=3,'Data Median'!AN20,0)</f>
        <v>428.727272727273</v>
      </c>
      <c r="AZ116">
        <f>IF($G21=3,'Data Median'!AO20,0)</f>
        <v>1117</v>
      </c>
      <c r="BA116">
        <f>IF($G21=3,'Data Median'!AP20,0)</f>
        <v>902.157894736842</v>
      </c>
      <c r="BB116">
        <f>IF($G21=3,'Data Median'!AQ20,0)</f>
        <v>1693.7</v>
      </c>
      <c r="BC116">
        <f>IF($G21=3,'Data Median'!AR20,0)</f>
        <v>24</v>
      </c>
      <c r="BD116">
        <f>IF($G21=3,'Data Median'!AS20,0)</f>
        <v>38</v>
      </c>
      <c r="BE116">
        <f>IF($G21=3,'Data Median'!AT20,0)</f>
        <v>65</v>
      </c>
      <c r="BF116">
        <f>IF($G21=3,'Data Median'!AU20,0)</f>
        <v>20</v>
      </c>
      <c r="BG116">
        <f>IF($G21=3,'Data Median'!AV20,0)</f>
        <v>19</v>
      </c>
      <c r="BH116">
        <f>IF($G21=3,'Data Median'!AW20,0)</f>
        <v>12</v>
      </c>
      <c r="BI116">
        <f>IF($G21=3,'Data Median'!AX20,0)</f>
        <v>92</v>
      </c>
      <c r="BJ116">
        <f>IF($G21=3,'Data Median'!AY20,0)</f>
        <v>30</v>
      </c>
      <c r="BK116">
        <f>IF($G21=3,'Data Median'!AZ20,0)</f>
        <v>278.5</v>
      </c>
      <c r="BL116">
        <f>IF($G21=3,'Data Median'!BA20,0)</f>
        <v>813</v>
      </c>
      <c r="BM116">
        <f>IF($G21=3,'Data Median'!BB20,0)</f>
        <v>1353</v>
      </c>
      <c r="BN116">
        <f>IF($G21=3,'Data Median'!BC20,0)</f>
        <v>234</v>
      </c>
      <c r="BO116">
        <f>IF($G21=3,'Data Median'!BD20,0)</f>
        <v>1965</v>
      </c>
      <c r="BP116">
        <f>IF($G21=3,'Data Median'!BE20,0)</f>
        <v>647</v>
      </c>
      <c r="BQ116">
        <f>IF($G21=3,'Data Median'!BF20,0)</f>
        <v>802</v>
      </c>
      <c r="BR116">
        <f>IF($G21=3,'Data Median'!BG20,0)</f>
        <v>1089</v>
      </c>
      <c r="BS116">
        <f>IF($G21=3,'Data Median'!BH20,0)</f>
        <v>80</v>
      </c>
      <c r="BT116">
        <f>IF($G21=3,'Data Median'!BI20,0)</f>
        <v>1322</v>
      </c>
      <c r="BU116">
        <f>IF($G21=3,'Data Median'!BJ20,0)</f>
        <v>996.5</v>
      </c>
      <c r="BV116">
        <f>IF($G21=3,'Data Median'!BK20,0)</f>
        <v>938</v>
      </c>
      <c r="BW116">
        <f>IF($G21=3,'Data Median'!BL20,0)</f>
        <v>169</v>
      </c>
      <c r="BX116">
        <f>IF($G21=3,'Data Median'!BM20,0)</f>
        <v>202</v>
      </c>
      <c r="BY116">
        <f>IF($G21=3,'Data Median'!BN20,0)</f>
        <v>700</v>
      </c>
      <c r="BZ116">
        <f>IF($G21=3,'Data Median'!BO20,0)</f>
        <v>111</v>
      </c>
      <c r="CA116">
        <f>IF($G21=3,'Data Median'!BP20,0)</f>
        <v>162</v>
      </c>
      <c r="CB116">
        <f>IF($G21=3,'Data Median'!BQ20,0)</f>
        <v>189</v>
      </c>
      <c r="CC116">
        <f>IF($G21=3,'Data Median'!BR20,0)</f>
        <v>96</v>
      </c>
      <c r="CD116">
        <f>IF($G21=3,'Data Median'!BS20,0)</f>
        <v>182</v>
      </c>
      <c r="CE116">
        <f>IF($G21=3,'Data Median'!BT20,0)</f>
        <v>305</v>
      </c>
      <c r="CF116">
        <f>IF($G21=3,'Data Median'!BU20,0)</f>
        <v>2226.57142857143</v>
      </c>
      <c r="CG116">
        <f>IF($G21=3,'Data Median'!BV20,0)</f>
        <v>125</v>
      </c>
      <c r="CH116">
        <f>IF($G21=3,'Data Median'!BW20,0)</f>
        <v>157</v>
      </c>
      <c r="CI116">
        <f>IF($G21=3,'Data Median'!BX20,0)</f>
        <v>203</v>
      </c>
      <c r="CJ116">
        <f>IF($G21=3,'Data Median'!BY20,0)</f>
        <v>63</v>
      </c>
      <c r="CK116">
        <f>IF($G21=3,'Data Median'!BZ20,0)</f>
        <v>106</v>
      </c>
      <c r="CL116">
        <f>IF($G21=3,'Data Median'!CA20,0)</f>
        <v>270</v>
      </c>
      <c r="CM116">
        <f>IF($G21=3,'Data Median'!CB20,0)</f>
        <v>127.5</v>
      </c>
      <c r="CN116">
        <f>IF($G21=3,'Data Median'!CC20,0)</f>
        <v>68</v>
      </c>
      <c r="CO116">
        <f>IF($G21=3,'Data Median'!CD20,0)</f>
        <v>74</v>
      </c>
      <c r="CP116">
        <f>IF($G21=3,'Data Median'!CE20,0)</f>
        <v>1899.66666666667</v>
      </c>
      <c r="CQ116">
        <f>IF($G21=3,'Data Median'!CF20,0)</f>
        <v>331</v>
      </c>
      <c r="CR116">
        <f>IF($G21=3,'Data Median'!CG20,0)</f>
        <v>90</v>
      </c>
      <c r="CS116">
        <f>IF($G21=3,'Data Median'!CH20,0)</f>
        <v>447</v>
      </c>
      <c r="CT116">
        <f>IF($G21=3,'Data Median'!CI20,0)</f>
        <v>239</v>
      </c>
      <c r="CU116">
        <f>IF($G21=3,'Data Median'!CJ20,0)</f>
        <v>211</v>
      </c>
      <c r="CV116">
        <f>IF($G21=3,'Data Median'!CK20,0)</f>
        <v>17</v>
      </c>
      <c r="CW116">
        <f>IF($G21=3,'Data Median'!CL20,0)</f>
        <v>233</v>
      </c>
      <c r="CX116">
        <f>IF($G21=3,'Data Median'!CM20,0)</f>
        <v>800</v>
      </c>
      <c r="CY116">
        <f>IF($G21=3,'Data Median'!CN20,0)</f>
        <v>27</v>
      </c>
    </row>
    <row r="117" spans="13:103">
      <c r="M117">
        <v>19</v>
      </c>
      <c r="N117">
        <f>IF($G22=3,'Data Median'!C21,0)</f>
        <v>0</v>
      </c>
      <c r="O117">
        <f>IF($G22=3,'Data Median'!D21,0)</f>
        <v>0</v>
      </c>
      <c r="P117">
        <f>IF($G22=3,'Data Median'!E21,0)</f>
        <v>0</v>
      </c>
      <c r="Q117">
        <f>IF($G22=3,'Data Median'!F21,0)</f>
        <v>0</v>
      </c>
      <c r="R117">
        <f>IF($G22=3,'Data Median'!G21,0)</f>
        <v>0</v>
      </c>
      <c r="S117">
        <f>IF($G22=3,'Data Median'!H21,0)</f>
        <v>0</v>
      </c>
      <c r="T117">
        <f>IF($G22=3,'Data Median'!I21,0)</f>
        <v>0</v>
      </c>
      <c r="U117">
        <f>IF($G22=3,'Data Median'!J21,0)</f>
        <v>0</v>
      </c>
      <c r="V117">
        <f>IF($G22=3,'Data Median'!K21,0)</f>
        <v>0</v>
      </c>
      <c r="W117">
        <f>IF($G22=3,'Data Median'!L21,0)</f>
        <v>0</v>
      </c>
      <c r="X117">
        <f>IF($G22=3,'Data Median'!M21,0)</f>
        <v>0</v>
      </c>
      <c r="Y117">
        <f>IF($G22=3,'Data Median'!N21,0)</f>
        <v>0</v>
      </c>
      <c r="Z117">
        <f>IF($G22=3,'Data Median'!O21,0)</f>
        <v>0</v>
      </c>
      <c r="AA117">
        <f>IF($G22=3,'Data Median'!P21,0)</f>
        <v>0</v>
      </c>
      <c r="AB117">
        <f>IF($G22=3,'Data Median'!Q21,0)</f>
        <v>0</v>
      </c>
      <c r="AC117">
        <f>IF($G22=3,'Data Median'!R21,0)</f>
        <v>0</v>
      </c>
      <c r="AD117">
        <f>IF($G22=3,'Data Median'!S21,0)</f>
        <v>0</v>
      </c>
      <c r="AE117">
        <f>IF($G22=3,'Data Median'!T21,0)</f>
        <v>0</v>
      </c>
      <c r="AF117">
        <f>IF($G22=3,'Data Median'!U21,0)</f>
        <v>0</v>
      </c>
      <c r="AG117">
        <f>IF($G22=3,'Data Median'!V21,0)</f>
        <v>0</v>
      </c>
      <c r="AH117">
        <f>IF($G22=3,'Data Median'!W21,0)</f>
        <v>0</v>
      </c>
      <c r="AI117">
        <f>IF($G22=3,'Data Median'!X21,0)</f>
        <v>0</v>
      </c>
      <c r="AJ117">
        <f>IF($G22=3,'Data Median'!Y21,0)</f>
        <v>0</v>
      </c>
      <c r="AK117">
        <f>IF($G22=3,'Data Median'!Z21,0)</f>
        <v>0</v>
      </c>
      <c r="AL117">
        <f>IF($G22=3,'Data Median'!AA21,0)</f>
        <v>0</v>
      </c>
      <c r="AM117">
        <f>IF($G22=3,'Data Median'!AB21,0)</f>
        <v>0</v>
      </c>
      <c r="AN117">
        <f>IF($G22=3,'Data Median'!AC21,0)</f>
        <v>0</v>
      </c>
      <c r="AO117">
        <f>IF($G22=3,'Data Median'!AD21,0)</f>
        <v>0</v>
      </c>
      <c r="AP117">
        <f>IF($G22=3,'Data Median'!AE21,0)</f>
        <v>0</v>
      </c>
      <c r="AQ117">
        <f>IF($G22=3,'Data Median'!AF21,0)</f>
        <v>0</v>
      </c>
      <c r="AR117">
        <f>IF($G22=3,'Data Median'!AG21,0)</f>
        <v>0</v>
      </c>
      <c r="AS117">
        <f>IF($G22=3,'Data Median'!AH21,0)</f>
        <v>0</v>
      </c>
      <c r="AT117">
        <f>IF($G22=3,'Data Median'!AI21,0)</f>
        <v>0</v>
      </c>
      <c r="AU117">
        <f>IF($G22=3,'Data Median'!AJ21,0)</f>
        <v>0</v>
      </c>
      <c r="AV117">
        <f>IF($G22=3,'Data Median'!AK21,0)</f>
        <v>0</v>
      </c>
      <c r="AW117">
        <f>IF($G22=3,'Data Median'!AL21,0)</f>
        <v>0</v>
      </c>
      <c r="AX117">
        <f>IF($G22=3,'Data Median'!AM21,0)</f>
        <v>0</v>
      </c>
      <c r="AY117">
        <f>IF($G22=3,'Data Median'!AN21,0)</f>
        <v>0</v>
      </c>
      <c r="AZ117">
        <f>IF($G22=3,'Data Median'!AO21,0)</f>
        <v>0</v>
      </c>
      <c r="BA117">
        <f>IF($G22=3,'Data Median'!AP21,0)</f>
        <v>0</v>
      </c>
      <c r="BB117">
        <f>IF($G22=3,'Data Median'!AQ21,0)</f>
        <v>0</v>
      </c>
      <c r="BC117">
        <f>IF($G22=3,'Data Median'!AR21,0)</f>
        <v>0</v>
      </c>
      <c r="BD117">
        <f>IF($G22=3,'Data Median'!AS21,0)</f>
        <v>0</v>
      </c>
      <c r="BE117">
        <f>IF($G22=3,'Data Median'!AT21,0)</f>
        <v>0</v>
      </c>
      <c r="BF117">
        <f>IF($G22=3,'Data Median'!AU21,0)</f>
        <v>0</v>
      </c>
      <c r="BG117">
        <f>IF($G22=3,'Data Median'!AV21,0)</f>
        <v>0</v>
      </c>
      <c r="BH117">
        <f>IF($G22=3,'Data Median'!AW21,0)</f>
        <v>0</v>
      </c>
      <c r="BI117">
        <f>IF($G22=3,'Data Median'!AX21,0)</f>
        <v>0</v>
      </c>
      <c r="BJ117">
        <f>IF($G22=3,'Data Median'!AY21,0)</f>
        <v>0</v>
      </c>
      <c r="BK117">
        <f>IF($G22=3,'Data Median'!AZ21,0)</f>
        <v>0</v>
      </c>
      <c r="BL117">
        <f>IF($G22=3,'Data Median'!BA21,0)</f>
        <v>0</v>
      </c>
      <c r="BM117">
        <f>IF($G22=3,'Data Median'!BB21,0)</f>
        <v>0</v>
      </c>
      <c r="BN117">
        <f>IF($G22=3,'Data Median'!BC21,0)</f>
        <v>0</v>
      </c>
      <c r="BO117">
        <f>IF($G22=3,'Data Median'!BD21,0)</f>
        <v>0</v>
      </c>
      <c r="BP117">
        <f>IF($G22=3,'Data Median'!BE21,0)</f>
        <v>0</v>
      </c>
      <c r="BQ117">
        <f>IF($G22=3,'Data Median'!BF21,0)</f>
        <v>0</v>
      </c>
      <c r="BR117">
        <f>IF($G22=3,'Data Median'!BG21,0)</f>
        <v>0</v>
      </c>
      <c r="BS117">
        <f>IF($G22=3,'Data Median'!BH21,0)</f>
        <v>0</v>
      </c>
      <c r="BT117">
        <f>IF($G22=3,'Data Median'!BI21,0)</f>
        <v>0</v>
      </c>
      <c r="BU117">
        <f>IF($G22=3,'Data Median'!BJ21,0)</f>
        <v>0</v>
      </c>
      <c r="BV117">
        <f>IF($G22=3,'Data Median'!BK21,0)</f>
        <v>0</v>
      </c>
      <c r="BW117">
        <f>IF($G22=3,'Data Median'!BL21,0)</f>
        <v>0</v>
      </c>
      <c r="BX117">
        <f>IF($G22=3,'Data Median'!BM21,0)</f>
        <v>0</v>
      </c>
      <c r="BY117">
        <f>IF($G22=3,'Data Median'!BN21,0)</f>
        <v>0</v>
      </c>
      <c r="BZ117">
        <f>IF($G22=3,'Data Median'!BO21,0)</f>
        <v>0</v>
      </c>
      <c r="CA117">
        <f>IF($G22=3,'Data Median'!BP21,0)</f>
        <v>0</v>
      </c>
      <c r="CB117">
        <f>IF($G22=3,'Data Median'!BQ21,0)</f>
        <v>0</v>
      </c>
      <c r="CC117">
        <f>IF($G22=3,'Data Median'!BR21,0)</f>
        <v>0</v>
      </c>
      <c r="CD117">
        <f>IF($G22=3,'Data Median'!BS21,0)</f>
        <v>0</v>
      </c>
      <c r="CE117">
        <f>IF($G22=3,'Data Median'!BT21,0)</f>
        <v>0</v>
      </c>
      <c r="CF117">
        <f>IF($G22=3,'Data Median'!BU21,0)</f>
        <v>0</v>
      </c>
      <c r="CG117">
        <f>IF($G22=3,'Data Median'!BV21,0)</f>
        <v>0</v>
      </c>
      <c r="CH117">
        <f>IF($G22=3,'Data Median'!BW21,0)</f>
        <v>0</v>
      </c>
      <c r="CI117">
        <f>IF($G22=3,'Data Median'!BX21,0)</f>
        <v>0</v>
      </c>
      <c r="CJ117">
        <f>IF($G22=3,'Data Median'!BY21,0)</f>
        <v>0</v>
      </c>
      <c r="CK117">
        <f>IF($G22=3,'Data Median'!BZ21,0)</f>
        <v>0</v>
      </c>
      <c r="CL117">
        <f>IF($G22=3,'Data Median'!CA21,0)</f>
        <v>0</v>
      </c>
      <c r="CM117">
        <f>IF($G22=3,'Data Median'!CB21,0)</f>
        <v>0</v>
      </c>
      <c r="CN117">
        <f>IF($G22=3,'Data Median'!CC21,0)</f>
        <v>0</v>
      </c>
      <c r="CO117">
        <f>IF($G22=3,'Data Median'!CD21,0)</f>
        <v>0</v>
      </c>
      <c r="CP117">
        <f>IF($G22=3,'Data Median'!CE21,0)</f>
        <v>0</v>
      </c>
      <c r="CQ117">
        <f>IF($G22=3,'Data Median'!CF21,0)</f>
        <v>0</v>
      </c>
      <c r="CR117">
        <f>IF($G22=3,'Data Median'!CG21,0)</f>
        <v>0</v>
      </c>
      <c r="CS117">
        <f>IF($G22=3,'Data Median'!CH21,0)</f>
        <v>0</v>
      </c>
      <c r="CT117">
        <f>IF($G22=3,'Data Median'!CI21,0)</f>
        <v>0</v>
      </c>
      <c r="CU117">
        <f>IF($G22=3,'Data Median'!CJ21,0)</f>
        <v>0</v>
      </c>
      <c r="CV117">
        <f>IF($G22=3,'Data Median'!CK21,0)</f>
        <v>0</v>
      </c>
      <c r="CW117">
        <f>IF($G22=3,'Data Median'!CL21,0)</f>
        <v>0</v>
      </c>
      <c r="CX117">
        <f>IF($G22=3,'Data Median'!CM21,0)</f>
        <v>0</v>
      </c>
      <c r="CY117">
        <f>IF($G22=3,'Data Median'!CN21,0)</f>
        <v>0</v>
      </c>
    </row>
    <row r="118" spans="13:103">
      <c r="M118">
        <v>20</v>
      </c>
      <c r="N118">
        <f>IF($G23=3,'Data Median'!C22,0)</f>
        <v>0</v>
      </c>
      <c r="O118">
        <f>IF($G23=3,'Data Median'!D22,0)</f>
        <v>0</v>
      </c>
      <c r="P118">
        <f>IF($G23=3,'Data Median'!E22,0)</f>
        <v>0</v>
      </c>
      <c r="Q118">
        <f>IF($G23=3,'Data Median'!F22,0)</f>
        <v>0</v>
      </c>
      <c r="R118">
        <f>IF($G23=3,'Data Median'!G22,0)</f>
        <v>0</v>
      </c>
      <c r="S118">
        <f>IF($G23=3,'Data Median'!H22,0)</f>
        <v>0</v>
      </c>
      <c r="T118">
        <f>IF($G23=3,'Data Median'!I22,0)</f>
        <v>0</v>
      </c>
      <c r="U118">
        <f>IF($G23=3,'Data Median'!J22,0)</f>
        <v>0</v>
      </c>
      <c r="V118">
        <f>IF($G23=3,'Data Median'!K22,0)</f>
        <v>0</v>
      </c>
      <c r="W118">
        <f>IF($G23=3,'Data Median'!L22,0)</f>
        <v>0</v>
      </c>
      <c r="X118">
        <f>IF($G23=3,'Data Median'!M22,0)</f>
        <v>0</v>
      </c>
      <c r="Y118">
        <f>IF($G23=3,'Data Median'!N22,0)</f>
        <v>0</v>
      </c>
      <c r="Z118">
        <f>IF($G23=3,'Data Median'!O22,0)</f>
        <v>0</v>
      </c>
      <c r="AA118">
        <f>IF($G23=3,'Data Median'!P22,0)</f>
        <v>0</v>
      </c>
      <c r="AB118">
        <f>IF($G23=3,'Data Median'!Q22,0)</f>
        <v>0</v>
      </c>
      <c r="AC118">
        <f>IF($G23=3,'Data Median'!R22,0)</f>
        <v>0</v>
      </c>
      <c r="AD118">
        <f>IF($G23=3,'Data Median'!S22,0)</f>
        <v>0</v>
      </c>
      <c r="AE118">
        <f>IF($G23=3,'Data Median'!T22,0)</f>
        <v>0</v>
      </c>
      <c r="AF118">
        <f>IF($G23=3,'Data Median'!U22,0)</f>
        <v>0</v>
      </c>
      <c r="AG118">
        <f>IF($G23=3,'Data Median'!V22,0)</f>
        <v>0</v>
      </c>
      <c r="AH118">
        <f>IF($G23=3,'Data Median'!W22,0)</f>
        <v>0</v>
      </c>
      <c r="AI118">
        <f>IF($G23=3,'Data Median'!X22,0)</f>
        <v>0</v>
      </c>
      <c r="AJ118">
        <f>IF($G23=3,'Data Median'!Y22,0)</f>
        <v>0</v>
      </c>
      <c r="AK118">
        <f>IF($G23=3,'Data Median'!Z22,0)</f>
        <v>0</v>
      </c>
      <c r="AL118">
        <f>IF($G23=3,'Data Median'!AA22,0)</f>
        <v>0</v>
      </c>
      <c r="AM118">
        <f>IF($G23=3,'Data Median'!AB22,0)</f>
        <v>0</v>
      </c>
      <c r="AN118">
        <f>IF($G23=3,'Data Median'!AC22,0)</f>
        <v>0</v>
      </c>
      <c r="AO118">
        <f>IF($G23=3,'Data Median'!AD22,0)</f>
        <v>0</v>
      </c>
      <c r="AP118">
        <f>IF($G23=3,'Data Median'!AE22,0)</f>
        <v>0</v>
      </c>
      <c r="AQ118">
        <f>IF($G23=3,'Data Median'!AF22,0)</f>
        <v>0</v>
      </c>
      <c r="AR118">
        <f>IF($G23=3,'Data Median'!AG22,0)</f>
        <v>0</v>
      </c>
      <c r="AS118">
        <f>IF($G23=3,'Data Median'!AH22,0)</f>
        <v>0</v>
      </c>
      <c r="AT118">
        <f>IF($G23=3,'Data Median'!AI22,0)</f>
        <v>0</v>
      </c>
      <c r="AU118">
        <f>IF($G23=3,'Data Median'!AJ22,0)</f>
        <v>0</v>
      </c>
      <c r="AV118">
        <f>IF($G23=3,'Data Median'!AK22,0)</f>
        <v>0</v>
      </c>
      <c r="AW118">
        <f>IF($G23=3,'Data Median'!AL22,0)</f>
        <v>0</v>
      </c>
      <c r="AX118">
        <f>IF($G23=3,'Data Median'!AM22,0)</f>
        <v>0</v>
      </c>
      <c r="AY118">
        <f>IF($G23=3,'Data Median'!AN22,0)</f>
        <v>0</v>
      </c>
      <c r="AZ118">
        <f>IF($G23=3,'Data Median'!AO22,0)</f>
        <v>0</v>
      </c>
      <c r="BA118">
        <f>IF($G23=3,'Data Median'!AP22,0)</f>
        <v>0</v>
      </c>
      <c r="BB118">
        <f>IF($G23=3,'Data Median'!AQ22,0)</f>
        <v>0</v>
      </c>
      <c r="BC118">
        <f>IF($G23=3,'Data Median'!AR22,0)</f>
        <v>0</v>
      </c>
      <c r="BD118">
        <f>IF($G23=3,'Data Median'!AS22,0)</f>
        <v>0</v>
      </c>
      <c r="BE118">
        <f>IF($G23=3,'Data Median'!AT22,0)</f>
        <v>0</v>
      </c>
      <c r="BF118">
        <f>IF($G23=3,'Data Median'!AU22,0)</f>
        <v>0</v>
      </c>
      <c r="BG118">
        <f>IF($G23=3,'Data Median'!AV22,0)</f>
        <v>0</v>
      </c>
      <c r="BH118">
        <f>IF($G23=3,'Data Median'!AW22,0)</f>
        <v>0</v>
      </c>
      <c r="BI118">
        <f>IF($G23=3,'Data Median'!AX22,0)</f>
        <v>0</v>
      </c>
      <c r="BJ118">
        <f>IF($G23=3,'Data Median'!AY22,0)</f>
        <v>0</v>
      </c>
      <c r="BK118">
        <f>IF($G23=3,'Data Median'!AZ22,0)</f>
        <v>0</v>
      </c>
      <c r="BL118">
        <f>IF($G23=3,'Data Median'!BA22,0)</f>
        <v>0</v>
      </c>
      <c r="BM118">
        <f>IF($G23=3,'Data Median'!BB22,0)</f>
        <v>0</v>
      </c>
      <c r="BN118">
        <f>IF($G23=3,'Data Median'!BC22,0)</f>
        <v>0</v>
      </c>
      <c r="BO118">
        <f>IF($G23=3,'Data Median'!BD22,0)</f>
        <v>0</v>
      </c>
      <c r="BP118">
        <f>IF($G23=3,'Data Median'!BE22,0)</f>
        <v>0</v>
      </c>
      <c r="BQ118">
        <f>IF($G23=3,'Data Median'!BF22,0)</f>
        <v>0</v>
      </c>
      <c r="BR118">
        <f>IF($G23=3,'Data Median'!BG22,0)</f>
        <v>0</v>
      </c>
      <c r="BS118">
        <f>IF($G23=3,'Data Median'!BH22,0)</f>
        <v>0</v>
      </c>
      <c r="BT118">
        <f>IF($G23=3,'Data Median'!BI22,0)</f>
        <v>0</v>
      </c>
      <c r="BU118">
        <f>IF($G23=3,'Data Median'!BJ22,0)</f>
        <v>0</v>
      </c>
      <c r="BV118">
        <f>IF($G23=3,'Data Median'!BK22,0)</f>
        <v>0</v>
      </c>
      <c r="BW118">
        <f>IF($G23=3,'Data Median'!BL22,0)</f>
        <v>0</v>
      </c>
      <c r="BX118">
        <f>IF($G23=3,'Data Median'!BM22,0)</f>
        <v>0</v>
      </c>
      <c r="BY118">
        <f>IF($G23=3,'Data Median'!BN22,0)</f>
        <v>0</v>
      </c>
      <c r="BZ118">
        <f>IF($G23=3,'Data Median'!BO22,0)</f>
        <v>0</v>
      </c>
      <c r="CA118">
        <f>IF($G23=3,'Data Median'!BP22,0)</f>
        <v>0</v>
      </c>
      <c r="CB118">
        <f>IF($G23=3,'Data Median'!BQ22,0)</f>
        <v>0</v>
      </c>
      <c r="CC118">
        <f>IF($G23=3,'Data Median'!BR22,0)</f>
        <v>0</v>
      </c>
      <c r="CD118">
        <f>IF($G23=3,'Data Median'!BS22,0)</f>
        <v>0</v>
      </c>
      <c r="CE118">
        <f>IF($G23=3,'Data Median'!BT22,0)</f>
        <v>0</v>
      </c>
      <c r="CF118">
        <f>IF($G23=3,'Data Median'!BU22,0)</f>
        <v>0</v>
      </c>
      <c r="CG118">
        <f>IF($G23=3,'Data Median'!BV22,0)</f>
        <v>0</v>
      </c>
      <c r="CH118">
        <f>IF($G23=3,'Data Median'!BW22,0)</f>
        <v>0</v>
      </c>
      <c r="CI118">
        <f>IF($G23=3,'Data Median'!BX22,0)</f>
        <v>0</v>
      </c>
      <c r="CJ118">
        <f>IF($G23=3,'Data Median'!BY22,0)</f>
        <v>0</v>
      </c>
      <c r="CK118">
        <f>IF($G23=3,'Data Median'!BZ22,0)</f>
        <v>0</v>
      </c>
      <c r="CL118">
        <f>IF($G23=3,'Data Median'!CA22,0)</f>
        <v>0</v>
      </c>
      <c r="CM118">
        <f>IF($G23=3,'Data Median'!CB22,0)</f>
        <v>0</v>
      </c>
      <c r="CN118">
        <f>IF($G23=3,'Data Median'!CC22,0)</f>
        <v>0</v>
      </c>
      <c r="CO118">
        <f>IF($G23=3,'Data Median'!CD22,0)</f>
        <v>0</v>
      </c>
      <c r="CP118">
        <f>IF($G23=3,'Data Median'!CE22,0)</f>
        <v>0</v>
      </c>
      <c r="CQ118">
        <f>IF($G23=3,'Data Median'!CF22,0)</f>
        <v>0</v>
      </c>
      <c r="CR118">
        <f>IF($G23=3,'Data Median'!CG22,0)</f>
        <v>0</v>
      </c>
      <c r="CS118">
        <f>IF($G23=3,'Data Median'!CH22,0)</f>
        <v>0</v>
      </c>
      <c r="CT118">
        <f>IF($G23=3,'Data Median'!CI22,0)</f>
        <v>0</v>
      </c>
      <c r="CU118">
        <f>IF($G23=3,'Data Median'!CJ22,0)</f>
        <v>0</v>
      </c>
      <c r="CV118">
        <f>IF($G23=3,'Data Median'!CK22,0)</f>
        <v>0</v>
      </c>
      <c r="CW118">
        <f>IF($G23=3,'Data Median'!CL22,0)</f>
        <v>0</v>
      </c>
      <c r="CX118">
        <f>IF($G23=3,'Data Median'!CM22,0)</f>
        <v>0</v>
      </c>
      <c r="CY118">
        <f>IF($G23=3,'Data Median'!CN22,0)</f>
        <v>0</v>
      </c>
    </row>
    <row r="119" spans="13:103">
      <c r="M119">
        <v>21</v>
      </c>
      <c r="N119">
        <f>IF($G24=3,'Data Median'!C23,0)</f>
        <v>28043.44</v>
      </c>
      <c r="O119">
        <f>IF($G24=3,'Data Median'!D23,0)</f>
        <v>33505</v>
      </c>
      <c r="P119">
        <f>IF($G24=3,'Data Median'!E23,0)</f>
        <v>36502.6</v>
      </c>
      <c r="Q119">
        <f>IF($G24=3,'Data Median'!F23,0)</f>
        <v>24156.1</v>
      </c>
      <c r="R119">
        <f>IF($G24=3,'Data Median'!G23,0)</f>
        <v>35806.4</v>
      </c>
      <c r="S119">
        <f>IF($G24=3,'Data Median'!H23,0)</f>
        <v>25014</v>
      </c>
      <c r="T119">
        <f>IF($G24=3,'Data Median'!I23,0)</f>
        <v>26921.7</v>
      </c>
      <c r="U119">
        <f>IF($G24=3,'Data Median'!J23,0)</f>
        <v>34090.6</v>
      </c>
      <c r="V119">
        <f>IF($G24=3,'Data Median'!K23,0)</f>
        <v>35042.5</v>
      </c>
      <c r="W119">
        <f>IF($G24=3,'Data Median'!L23,0)</f>
        <v>23189.9</v>
      </c>
      <c r="X119">
        <f>IF($G24=3,'Data Median'!M23,0)</f>
        <v>34374.1</v>
      </c>
      <c r="Y119">
        <f>IF($G24=3,'Data Median'!N23,0)</f>
        <v>24014</v>
      </c>
      <c r="Z119">
        <f>IF($G24=3,'Data Median'!O23,0)</f>
        <v>170879</v>
      </c>
      <c r="AA119">
        <f>IF($G24=3,'Data Median'!P23,0)</f>
        <v>255988</v>
      </c>
      <c r="AB119">
        <f>IF($G24=3,'Data Median'!Q23,0)</f>
        <v>246262.9</v>
      </c>
      <c r="AC119">
        <f>IF($G24=3,'Data Median'!R23,0)</f>
        <v>166829.58</v>
      </c>
      <c r="AD119">
        <f>IF($G24=3,'Data Median'!S23,0)</f>
        <v>242374.48</v>
      </c>
      <c r="AE119">
        <f>IF($G24=3,'Data Median'!T23,0)</f>
        <v>172754</v>
      </c>
      <c r="AF119">
        <f>IF($G24=3,'Data Median'!U23,0)</f>
        <v>63.47</v>
      </c>
      <c r="AG119">
        <f>IF($G24=3,'Data Median'!V23,0)</f>
        <v>75.09</v>
      </c>
      <c r="AH119">
        <f>IF($G24=3,'Data Median'!W23,0)</f>
        <v>70.28</v>
      </c>
      <c r="AI119">
        <f>IF($G24=3,'Data Median'!X23,0)</f>
        <v>71.94</v>
      </c>
      <c r="AJ119">
        <f>IF($G24=3,'Data Median'!Y23,0)</f>
        <v>68.58</v>
      </c>
      <c r="AK119">
        <f>IF($G24=3,'Data Median'!Z23,0)</f>
        <v>71.9388689930874</v>
      </c>
      <c r="AL119">
        <f>IF($G24=3,'Data Median'!AA23,0)</f>
        <v>32.1</v>
      </c>
      <c r="AM119">
        <f>IF($G24=3,'Data Median'!AB23,0)</f>
        <v>2</v>
      </c>
      <c r="AN119">
        <f>IF($G24=3,'Data Median'!AC23,0)</f>
        <v>157.7</v>
      </c>
      <c r="AO119">
        <f>IF($G24=3,'Data Median'!AD23,0)</f>
        <v>83.77</v>
      </c>
      <c r="AP119">
        <f>IF($G24=3,'Data Median'!AE23,0)</f>
        <v>39.55</v>
      </c>
      <c r="AQ119">
        <f>IF($G24=3,'Data Median'!AF23,0)</f>
        <v>76.54</v>
      </c>
      <c r="AR119">
        <f>IF($G24=3,'Data Median'!AG23,0)</f>
        <v>6</v>
      </c>
      <c r="AS119">
        <f>IF($G24=3,'Data Median'!AH23,0)</f>
        <v>126</v>
      </c>
      <c r="AT119">
        <f>IF($G24=3,'Data Median'!AI23,0)</f>
        <v>30</v>
      </c>
      <c r="AU119">
        <f>IF($G24=3,'Data Median'!AJ23,0)</f>
        <v>127</v>
      </c>
      <c r="AV119">
        <f>IF($G24=3,'Data Median'!AK23,0)</f>
        <v>204</v>
      </c>
      <c r="AW119">
        <f>IF($G24=3,'Data Median'!AL23,0)</f>
        <v>10</v>
      </c>
      <c r="AX119">
        <f>IF($G24=3,'Data Median'!AM23,0)</f>
        <v>17</v>
      </c>
      <c r="AY119">
        <f>IF($G24=3,'Data Median'!AN23,0)</f>
        <v>428.727272727273</v>
      </c>
      <c r="AZ119">
        <f>IF($G24=3,'Data Median'!AO23,0)</f>
        <v>532.818181818182</v>
      </c>
      <c r="BA119">
        <f>IF($G24=3,'Data Median'!AP23,0)</f>
        <v>902.157894736842</v>
      </c>
      <c r="BB119">
        <f>IF($G24=3,'Data Median'!AQ23,0)</f>
        <v>1693.7</v>
      </c>
      <c r="BC119">
        <f>IF($G24=3,'Data Median'!AR23,0)</f>
        <v>171</v>
      </c>
      <c r="BD119">
        <f>IF($G24=3,'Data Median'!AS23,0)</f>
        <v>55</v>
      </c>
      <c r="BE119">
        <f>IF($G24=3,'Data Median'!AT23,0)</f>
        <v>5</v>
      </c>
      <c r="BF119">
        <f>IF($G24=3,'Data Median'!AU23,0)</f>
        <v>76</v>
      </c>
      <c r="BG119">
        <f>IF($G24=3,'Data Median'!AV23,0)</f>
        <v>6</v>
      </c>
      <c r="BH119">
        <f>IF($G24=3,'Data Median'!AW23,0)</f>
        <v>43</v>
      </c>
      <c r="BI119">
        <f>IF($G24=3,'Data Median'!AX23,0)</f>
        <v>92</v>
      </c>
      <c r="BJ119">
        <f>IF($G24=3,'Data Median'!AY23,0)</f>
        <v>36.5</v>
      </c>
      <c r="BK119">
        <f>IF($G24=3,'Data Median'!AZ23,0)</f>
        <v>278.5</v>
      </c>
      <c r="BL119">
        <f>IF($G24=3,'Data Median'!BA23,0)</f>
        <v>813</v>
      </c>
      <c r="BM119">
        <f>IF($G24=3,'Data Median'!BB23,0)</f>
        <v>366</v>
      </c>
      <c r="BN119">
        <f>IF($G24=3,'Data Median'!BC23,0)</f>
        <v>330</v>
      </c>
      <c r="BO119">
        <f>IF($G24=3,'Data Median'!BD23,0)</f>
        <v>522</v>
      </c>
      <c r="BP119">
        <f>IF($G24=3,'Data Median'!BE23,0)</f>
        <v>204</v>
      </c>
      <c r="BQ119">
        <f>IF($G24=3,'Data Median'!BF23,0)</f>
        <v>5</v>
      </c>
      <c r="BR119">
        <f>IF($G24=3,'Data Median'!BG23,0)</f>
        <v>21</v>
      </c>
      <c r="BS119">
        <f>IF($G24=3,'Data Median'!BH23,0)</f>
        <v>80</v>
      </c>
      <c r="BT119">
        <f>IF($G24=3,'Data Median'!BI23,0)</f>
        <v>151</v>
      </c>
      <c r="BU119">
        <f>IF($G24=3,'Data Median'!BJ23,0)</f>
        <v>32</v>
      </c>
      <c r="BV119">
        <f>IF($G24=3,'Data Median'!BK23,0)</f>
        <v>938</v>
      </c>
      <c r="BW119">
        <f>IF($G24=3,'Data Median'!BL23,0)</f>
        <v>1689</v>
      </c>
      <c r="BX119">
        <f>IF($G24=3,'Data Median'!BM23,0)</f>
        <v>208</v>
      </c>
      <c r="BY119">
        <f>IF($G24=3,'Data Median'!BN23,0)</f>
        <v>4</v>
      </c>
      <c r="BZ119">
        <f>IF($G24=3,'Data Median'!BO23,0)</f>
        <v>331</v>
      </c>
      <c r="CA119">
        <f>IF($G24=3,'Data Median'!BP23,0)</f>
        <v>2</v>
      </c>
      <c r="CB119">
        <f>IF($G24=3,'Data Median'!BQ23,0)</f>
        <v>189</v>
      </c>
      <c r="CC119">
        <f>IF($G24=3,'Data Median'!BR23,0)</f>
        <v>96</v>
      </c>
      <c r="CD119">
        <f>IF($G24=3,'Data Median'!BS23,0)</f>
        <v>147</v>
      </c>
      <c r="CE119">
        <f>IF($G24=3,'Data Median'!BT23,0)</f>
        <v>47</v>
      </c>
      <c r="CF119">
        <f>IF($G24=3,'Data Median'!BU23,0)</f>
        <v>2226.57142857143</v>
      </c>
      <c r="CG119">
        <f>IF($G24=3,'Data Median'!BV23,0)</f>
        <v>776</v>
      </c>
      <c r="CH119">
        <f>IF($G24=3,'Data Median'!BW23,0)</f>
        <v>50</v>
      </c>
      <c r="CI119">
        <f>IF($G24=3,'Data Median'!BX23,0)</f>
        <v>265</v>
      </c>
      <c r="CJ119">
        <f>IF($G24=3,'Data Median'!BY23,0)</f>
        <v>63</v>
      </c>
      <c r="CK119">
        <f>IF($G24=3,'Data Median'!BZ23,0)</f>
        <v>360</v>
      </c>
      <c r="CL119">
        <f>IF($G24=3,'Data Median'!CA23,0)</f>
        <v>10</v>
      </c>
      <c r="CM119">
        <f>IF($G24=3,'Data Median'!CB23,0)</f>
        <v>40</v>
      </c>
      <c r="CN119">
        <f>IF($G24=3,'Data Median'!CC23,0)</f>
        <v>68</v>
      </c>
      <c r="CO119">
        <f>IF($G24=3,'Data Median'!CD23,0)</f>
        <v>74</v>
      </c>
      <c r="CP119">
        <f>IF($G24=3,'Data Median'!CE23,0)</f>
        <v>1899.66666666667</v>
      </c>
      <c r="CQ119">
        <f>IF($G24=3,'Data Median'!CF23,0)</f>
        <v>1215</v>
      </c>
      <c r="CR119">
        <f>IF($G24=3,'Data Median'!CG23,0)</f>
        <v>62</v>
      </c>
      <c r="CS119">
        <f>IF($G24=3,'Data Median'!CH23,0)</f>
        <v>2015</v>
      </c>
      <c r="CT119">
        <f>IF($G24=3,'Data Median'!CI23,0)</f>
        <v>239</v>
      </c>
      <c r="CU119">
        <f>IF($G24=3,'Data Median'!CJ23,0)</f>
        <v>211</v>
      </c>
      <c r="CV119">
        <f>IF($G24=3,'Data Median'!CK23,0)</f>
        <v>17</v>
      </c>
      <c r="CW119">
        <f>IF($G24=3,'Data Median'!CL23,0)</f>
        <v>233</v>
      </c>
      <c r="CX119">
        <f>IF($G24=3,'Data Median'!CM23,0)</f>
        <v>800</v>
      </c>
      <c r="CY119">
        <f>IF($G24=3,'Data Median'!CN23,0)</f>
        <v>27</v>
      </c>
    </row>
    <row r="120" spans="13:103">
      <c r="M120">
        <v>22</v>
      </c>
      <c r="N120">
        <f>IF($G25=3,'Data Median'!C24,0)</f>
        <v>48330.52</v>
      </c>
      <c r="O120">
        <f>IF($G25=3,'Data Median'!D24,0)</f>
        <v>59062</v>
      </c>
      <c r="P120">
        <f>IF($G25=3,'Data Median'!E24,0)</f>
        <v>56403</v>
      </c>
      <c r="Q120">
        <f>IF($G25=3,'Data Median'!F24,0)</f>
        <v>59955.2</v>
      </c>
      <c r="R120">
        <f>IF($G25=3,'Data Median'!G24,0)</f>
        <v>61619.5</v>
      </c>
      <c r="S120">
        <f>IF($G25=3,'Data Median'!H24,0)</f>
        <v>63758</v>
      </c>
      <c r="T120">
        <f>IF($G25=3,'Data Median'!I24,0)</f>
        <v>46397.3</v>
      </c>
      <c r="U120">
        <f>IF($G25=3,'Data Median'!J24,0)</f>
        <v>58011</v>
      </c>
      <c r="V120">
        <f>IF($G25=3,'Data Median'!K24,0)</f>
        <v>54146.9</v>
      </c>
      <c r="W120">
        <f>IF($G25=3,'Data Median'!L24,0)</f>
        <v>57557</v>
      </c>
      <c r="X120">
        <f>IF($G25=3,'Data Median'!M24,0)</f>
        <v>59154.7</v>
      </c>
      <c r="Y120">
        <f>IF($G25=3,'Data Median'!N24,0)</f>
        <v>61207</v>
      </c>
      <c r="Z120">
        <f>IF($G25=3,'Data Median'!O24,0)</f>
        <v>204026</v>
      </c>
      <c r="AA120">
        <f>IF($G25=3,'Data Median'!P24,0)</f>
        <v>239637</v>
      </c>
      <c r="AB120">
        <f>IF($G25=3,'Data Median'!Q24,0)</f>
        <v>290715</v>
      </c>
      <c r="AC120">
        <f>IF($G25=3,'Data Median'!R24,0)</f>
        <v>254839.49</v>
      </c>
      <c r="AD120">
        <f>IF($G25=3,'Data Median'!S24,0)</f>
        <v>292472.27</v>
      </c>
      <c r="AE120">
        <f>IF($G25=3,'Data Median'!T24,0)</f>
        <v>271026</v>
      </c>
      <c r="AF120">
        <f>IF($G25=3,'Data Median'!U24,0)</f>
        <v>43.97</v>
      </c>
      <c r="AG120">
        <f>IF($G25=3,'Data Median'!V24,0)</f>
        <v>41.31</v>
      </c>
      <c r="AH120">
        <f>IF($G25=3,'Data Median'!W24,0)</f>
        <v>53.69</v>
      </c>
      <c r="AI120">
        <f>IF($G25=3,'Data Median'!X24,0)</f>
        <v>44.28</v>
      </c>
      <c r="AJ120">
        <f>IF($G25=3,'Data Median'!Y24,0)</f>
        <v>48.02</v>
      </c>
      <c r="AK120">
        <f>IF($G25=3,'Data Median'!Z24,0)</f>
        <v>44.2802293855278</v>
      </c>
      <c r="AL120">
        <f>IF($G25=3,'Data Median'!AA24,0)</f>
        <v>129.1</v>
      </c>
      <c r="AM120">
        <f>IF($G25=3,'Data Median'!AB24,0)</f>
        <v>51.25</v>
      </c>
      <c r="AN120">
        <f>IF($G25=3,'Data Median'!AC24,0)</f>
        <v>920.76</v>
      </c>
      <c r="AO120">
        <f>IF($G25=3,'Data Median'!AD24,0)</f>
        <v>721.25</v>
      </c>
      <c r="AP120">
        <f>IF($G25=3,'Data Median'!AE24,0)</f>
        <v>262.05</v>
      </c>
      <c r="AQ120">
        <f>IF($G25=3,'Data Median'!AF24,0)</f>
        <v>387.54</v>
      </c>
      <c r="AR120">
        <f>IF($G25=3,'Data Median'!AG24,0)</f>
        <v>233</v>
      </c>
      <c r="AS120">
        <f>IF($G25=3,'Data Median'!AH24,0)</f>
        <v>314</v>
      </c>
      <c r="AT120">
        <f>IF($G25=3,'Data Median'!AI24,0)</f>
        <v>617</v>
      </c>
      <c r="AU120">
        <f>IF($G25=3,'Data Median'!AJ24,0)</f>
        <v>856.176470588235</v>
      </c>
      <c r="AV120">
        <f>IF($G25=3,'Data Median'!AK24,0)</f>
        <v>484</v>
      </c>
      <c r="AW120">
        <f>IF($G25=3,'Data Median'!AL24,0)</f>
        <v>494.952380952381</v>
      </c>
      <c r="AX120">
        <f>IF($G25=3,'Data Median'!AM24,0)</f>
        <v>411</v>
      </c>
      <c r="AY120">
        <f>IF($G25=3,'Data Median'!AN24,0)</f>
        <v>428.727272727273</v>
      </c>
      <c r="AZ120">
        <f>IF($G25=3,'Data Median'!AO24,0)</f>
        <v>532.818181818182</v>
      </c>
      <c r="BA120">
        <f>IF($G25=3,'Data Median'!AP24,0)</f>
        <v>13</v>
      </c>
      <c r="BB120">
        <f>IF($G25=3,'Data Median'!AQ24,0)</f>
        <v>1693.7</v>
      </c>
      <c r="BC120">
        <f>IF($G25=3,'Data Median'!AR24,0)</f>
        <v>131</v>
      </c>
      <c r="BD120">
        <f>IF($G25=3,'Data Median'!AS24,0)</f>
        <v>227</v>
      </c>
      <c r="BE120">
        <f>IF($G25=3,'Data Median'!AT24,0)</f>
        <v>142</v>
      </c>
      <c r="BF120">
        <f>IF($G25=3,'Data Median'!AU24,0)</f>
        <v>87</v>
      </c>
      <c r="BG120">
        <f>IF($G25=3,'Data Median'!AV24,0)</f>
        <v>109.5</v>
      </c>
      <c r="BH120">
        <f>IF($G25=3,'Data Median'!AW24,0)</f>
        <v>410</v>
      </c>
      <c r="BI120">
        <f>IF($G25=3,'Data Median'!AX24,0)</f>
        <v>92</v>
      </c>
      <c r="BJ120">
        <f>IF($G25=3,'Data Median'!AY24,0)</f>
        <v>36.5</v>
      </c>
      <c r="BK120">
        <f>IF($G25=3,'Data Median'!AZ24,0)</f>
        <v>278.5</v>
      </c>
      <c r="BL120">
        <f>IF($G25=3,'Data Median'!BA24,0)</f>
        <v>813</v>
      </c>
      <c r="BM120">
        <f>IF($G25=3,'Data Median'!BB24,0)</f>
        <v>814</v>
      </c>
      <c r="BN120">
        <f>IF($G25=3,'Data Median'!BC24,0)</f>
        <v>737</v>
      </c>
      <c r="BO120">
        <f>IF($G25=3,'Data Median'!BD24,0)</f>
        <v>19</v>
      </c>
      <c r="BP120">
        <f>IF($G25=3,'Data Median'!BE24,0)</f>
        <v>120</v>
      </c>
      <c r="BQ120">
        <f>IF($G25=3,'Data Median'!BF24,0)</f>
        <v>270</v>
      </c>
      <c r="BR120">
        <f>IF($G25=3,'Data Median'!BG24,0)</f>
        <v>509</v>
      </c>
      <c r="BS120">
        <f>IF($G25=3,'Data Median'!BH24,0)</f>
        <v>80</v>
      </c>
      <c r="BT120">
        <f>IF($G25=3,'Data Median'!BI24,0)</f>
        <v>151</v>
      </c>
      <c r="BU120">
        <f>IF($G25=3,'Data Median'!BJ24,0)</f>
        <v>30</v>
      </c>
      <c r="BV120">
        <f>IF($G25=3,'Data Median'!BK24,0)</f>
        <v>938</v>
      </c>
      <c r="BW120">
        <f>IF($G25=3,'Data Median'!BL24,0)</f>
        <v>2516</v>
      </c>
      <c r="BX120">
        <f>IF($G25=3,'Data Median'!BM24,0)</f>
        <v>953</v>
      </c>
      <c r="BY120">
        <f>IF($G25=3,'Data Median'!BN24,0)</f>
        <v>285</v>
      </c>
      <c r="BZ120">
        <f>IF($G25=3,'Data Median'!BO24,0)</f>
        <v>334</v>
      </c>
      <c r="CA120">
        <f>IF($G25=3,'Data Median'!BP24,0)</f>
        <v>162</v>
      </c>
      <c r="CB120">
        <f>IF($G25=3,'Data Median'!BQ24,0)</f>
        <v>400</v>
      </c>
      <c r="CC120">
        <f>IF($G25=3,'Data Median'!BR24,0)</f>
        <v>96</v>
      </c>
      <c r="CD120">
        <f>IF($G25=3,'Data Median'!BS24,0)</f>
        <v>147</v>
      </c>
      <c r="CE120">
        <f>IF($G25=3,'Data Median'!BT24,0)</f>
        <v>6</v>
      </c>
      <c r="CF120">
        <f>IF($G25=3,'Data Median'!BU24,0)</f>
        <v>2226.57142857143</v>
      </c>
      <c r="CG120">
        <f>IF($G25=3,'Data Median'!BV24,0)</f>
        <v>309</v>
      </c>
      <c r="CH120">
        <f>IF($G25=3,'Data Median'!BW24,0)</f>
        <v>607</v>
      </c>
      <c r="CI120">
        <f>IF($G25=3,'Data Median'!BX24,0)</f>
        <v>1098</v>
      </c>
      <c r="CJ120">
        <f>IF($G25=3,'Data Median'!BY24,0)</f>
        <v>194</v>
      </c>
      <c r="CK120">
        <f>IF($G25=3,'Data Median'!BZ24,0)</f>
        <v>106</v>
      </c>
      <c r="CL120">
        <f>IF($G25=3,'Data Median'!CA24,0)</f>
        <v>270</v>
      </c>
      <c r="CM120">
        <f>IF($G25=3,'Data Median'!CB24,0)</f>
        <v>127.5</v>
      </c>
      <c r="CN120">
        <f>IF($G25=3,'Data Median'!CC24,0)</f>
        <v>68</v>
      </c>
      <c r="CO120">
        <f>IF($G25=3,'Data Median'!CD24,0)</f>
        <v>74</v>
      </c>
      <c r="CP120">
        <f>IF($G25=3,'Data Median'!CE24,0)</f>
        <v>1899.66666666667</v>
      </c>
      <c r="CQ120">
        <f>IF($G25=3,'Data Median'!CF24,0)</f>
        <v>765</v>
      </c>
      <c r="CR120">
        <f>IF($G25=3,'Data Median'!CG24,0)</f>
        <v>979</v>
      </c>
      <c r="CS120">
        <f>IF($G25=3,'Data Median'!CH24,0)</f>
        <v>2253</v>
      </c>
      <c r="CT120">
        <f>IF($G25=3,'Data Median'!CI24,0)</f>
        <v>327</v>
      </c>
      <c r="CU120">
        <f>IF($G25=3,'Data Median'!CJ24,0)</f>
        <v>211</v>
      </c>
      <c r="CV120">
        <f>IF($G25=3,'Data Median'!CK24,0)</f>
        <v>17</v>
      </c>
      <c r="CW120">
        <f>IF($G25=3,'Data Median'!CL24,0)</f>
        <v>233</v>
      </c>
      <c r="CX120">
        <f>IF($G25=3,'Data Median'!CM24,0)</f>
        <v>800</v>
      </c>
      <c r="CY120">
        <f>IF($G25=3,'Data Median'!CN24,0)</f>
        <v>27</v>
      </c>
    </row>
    <row r="121" spans="13:103">
      <c r="M121">
        <v>23</v>
      </c>
      <c r="N121">
        <f>IF($G26=3,'Data Median'!C25,0)</f>
        <v>0</v>
      </c>
      <c r="O121">
        <f>IF($G26=3,'Data Median'!D25,0)</f>
        <v>0</v>
      </c>
      <c r="P121">
        <f>IF($G26=3,'Data Median'!E25,0)</f>
        <v>0</v>
      </c>
      <c r="Q121">
        <f>IF($G26=3,'Data Median'!F25,0)</f>
        <v>0</v>
      </c>
      <c r="R121">
        <f>IF($G26=3,'Data Median'!G25,0)</f>
        <v>0</v>
      </c>
      <c r="S121">
        <f>IF($G26=3,'Data Median'!H25,0)</f>
        <v>0</v>
      </c>
      <c r="T121">
        <f>IF($G26=3,'Data Median'!I25,0)</f>
        <v>0</v>
      </c>
      <c r="U121">
        <f>IF($G26=3,'Data Median'!J25,0)</f>
        <v>0</v>
      </c>
      <c r="V121">
        <f>IF($G26=3,'Data Median'!K25,0)</f>
        <v>0</v>
      </c>
      <c r="W121">
        <f>IF($G26=3,'Data Median'!L25,0)</f>
        <v>0</v>
      </c>
      <c r="X121">
        <f>IF($G26=3,'Data Median'!M25,0)</f>
        <v>0</v>
      </c>
      <c r="Y121">
        <f>IF($G26=3,'Data Median'!N25,0)</f>
        <v>0</v>
      </c>
      <c r="Z121">
        <f>IF($G26=3,'Data Median'!O25,0)</f>
        <v>0</v>
      </c>
      <c r="AA121">
        <f>IF($G26=3,'Data Median'!P25,0)</f>
        <v>0</v>
      </c>
      <c r="AB121">
        <f>IF($G26=3,'Data Median'!Q25,0)</f>
        <v>0</v>
      </c>
      <c r="AC121">
        <f>IF($G26=3,'Data Median'!R25,0)</f>
        <v>0</v>
      </c>
      <c r="AD121">
        <f>IF($G26=3,'Data Median'!S25,0)</f>
        <v>0</v>
      </c>
      <c r="AE121">
        <f>IF($G26=3,'Data Median'!T25,0)</f>
        <v>0</v>
      </c>
      <c r="AF121">
        <f>IF($G26=3,'Data Median'!U25,0)</f>
        <v>0</v>
      </c>
      <c r="AG121">
        <f>IF($G26=3,'Data Median'!V25,0)</f>
        <v>0</v>
      </c>
      <c r="AH121">
        <f>IF($G26=3,'Data Median'!W25,0)</f>
        <v>0</v>
      </c>
      <c r="AI121">
        <f>IF($G26=3,'Data Median'!X25,0)</f>
        <v>0</v>
      </c>
      <c r="AJ121">
        <f>IF($G26=3,'Data Median'!Y25,0)</f>
        <v>0</v>
      </c>
      <c r="AK121">
        <f>IF($G26=3,'Data Median'!Z25,0)</f>
        <v>0</v>
      </c>
      <c r="AL121">
        <f>IF($G26=3,'Data Median'!AA25,0)</f>
        <v>0</v>
      </c>
      <c r="AM121">
        <f>IF($G26=3,'Data Median'!AB25,0)</f>
        <v>0</v>
      </c>
      <c r="AN121">
        <f>IF($G26=3,'Data Median'!AC25,0)</f>
        <v>0</v>
      </c>
      <c r="AO121">
        <f>IF($G26=3,'Data Median'!AD25,0)</f>
        <v>0</v>
      </c>
      <c r="AP121">
        <f>IF($G26=3,'Data Median'!AE25,0)</f>
        <v>0</v>
      </c>
      <c r="AQ121">
        <f>IF($G26=3,'Data Median'!AF25,0)</f>
        <v>0</v>
      </c>
      <c r="AR121">
        <f>IF($G26=3,'Data Median'!AG25,0)</f>
        <v>0</v>
      </c>
      <c r="AS121">
        <f>IF($G26=3,'Data Median'!AH25,0)</f>
        <v>0</v>
      </c>
      <c r="AT121">
        <f>IF($G26=3,'Data Median'!AI25,0)</f>
        <v>0</v>
      </c>
      <c r="AU121">
        <f>IF($G26=3,'Data Median'!AJ25,0)</f>
        <v>0</v>
      </c>
      <c r="AV121">
        <f>IF($G26=3,'Data Median'!AK25,0)</f>
        <v>0</v>
      </c>
      <c r="AW121">
        <f>IF($G26=3,'Data Median'!AL25,0)</f>
        <v>0</v>
      </c>
      <c r="AX121">
        <f>IF($G26=3,'Data Median'!AM25,0)</f>
        <v>0</v>
      </c>
      <c r="AY121">
        <f>IF($G26=3,'Data Median'!AN25,0)</f>
        <v>0</v>
      </c>
      <c r="AZ121">
        <f>IF($G26=3,'Data Median'!AO25,0)</f>
        <v>0</v>
      </c>
      <c r="BA121">
        <f>IF($G26=3,'Data Median'!AP25,0)</f>
        <v>0</v>
      </c>
      <c r="BB121">
        <f>IF($G26=3,'Data Median'!AQ25,0)</f>
        <v>0</v>
      </c>
      <c r="BC121">
        <f>IF($G26=3,'Data Median'!AR25,0)</f>
        <v>0</v>
      </c>
      <c r="BD121">
        <f>IF($G26=3,'Data Median'!AS25,0)</f>
        <v>0</v>
      </c>
      <c r="BE121">
        <f>IF($G26=3,'Data Median'!AT25,0)</f>
        <v>0</v>
      </c>
      <c r="BF121">
        <f>IF($G26=3,'Data Median'!AU25,0)</f>
        <v>0</v>
      </c>
      <c r="BG121">
        <f>IF($G26=3,'Data Median'!AV25,0)</f>
        <v>0</v>
      </c>
      <c r="BH121">
        <f>IF($G26=3,'Data Median'!AW25,0)</f>
        <v>0</v>
      </c>
      <c r="BI121">
        <f>IF($G26=3,'Data Median'!AX25,0)</f>
        <v>0</v>
      </c>
      <c r="BJ121">
        <f>IF($G26=3,'Data Median'!AY25,0)</f>
        <v>0</v>
      </c>
      <c r="BK121">
        <f>IF($G26=3,'Data Median'!AZ25,0)</f>
        <v>0</v>
      </c>
      <c r="BL121">
        <f>IF($G26=3,'Data Median'!BA25,0)</f>
        <v>0</v>
      </c>
      <c r="BM121">
        <f>IF($G26=3,'Data Median'!BB25,0)</f>
        <v>0</v>
      </c>
      <c r="BN121">
        <f>IF($G26=3,'Data Median'!BC25,0)</f>
        <v>0</v>
      </c>
      <c r="BO121">
        <f>IF($G26=3,'Data Median'!BD25,0)</f>
        <v>0</v>
      </c>
      <c r="BP121">
        <f>IF($G26=3,'Data Median'!BE25,0)</f>
        <v>0</v>
      </c>
      <c r="BQ121">
        <f>IF($G26=3,'Data Median'!BF25,0)</f>
        <v>0</v>
      </c>
      <c r="BR121">
        <f>IF($G26=3,'Data Median'!BG25,0)</f>
        <v>0</v>
      </c>
      <c r="BS121">
        <f>IF($G26=3,'Data Median'!BH25,0)</f>
        <v>0</v>
      </c>
      <c r="BT121">
        <f>IF($G26=3,'Data Median'!BI25,0)</f>
        <v>0</v>
      </c>
      <c r="BU121">
        <f>IF($G26=3,'Data Median'!BJ25,0)</f>
        <v>0</v>
      </c>
      <c r="BV121">
        <f>IF($G26=3,'Data Median'!BK25,0)</f>
        <v>0</v>
      </c>
      <c r="BW121">
        <f>IF($G26=3,'Data Median'!BL25,0)</f>
        <v>0</v>
      </c>
      <c r="BX121">
        <f>IF($G26=3,'Data Median'!BM25,0)</f>
        <v>0</v>
      </c>
      <c r="BY121">
        <f>IF($G26=3,'Data Median'!BN25,0)</f>
        <v>0</v>
      </c>
      <c r="BZ121">
        <f>IF($G26=3,'Data Median'!BO25,0)</f>
        <v>0</v>
      </c>
      <c r="CA121">
        <f>IF($G26=3,'Data Median'!BP25,0)</f>
        <v>0</v>
      </c>
      <c r="CB121">
        <f>IF($G26=3,'Data Median'!BQ25,0)</f>
        <v>0</v>
      </c>
      <c r="CC121">
        <f>IF($G26=3,'Data Median'!BR25,0)</f>
        <v>0</v>
      </c>
      <c r="CD121">
        <f>IF($G26=3,'Data Median'!BS25,0)</f>
        <v>0</v>
      </c>
      <c r="CE121">
        <f>IF($G26=3,'Data Median'!BT25,0)</f>
        <v>0</v>
      </c>
      <c r="CF121">
        <f>IF($G26=3,'Data Median'!BU25,0)</f>
        <v>0</v>
      </c>
      <c r="CG121">
        <f>IF($G26=3,'Data Median'!BV25,0)</f>
        <v>0</v>
      </c>
      <c r="CH121">
        <f>IF($G26=3,'Data Median'!BW25,0)</f>
        <v>0</v>
      </c>
      <c r="CI121">
        <f>IF($G26=3,'Data Median'!BX25,0)</f>
        <v>0</v>
      </c>
      <c r="CJ121">
        <f>IF($G26=3,'Data Median'!BY25,0)</f>
        <v>0</v>
      </c>
      <c r="CK121">
        <f>IF($G26=3,'Data Median'!BZ25,0)</f>
        <v>0</v>
      </c>
      <c r="CL121">
        <f>IF($G26=3,'Data Median'!CA25,0)</f>
        <v>0</v>
      </c>
      <c r="CM121">
        <f>IF($G26=3,'Data Median'!CB25,0)</f>
        <v>0</v>
      </c>
      <c r="CN121">
        <f>IF($G26=3,'Data Median'!CC25,0)</f>
        <v>0</v>
      </c>
      <c r="CO121">
        <f>IF($G26=3,'Data Median'!CD25,0)</f>
        <v>0</v>
      </c>
      <c r="CP121">
        <f>IF($G26=3,'Data Median'!CE25,0)</f>
        <v>0</v>
      </c>
      <c r="CQ121">
        <f>IF($G26=3,'Data Median'!CF25,0)</f>
        <v>0</v>
      </c>
      <c r="CR121">
        <f>IF($G26=3,'Data Median'!CG25,0)</f>
        <v>0</v>
      </c>
      <c r="CS121">
        <f>IF($G26=3,'Data Median'!CH25,0)</f>
        <v>0</v>
      </c>
      <c r="CT121">
        <f>IF($G26=3,'Data Median'!CI25,0)</f>
        <v>0</v>
      </c>
      <c r="CU121">
        <f>IF($G26=3,'Data Median'!CJ25,0)</f>
        <v>0</v>
      </c>
      <c r="CV121">
        <f>IF($G26=3,'Data Median'!CK25,0)</f>
        <v>0</v>
      </c>
      <c r="CW121">
        <f>IF($G26=3,'Data Median'!CL25,0)</f>
        <v>0</v>
      </c>
      <c r="CX121">
        <f>IF($G26=3,'Data Median'!CM25,0)</f>
        <v>0</v>
      </c>
      <c r="CY121">
        <f>IF($G26=3,'Data Median'!CN25,0)</f>
        <v>0</v>
      </c>
    </row>
    <row r="122" spans="13:103">
      <c r="M122">
        <v>24</v>
      </c>
      <c r="N122">
        <f>IF($G27=3,'Data Median'!C26,0)</f>
        <v>0</v>
      </c>
      <c r="O122">
        <f>IF($G27=3,'Data Median'!D26,0)</f>
        <v>0</v>
      </c>
      <c r="P122">
        <f>IF($G27=3,'Data Median'!E26,0)</f>
        <v>0</v>
      </c>
      <c r="Q122">
        <f>IF($G27=3,'Data Median'!F26,0)</f>
        <v>0</v>
      </c>
      <c r="R122">
        <f>IF($G27=3,'Data Median'!G26,0)</f>
        <v>0</v>
      </c>
      <c r="S122">
        <f>IF($G27=3,'Data Median'!H26,0)</f>
        <v>0</v>
      </c>
      <c r="T122">
        <f>IF($G27=3,'Data Median'!I26,0)</f>
        <v>0</v>
      </c>
      <c r="U122">
        <f>IF($G27=3,'Data Median'!J26,0)</f>
        <v>0</v>
      </c>
      <c r="V122">
        <f>IF($G27=3,'Data Median'!K26,0)</f>
        <v>0</v>
      </c>
      <c r="W122">
        <f>IF($G27=3,'Data Median'!L26,0)</f>
        <v>0</v>
      </c>
      <c r="X122">
        <f>IF($G27=3,'Data Median'!M26,0)</f>
        <v>0</v>
      </c>
      <c r="Y122">
        <f>IF($G27=3,'Data Median'!N26,0)</f>
        <v>0</v>
      </c>
      <c r="Z122">
        <f>IF($G27=3,'Data Median'!O26,0)</f>
        <v>0</v>
      </c>
      <c r="AA122">
        <f>IF($G27=3,'Data Median'!P26,0)</f>
        <v>0</v>
      </c>
      <c r="AB122">
        <f>IF($G27=3,'Data Median'!Q26,0)</f>
        <v>0</v>
      </c>
      <c r="AC122">
        <f>IF($G27=3,'Data Median'!R26,0)</f>
        <v>0</v>
      </c>
      <c r="AD122">
        <f>IF($G27=3,'Data Median'!S26,0)</f>
        <v>0</v>
      </c>
      <c r="AE122">
        <f>IF($G27=3,'Data Median'!T26,0)</f>
        <v>0</v>
      </c>
      <c r="AF122">
        <f>IF($G27=3,'Data Median'!U26,0)</f>
        <v>0</v>
      </c>
      <c r="AG122">
        <f>IF($G27=3,'Data Median'!V26,0)</f>
        <v>0</v>
      </c>
      <c r="AH122">
        <f>IF($G27=3,'Data Median'!W26,0)</f>
        <v>0</v>
      </c>
      <c r="AI122">
        <f>IF($G27=3,'Data Median'!X26,0)</f>
        <v>0</v>
      </c>
      <c r="AJ122">
        <f>IF($G27=3,'Data Median'!Y26,0)</f>
        <v>0</v>
      </c>
      <c r="AK122">
        <f>IF($G27=3,'Data Median'!Z26,0)</f>
        <v>0</v>
      </c>
      <c r="AL122">
        <f>IF($G27=3,'Data Median'!AA26,0)</f>
        <v>0</v>
      </c>
      <c r="AM122">
        <f>IF($G27=3,'Data Median'!AB26,0)</f>
        <v>0</v>
      </c>
      <c r="AN122">
        <f>IF($G27=3,'Data Median'!AC26,0)</f>
        <v>0</v>
      </c>
      <c r="AO122">
        <f>IF($G27=3,'Data Median'!AD26,0)</f>
        <v>0</v>
      </c>
      <c r="AP122">
        <f>IF($G27=3,'Data Median'!AE26,0)</f>
        <v>0</v>
      </c>
      <c r="AQ122">
        <f>IF($G27=3,'Data Median'!AF26,0)</f>
        <v>0</v>
      </c>
      <c r="AR122">
        <f>IF($G27=3,'Data Median'!AG26,0)</f>
        <v>0</v>
      </c>
      <c r="AS122">
        <f>IF($G27=3,'Data Median'!AH26,0)</f>
        <v>0</v>
      </c>
      <c r="AT122">
        <f>IF($G27=3,'Data Median'!AI26,0)</f>
        <v>0</v>
      </c>
      <c r="AU122">
        <f>IF($G27=3,'Data Median'!AJ26,0)</f>
        <v>0</v>
      </c>
      <c r="AV122">
        <f>IF($G27=3,'Data Median'!AK26,0)</f>
        <v>0</v>
      </c>
      <c r="AW122">
        <f>IF($G27=3,'Data Median'!AL26,0)</f>
        <v>0</v>
      </c>
      <c r="AX122">
        <f>IF($G27=3,'Data Median'!AM26,0)</f>
        <v>0</v>
      </c>
      <c r="AY122">
        <f>IF($G27=3,'Data Median'!AN26,0)</f>
        <v>0</v>
      </c>
      <c r="AZ122">
        <f>IF($G27=3,'Data Median'!AO26,0)</f>
        <v>0</v>
      </c>
      <c r="BA122">
        <f>IF($G27=3,'Data Median'!AP26,0)</f>
        <v>0</v>
      </c>
      <c r="BB122">
        <f>IF($G27=3,'Data Median'!AQ26,0)</f>
        <v>0</v>
      </c>
      <c r="BC122">
        <f>IF($G27=3,'Data Median'!AR26,0)</f>
        <v>0</v>
      </c>
      <c r="BD122">
        <f>IF($G27=3,'Data Median'!AS26,0)</f>
        <v>0</v>
      </c>
      <c r="BE122">
        <f>IF($G27=3,'Data Median'!AT26,0)</f>
        <v>0</v>
      </c>
      <c r="BF122">
        <f>IF($G27=3,'Data Median'!AU26,0)</f>
        <v>0</v>
      </c>
      <c r="BG122">
        <f>IF($G27=3,'Data Median'!AV26,0)</f>
        <v>0</v>
      </c>
      <c r="BH122">
        <f>IF($G27=3,'Data Median'!AW26,0)</f>
        <v>0</v>
      </c>
      <c r="BI122">
        <f>IF($G27=3,'Data Median'!AX26,0)</f>
        <v>0</v>
      </c>
      <c r="BJ122">
        <f>IF($G27=3,'Data Median'!AY26,0)</f>
        <v>0</v>
      </c>
      <c r="BK122">
        <f>IF($G27=3,'Data Median'!AZ26,0)</f>
        <v>0</v>
      </c>
      <c r="BL122">
        <f>IF($G27=3,'Data Median'!BA26,0)</f>
        <v>0</v>
      </c>
      <c r="BM122">
        <f>IF($G27=3,'Data Median'!BB26,0)</f>
        <v>0</v>
      </c>
      <c r="BN122">
        <f>IF($G27=3,'Data Median'!BC26,0)</f>
        <v>0</v>
      </c>
      <c r="BO122">
        <f>IF($G27=3,'Data Median'!BD26,0)</f>
        <v>0</v>
      </c>
      <c r="BP122">
        <f>IF($G27=3,'Data Median'!BE26,0)</f>
        <v>0</v>
      </c>
      <c r="BQ122">
        <f>IF($G27=3,'Data Median'!BF26,0)</f>
        <v>0</v>
      </c>
      <c r="BR122">
        <f>IF($G27=3,'Data Median'!BG26,0)</f>
        <v>0</v>
      </c>
      <c r="BS122">
        <f>IF($G27=3,'Data Median'!BH26,0)</f>
        <v>0</v>
      </c>
      <c r="BT122">
        <f>IF($G27=3,'Data Median'!BI26,0)</f>
        <v>0</v>
      </c>
      <c r="BU122">
        <f>IF($G27=3,'Data Median'!BJ26,0)</f>
        <v>0</v>
      </c>
      <c r="BV122">
        <f>IF($G27=3,'Data Median'!BK26,0)</f>
        <v>0</v>
      </c>
      <c r="BW122">
        <f>IF($G27=3,'Data Median'!BL26,0)</f>
        <v>0</v>
      </c>
      <c r="BX122">
        <f>IF($G27=3,'Data Median'!BM26,0)</f>
        <v>0</v>
      </c>
      <c r="BY122">
        <f>IF($G27=3,'Data Median'!BN26,0)</f>
        <v>0</v>
      </c>
      <c r="BZ122">
        <f>IF($G27=3,'Data Median'!BO26,0)</f>
        <v>0</v>
      </c>
      <c r="CA122">
        <f>IF($G27=3,'Data Median'!BP26,0)</f>
        <v>0</v>
      </c>
      <c r="CB122">
        <f>IF($G27=3,'Data Median'!BQ26,0)</f>
        <v>0</v>
      </c>
      <c r="CC122">
        <f>IF($G27=3,'Data Median'!BR26,0)</f>
        <v>0</v>
      </c>
      <c r="CD122">
        <f>IF($G27=3,'Data Median'!BS26,0)</f>
        <v>0</v>
      </c>
      <c r="CE122">
        <f>IF($G27=3,'Data Median'!BT26,0)</f>
        <v>0</v>
      </c>
      <c r="CF122">
        <f>IF($G27=3,'Data Median'!BU26,0)</f>
        <v>0</v>
      </c>
      <c r="CG122">
        <f>IF($G27=3,'Data Median'!BV26,0)</f>
        <v>0</v>
      </c>
      <c r="CH122">
        <f>IF($G27=3,'Data Median'!BW26,0)</f>
        <v>0</v>
      </c>
      <c r="CI122">
        <f>IF($G27=3,'Data Median'!BX26,0)</f>
        <v>0</v>
      </c>
      <c r="CJ122">
        <f>IF($G27=3,'Data Median'!BY26,0)</f>
        <v>0</v>
      </c>
      <c r="CK122">
        <f>IF($G27=3,'Data Median'!BZ26,0)</f>
        <v>0</v>
      </c>
      <c r="CL122">
        <f>IF($G27=3,'Data Median'!CA26,0)</f>
        <v>0</v>
      </c>
      <c r="CM122">
        <f>IF($G27=3,'Data Median'!CB26,0)</f>
        <v>0</v>
      </c>
      <c r="CN122">
        <f>IF($G27=3,'Data Median'!CC26,0)</f>
        <v>0</v>
      </c>
      <c r="CO122">
        <f>IF($G27=3,'Data Median'!CD26,0)</f>
        <v>0</v>
      </c>
      <c r="CP122">
        <f>IF($G27=3,'Data Median'!CE26,0)</f>
        <v>0</v>
      </c>
      <c r="CQ122">
        <f>IF($G27=3,'Data Median'!CF26,0)</f>
        <v>0</v>
      </c>
      <c r="CR122">
        <f>IF($G27=3,'Data Median'!CG26,0)</f>
        <v>0</v>
      </c>
      <c r="CS122">
        <f>IF($G27=3,'Data Median'!CH26,0)</f>
        <v>0</v>
      </c>
      <c r="CT122">
        <f>IF($G27=3,'Data Median'!CI26,0)</f>
        <v>0</v>
      </c>
      <c r="CU122">
        <f>IF($G27=3,'Data Median'!CJ26,0)</f>
        <v>0</v>
      </c>
      <c r="CV122">
        <f>IF($G27=3,'Data Median'!CK26,0)</f>
        <v>0</v>
      </c>
      <c r="CW122">
        <f>IF($G27=3,'Data Median'!CL26,0)</f>
        <v>0</v>
      </c>
      <c r="CX122">
        <f>IF($G27=3,'Data Median'!CM26,0)</f>
        <v>0</v>
      </c>
      <c r="CY122">
        <f>IF($G27=3,'Data Median'!CN26,0)</f>
        <v>0</v>
      </c>
    </row>
    <row r="123" spans="13:103">
      <c r="M123">
        <v>25</v>
      </c>
      <c r="N123">
        <f>IF($G28=3,'Data Median'!C27,0)</f>
        <v>24178.96</v>
      </c>
      <c r="O123">
        <f>IF($G28=3,'Data Median'!D27,0)</f>
        <v>31651</v>
      </c>
      <c r="P123">
        <f>IF($G28=3,'Data Median'!E27,0)</f>
        <v>25158.7</v>
      </c>
      <c r="Q123">
        <f>IF($G28=3,'Data Median'!F27,0)</f>
        <v>15931</v>
      </c>
      <c r="R123">
        <f>IF($G28=3,'Data Median'!G27,0)</f>
        <v>17502.4</v>
      </c>
      <c r="S123">
        <f>IF($G28=3,'Data Median'!H27,0)</f>
        <v>10920</v>
      </c>
      <c r="T123">
        <f>IF($G28=3,'Data Median'!I27,0)</f>
        <v>23211.8</v>
      </c>
      <c r="U123">
        <f>IF($G28=3,'Data Median'!J27,0)</f>
        <v>29837.1</v>
      </c>
      <c r="V123">
        <f>IF($G28=3,'Data Median'!K27,0)</f>
        <v>24152.4</v>
      </c>
      <c r="W123">
        <f>IF($G28=3,'Data Median'!L27,0)</f>
        <v>15293.8</v>
      </c>
      <c r="X123">
        <f>IF($G28=3,'Data Median'!M27,0)</f>
        <v>16802.3</v>
      </c>
      <c r="Y123">
        <f>IF($G28=3,'Data Median'!N27,0)</f>
        <v>10483</v>
      </c>
      <c r="Z123">
        <f>IF($G28=3,'Data Median'!O27,0)</f>
        <v>139513</v>
      </c>
      <c r="AA123">
        <f>IF($G28=3,'Data Median'!P27,0)</f>
        <v>180607</v>
      </c>
      <c r="AB123">
        <f>IF($G28=3,'Data Median'!Q27,0)</f>
        <v>151067.4</v>
      </c>
      <c r="AC123">
        <f>IF($G28=3,'Data Median'!R27,0)</f>
        <v>94779.82</v>
      </c>
      <c r="AD123">
        <f>IF($G28=3,'Data Median'!S27,0)</f>
        <v>112901.59</v>
      </c>
      <c r="AE123">
        <f>IF($G28=3,'Data Median'!T27,0)</f>
        <v>64962</v>
      </c>
      <c r="AF123">
        <f>IF($G28=3,'Data Median'!U27,0)</f>
        <v>60.1</v>
      </c>
      <c r="AG123">
        <f>IF($G28=3,'Data Median'!V27,0)</f>
        <v>60.53</v>
      </c>
      <c r="AH123">
        <f>IF($G28=3,'Data Median'!W27,0)</f>
        <v>62.55</v>
      </c>
      <c r="AI123">
        <f>IF($G28=3,'Data Median'!X27,0)</f>
        <v>61.97</v>
      </c>
      <c r="AJ123">
        <f>IF($G28=3,'Data Median'!Y27,0)</f>
        <v>68.27</v>
      </c>
      <c r="AK123">
        <f>IF($G28=3,'Data Median'!Z27,0)</f>
        <v>61.9689020318611</v>
      </c>
      <c r="AL123">
        <f>IF($G28=3,'Data Median'!AA27,0)</f>
        <v>44.59</v>
      </c>
      <c r="AM123">
        <f>IF($G28=3,'Data Median'!AB27,0)</f>
        <v>50.91</v>
      </c>
      <c r="AN123">
        <f>IF($G28=3,'Data Median'!AC27,0)</f>
        <v>226.7</v>
      </c>
      <c r="AO123">
        <f>IF($G28=3,'Data Median'!AD27,0)</f>
        <v>209.97</v>
      </c>
      <c r="AP123">
        <f>IF($G28=3,'Data Median'!AE27,0)</f>
        <v>144</v>
      </c>
      <c r="AQ123">
        <f>IF($G28=3,'Data Median'!AF27,0)</f>
        <v>129.76</v>
      </c>
      <c r="AR123">
        <f>IF($G28=3,'Data Median'!AG27,0)</f>
        <v>753.583333333333</v>
      </c>
      <c r="AS123">
        <f>IF($G28=3,'Data Median'!AH27,0)</f>
        <v>292</v>
      </c>
      <c r="AT123">
        <f>IF($G28=3,'Data Median'!AI27,0)</f>
        <v>123</v>
      </c>
      <c r="AU123">
        <f>IF($G28=3,'Data Median'!AJ27,0)</f>
        <v>856.176470588235</v>
      </c>
      <c r="AV123">
        <f>IF($G28=3,'Data Median'!AK27,0)</f>
        <v>556.95</v>
      </c>
      <c r="AW123">
        <f>IF($G28=3,'Data Median'!AL27,0)</f>
        <v>494.952380952381</v>
      </c>
      <c r="AX123">
        <f>IF($G28=3,'Data Median'!AM27,0)</f>
        <v>1344</v>
      </c>
      <c r="AY123">
        <f>IF($G28=3,'Data Median'!AN27,0)</f>
        <v>3199</v>
      </c>
      <c r="AZ123">
        <f>IF($G28=3,'Data Median'!AO27,0)</f>
        <v>532.818181818182</v>
      </c>
      <c r="BA123">
        <f>IF($G28=3,'Data Median'!AP27,0)</f>
        <v>106</v>
      </c>
      <c r="BB123">
        <f>IF($G28=3,'Data Median'!AQ27,0)</f>
        <v>1693.7</v>
      </c>
      <c r="BC123">
        <f>IF($G28=3,'Data Median'!AR27,0)</f>
        <v>7408</v>
      </c>
      <c r="BD123">
        <f>IF($G28=3,'Data Median'!AS27,0)</f>
        <v>69</v>
      </c>
      <c r="BE123">
        <f>IF($G28=3,'Data Median'!AT27,0)</f>
        <v>142</v>
      </c>
      <c r="BF123">
        <f>IF($G28=3,'Data Median'!AU27,0)</f>
        <v>76</v>
      </c>
      <c r="BG123">
        <f>IF($G28=3,'Data Median'!AV27,0)</f>
        <v>109.5</v>
      </c>
      <c r="BH123">
        <f>IF($G28=3,'Data Median'!AW27,0)</f>
        <v>43</v>
      </c>
      <c r="BI123">
        <f>IF($G28=3,'Data Median'!AX27,0)</f>
        <v>92</v>
      </c>
      <c r="BJ123">
        <f>IF($G28=3,'Data Median'!AY27,0)</f>
        <v>36.5</v>
      </c>
      <c r="BK123">
        <f>IF($G28=3,'Data Median'!AZ27,0)</f>
        <v>866</v>
      </c>
      <c r="BL123">
        <f>IF($G28=3,'Data Median'!BA27,0)</f>
        <v>813</v>
      </c>
      <c r="BM123">
        <f>IF($G28=3,'Data Median'!BB27,0)</f>
        <v>10066</v>
      </c>
      <c r="BN123">
        <f>IF($G28=3,'Data Median'!BC27,0)</f>
        <v>389</v>
      </c>
      <c r="BO123">
        <f>IF($G28=3,'Data Median'!BD27,0)</f>
        <v>829</v>
      </c>
      <c r="BP123">
        <f>IF($G28=3,'Data Median'!BE27,0)</f>
        <v>408.5</v>
      </c>
      <c r="BQ123">
        <f>IF($G28=3,'Data Median'!BF27,0)</f>
        <v>282</v>
      </c>
      <c r="BR123">
        <f>IF($G28=3,'Data Median'!BG27,0)</f>
        <v>159</v>
      </c>
      <c r="BS123">
        <f>IF($G28=3,'Data Median'!BH27,0)</f>
        <v>80</v>
      </c>
      <c r="BT123">
        <f>IF($G28=3,'Data Median'!BI27,0)</f>
        <v>151</v>
      </c>
      <c r="BU123">
        <f>IF($G28=3,'Data Median'!BJ27,0)</f>
        <v>20284</v>
      </c>
      <c r="BV123">
        <f>IF($G28=3,'Data Median'!BK27,0)</f>
        <v>938</v>
      </c>
      <c r="BW123">
        <f>IF($G28=3,'Data Median'!BL27,0)</f>
        <v>447</v>
      </c>
      <c r="BX123">
        <f>IF($G28=3,'Data Median'!BM27,0)</f>
        <v>267</v>
      </c>
      <c r="BY123">
        <f>IF($G28=3,'Data Median'!BN27,0)</f>
        <v>285</v>
      </c>
      <c r="BZ123">
        <f>IF($G28=3,'Data Median'!BO27,0)</f>
        <v>331</v>
      </c>
      <c r="CA123">
        <f>IF($G28=3,'Data Median'!BP27,0)</f>
        <v>2</v>
      </c>
      <c r="CB123">
        <f>IF($G28=3,'Data Median'!BQ27,0)</f>
        <v>189</v>
      </c>
      <c r="CC123">
        <f>IF($G28=3,'Data Median'!BR27,0)</f>
        <v>96</v>
      </c>
      <c r="CD123">
        <f>IF($G28=3,'Data Median'!BS27,0)</f>
        <v>147</v>
      </c>
      <c r="CE123">
        <f>IF($G28=3,'Data Median'!BT27,0)</f>
        <v>6815</v>
      </c>
      <c r="CF123">
        <f>IF($G28=3,'Data Median'!BU27,0)</f>
        <v>2226.57142857143</v>
      </c>
      <c r="CG123">
        <f>IF($G28=3,'Data Median'!BV27,0)</f>
        <v>125</v>
      </c>
      <c r="CH123">
        <f>IF($G28=3,'Data Median'!BW27,0)</f>
        <v>157</v>
      </c>
      <c r="CI123">
        <f>IF($G28=3,'Data Median'!BX27,0)</f>
        <v>212</v>
      </c>
      <c r="CJ123">
        <f>IF($G28=3,'Data Median'!BY27,0)</f>
        <v>63</v>
      </c>
      <c r="CK123">
        <f>IF($G28=3,'Data Median'!BZ27,0)</f>
        <v>106</v>
      </c>
      <c r="CL123">
        <f>IF($G28=3,'Data Median'!CA27,0)</f>
        <v>321</v>
      </c>
      <c r="CM123">
        <f>IF($G28=3,'Data Median'!CB27,0)</f>
        <v>120</v>
      </c>
      <c r="CN123">
        <f>IF($G28=3,'Data Median'!CC27,0)</f>
        <v>68</v>
      </c>
      <c r="CO123">
        <f>IF($G28=3,'Data Median'!CD27,0)</f>
        <v>26</v>
      </c>
      <c r="CP123">
        <f>IF($G28=3,'Data Median'!CE27,0)</f>
        <v>1899.66666666667</v>
      </c>
      <c r="CQ123">
        <f>IF($G28=3,'Data Median'!CF27,0)</f>
        <v>1343</v>
      </c>
      <c r="CR123">
        <f>IF($G28=3,'Data Median'!CG27,0)</f>
        <v>90</v>
      </c>
      <c r="CS123">
        <f>IF($G28=3,'Data Median'!CH27,0)</f>
        <v>404.5</v>
      </c>
      <c r="CT123">
        <f>IF($G28=3,'Data Median'!CI27,0)</f>
        <v>886</v>
      </c>
      <c r="CU123">
        <f>IF($G28=3,'Data Median'!CJ27,0)</f>
        <v>211</v>
      </c>
      <c r="CV123">
        <f>IF($G28=3,'Data Median'!CK27,0)</f>
        <v>17</v>
      </c>
      <c r="CW123">
        <f>IF($G28=3,'Data Median'!CL27,0)</f>
        <v>233</v>
      </c>
      <c r="CX123">
        <f>IF($G28=3,'Data Median'!CM27,0)</f>
        <v>800</v>
      </c>
      <c r="CY123">
        <f>IF($G28=3,'Data Median'!CN27,0)</f>
        <v>160</v>
      </c>
    </row>
    <row r="124" spans="13:103">
      <c r="M124">
        <v>26</v>
      </c>
      <c r="N124">
        <f>IF($G29=3,'Data Median'!C28,0)</f>
        <v>63150.63</v>
      </c>
      <c r="O124">
        <f>IF($G29=3,'Data Median'!D28,0)</f>
        <v>63644</v>
      </c>
      <c r="P124">
        <f>IF($G29=3,'Data Median'!E28,0)</f>
        <v>51157.8</v>
      </c>
      <c r="Q124">
        <f>IF($G29=3,'Data Median'!F28,0)</f>
        <v>47835.2</v>
      </c>
      <c r="R124">
        <f>IF($G29=3,'Data Median'!G28,0)</f>
        <v>48877.2</v>
      </c>
      <c r="S124">
        <f>IF($G29=3,'Data Median'!H28,0)</f>
        <v>49453</v>
      </c>
      <c r="T124">
        <f>IF($G29=3,'Data Median'!I28,0)</f>
        <v>60624.6</v>
      </c>
      <c r="U124">
        <f>IF($G29=3,'Data Median'!J28,0)</f>
        <v>63067.8</v>
      </c>
      <c r="V124">
        <f>IF($G29=3,'Data Median'!K28,0)</f>
        <v>49111.5</v>
      </c>
      <c r="W124">
        <f>IF($G29=3,'Data Median'!L28,0)</f>
        <v>45921.8</v>
      </c>
      <c r="X124">
        <f>IF($G29=3,'Data Median'!M28,0)</f>
        <v>46922.1</v>
      </c>
      <c r="Y124">
        <f>IF($G29=3,'Data Median'!N28,0)</f>
        <v>47475</v>
      </c>
      <c r="Z124">
        <f>IF($G29=3,'Data Median'!O28,0)</f>
        <v>132602</v>
      </c>
      <c r="AA124">
        <f>IF($G29=3,'Data Median'!P28,0)</f>
        <v>145062</v>
      </c>
      <c r="AB124">
        <f>IF($G29=3,'Data Median'!Q28,0)</f>
        <v>119491.4</v>
      </c>
      <c r="AC124">
        <f>IF($G29=3,'Data Median'!R28,0)</f>
        <v>133161.34</v>
      </c>
      <c r="AD124">
        <f>IF($G29=3,'Data Median'!S28,0)</f>
        <v>106174.97</v>
      </c>
      <c r="AE124">
        <f>IF($G29=3,'Data Median'!T28,0)</f>
        <v>137677</v>
      </c>
      <c r="AF124">
        <f>IF($G29=3,'Data Median'!U28,0)</f>
        <v>21.87</v>
      </c>
      <c r="AG124">
        <f>IF($G29=3,'Data Median'!V28,0)</f>
        <v>23</v>
      </c>
      <c r="AH124">
        <f>IF($G29=3,'Data Median'!W28,0)</f>
        <v>24.33</v>
      </c>
      <c r="AI124">
        <f>IF($G29=3,'Data Median'!X28,0)</f>
        <v>29</v>
      </c>
      <c r="AJ124">
        <f>IF($G29=3,'Data Median'!Y28,0)</f>
        <v>22.53</v>
      </c>
      <c r="AK124">
        <f>IF($G29=3,'Data Median'!Z28,0)</f>
        <v>28.9998946814113</v>
      </c>
      <c r="AL124">
        <f>IF($G29=3,'Data Median'!AA28,0)</f>
        <v>171.95</v>
      </c>
      <c r="AM124">
        <f>IF($G29=3,'Data Median'!AB28,0)</f>
        <v>57.6</v>
      </c>
      <c r="AN124">
        <f>IF($G29=3,'Data Median'!AC28,0)</f>
        <v>156.4</v>
      </c>
      <c r="AO124">
        <f>IF($G29=3,'Data Median'!AD28,0)</f>
        <v>652</v>
      </c>
      <c r="AP124">
        <f>IF($G29=3,'Data Median'!AE28,0)</f>
        <v>246.4</v>
      </c>
      <c r="AQ124">
        <f>IF($G29=3,'Data Median'!AF28,0)</f>
        <v>87.67</v>
      </c>
      <c r="AR124">
        <f>IF($G29=3,'Data Median'!AG28,0)</f>
        <v>81</v>
      </c>
      <c r="AS124">
        <f>IF($G29=3,'Data Median'!AH28,0)</f>
        <v>81</v>
      </c>
      <c r="AT124">
        <f>IF($G29=3,'Data Median'!AI28,0)</f>
        <v>883.769230769231</v>
      </c>
      <c r="AU124">
        <f>IF($G29=3,'Data Median'!AJ28,0)</f>
        <v>856.176470588235</v>
      </c>
      <c r="AV124">
        <f>IF($G29=3,'Data Median'!AK28,0)</f>
        <v>556.95</v>
      </c>
      <c r="AW124">
        <f>IF($G29=3,'Data Median'!AL28,0)</f>
        <v>494.952380952381</v>
      </c>
      <c r="AX124">
        <f>IF($G29=3,'Data Median'!AM28,0)</f>
        <v>580.444444444444</v>
      </c>
      <c r="AY124">
        <f>IF($G29=3,'Data Median'!AN28,0)</f>
        <v>428.727272727273</v>
      </c>
      <c r="AZ124">
        <f>IF($G29=3,'Data Median'!AO28,0)</f>
        <v>532.818181818182</v>
      </c>
      <c r="BA124">
        <f>IF($G29=3,'Data Median'!AP28,0)</f>
        <v>5603</v>
      </c>
      <c r="BB124">
        <f>IF($G29=3,'Data Median'!AQ28,0)</f>
        <v>1693.7</v>
      </c>
      <c r="BC124">
        <f>IF($G29=3,'Data Median'!AR28,0)</f>
        <v>175</v>
      </c>
      <c r="BD124">
        <f>IF($G29=3,'Data Median'!AS28,0)</f>
        <v>69</v>
      </c>
      <c r="BE124">
        <f>IF($G29=3,'Data Median'!AT28,0)</f>
        <v>142</v>
      </c>
      <c r="BF124">
        <f>IF($G29=3,'Data Median'!AU28,0)</f>
        <v>76</v>
      </c>
      <c r="BG124">
        <f>IF($G29=3,'Data Median'!AV28,0)</f>
        <v>109.5</v>
      </c>
      <c r="BH124">
        <f>IF($G29=3,'Data Median'!AW28,0)</f>
        <v>43</v>
      </c>
      <c r="BI124">
        <f>IF($G29=3,'Data Median'!AX28,0)</f>
        <v>92</v>
      </c>
      <c r="BJ124">
        <f>IF($G29=3,'Data Median'!AY28,0)</f>
        <v>36.5</v>
      </c>
      <c r="BK124">
        <f>IF($G29=3,'Data Median'!AZ28,0)</f>
        <v>1750</v>
      </c>
      <c r="BL124">
        <f>IF($G29=3,'Data Median'!BA28,0)</f>
        <v>813</v>
      </c>
      <c r="BM124">
        <f>IF($G29=3,'Data Median'!BB28,0)</f>
        <v>262</v>
      </c>
      <c r="BN124">
        <f>IF($G29=3,'Data Median'!BC28,0)</f>
        <v>389</v>
      </c>
      <c r="BO124">
        <f>IF($G29=3,'Data Median'!BD28,0)</f>
        <v>829</v>
      </c>
      <c r="BP124">
        <f>IF($G29=3,'Data Median'!BE28,0)</f>
        <v>565</v>
      </c>
      <c r="BQ124">
        <f>IF($G29=3,'Data Median'!BF28,0)</f>
        <v>270</v>
      </c>
      <c r="BR124">
        <f>IF($G29=3,'Data Median'!BG28,0)</f>
        <v>264.5</v>
      </c>
      <c r="BS124">
        <f>IF($G29=3,'Data Median'!BH28,0)</f>
        <v>80</v>
      </c>
      <c r="BT124">
        <f>IF($G29=3,'Data Median'!BI28,0)</f>
        <v>288</v>
      </c>
      <c r="BU124">
        <f>IF($G29=3,'Data Median'!BJ28,0)</f>
        <v>11168</v>
      </c>
      <c r="BV124">
        <f>IF($G29=3,'Data Median'!BK28,0)</f>
        <v>938</v>
      </c>
      <c r="BW124">
        <f>IF($G29=3,'Data Median'!BL28,0)</f>
        <v>105</v>
      </c>
      <c r="BX124">
        <f>IF($G29=3,'Data Median'!BM28,0)</f>
        <v>267</v>
      </c>
      <c r="BY124">
        <f>IF($G29=3,'Data Median'!BN28,0)</f>
        <v>285</v>
      </c>
      <c r="BZ124">
        <f>IF($G29=3,'Data Median'!BO28,0)</f>
        <v>331</v>
      </c>
      <c r="CA124">
        <f>IF($G29=3,'Data Median'!BP28,0)</f>
        <v>162</v>
      </c>
      <c r="CB124">
        <f>IF($G29=3,'Data Median'!BQ28,0)</f>
        <v>189</v>
      </c>
      <c r="CC124">
        <f>IF($G29=3,'Data Median'!BR28,0)</f>
        <v>96</v>
      </c>
      <c r="CD124">
        <f>IF($G29=3,'Data Median'!BS28,0)</f>
        <v>147</v>
      </c>
      <c r="CE124">
        <f>IF($G29=3,'Data Median'!BT28,0)</f>
        <v>1055</v>
      </c>
      <c r="CF124">
        <f>IF($G29=3,'Data Median'!BU28,0)</f>
        <v>418</v>
      </c>
      <c r="CG124">
        <f>IF($G29=3,'Data Median'!BV28,0)</f>
        <v>112</v>
      </c>
      <c r="CH124">
        <f>IF($G29=3,'Data Median'!BW28,0)</f>
        <v>157</v>
      </c>
      <c r="CI124">
        <f>IF($G29=3,'Data Median'!BX28,0)</f>
        <v>212</v>
      </c>
      <c r="CJ124">
        <f>IF($G29=3,'Data Median'!BY28,0)</f>
        <v>63</v>
      </c>
      <c r="CK124">
        <f>IF($G29=3,'Data Median'!BZ28,0)</f>
        <v>106</v>
      </c>
      <c r="CL124">
        <f>IF($G29=3,'Data Median'!CA28,0)</f>
        <v>270</v>
      </c>
      <c r="CM124">
        <f>IF($G29=3,'Data Median'!CB28,0)</f>
        <v>127.5</v>
      </c>
      <c r="CN124">
        <f>IF($G29=3,'Data Median'!CC28,0)</f>
        <v>68</v>
      </c>
      <c r="CO124">
        <f>IF($G29=3,'Data Median'!CD28,0)</f>
        <v>551</v>
      </c>
      <c r="CP124">
        <f>IF($G29=3,'Data Median'!CE28,0)</f>
        <v>1899.66666666667</v>
      </c>
      <c r="CQ124">
        <f>IF($G29=3,'Data Median'!CF28,0)</f>
        <v>331</v>
      </c>
      <c r="CR124">
        <f>IF($G29=3,'Data Median'!CG28,0)</f>
        <v>90</v>
      </c>
      <c r="CS124">
        <f>IF($G29=3,'Data Median'!CH28,0)</f>
        <v>404.5</v>
      </c>
      <c r="CT124">
        <f>IF($G29=3,'Data Median'!CI28,0)</f>
        <v>239</v>
      </c>
      <c r="CU124">
        <f>IF($G29=3,'Data Median'!CJ28,0)</f>
        <v>211</v>
      </c>
      <c r="CV124">
        <f>IF($G29=3,'Data Median'!CK28,0)</f>
        <v>17</v>
      </c>
      <c r="CW124">
        <f>IF($G29=3,'Data Median'!CL28,0)</f>
        <v>233</v>
      </c>
      <c r="CX124">
        <f>IF($G29=3,'Data Median'!CM28,0)</f>
        <v>800</v>
      </c>
      <c r="CY124">
        <f>IF($G29=3,'Data Median'!CN28,0)</f>
        <v>27</v>
      </c>
    </row>
    <row r="125" spans="13:103">
      <c r="M125">
        <v>27</v>
      </c>
      <c r="N125">
        <f>IF($G30=3,'Data Median'!C29,0)</f>
        <v>55558.85</v>
      </c>
      <c r="O125">
        <f>IF($G30=3,'Data Median'!D29,0)</f>
        <v>53718</v>
      </c>
      <c r="P125">
        <f>IF($G30=3,'Data Median'!E29,0)</f>
        <v>49701.4</v>
      </c>
      <c r="Q125">
        <f>IF($G30=3,'Data Median'!F29,0)</f>
        <v>69486.8</v>
      </c>
      <c r="R125">
        <f>IF($G30=3,'Data Median'!G29,0)</f>
        <v>68990.6</v>
      </c>
      <c r="S125">
        <f>IF($G30=3,'Data Median'!H29,0)</f>
        <v>72852</v>
      </c>
      <c r="T125">
        <f>IF($G30=3,'Data Median'!I29,0)</f>
        <v>53336.5</v>
      </c>
      <c r="U125">
        <f>IF($G30=3,'Data Median'!J29,0)</f>
        <v>53414</v>
      </c>
      <c r="V125">
        <f>IF($G30=3,'Data Median'!K29,0)</f>
        <v>47713.3</v>
      </c>
      <c r="W125">
        <f>IF($G30=3,'Data Median'!L29,0)</f>
        <v>66707.3</v>
      </c>
      <c r="X125">
        <f>IF($G30=3,'Data Median'!M29,0)</f>
        <v>66231</v>
      </c>
      <c r="Y125">
        <f>IF($G30=3,'Data Median'!N29,0)</f>
        <v>69938</v>
      </c>
      <c r="Z125">
        <f>IF($G30=3,'Data Median'!O29,0)</f>
        <v>92242</v>
      </c>
      <c r="AA125">
        <f>IF($G30=3,'Data Median'!P29,0)</f>
        <v>94910</v>
      </c>
      <c r="AB125">
        <f>IF($G30=3,'Data Median'!Q29,0)</f>
        <v>105508</v>
      </c>
      <c r="AC125">
        <f>IF($G30=3,'Data Median'!R29,0)</f>
        <v>205126.66</v>
      </c>
      <c r="AD125">
        <f>IF($G30=3,'Data Median'!S29,0)</f>
        <v>153025.52</v>
      </c>
      <c r="AE125">
        <f>IF($G30=3,'Data Median'!T29,0)</f>
        <v>215059</v>
      </c>
      <c r="AF125">
        <f>IF($G30=3,'Data Median'!U29,0)</f>
        <v>17.29</v>
      </c>
      <c r="AG125">
        <f>IF($G30=3,'Data Median'!V29,0)</f>
        <v>17.77</v>
      </c>
      <c r="AH125">
        <f>IF($G30=3,'Data Median'!W29,0)</f>
        <v>22.11</v>
      </c>
      <c r="AI125">
        <f>IF($G30=3,'Data Median'!X29,0)</f>
        <v>30.75</v>
      </c>
      <c r="AJ125">
        <f>IF($G30=3,'Data Median'!Y29,0)</f>
        <v>18.04</v>
      </c>
      <c r="AK125">
        <f>IF($G30=3,'Data Median'!Z29,0)</f>
        <v>30.749949955675</v>
      </c>
      <c r="AL125">
        <f>IF($G30=3,'Data Median'!AA29,0)</f>
        <v>18.7</v>
      </c>
      <c r="AM125">
        <f>IF($G30=3,'Data Median'!AB29,0)</f>
        <v>32.25</v>
      </c>
      <c r="AN125">
        <f>IF($G30=3,'Data Median'!AC29,0)</f>
        <v>5.9</v>
      </c>
      <c r="AO125">
        <f>IF($G30=3,'Data Median'!AD29,0)</f>
        <v>247.05</v>
      </c>
      <c r="AP125">
        <f>IF($G30=3,'Data Median'!AE29,0)</f>
        <v>111.1</v>
      </c>
      <c r="AQ125">
        <f>IF($G30=3,'Data Median'!AF29,0)</f>
        <v>121.1</v>
      </c>
      <c r="AR125">
        <f>IF($G30=3,'Data Median'!AG29,0)</f>
        <v>753.583333333333</v>
      </c>
      <c r="AS125">
        <f>IF($G30=3,'Data Median'!AH29,0)</f>
        <v>4</v>
      </c>
      <c r="AT125">
        <f>IF($G30=3,'Data Median'!AI29,0)</f>
        <v>883.769230769231</v>
      </c>
      <c r="AU125">
        <f>IF($G30=3,'Data Median'!AJ29,0)</f>
        <v>856.176470588235</v>
      </c>
      <c r="AV125">
        <f>IF($G30=3,'Data Median'!AK29,0)</f>
        <v>556.95</v>
      </c>
      <c r="AW125">
        <f>IF($G30=3,'Data Median'!AL29,0)</f>
        <v>494.952380952381</v>
      </c>
      <c r="AX125">
        <f>IF($G30=3,'Data Median'!AM29,0)</f>
        <v>580.444444444444</v>
      </c>
      <c r="AY125">
        <f>IF($G30=3,'Data Median'!AN29,0)</f>
        <v>428.727272727273</v>
      </c>
      <c r="AZ125">
        <f>IF($G30=3,'Data Median'!AO29,0)</f>
        <v>532.818181818182</v>
      </c>
      <c r="BA125">
        <f>IF($G30=3,'Data Median'!AP29,0)</f>
        <v>3062</v>
      </c>
      <c r="BB125">
        <f>IF($G30=3,'Data Median'!AQ29,0)</f>
        <v>1693.7</v>
      </c>
      <c r="BC125">
        <f>IF($G30=3,'Data Median'!AR29,0)</f>
        <v>110</v>
      </c>
      <c r="BD125">
        <f>IF($G30=3,'Data Median'!AS29,0)</f>
        <v>69</v>
      </c>
      <c r="BE125">
        <f>IF($G30=3,'Data Median'!AT29,0)</f>
        <v>142</v>
      </c>
      <c r="BF125">
        <f>IF($G30=3,'Data Median'!AU29,0)</f>
        <v>76</v>
      </c>
      <c r="BG125">
        <f>IF($G30=3,'Data Median'!AV29,0)</f>
        <v>109.5</v>
      </c>
      <c r="BH125">
        <f>IF($G30=3,'Data Median'!AW29,0)</f>
        <v>43</v>
      </c>
      <c r="BI125">
        <f>IF($G30=3,'Data Median'!AX29,0)</f>
        <v>92</v>
      </c>
      <c r="BJ125">
        <f>IF($G30=3,'Data Median'!AY29,0)</f>
        <v>36.5</v>
      </c>
      <c r="BK125">
        <f>IF($G30=3,'Data Median'!AZ29,0)</f>
        <v>1290</v>
      </c>
      <c r="BL125">
        <f>IF($G30=3,'Data Median'!BA29,0)</f>
        <v>813</v>
      </c>
      <c r="BM125">
        <f>IF($G30=3,'Data Median'!BB29,0)</f>
        <v>354</v>
      </c>
      <c r="BN125">
        <f>IF($G30=3,'Data Median'!BC29,0)</f>
        <v>389</v>
      </c>
      <c r="BO125">
        <f>IF($G30=3,'Data Median'!BD29,0)</f>
        <v>829</v>
      </c>
      <c r="BP125">
        <f>IF($G30=3,'Data Median'!BE29,0)</f>
        <v>408.5</v>
      </c>
      <c r="BQ125">
        <f>IF($G30=3,'Data Median'!BF29,0)</f>
        <v>270</v>
      </c>
      <c r="BR125">
        <f>IF($G30=3,'Data Median'!BG29,0)</f>
        <v>264.5</v>
      </c>
      <c r="BS125">
        <f>IF($G30=3,'Data Median'!BH29,0)</f>
        <v>80</v>
      </c>
      <c r="BT125">
        <f>IF($G30=3,'Data Median'!BI29,0)</f>
        <v>151</v>
      </c>
      <c r="BU125">
        <f>IF($G30=3,'Data Median'!BJ29,0)</f>
        <v>3264</v>
      </c>
      <c r="BV125">
        <f>IF($G30=3,'Data Median'!BK29,0)</f>
        <v>938</v>
      </c>
      <c r="BW125">
        <f>IF($G30=3,'Data Median'!BL29,0)</f>
        <v>411</v>
      </c>
      <c r="BX125">
        <f>IF($G30=3,'Data Median'!BM29,0)</f>
        <v>267</v>
      </c>
      <c r="BY125">
        <f>IF($G30=3,'Data Median'!BN29,0)</f>
        <v>285</v>
      </c>
      <c r="BZ125">
        <f>IF($G30=3,'Data Median'!BO29,0)</f>
        <v>331</v>
      </c>
      <c r="CA125">
        <f>IF($G30=3,'Data Median'!BP29,0)</f>
        <v>162</v>
      </c>
      <c r="CB125">
        <f>IF($G30=3,'Data Median'!BQ29,0)</f>
        <v>189</v>
      </c>
      <c r="CC125">
        <f>IF($G30=3,'Data Median'!BR29,0)</f>
        <v>96</v>
      </c>
      <c r="CD125">
        <f>IF($G30=3,'Data Median'!BS29,0)</f>
        <v>147</v>
      </c>
      <c r="CE125">
        <f>IF($G30=3,'Data Median'!BT29,0)</f>
        <v>635</v>
      </c>
      <c r="CF125">
        <f>IF($G30=3,'Data Median'!BU29,0)</f>
        <v>2226.57142857143</v>
      </c>
      <c r="CG125">
        <f>IF($G30=3,'Data Median'!BV29,0)</f>
        <v>671</v>
      </c>
      <c r="CH125">
        <f>IF($G30=3,'Data Median'!BW29,0)</f>
        <v>157</v>
      </c>
      <c r="CI125">
        <f>IF($G30=3,'Data Median'!BX29,0)</f>
        <v>712</v>
      </c>
      <c r="CJ125">
        <f>IF($G30=3,'Data Median'!BY29,0)</f>
        <v>63</v>
      </c>
      <c r="CK125">
        <f>IF($G30=3,'Data Median'!BZ29,0)</f>
        <v>106</v>
      </c>
      <c r="CL125">
        <f>IF($G30=3,'Data Median'!CA29,0)</f>
        <v>270</v>
      </c>
      <c r="CM125">
        <f>IF($G30=3,'Data Median'!CB29,0)</f>
        <v>127.5</v>
      </c>
      <c r="CN125">
        <f>IF($G30=3,'Data Median'!CC29,0)</f>
        <v>68</v>
      </c>
      <c r="CO125">
        <f>IF($G30=3,'Data Median'!CD29,0)</f>
        <v>3901</v>
      </c>
      <c r="CP125">
        <f>IF($G30=3,'Data Median'!CE29,0)</f>
        <v>1899.66666666667</v>
      </c>
      <c r="CQ125">
        <f>IF($G30=3,'Data Median'!CF29,0)</f>
        <v>1750</v>
      </c>
      <c r="CR125">
        <f>IF($G30=3,'Data Median'!CG29,0)</f>
        <v>90</v>
      </c>
      <c r="CS125">
        <f>IF($G30=3,'Data Median'!CH29,0)</f>
        <v>1495</v>
      </c>
      <c r="CT125">
        <f>IF($G30=3,'Data Median'!CI29,0)</f>
        <v>46</v>
      </c>
      <c r="CU125">
        <f>IF($G30=3,'Data Median'!CJ29,0)</f>
        <v>211</v>
      </c>
      <c r="CV125">
        <f>IF($G30=3,'Data Median'!CK29,0)</f>
        <v>17</v>
      </c>
      <c r="CW125">
        <f>IF($G30=3,'Data Median'!CL29,0)</f>
        <v>233</v>
      </c>
      <c r="CX125">
        <f>IF($G30=3,'Data Median'!CM29,0)</f>
        <v>800</v>
      </c>
      <c r="CY125">
        <f>IF($G30=3,'Data Median'!CN29,0)</f>
        <v>4570</v>
      </c>
    </row>
    <row r="126" spans="13:103">
      <c r="M126">
        <v>28</v>
      </c>
      <c r="N126">
        <f>IF($G31=3,'Data Median'!C30,0)</f>
        <v>0</v>
      </c>
      <c r="O126">
        <f>IF($G31=3,'Data Median'!D30,0)</f>
        <v>0</v>
      </c>
      <c r="P126">
        <f>IF($G31=3,'Data Median'!E30,0)</f>
        <v>0</v>
      </c>
      <c r="Q126">
        <f>IF($G31=3,'Data Median'!F30,0)</f>
        <v>0</v>
      </c>
      <c r="R126">
        <f>IF($G31=3,'Data Median'!G30,0)</f>
        <v>0</v>
      </c>
      <c r="S126">
        <f>IF($G31=3,'Data Median'!H30,0)</f>
        <v>0</v>
      </c>
      <c r="T126">
        <f>IF($G31=3,'Data Median'!I30,0)</f>
        <v>0</v>
      </c>
      <c r="U126">
        <f>IF($G31=3,'Data Median'!J30,0)</f>
        <v>0</v>
      </c>
      <c r="V126">
        <f>IF($G31=3,'Data Median'!K30,0)</f>
        <v>0</v>
      </c>
      <c r="W126">
        <f>IF($G31=3,'Data Median'!L30,0)</f>
        <v>0</v>
      </c>
      <c r="X126">
        <f>IF($G31=3,'Data Median'!M30,0)</f>
        <v>0</v>
      </c>
      <c r="Y126">
        <f>IF($G31=3,'Data Median'!N30,0)</f>
        <v>0</v>
      </c>
      <c r="Z126">
        <f>IF($G31=3,'Data Median'!O30,0)</f>
        <v>0</v>
      </c>
      <c r="AA126">
        <f>IF($G31=3,'Data Median'!P30,0)</f>
        <v>0</v>
      </c>
      <c r="AB126">
        <f>IF($G31=3,'Data Median'!Q30,0)</f>
        <v>0</v>
      </c>
      <c r="AC126">
        <f>IF($G31=3,'Data Median'!R30,0)</f>
        <v>0</v>
      </c>
      <c r="AD126">
        <f>IF($G31=3,'Data Median'!S30,0)</f>
        <v>0</v>
      </c>
      <c r="AE126">
        <f>IF($G31=3,'Data Median'!T30,0)</f>
        <v>0</v>
      </c>
      <c r="AF126">
        <f>IF($G31=3,'Data Median'!U30,0)</f>
        <v>0</v>
      </c>
      <c r="AG126">
        <f>IF($G31=3,'Data Median'!V30,0)</f>
        <v>0</v>
      </c>
      <c r="AH126">
        <f>IF($G31=3,'Data Median'!W30,0)</f>
        <v>0</v>
      </c>
      <c r="AI126">
        <f>IF($G31=3,'Data Median'!X30,0)</f>
        <v>0</v>
      </c>
      <c r="AJ126">
        <f>IF($G31=3,'Data Median'!Y30,0)</f>
        <v>0</v>
      </c>
      <c r="AK126">
        <f>IF($G31=3,'Data Median'!Z30,0)</f>
        <v>0</v>
      </c>
      <c r="AL126">
        <f>IF($G31=3,'Data Median'!AA30,0)</f>
        <v>0</v>
      </c>
      <c r="AM126">
        <f>IF($G31=3,'Data Median'!AB30,0)</f>
        <v>0</v>
      </c>
      <c r="AN126">
        <f>IF($G31=3,'Data Median'!AC30,0)</f>
        <v>0</v>
      </c>
      <c r="AO126">
        <f>IF($G31=3,'Data Median'!AD30,0)</f>
        <v>0</v>
      </c>
      <c r="AP126">
        <f>IF($G31=3,'Data Median'!AE30,0)</f>
        <v>0</v>
      </c>
      <c r="AQ126">
        <f>IF($G31=3,'Data Median'!AF30,0)</f>
        <v>0</v>
      </c>
      <c r="AR126">
        <f>IF($G31=3,'Data Median'!AG30,0)</f>
        <v>0</v>
      </c>
      <c r="AS126">
        <f>IF($G31=3,'Data Median'!AH30,0)</f>
        <v>0</v>
      </c>
      <c r="AT126">
        <f>IF($G31=3,'Data Median'!AI30,0)</f>
        <v>0</v>
      </c>
      <c r="AU126">
        <f>IF($G31=3,'Data Median'!AJ30,0)</f>
        <v>0</v>
      </c>
      <c r="AV126">
        <f>IF($G31=3,'Data Median'!AK30,0)</f>
        <v>0</v>
      </c>
      <c r="AW126">
        <f>IF($G31=3,'Data Median'!AL30,0)</f>
        <v>0</v>
      </c>
      <c r="AX126">
        <f>IF($G31=3,'Data Median'!AM30,0)</f>
        <v>0</v>
      </c>
      <c r="AY126">
        <f>IF($G31=3,'Data Median'!AN30,0)</f>
        <v>0</v>
      </c>
      <c r="AZ126">
        <f>IF($G31=3,'Data Median'!AO30,0)</f>
        <v>0</v>
      </c>
      <c r="BA126">
        <f>IF($G31=3,'Data Median'!AP30,0)</f>
        <v>0</v>
      </c>
      <c r="BB126">
        <f>IF($G31=3,'Data Median'!AQ30,0)</f>
        <v>0</v>
      </c>
      <c r="BC126">
        <f>IF($G31=3,'Data Median'!AR30,0)</f>
        <v>0</v>
      </c>
      <c r="BD126">
        <f>IF($G31=3,'Data Median'!AS30,0)</f>
        <v>0</v>
      </c>
      <c r="BE126">
        <f>IF($G31=3,'Data Median'!AT30,0)</f>
        <v>0</v>
      </c>
      <c r="BF126">
        <f>IF($G31=3,'Data Median'!AU30,0)</f>
        <v>0</v>
      </c>
      <c r="BG126">
        <f>IF($G31=3,'Data Median'!AV30,0)</f>
        <v>0</v>
      </c>
      <c r="BH126">
        <f>IF($G31=3,'Data Median'!AW30,0)</f>
        <v>0</v>
      </c>
      <c r="BI126">
        <f>IF($G31=3,'Data Median'!AX30,0)</f>
        <v>0</v>
      </c>
      <c r="BJ126">
        <f>IF($G31=3,'Data Median'!AY30,0)</f>
        <v>0</v>
      </c>
      <c r="BK126">
        <f>IF($G31=3,'Data Median'!AZ30,0)</f>
        <v>0</v>
      </c>
      <c r="BL126">
        <f>IF($G31=3,'Data Median'!BA30,0)</f>
        <v>0</v>
      </c>
      <c r="BM126">
        <f>IF($G31=3,'Data Median'!BB30,0)</f>
        <v>0</v>
      </c>
      <c r="BN126">
        <f>IF($G31=3,'Data Median'!BC30,0)</f>
        <v>0</v>
      </c>
      <c r="BO126">
        <f>IF($G31=3,'Data Median'!BD30,0)</f>
        <v>0</v>
      </c>
      <c r="BP126">
        <f>IF($G31=3,'Data Median'!BE30,0)</f>
        <v>0</v>
      </c>
      <c r="BQ126">
        <f>IF($G31=3,'Data Median'!BF30,0)</f>
        <v>0</v>
      </c>
      <c r="BR126">
        <f>IF($G31=3,'Data Median'!BG30,0)</f>
        <v>0</v>
      </c>
      <c r="BS126">
        <f>IF($G31=3,'Data Median'!BH30,0)</f>
        <v>0</v>
      </c>
      <c r="BT126">
        <f>IF($G31=3,'Data Median'!BI30,0)</f>
        <v>0</v>
      </c>
      <c r="BU126">
        <f>IF($G31=3,'Data Median'!BJ30,0)</f>
        <v>0</v>
      </c>
      <c r="BV126">
        <f>IF($G31=3,'Data Median'!BK30,0)</f>
        <v>0</v>
      </c>
      <c r="BW126">
        <f>IF($G31=3,'Data Median'!BL30,0)</f>
        <v>0</v>
      </c>
      <c r="BX126">
        <f>IF($G31=3,'Data Median'!BM30,0)</f>
        <v>0</v>
      </c>
      <c r="BY126">
        <f>IF($G31=3,'Data Median'!BN30,0)</f>
        <v>0</v>
      </c>
      <c r="BZ126">
        <f>IF($G31=3,'Data Median'!BO30,0)</f>
        <v>0</v>
      </c>
      <c r="CA126">
        <f>IF($G31=3,'Data Median'!BP30,0)</f>
        <v>0</v>
      </c>
      <c r="CB126">
        <f>IF($G31=3,'Data Median'!BQ30,0)</f>
        <v>0</v>
      </c>
      <c r="CC126">
        <f>IF($G31=3,'Data Median'!BR30,0)</f>
        <v>0</v>
      </c>
      <c r="CD126">
        <f>IF($G31=3,'Data Median'!BS30,0)</f>
        <v>0</v>
      </c>
      <c r="CE126">
        <f>IF($G31=3,'Data Median'!BT30,0)</f>
        <v>0</v>
      </c>
      <c r="CF126">
        <f>IF($G31=3,'Data Median'!BU30,0)</f>
        <v>0</v>
      </c>
      <c r="CG126">
        <f>IF($G31=3,'Data Median'!BV30,0)</f>
        <v>0</v>
      </c>
      <c r="CH126">
        <f>IF($G31=3,'Data Median'!BW30,0)</f>
        <v>0</v>
      </c>
      <c r="CI126">
        <f>IF($G31=3,'Data Median'!BX30,0)</f>
        <v>0</v>
      </c>
      <c r="CJ126">
        <f>IF($G31=3,'Data Median'!BY30,0)</f>
        <v>0</v>
      </c>
      <c r="CK126">
        <f>IF($G31=3,'Data Median'!BZ30,0)</f>
        <v>0</v>
      </c>
      <c r="CL126">
        <f>IF($G31=3,'Data Median'!CA30,0)</f>
        <v>0</v>
      </c>
      <c r="CM126">
        <f>IF($G31=3,'Data Median'!CB30,0)</f>
        <v>0</v>
      </c>
      <c r="CN126">
        <f>IF($G31=3,'Data Median'!CC30,0)</f>
        <v>0</v>
      </c>
      <c r="CO126">
        <f>IF($G31=3,'Data Median'!CD30,0)</f>
        <v>0</v>
      </c>
      <c r="CP126">
        <f>IF($G31=3,'Data Median'!CE30,0)</f>
        <v>0</v>
      </c>
      <c r="CQ126">
        <f>IF($G31=3,'Data Median'!CF30,0)</f>
        <v>0</v>
      </c>
      <c r="CR126">
        <f>IF($G31=3,'Data Median'!CG30,0)</f>
        <v>0</v>
      </c>
      <c r="CS126">
        <f>IF($G31=3,'Data Median'!CH30,0)</f>
        <v>0</v>
      </c>
      <c r="CT126">
        <f>IF($G31=3,'Data Median'!CI30,0)</f>
        <v>0</v>
      </c>
      <c r="CU126">
        <f>IF($G31=3,'Data Median'!CJ30,0)</f>
        <v>0</v>
      </c>
      <c r="CV126">
        <f>IF($G31=3,'Data Median'!CK30,0)</f>
        <v>0</v>
      </c>
      <c r="CW126">
        <f>IF($G31=3,'Data Median'!CL30,0)</f>
        <v>0</v>
      </c>
      <c r="CX126">
        <f>IF($G31=3,'Data Median'!CM30,0)</f>
        <v>0</v>
      </c>
      <c r="CY126">
        <f>IF($G31=3,'Data Median'!CN30,0)</f>
        <v>0</v>
      </c>
    </row>
    <row r="127" spans="13:103">
      <c r="M127">
        <v>29</v>
      </c>
      <c r="N127">
        <f>IF($G32=3,'Data Median'!C31,0)</f>
        <v>0</v>
      </c>
      <c r="O127">
        <f>IF($G32=3,'Data Median'!D31,0)</f>
        <v>0</v>
      </c>
      <c r="P127">
        <f>IF($G32=3,'Data Median'!E31,0)</f>
        <v>0</v>
      </c>
      <c r="Q127">
        <f>IF($G32=3,'Data Median'!F31,0)</f>
        <v>0</v>
      </c>
      <c r="R127">
        <f>IF($G32=3,'Data Median'!G31,0)</f>
        <v>0</v>
      </c>
      <c r="S127">
        <f>IF($G32=3,'Data Median'!H31,0)</f>
        <v>0</v>
      </c>
      <c r="T127">
        <f>IF($G32=3,'Data Median'!I31,0)</f>
        <v>0</v>
      </c>
      <c r="U127">
        <f>IF($G32=3,'Data Median'!J31,0)</f>
        <v>0</v>
      </c>
      <c r="V127">
        <f>IF($G32=3,'Data Median'!K31,0)</f>
        <v>0</v>
      </c>
      <c r="W127">
        <f>IF($G32=3,'Data Median'!L31,0)</f>
        <v>0</v>
      </c>
      <c r="X127">
        <f>IF($G32=3,'Data Median'!M31,0)</f>
        <v>0</v>
      </c>
      <c r="Y127">
        <f>IF($G32=3,'Data Median'!N31,0)</f>
        <v>0</v>
      </c>
      <c r="Z127">
        <f>IF($G32=3,'Data Median'!O31,0)</f>
        <v>0</v>
      </c>
      <c r="AA127">
        <f>IF($G32=3,'Data Median'!P31,0)</f>
        <v>0</v>
      </c>
      <c r="AB127">
        <f>IF($G32=3,'Data Median'!Q31,0)</f>
        <v>0</v>
      </c>
      <c r="AC127">
        <f>IF($G32=3,'Data Median'!R31,0)</f>
        <v>0</v>
      </c>
      <c r="AD127">
        <f>IF($G32=3,'Data Median'!S31,0)</f>
        <v>0</v>
      </c>
      <c r="AE127">
        <f>IF($G32=3,'Data Median'!T31,0)</f>
        <v>0</v>
      </c>
      <c r="AF127">
        <f>IF($G32=3,'Data Median'!U31,0)</f>
        <v>0</v>
      </c>
      <c r="AG127">
        <f>IF($G32=3,'Data Median'!V31,0)</f>
        <v>0</v>
      </c>
      <c r="AH127">
        <f>IF($G32=3,'Data Median'!W31,0)</f>
        <v>0</v>
      </c>
      <c r="AI127">
        <f>IF($G32=3,'Data Median'!X31,0)</f>
        <v>0</v>
      </c>
      <c r="AJ127">
        <f>IF($G32=3,'Data Median'!Y31,0)</f>
        <v>0</v>
      </c>
      <c r="AK127">
        <f>IF($G32=3,'Data Median'!Z31,0)</f>
        <v>0</v>
      </c>
      <c r="AL127">
        <f>IF($G32=3,'Data Median'!AA31,0)</f>
        <v>0</v>
      </c>
      <c r="AM127">
        <f>IF($G32=3,'Data Median'!AB31,0)</f>
        <v>0</v>
      </c>
      <c r="AN127">
        <f>IF($G32=3,'Data Median'!AC31,0)</f>
        <v>0</v>
      </c>
      <c r="AO127">
        <f>IF($G32=3,'Data Median'!AD31,0)</f>
        <v>0</v>
      </c>
      <c r="AP127">
        <f>IF($G32=3,'Data Median'!AE31,0)</f>
        <v>0</v>
      </c>
      <c r="AQ127">
        <f>IF($G32=3,'Data Median'!AF31,0)</f>
        <v>0</v>
      </c>
      <c r="AR127">
        <f>IF($G32=3,'Data Median'!AG31,0)</f>
        <v>0</v>
      </c>
      <c r="AS127">
        <f>IF($G32=3,'Data Median'!AH31,0)</f>
        <v>0</v>
      </c>
      <c r="AT127">
        <f>IF($G32=3,'Data Median'!AI31,0)</f>
        <v>0</v>
      </c>
      <c r="AU127">
        <f>IF($G32=3,'Data Median'!AJ31,0)</f>
        <v>0</v>
      </c>
      <c r="AV127">
        <f>IF($G32=3,'Data Median'!AK31,0)</f>
        <v>0</v>
      </c>
      <c r="AW127">
        <f>IF($G32=3,'Data Median'!AL31,0)</f>
        <v>0</v>
      </c>
      <c r="AX127">
        <f>IF($G32=3,'Data Median'!AM31,0)</f>
        <v>0</v>
      </c>
      <c r="AY127">
        <f>IF($G32=3,'Data Median'!AN31,0)</f>
        <v>0</v>
      </c>
      <c r="AZ127">
        <f>IF($G32=3,'Data Median'!AO31,0)</f>
        <v>0</v>
      </c>
      <c r="BA127">
        <f>IF($G32=3,'Data Median'!AP31,0)</f>
        <v>0</v>
      </c>
      <c r="BB127">
        <f>IF($G32=3,'Data Median'!AQ31,0)</f>
        <v>0</v>
      </c>
      <c r="BC127">
        <f>IF($G32=3,'Data Median'!AR31,0)</f>
        <v>0</v>
      </c>
      <c r="BD127">
        <f>IF($G32=3,'Data Median'!AS31,0)</f>
        <v>0</v>
      </c>
      <c r="BE127">
        <f>IF($G32=3,'Data Median'!AT31,0)</f>
        <v>0</v>
      </c>
      <c r="BF127">
        <f>IF($G32=3,'Data Median'!AU31,0)</f>
        <v>0</v>
      </c>
      <c r="BG127">
        <f>IF($G32=3,'Data Median'!AV31,0)</f>
        <v>0</v>
      </c>
      <c r="BH127">
        <f>IF($G32=3,'Data Median'!AW31,0)</f>
        <v>0</v>
      </c>
      <c r="BI127">
        <f>IF($G32=3,'Data Median'!AX31,0)</f>
        <v>0</v>
      </c>
      <c r="BJ127">
        <f>IF($G32=3,'Data Median'!AY31,0)</f>
        <v>0</v>
      </c>
      <c r="BK127">
        <f>IF($G32=3,'Data Median'!AZ31,0)</f>
        <v>0</v>
      </c>
      <c r="BL127">
        <f>IF($G32=3,'Data Median'!BA31,0)</f>
        <v>0</v>
      </c>
      <c r="BM127">
        <f>IF($G32=3,'Data Median'!BB31,0)</f>
        <v>0</v>
      </c>
      <c r="BN127">
        <f>IF($G32=3,'Data Median'!BC31,0)</f>
        <v>0</v>
      </c>
      <c r="BO127">
        <f>IF($G32=3,'Data Median'!BD31,0)</f>
        <v>0</v>
      </c>
      <c r="BP127">
        <f>IF($G32=3,'Data Median'!BE31,0)</f>
        <v>0</v>
      </c>
      <c r="BQ127">
        <f>IF($G32=3,'Data Median'!BF31,0)</f>
        <v>0</v>
      </c>
      <c r="BR127">
        <f>IF($G32=3,'Data Median'!BG31,0)</f>
        <v>0</v>
      </c>
      <c r="BS127">
        <f>IF($G32=3,'Data Median'!BH31,0)</f>
        <v>0</v>
      </c>
      <c r="BT127">
        <f>IF($G32=3,'Data Median'!BI31,0)</f>
        <v>0</v>
      </c>
      <c r="BU127">
        <f>IF($G32=3,'Data Median'!BJ31,0)</f>
        <v>0</v>
      </c>
      <c r="BV127">
        <f>IF($G32=3,'Data Median'!BK31,0)</f>
        <v>0</v>
      </c>
      <c r="BW127">
        <f>IF($G32=3,'Data Median'!BL31,0)</f>
        <v>0</v>
      </c>
      <c r="BX127">
        <f>IF($G32=3,'Data Median'!BM31,0)</f>
        <v>0</v>
      </c>
      <c r="BY127">
        <f>IF($G32=3,'Data Median'!BN31,0)</f>
        <v>0</v>
      </c>
      <c r="BZ127">
        <f>IF($G32=3,'Data Median'!BO31,0)</f>
        <v>0</v>
      </c>
      <c r="CA127">
        <f>IF($G32=3,'Data Median'!BP31,0)</f>
        <v>0</v>
      </c>
      <c r="CB127">
        <f>IF($G32=3,'Data Median'!BQ31,0)</f>
        <v>0</v>
      </c>
      <c r="CC127">
        <f>IF($G32=3,'Data Median'!BR31,0)</f>
        <v>0</v>
      </c>
      <c r="CD127">
        <f>IF($G32=3,'Data Median'!BS31,0)</f>
        <v>0</v>
      </c>
      <c r="CE127">
        <f>IF($G32=3,'Data Median'!BT31,0)</f>
        <v>0</v>
      </c>
      <c r="CF127">
        <f>IF($G32=3,'Data Median'!BU31,0)</f>
        <v>0</v>
      </c>
      <c r="CG127">
        <f>IF($G32=3,'Data Median'!BV31,0)</f>
        <v>0</v>
      </c>
      <c r="CH127">
        <f>IF($G32=3,'Data Median'!BW31,0)</f>
        <v>0</v>
      </c>
      <c r="CI127">
        <f>IF($G32=3,'Data Median'!BX31,0)</f>
        <v>0</v>
      </c>
      <c r="CJ127">
        <f>IF($G32=3,'Data Median'!BY31,0)</f>
        <v>0</v>
      </c>
      <c r="CK127">
        <f>IF($G32=3,'Data Median'!BZ31,0)</f>
        <v>0</v>
      </c>
      <c r="CL127">
        <f>IF($G32=3,'Data Median'!CA31,0)</f>
        <v>0</v>
      </c>
      <c r="CM127">
        <f>IF($G32=3,'Data Median'!CB31,0)</f>
        <v>0</v>
      </c>
      <c r="CN127">
        <f>IF($G32=3,'Data Median'!CC31,0)</f>
        <v>0</v>
      </c>
      <c r="CO127">
        <f>IF($G32=3,'Data Median'!CD31,0)</f>
        <v>0</v>
      </c>
      <c r="CP127">
        <f>IF($G32=3,'Data Median'!CE31,0)</f>
        <v>0</v>
      </c>
      <c r="CQ127">
        <f>IF($G32=3,'Data Median'!CF31,0)</f>
        <v>0</v>
      </c>
      <c r="CR127">
        <f>IF($G32=3,'Data Median'!CG31,0)</f>
        <v>0</v>
      </c>
      <c r="CS127">
        <f>IF($G32=3,'Data Median'!CH31,0)</f>
        <v>0</v>
      </c>
      <c r="CT127">
        <f>IF($G32=3,'Data Median'!CI31,0)</f>
        <v>0</v>
      </c>
      <c r="CU127">
        <f>IF($G32=3,'Data Median'!CJ31,0)</f>
        <v>0</v>
      </c>
      <c r="CV127">
        <f>IF($G32=3,'Data Median'!CK31,0)</f>
        <v>0</v>
      </c>
      <c r="CW127">
        <f>IF($G32=3,'Data Median'!CL31,0)</f>
        <v>0</v>
      </c>
      <c r="CX127">
        <f>IF($G32=3,'Data Median'!CM31,0)</f>
        <v>0</v>
      </c>
      <c r="CY127">
        <f>IF($G32=3,'Data Median'!CN31,0)</f>
        <v>0</v>
      </c>
    </row>
    <row r="128" spans="13:103">
      <c r="M128">
        <v>30</v>
      </c>
      <c r="N128">
        <f>IF($G33=3,'Data Median'!C32,0)</f>
        <v>0</v>
      </c>
      <c r="O128">
        <f>IF($G33=3,'Data Median'!D32,0)</f>
        <v>0</v>
      </c>
      <c r="P128">
        <f>IF($G33=3,'Data Median'!E32,0)</f>
        <v>0</v>
      </c>
      <c r="Q128">
        <f>IF($G33=3,'Data Median'!F32,0)</f>
        <v>0</v>
      </c>
      <c r="R128">
        <f>IF($G33=3,'Data Median'!G32,0)</f>
        <v>0</v>
      </c>
      <c r="S128">
        <f>IF($G33=3,'Data Median'!H32,0)</f>
        <v>0</v>
      </c>
      <c r="T128">
        <f>IF($G33=3,'Data Median'!I32,0)</f>
        <v>0</v>
      </c>
      <c r="U128">
        <f>IF($G33=3,'Data Median'!J32,0)</f>
        <v>0</v>
      </c>
      <c r="V128">
        <f>IF($G33=3,'Data Median'!K32,0)</f>
        <v>0</v>
      </c>
      <c r="W128">
        <f>IF($G33=3,'Data Median'!L32,0)</f>
        <v>0</v>
      </c>
      <c r="X128">
        <f>IF($G33=3,'Data Median'!M32,0)</f>
        <v>0</v>
      </c>
      <c r="Y128">
        <f>IF($G33=3,'Data Median'!N32,0)</f>
        <v>0</v>
      </c>
      <c r="Z128">
        <f>IF($G33=3,'Data Median'!O32,0)</f>
        <v>0</v>
      </c>
      <c r="AA128">
        <f>IF($G33=3,'Data Median'!P32,0)</f>
        <v>0</v>
      </c>
      <c r="AB128">
        <f>IF($G33=3,'Data Median'!Q32,0)</f>
        <v>0</v>
      </c>
      <c r="AC128">
        <f>IF($G33=3,'Data Median'!R32,0)</f>
        <v>0</v>
      </c>
      <c r="AD128">
        <f>IF($G33=3,'Data Median'!S32,0)</f>
        <v>0</v>
      </c>
      <c r="AE128">
        <f>IF($G33=3,'Data Median'!T32,0)</f>
        <v>0</v>
      </c>
      <c r="AF128">
        <f>IF($G33=3,'Data Median'!U32,0)</f>
        <v>0</v>
      </c>
      <c r="AG128">
        <f>IF($G33=3,'Data Median'!V32,0)</f>
        <v>0</v>
      </c>
      <c r="AH128">
        <f>IF($G33=3,'Data Median'!W32,0)</f>
        <v>0</v>
      </c>
      <c r="AI128">
        <f>IF($G33=3,'Data Median'!X32,0)</f>
        <v>0</v>
      </c>
      <c r="AJ128">
        <f>IF($G33=3,'Data Median'!Y32,0)</f>
        <v>0</v>
      </c>
      <c r="AK128">
        <f>IF($G33=3,'Data Median'!Z32,0)</f>
        <v>0</v>
      </c>
      <c r="AL128">
        <f>IF($G33=3,'Data Median'!AA32,0)</f>
        <v>0</v>
      </c>
      <c r="AM128">
        <f>IF($G33=3,'Data Median'!AB32,0)</f>
        <v>0</v>
      </c>
      <c r="AN128">
        <f>IF($G33=3,'Data Median'!AC32,0)</f>
        <v>0</v>
      </c>
      <c r="AO128">
        <f>IF($G33=3,'Data Median'!AD32,0)</f>
        <v>0</v>
      </c>
      <c r="AP128">
        <f>IF($G33=3,'Data Median'!AE32,0)</f>
        <v>0</v>
      </c>
      <c r="AQ128">
        <f>IF($G33=3,'Data Median'!AF32,0)</f>
        <v>0</v>
      </c>
      <c r="AR128">
        <f>IF($G33=3,'Data Median'!AG32,0)</f>
        <v>0</v>
      </c>
      <c r="AS128">
        <f>IF($G33=3,'Data Median'!AH32,0)</f>
        <v>0</v>
      </c>
      <c r="AT128">
        <f>IF($G33=3,'Data Median'!AI32,0)</f>
        <v>0</v>
      </c>
      <c r="AU128">
        <f>IF($G33=3,'Data Median'!AJ32,0)</f>
        <v>0</v>
      </c>
      <c r="AV128">
        <f>IF($G33=3,'Data Median'!AK32,0)</f>
        <v>0</v>
      </c>
      <c r="AW128">
        <f>IF($G33=3,'Data Median'!AL32,0)</f>
        <v>0</v>
      </c>
      <c r="AX128">
        <f>IF($G33=3,'Data Median'!AM32,0)</f>
        <v>0</v>
      </c>
      <c r="AY128">
        <f>IF($G33=3,'Data Median'!AN32,0)</f>
        <v>0</v>
      </c>
      <c r="AZ128">
        <f>IF($G33=3,'Data Median'!AO32,0)</f>
        <v>0</v>
      </c>
      <c r="BA128">
        <f>IF($G33=3,'Data Median'!AP32,0)</f>
        <v>0</v>
      </c>
      <c r="BB128">
        <f>IF($G33=3,'Data Median'!AQ32,0)</f>
        <v>0</v>
      </c>
      <c r="BC128">
        <f>IF($G33=3,'Data Median'!AR32,0)</f>
        <v>0</v>
      </c>
      <c r="BD128">
        <f>IF($G33=3,'Data Median'!AS32,0)</f>
        <v>0</v>
      </c>
      <c r="BE128">
        <f>IF($G33=3,'Data Median'!AT32,0)</f>
        <v>0</v>
      </c>
      <c r="BF128">
        <f>IF($G33=3,'Data Median'!AU32,0)</f>
        <v>0</v>
      </c>
      <c r="BG128">
        <f>IF($G33=3,'Data Median'!AV32,0)</f>
        <v>0</v>
      </c>
      <c r="BH128">
        <f>IF($G33=3,'Data Median'!AW32,0)</f>
        <v>0</v>
      </c>
      <c r="BI128">
        <f>IF($G33=3,'Data Median'!AX32,0)</f>
        <v>0</v>
      </c>
      <c r="BJ128">
        <f>IF($G33=3,'Data Median'!AY32,0)</f>
        <v>0</v>
      </c>
      <c r="BK128">
        <f>IF($G33=3,'Data Median'!AZ32,0)</f>
        <v>0</v>
      </c>
      <c r="BL128">
        <f>IF($G33=3,'Data Median'!BA32,0)</f>
        <v>0</v>
      </c>
      <c r="BM128">
        <f>IF($G33=3,'Data Median'!BB32,0)</f>
        <v>0</v>
      </c>
      <c r="BN128">
        <f>IF($G33=3,'Data Median'!BC32,0)</f>
        <v>0</v>
      </c>
      <c r="BO128">
        <f>IF($G33=3,'Data Median'!BD32,0)</f>
        <v>0</v>
      </c>
      <c r="BP128">
        <f>IF($G33=3,'Data Median'!BE32,0)</f>
        <v>0</v>
      </c>
      <c r="BQ128">
        <f>IF($G33=3,'Data Median'!BF32,0)</f>
        <v>0</v>
      </c>
      <c r="BR128">
        <f>IF($G33=3,'Data Median'!BG32,0)</f>
        <v>0</v>
      </c>
      <c r="BS128">
        <f>IF($G33=3,'Data Median'!BH32,0)</f>
        <v>0</v>
      </c>
      <c r="BT128">
        <f>IF($G33=3,'Data Median'!BI32,0)</f>
        <v>0</v>
      </c>
      <c r="BU128">
        <f>IF($G33=3,'Data Median'!BJ32,0)</f>
        <v>0</v>
      </c>
      <c r="BV128">
        <f>IF($G33=3,'Data Median'!BK32,0)</f>
        <v>0</v>
      </c>
      <c r="BW128">
        <f>IF($G33=3,'Data Median'!BL32,0)</f>
        <v>0</v>
      </c>
      <c r="BX128">
        <f>IF($G33=3,'Data Median'!BM32,0)</f>
        <v>0</v>
      </c>
      <c r="BY128">
        <f>IF($G33=3,'Data Median'!BN32,0)</f>
        <v>0</v>
      </c>
      <c r="BZ128">
        <f>IF($G33=3,'Data Median'!BO32,0)</f>
        <v>0</v>
      </c>
      <c r="CA128">
        <f>IF($G33=3,'Data Median'!BP32,0)</f>
        <v>0</v>
      </c>
      <c r="CB128">
        <f>IF($G33=3,'Data Median'!BQ32,0)</f>
        <v>0</v>
      </c>
      <c r="CC128">
        <f>IF($G33=3,'Data Median'!BR32,0)</f>
        <v>0</v>
      </c>
      <c r="CD128">
        <f>IF($G33=3,'Data Median'!BS32,0)</f>
        <v>0</v>
      </c>
      <c r="CE128">
        <f>IF($G33=3,'Data Median'!BT32,0)</f>
        <v>0</v>
      </c>
      <c r="CF128">
        <f>IF($G33=3,'Data Median'!BU32,0)</f>
        <v>0</v>
      </c>
      <c r="CG128">
        <f>IF($G33=3,'Data Median'!BV32,0)</f>
        <v>0</v>
      </c>
      <c r="CH128">
        <f>IF($G33=3,'Data Median'!BW32,0)</f>
        <v>0</v>
      </c>
      <c r="CI128">
        <f>IF($G33=3,'Data Median'!BX32,0)</f>
        <v>0</v>
      </c>
      <c r="CJ128">
        <f>IF($G33=3,'Data Median'!BY32,0)</f>
        <v>0</v>
      </c>
      <c r="CK128">
        <f>IF($G33=3,'Data Median'!BZ32,0)</f>
        <v>0</v>
      </c>
      <c r="CL128">
        <f>IF($G33=3,'Data Median'!CA32,0)</f>
        <v>0</v>
      </c>
      <c r="CM128">
        <f>IF($G33=3,'Data Median'!CB32,0)</f>
        <v>0</v>
      </c>
      <c r="CN128">
        <f>IF($G33=3,'Data Median'!CC32,0)</f>
        <v>0</v>
      </c>
      <c r="CO128">
        <f>IF($G33=3,'Data Median'!CD32,0)</f>
        <v>0</v>
      </c>
      <c r="CP128">
        <f>IF($G33=3,'Data Median'!CE32,0)</f>
        <v>0</v>
      </c>
      <c r="CQ128">
        <f>IF($G33=3,'Data Median'!CF32,0)</f>
        <v>0</v>
      </c>
      <c r="CR128">
        <f>IF($G33=3,'Data Median'!CG32,0)</f>
        <v>0</v>
      </c>
      <c r="CS128">
        <f>IF($G33=3,'Data Median'!CH32,0)</f>
        <v>0</v>
      </c>
      <c r="CT128">
        <f>IF($G33=3,'Data Median'!CI32,0)</f>
        <v>0</v>
      </c>
      <c r="CU128">
        <f>IF($G33=3,'Data Median'!CJ32,0)</f>
        <v>0</v>
      </c>
      <c r="CV128">
        <f>IF($G33=3,'Data Median'!CK32,0)</f>
        <v>0</v>
      </c>
      <c r="CW128">
        <f>IF($G33=3,'Data Median'!CL32,0)</f>
        <v>0</v>
      </c>
      <c r="CX128">
        <f>IF($G33=3,'Data Median'!CM32,0)</f>
        <v>0</v>
      </c>
      <c r="CY128">
        <f>IF($G33=3,'Data Median'!CN32,0)</f>
        <v>0</v>
      </c>
    </row>
    <row r="129" spans="13:103">
      <c r="M129">
        <v>31</v>
      </c>
      <c r="N129">
        <f>IF($G34=3,'Data Median'!C33,0)</f>
        <v>0</v>
      </c>
      <c r="O129">
        <f>IF($G34=3,'Data Median'!D33,0)</f>
        <v>0</v>
      </c>
      <c r="P129">
        <f>IF($G34=3,'Data Median'!E33,0)</f>
        <v>0</v>
      </c>
      <c r="Q129">
        <f>IF($G34=3,'Data Median'!F33,0)</f>
        <v>0</v>
      </c>
      <c r="R129">
        <f>IF($G34=3,'Data Median'!G33,0)</f>
        <v>0</v>
      </c>
      <c r="S129">
        <f>IF($G34=3,'Data Median'!H33,0)</f>
        <v>0</v>
      </c>
      <c r="T129">
        <f>IF($G34=3,'Data Median'!I33,0)</f>
        <v>0</v>
      </c>
      <c r="U129">
        <f>IF($G34=3,'Data Median'!J33,0)</f>
        <v>0</v>
      </c>
      <c r="V129">
        <f>IF($G34=3,'Data Median'!K33,0)</f>
        <v>0</v>
      </c>
      <c r="W129">
        <f>IF($G34=3,'Data Median'!L33,0)</f>
        <v>0</v>
      </c>
      <c r="X129">
        <f>IF($G34=3,'Data Median'!M33,0)</f>
        <v>0</v>
      </c>
      <c r="Y129">
        <f>IF($G34=3,'Data Median'!N33,0)</f>
        <v>0</v>
      </c>
      <c r="Z129">
        <f>IF($G34=3,'Data Median'!O33,0)</f>
        <v>0</v>
      </c>
      <c r="AA129">
        <f>IF($G34=3,'Data Median'!P33,0)</f>
        <v>0</v>
      </c>
      <c r="AB129">
        <f>IF($G34=3,'Data Median'!Q33,0)</f>
        <v>0</v>
      </c>
      <c r="AC129">
        <f>IF($G34=3,'Data Median'!R33,0)</f>
        <v>0</v>
      </c>
      <c r="AD129">
        <f>IF($G34=3,'Data Median'!S33,0)</f>
        <v>0</v>
      </c>
      <c r="AE129">
        <f>IF($G34=3,'Data Median'!T33,0)</f>
        <v>0</v>
      </c>
      <c r="AF129">
        <f>IF($G34=3,'Data Median'!U33,0)</f>
        <v>0</v>
      </c>
      <c r="AG129">
        <f>IF($G34=3,'Data Median'!V33,0)</f>
        <v>0</v>
      </c>
      <c r="AH129">
        <f>IF($G34=3,'Data Median'!W33,0)</f>
        <v>0</v>
      </c>
      <c r="AI129">
        <f>IF($G34=3,'Data Median'!X33,0)</f>
        <v>0</v>
      </c>
      <c r="AJ129">
        <f>IF($G34=3,'Data Median'!Y33,0)</f>
        <v>0</v>
      </c>
      <c r="AK129">
        <f>IF($G34=3,'Data Median'!Z33,0)</f>
        <v>0</v>
      </c>
      <c r="AL129">
        <f>IF($G34=3,'Data Median'!AA33,0)</f>
        <v>0</v>
      </c>
      <c r="AM129">
        <f>IF($G34=3,'Data Median'!AB33,0)</f>
        <v>0</v>
      </c>
      <c r="AN129">
        <f>IF($G34=3,'Data Median'!AC33,0)</f>
        <v>0</v>
      </c>
      <c r="AO129">
        <f>IF($G34=3,'Data Median'!AD33,0)</f>
        <v>0</v>
      </c>
      <c r="AP129">
        <f>IF($G34=3,'Data Median'!AE33,0)</f>
        <v>0</v>
      </c>
      <c r="AQ129">
        <f>IF($G34=3,'Data Median'!AF33,0)</f>
        <v>0</v>
      </c>
      <c r="AR129">
        <f>IF($G34=3,'Data Median'!AG33,0)</f>
        <v>0</v>
      </c>
      <c r="AS129">
        <f>IF($G34=3,'Data Median'!AH33,0)</f>
        <v>0</v>
      </c>
      <c r="AT129">
        <f>IF($G34=3,'Data Median'!AI33,0)</f>
        <v>0</v>
      </c>
      <c r="AU129">
        <f>IF($G34=3,'Data Median'!AJ33,0)</f>
        <v>0</v>
      </c>
      <c r="AV129">
        <f>IF($G34=3,'Data Median'!AK33,0)</f>
        <v>0</v>
      </c>
      <c r="AW129">
        <f>IF($G34=3,'Data Median'!AL33,0)</f>
        <v>0</v>
      </c>
      <c r="AX129">
        <f>IF($G34=3,'Data Median'!AM33,0)</f>
        <v>0</v>
      </c>
      <c r="AY129">
        <f>IF($G34=3,'Data Median'!AN33,0)</f>
        <v>0</v>
      </c>
      <c r="AZ129">
        <f>IF($G34=3,'Data Median'!AO33,0)</f>
        <v>0</v>
      </c>
      <c r="BA129">
        <f>IF($G34=3,'Data Median'!AP33,0)</f>
        <v>0</v>
      </c>
      <c r="BB129">
        <f>IF($G34=3,'Data Median'!AQ33,0)</f>
        <v>0</v>
      </c>
      <c r="BC129">
        <f>IF($G34=3,'Data Median'!AR33,0)</f>
        <v>0</v>
      </c>
      <c r="BD129">
        <f>IF($G34=3,'Data Median'!AS33,0)</f>
        <v>0</v>
      </c>
      <c r="BE129">
        <f>IF($G34=3,'Data Median'!AT33,0)</f>
        <v>0</v>
      </c>
      <c r="BF129">
        <f>IF($G34=3,'Data Median'!AU33,0)</f>
        <v>0</v>
      </c>
      <c r="BG129">
        <f>IF($G34=3,'Data Median'!AV33,0)</f>
        <v>0</v>
      </c>
      <c r="BH129">
        <f>IF($G34=3,'Data Median'!AW33,0)</f>
        <v>0</v>
      </c>
      <c r="BI129">
        <f>IF($G34=3,'Data Median'!AX33,0)</f>
        <v>0</v>
      </c>
      <c r="BJ129">
        <f>IF($G34=3,'Data Median'!AY33,0)</f>
        <v>0</v>
      </c>
      <c r="BK129">
        <f>IF($G34=3,'Data Median'!AZ33,0)</f>
        <v>0</v>
      </c>
      <c r="BL129">
        <f>IF($G34=3,'Data Median'!BA33,0)</f>
        <v>0</v>
      </c>
      <c r="BM129">
        <f>IF($G34=3,'Data Median'!BB33,0)</f>
        <v>0</v>
      </c>
      <c r="BN129">
        <f>IF($G34=3,'Data Median'!BC33,0)</f>
        <v>0</v>
      </c>
      <c r="BO129">
        <f>IF($G34=3,'Data Median'!BD33,0)</f>
        <v>0</v>
      </c>
      <c r="BP129">
        <f>IF($G34=3,'Data Median'!BE33,0)</f>
        <v>0</v>
      </c>
      <c r="BQ129">
        <f>IF($G34=3,'Data Median'!BF33,0)</f>
        <v>0</v>
      </c>
      <c r="BR129">
        <f>IF($G34=3,'Data Median'!BG33,0)</f>
        <v>0</v>
      </c>
      <c r="BS129">
        <f>IF($G34=3,'Data Median'!BH33,0)</f>
        <v>0</v>
      </c>
      <c r="BT129">
        <f>IF($G34=3,'Data Median'!BI33,0)</f>
        <v>0</v>
      </c>
      <c r="BU129">
        <f>IF($G34=3,'Data Median'!BJ33,0)</f>
        <v>0</v>
      </c>
      <c r="BV129">
        <f>IF($G34=3,'Data Median'!BK33,0)</f>
        <v>0</v>
      </c>
      <c r="BW129">
        <f>IF($G34=3,'Data Median'!BL33,0)</f>
        <v>0</v>
      </c>
      <c r="BX129">
        <f>IF($G34=3,'Data Median'!BM33,0)</f>
        <v>0</v>
      </c>
      <c r="BY129">
        <f>IF($G34=3,'Data Median'!BN33,0)</f>
        <v>0</v>
      </c>
      <c r="BZ129">
        <f>IF($G34=3,'Data Median'!BO33,0)</f>
        <v>0</v>
      </c>
      <c r="CA129">
        <f>IF($G34=3,'Data Median'!BP33,0)</f>
        <v>0</v>
      </c>
      <c r="CB129">
        <f>IF($G34=3,'Data Median'!BQ33,0)</f>
        <v>0</v>
      </c>
      <c r="CC129">
        <f>IF($G34=3,'Data Median'!BR33,0)</f>
        <v>0</v>
      </c>
      <c r="CD129">
        <f>IF($G34=3,'Data Median'!BS33,0)</f>
        <v>0</v>
      </c>
      <c r="CE129">
        <f>IF($G34=3,'Data Median'!BT33,0)</f>
        <v>0</v>
      </c>
      <c r="CF129">
        <f>IF($G34=3,'Data Median'!BU33,0)</f>
        <v>0</v>
      </c>
      <c r="CG129">
        <f>IF($G34=3,'Data Median'!BV33,0)</f>
        <v>0</v>
      </c>
      <c r="CH129">
        <f>IF($G34=3,'Data Median'!BW33,0)</f>
        <v>0</v>
      </c>
      <c r="CI129">
        <f>IF($G34=3,'Data Median'!BX33,0)</f>
        <v>0</v>
      </c>
      <c r="CJ129">
        <f>IF($G34=3,'Data Median'!BY33,0)</f>
        <v>0</v>
      </c>
      <c r="CK129">
        <f>IF($G34=3,'Data Median'!BZ33,0)</f>
        <v>0</v>
      </c>
      <c r="CL129">
        <f>IF($G34=3,'Data Median'!CA33,0)</f>
        <v>0</v>
      </c>
      <c r="CM129">
        <f>IF($G34=3,'Data Median'!CB33,0)</f>
        <v>0</v>
      </c>
      <c r="CN129">
        <f>IF($G34=3,'Data Median'!CC33,0)</f>
        <v>0</v>
      </c>
      <c r="CO129">
        <f>IF($G34=3,'Data Median'!CD33,0)</f>
        <v>0</v>
      </c>
      <c r="CP129">
        <f>IF($G34=3,'Data Median'!CE33,0)</f>
        <v>0</v>
      </c>
      <c r="CQ129">
        <f>IF($G34=3,'Data Median'!CF33,0)</f>
        <v>0</v>
      </c>
      <c r="CR129">
        <f>IF($G34=3,'Data Median'!CG33,0)</f>
        <v>0</v>
      </c>
      <c r="CS129">
        <f>IF($G34=3,'Data Median'!CH33,0)</f>
        <v>0</v>
      </c>
      <c r="CT129">
        <f>IF($G34=3,'Data Median'!CI33,0)</f>
        <v>0</v>
      </c>
      <c r="CU129">
        <f>IF($G34=3,'Data Median'!CJ33,0)</f>
        <v>0</v>
      </c>
      <c r="CV129">
        <f>IF($G34=3,'Data Median'!CK33,0)</f>
        <v>0</v>
      </c>
      <c r="CW129">
        <f>IF($G34=3,'Data Median'!CL33,0)</f>
        <v>0</v>
      </c>
      <c r="CX129">
        <f>IF($G34=3,'Data Median'!CM33,0)</f>
        <v>0</v>
      </c>
      <c r="CY129">
        <f>IF($G34=3,'Data Median'!CN33,0)</f>
        <v>0</v>
      </c>
    </row>
    <row r="130" spans="13:103">
      <c r="M130">
        <v>32</v>
      </c>
      <c r="N130">
        <f>IF($G35=3,'Data Median'!C34,0)</f>
        <v>0</v>
      </c>
      <c r="O130">
        <f>IF($G35=3,'Data Median'!D34,0)</f>
        <v>0</v>
      </c>
      <c r="P130">
        <f>IF($G35=3,'Data Median'!E34,0)</f>
        <v>0</v>
      </c>
      <c r="Q130">
        <f>IF($G35=3,'Data Median'!F34,0)</f>
        <v>0</v>
      </c>
      <c r="R130">
        <f>IF($G35=3,'Data Median'!G34,0)</f>
        <v>0</v>
      </c>
      <c r="S130">
        <f>IF($G35=3,'Data Median'!H34,0)</f>
        <v>0</v>
      </c>
      <c r="T130">
        <f>IF($G35=3,'Data Median'!I34,0)</f>
        <v>0</v>
      </c>
      <c r="U130">
        <f>IF($G35=3,'Data Median'!J34,0)</f>
        <v>0</v>
      </c>
      <c r="V130">
        <f>IF($G35=3,'Data Median'!K34,0)</f>
        <v>0</v>
      </c>
      <c r="W130">
        <f>IF($G35=3,'Data Median'!L34,0)</f>
        <v>0</v>
      </c>
      <c r="X130">
        <f>IF($G35=3,'Data Median'!M34,0)</f>
        <v>0</v>
      </c>
      <c r="Y130">
        <f>IF($G35=3,'Data Median'!N34,0)</f>
        <v>0</v>
      </c>
      <c r="Z130">
        <f>IF($G35=3,'Data Median'!O34,0)</f>
        <v>0</v>
      </c>
      <c r="AA130">
        <f>IF($G35=3,'Data Median'!P34,0)</f>
        <v>0</v>
      </c>
      <c r="AB130">
        <f>IF($G35=3,'Data Median'!Q34,0)</f>
        <v>0</v>
      </c>
      <c r="AC130">
        <f>IF($G35=3,'Data Median'!R34,0)</f>
        <v>0</v>
      </c>
      <c r="AD130">
        <f>IF($G35=3,'Data Median'!S34,0)</f>
        <v>0</v>
      </c>
      <c r="AE130">
        <f>IF($G35=3,'Data Median'!T34,0)</f>
        <v>0</v>
      </c>
      <c r="AF130">
        <f>IF($G35=3,'Data Median'!U34,0)</f>
        <v>0</v>
      </c>
      <c r="AG130">
        <f>IF($G35=3,'Data Median'!V34,0)</f>
        <v>0</v>
      </c>
      <c r="AH130">
        <f>IF($G35=3,'Data Median'!W34,0)</f>
        <v>0</v>
      </c>
      <c r="AI130">
        <f>IF($G35=3,'Data Median'!X34,0)</f>
        <v>0</v>
      </c>
      <c r="AJ130">
        <f>IF($G35=3,'Data Median'!Y34,0)</f>
        <v>0</v>
      </c>
      <c r="AK130">
        <f>IF($G35=3,'Data Median'!Z34,0)</f>
        <v>0</v>
      </c>
      <c r="AL130">
        <f>IF($G35=3,'Data Median'!AA34,0)</f>
        <v>0</v>
      </c>
      <c r="AM130">
        <f>IF($G35=3,'Data Median'!AB34,0)</f>
        <v>0</v>
      </c>
      <c r="AN130">
        <f>IF($G35=3,'Data Median'!AC34,0)</f>
        <v>0</v>
      </c>
      <c r="AO130">
        <f>IF($G35=3,'Data Median'!AD34,0)</f>
        <v>0</v>
      </c>
      <c r="AP130">
        <f>IF($G35=3,'Data Median'!AE34,0)</f>
        <v>0</v>
      </c>
      <c r="AQ130">
        <f>IF($G35=3,'Data Median'!AF34,0)</f>
        <v>0</v>
      </c>
      <c r="AR130">
        <f>IF($G35=3,'Data Median'!AG34,0)</f>
        <v>0</v>
      </c>
      <c r="AS130">
        <f>IF($G35=3,'Data Median'!AH34,0)</f>
        <v>0</v>
      </c>
      <c r="AT130">
        <f>IF($G35=3,'Data Median'!AI34,0)</f>
        <v>0</v>
      </c>
      <c r="AU130">
        <f>IF($G35=3,'Data Median'!AJ34,0)</f>
        <v>0</v>
      </c>
      <c r="AV130">
        <f>IF($G35=3,'Data Median'!AK34,0)</f>
        <v>0</v>
      </c>
      <c r="AW130">
        <f>IF($G35=3,'Data Median'!AL34,0)</f>
        <v>0</v>
      </c>
      <c r="AX130">
        <f>IF($G35=3,'Data Median'!AM34,0)</f>
        <v>0</v>
      </c>
      <c r="AY130">
        <f>IF($G35=3,'Data Median'!AN34,0)</f>
        <v>0</v>
      </c>
      <c r="AZ130">
        <f>IF($G35=3,'Data Median'!AO34,0)</f>
        <v>0</v>
      </c>
      <c r="BA130">
        <f>IF($G35=3,'Data Median'!AP34,0)</f>
        <v>0</v>
      </c>
      <c r="BB130">
        <f>IF($G35=3,'Data Median'!AQ34,0)</f>
        <v>0</v>
      </c>
      <c r="BC130">
        <f>IF($G35=3,'Data Median'!AR34,0)</f>
        <v>0</v>
      </c>
      <c r="BD130">
        <f>IF($G35=3,'Data Median'!AS34,0)</f>
        <v>0</v>
      </c>
      <c r="BE130">
        <f>IF($G35=3,'Data Median'!AT34,0)</f>
        <v>0</v>
      </c>
      <c r="BF130">
        <f>IF($G35=3,'Data Median'!AU34,0)</f>
        <v>0</v>
      </c>
      <c r="BG130">
        <f>IF($G35=3,'Data Median'!AV34,0)</f>
        <v>0</v>
      </c>
      <c r="BH130">
        <f>IF($G35=3,'Data Median'!AW34,0)</f>
        <v>0</v>
      </c>
      <c r="BI130">
        <f>IF($G35=3,'Data Median'!AX34,0)</f>
        <v>0</v>
      </c>
      <c r="BJ130">
        <f>IF($G35=3,'Data Median'!AY34,0)</f>
        <v>0</v>
      </c>
      <c r="BK130">
        <f>IF($G35=3,'Data Median'!AZ34,0)</f>
        <v>0</v>
      </c>
      <c r="BL130">
        <f>IF($G35=3,'Data Median'!BA34,0)</f>
        <v>0</v>
      </c>
      <c r="BM130">
        <f>IF($G35=3,'Data Median'!BB34,0)</f>
        <v>0</v>
      </c>
      <c r="BN130">
        <f>IF($G35=3,'Data Median'!BC34,0)</f>
        <v>0</v>
      </c>
      <c r="BO130">
        <f>IF($G35=3,'Data Median'!BD34,0)</f>
        <v>0</v>
      </c>
      <c r="BP130">
        <f>IF($G35=3,'Data Median'!BE34,0)</f>
        <v>0</v>
      </c>
      <c r="BQ130">
        <f>IF($G35=3,'Data Median'!BF34,0)</f>
        <v>0</v>
      </c>
      <c r="BR130">
        <f>IF($G35=3,'Data Median'!BG34,0)</f>
        <v>0</v>
      </c>
      <c r="BS130">
        <f>IF($G35=3,'Data Median'!BH34,0)</f>
        <v>0</v>
      </c>
      <c r="BT130">
        <f>IF($G35=3,'Data Median'!BI34,0)</f>
        <v>0</v>
      </c>
      <c r="BU130">
        <f>IF($G35=3,'Data Median'!BJ34,0)</f>
        <v>0</v>
      </c>
      <c r="BV130">
        <f>IF($G35=3,'Data Median'!BK34,0)</f>
        <v>0</v>
      </c>
      <c r="BW130">
        <f>IF($G35=3,'Data Median'!BL34,0)</f>
        <v>0</v>
      </c>
      <c r="BX130">
        <f>IF($G35=3,'Data Median'!BM34,0)</f>
        <v>0</v>
      </c>
      <c r="BY130">
        <f>IF($G35=3,'Data Median'!BN34,0)</f>
        <v>0</v>
      </c>
      <c r="BZ130">
        <f>IF($G35=3,'Data Median'!BO34,0)</f>
        <v>0</v>
      </c>
      <c r="CA130">
        <f>IF($G35=3,'Data Median'!BP34,0)</f>
        <v>0</v>
      </c>
      <c r="CB130">
        <f>IF($G35=3,'Data Median'!BQ34,0)</f>
        <v>0</v>
      </c>
      <c r="CC130">
        <f>IF($G35=3,'Data Median'!BR34,0)</f>
        <v>0</v>
      </c>
      <c r="CD130">
        <f>IF($G35=3,'Data Median'!BS34,0)</f>
        <v>0</v>
      </c>
      <c r="CE130">
        <f>IF($G35=3,'Data Median'!BT34,0)</f>
        <v>0</v>
      </c>
      <c r="CF130">
        <f>IF($G35=3,'Data Median'!BU34,0)</f>
        <v>0</v>
      </c>
      <c r="CG130">
        <f>IF($G35=3,'Data Median'!BV34,0)</f>
        <v>0</v>
      </c>
      <c r="CH130">
        <f>IF($G35=3,'Data Median'!BW34,0)</f>
        <v>0</v>
      </c>
      <c r="CI130">
        <f>IF($G35=3,'Data Median'!BX34,0)</f>
        <v>0</v>
      </c>
      <c r="CJ130">
        <f>IF($G35=3,'Data Median'!BY34,0)</f>
        <v>0</v>
      </c>
      <c r="CK130">
        <f>IF($G35=3,'Data Median'!BZ34,0)</f>
        <v>0</v>
      </c>
      <c r="CL130">
        <f>IF($G35=3,'Data Median'!CA34,0)</f>
        <v>0</v>
      </c>
      <c r="CM130">
        <f>IF($G35=3,'Data Median'!CB34,0)</f>
        <v>0</v>
      </c>
      <c r="CN130">
        <f>IF($G35=3,'Data Median'!CC34,0)</f>
        <v>0</v>
      </c>
      <c r="CO130">
        <f>IF($G35=3,'Data Median'!CD34,0)</f>
        <v>0</v>
      </c>
      <c r="CP130">
        <f>IF($G35=3,'Data Median'!CE34,0)</f>
        <v>0</v>
      </c>
      <c r="CQ130">
        <f>IF($G35=3,'Data Median'!CF34,0)</f>
        <v>0</v>
      </c>
      <c r="CR130">
        <f>IF($G35=3,'Data Median'!CG34,0)</f>
        <v>0</v>
      </c>
      <c r="CS130">
        <f>IF($G35=3,'Data Median'!CH34,0)</f>
        <v>0</v>
      </c>
      <c r="CT130">
        <f>IF($G35=3,'Data Median'!CI34,0)</f>
        <v>0</v>
      </c>
      <c r="CU130">
        <f>IF($G35=3,'Data Median'!CJ34,0)</f>
        <v>0</v>
      </c>
      <c r="CV130">
        <f>IF($G35=3,'Data Median'!CK34,0)</f>
        <v>0</v>
      </c>
      <c r="CW130">
        <f>IF($G35=3,'Data Median'!CL34,0)</f>
        <v>0</v>
      </c>
      <c r="CX130">
        <f>IF($G35=3,'Data Median'!CM34,0)</f>
        <v>0</v>
      </c>
      <c r="CY130">
        <f>IF($G35=3,'Data Median'!CN34,0)</f>
        <v>0</v>
      </c>
    </row>
    <row r="131" spans="13:103">
      <c r="M131">
        <v>33</v>
      </c>
      <c r="N131">
        <f>IF($G36=3,'Data Median'!C35,0)</f>
        <v>0</v>
      </c>
      <c r="O131">
        <f>IF($G36=3,'Data Median'!D35,0)</f>
        <v>0</v>
      </c>
      <c r="P131">
        <f>IF($G36=3,'Data Median'!E35,0)</f>
        <v>0</v>
      </c>
      <c r="Q131">
        <f>IF($G36=3,'Data Median'!F35,0)</f>
        <v>0</v>
      </c>
      <c r="R131">
        <f>IF($G36=3,'Data Median'!G35,0)</f>
        <v>0</v>
      </c>
      <c r="S131">
        <f>IF($G36=3,'Data Median'!H35,0)</f>
        <v>0</v>
      </c>
      <c r="T131">
        <f>IF($G36=3,'Data Median'!I35,0)</f>
        <v>0</v>
      </c>
      <c r="U131">
        <f>IF($G36=3,'Data Median'!J35,0)</f>
        <v>0</v>
      </c>
      <c r="V131">
        <f>IF($G36=3,'Data Median'!K35,0)</f>
        <v>0</v>
      </c>
      <c r="W131">
        <f>IF($G36=3,'Data Median'!L35,0)</f>
        <v>0</v>
      </c>
      <c r="X131">
        <f>IF($G36=3,'Data Median'!M35,0)</f>
        <v>0</v>
      </c>
      <c r="Y131">
        <f>IF($G36=3,'Data Median'!N35,0)</f>
        <v>0</v>
      </c>
      <c r="Z131">
        <f>IF($G36=3,'Data Median'!O35,0)</f>
        <v>0</v>
      </c>
      <c r="AA131">
        <f>IF($G36=3,'Data Median'!P35,0)</f>
        <v>0</v>
      </c>
      <c r="AB131">
        <f>IF($G36=3,'Data Median'!Q35,0)</f>
        <v>0</v>
      </c>
      <c r="AC131">
        <f>IF($G36=3,'Data Median'!R35,0)</f>
        <v>0</v>
      </c>
      <c r="AD131">
        <f>IF($G36=3,'Data Median'!S35,0)</f>
        <v>0</v>
      </c>
      <c r="AE131">
        <f>IF($G36=3,'Data Median'!T35,0)</f>
        <v>0</v>
      </c>
      <c r="AF131">
        <f>IF($G36=3,'Data Median'!U35,0)</f>
        <v>0</v>
      </c>
      <c r="AG131">
        <f>IF($G36=3,'Data Median'!V35,0)</f>
        <v>0</v>
      </c>
      <c r="AH131">
        <f>IF($G36=3,'Data Median'!W35,0)</f>
        <v>0</v>
      </c>
      <c r="AI131">
        <f>IF($G36=3,'Data Median'!X35,0)</f>
        <v>0</v>
      </c>
      <c r="AJ131">
        <f>IF($G36=3,'Data Median'!Y35,0)</f>
        <v>0</v>
      </c>
      <c r="AK131">
        <f>IF($G36=3,'Data Median'!Z35,0)</f>
        <v>0</v>
      </c>
      <c r="AL131">
        <f>IF($G36=3,'Data Median'!AA35,0)</f>
        <v>0</v>
      </c>
      <c r="AM131">
        <f>IF($G36=3,'Data Median'!AB35,0)</f>
        <v>0</v>
      </c>
      <c r="AN131">
        <f>IF($G36=3,'Data Median'!AC35,0)</f>
        <v>0</v>
      </c>
      <c r="AO131">
        <f>IF($G36=3,'Data Median'!AD35,0)</f>
        <v>0</v>
      </c>
      <c r="AP131">
        <f>IF($G36=3,'Data Median'!AE35,0)</f>
        <v>0</v>
      </c>
      <c r="AQ131">
        <f>IF($G36=3,'Data Median'!AF35,0)</f>
        <v>0</v>
      </c>
      <c r="AR131">
        <f>IF($G36=3,'Data Median'!AG35,0)</f>
        <v>0</v>
      </c>
      <c r="AS131">
        <f>IF($G36=3,'Data Median'!AH35,0)</f>
        <v>0</v>
      </c>
      <c r="AT131">
        <f>IF($G36=3,'Data Median'!AI35,0)</f>
        <v>0</v>
      </c>
      <c r="AU131">
        <f>IF($G36=3,'Data Median'!AJ35,0)</f>
        <v>0</v>
      </c>
      <c r="AV131">
        <f>IF($G36=3,'Data Median'!AK35,0)</f>
        <v>0</v>
      </c>
      <c r="AW131">
        <f>IF($G36=3,'Data Median'!AL35,0)</f>
        <v>0</v>
      </c>
      <c r="AX131">
        <f>IF($G36=3,'Data Median'!AM35,0)</f>
        <v>0</v>
      </c>
      <c r="AY131">
        <f>IF($G36=3,'Data Median'!AN35,0)</f>
        <v>0</v>
      </c>
      <c r="AZ131">
        <f>IF($G36=3,'Data Median'!AO35,0)</f>
        <v>0</v>
      </c>
      <c r="BA131">
        <f>IF($G36=3,'Data Median'!AP35,0)</f>
        <v>0</v>
      </c>
      <c r="BB131">
        <f>IF($G36=3,'Data Median'!AQ35,0)</f>
        <v>0</v>
      </c>
      <c r="BC131">
        <f>IF($G36=3,'Data Median'!AR35,0)</f>
        <v>0</v>
      </c>
      <c r="BD131">
        <f>IF($G36=3,'Data Median'!AS35,0)</f>
        <v>0</v>
      </c>
      <c r="BE131">
        <f>IF($G36=3,'Data Median'!AT35,0)</f>
        <v>0</v>
      </c>
      <c r="BF131">
        <f>IF($G36=3,'Data Median'!AU35,0)</f>
        <v>0</v>
      </c>
      <c r="BG131">
        <f>IF($G36=3,'Data Median'!AV35,0)</f>
        <v>0</v>
      </c>
      <c r="BH131">
        <f>IF($G36=3,'Data Median'!AW35,0)</f>
        <v>0</v>
      </c>
      <c r="BI131">
        <f>IF($G36=3,'Data Median'!AX35,0)</f>
        <v>0</v>
      </c>
      <c r="BJ131">
        <f>IF($G36=3,'Data Median'!AY35,0)</f>
        <v>0</v>
      </c>
      <c r="BK131">
        <f>IF($G36=3,'Data Median'!AZ35,0)</f>
        <v>0</v>
      </c>
      <c r="BL131">
        <f>IF($G36=3,'Data Median'!BA35,0)</f>
        <v>0</v>
      </c>
      <c r="BM131">
        <f>IF($G36=3,'Data Median'!BB35,0)</f>
        <v>0</v>
      </c>
      <c r="BN131">
        <f>IF($G36=3,'Data Median'!BC35,0)</f>
        <v>0</v>
      </c>
      <c r="BO131">
        <f>IF($G36=3,'Data Median'!BD35,0)</f>
        <v>0</v>
      </c>
      <c r="BP131">
        <f>IF($G36=3,'Data Median'!BE35,0)</f>
        <v>0</v>
      </c>
      <c r="BQ131">
        <f>IF($G36=3,'Data Median'!BF35,0)</f>
        <v>0</v>
      </c>
      <c r="BR131">
        <f>IF($G36=3,'Data Median'!BG35,0)</f>
        <v>0</v>
      </c>
      <c r="BS131">
        <f>IF($G36=3,'Data Median'!BH35,0)</f>
        <v>0</v>
      </c>
      <c r="BT131">
        <f>IF($G36=3,'Data Median'!BI35,0)</f>
        <v>0</v>
      </c>
      <c r="BU131">
        <f>IF($G36=3,'Data Median'!BJ35,0)</f>
        <v>0</v>
      </c>
      <c r="BV131">
        <f>IF($G36=3,'Data Median'!BK35,0)</f>
        <v>0</v>
      </c>
      <c r="BW131">
        <f>IF($G36=3,'Data Median'!BL35,0)</f>
        <v>0</v>
      </c>
      <c r="BX131">
        <f>IF($G36=3,'Data Median'!BM35,0)</f>
        <v>0</v>
      </c>
      <c r="BY131">
        <f>IF($G36=3,'Data Median'!BN35,0)</f>
        <v>0</v>
      </c>
      <c r="BZ131">
        <f>IF($G36=3,'Data Median'!BO35,0)</f>
        <v>0</v>
      </c>
      <c r="CA131">
        <f>IF($G36=3,'Data Median'!BP35,0)</f>
        <v>0</v>
      </c>
      <c r="CB131">
        <f>IF($G36=3,'Data Median'!BQ35,0)</f>
        <v>0</v>
      </c>
      <c r="CC131">
        <f>IF($G36=3,'Data Median'!BR35,0)</f>
        <v>0</v>
      </c>
      <c r="CD131">
        <f>IF($G36=3,'Data Median'!BS35,0)</f>
        <v>0</v>
      </c>
      <c r="CE131">
        <f>IF($G36=3,'Data Median'!BT35,0)</f>
        <v>0</v>
      </c>
      <c r="CF131">
        <f>IF($G36=3,'Data Median'!BU35,0)</f>
        <v>0</v>
      </c>
      <c r="CG131">
        <f>IF($G36=3,'Data Median'!BV35,0)</f>
        <v>0</v>
      </c>
      <c r="CH131">
        <f>IF($G36=3,'Data Median'!BW35,0)</f>
        <v>0</v>
      </c>
      <c r="CI131">
        <f>IF($G36=3,'Data Median'!BX35,0)</f>
        <v>0</v>
      </c>
      <c r="CJ131">
        <f>IF($G36=3,'Data Median'!BY35,0)</f>
        <v>0</v>
      </c>
      <c r="CK131">
        <f>IF($G36=3,'Data Median'!BZ35,0)</f>
        <v>0</v>
      </c>
      <c r="CL131">
        <f>IF($G36=3,'Data Median'!CA35,0)</f>
        <v>0</v>
      </c>
      <c r="CM131">
        <f>IF($G36=3,'Data Median'!CB35,0)</f>
        <v>0</v>
      </c>
      <c r="CN131">
        <f>IF($G36=3,'Data Median'!CC35,0)</f>
        <v>0</v>
      </c>
      <c r="CO131">
        <f>IF($G36=3,'Data Median'!CD35,0)</f>
        <v>0</v>
      </c>
      <c r="CP131">
        <f>IF($G36=3,'Data Median'!CE35,0)</f>
        <v>0</v>
      </c>
      <c r="CQ131">
        <f>IF($G36=3,'Data Median'!CF35,0)</f>
        <v>0</v>
      </c>
      <c r="CR131">
        <f>IF($G36=3,'Data Median'!CG35,0)</f>
        <v>0</v>
      </c>
      <c r="CS131">
        <f>IF($G36=3,'Data Median'!CH35,0)</f>
        <v>0</v>
      </c>
      <c r="CT131">
        <f>IF($G36=3,'Data Median'!CI35,0)</f>
        <v>0</v>
      </c>
      <c r="CU131">
        <f>IF($G36=3,'Data Median'!CJ35,0)</f>
        <v>0</v>
      </c>
      <c r="CV131">
        <f>IF($G36=3,'Data Median'!CK35,0)</f>
        <v>0</v>
      </c>
      <c r="CW131">
        <f>IF($G36=3,'Data Median'!CL35,0)</f>
        <v>0</v>
      </c>
      <c r="CX131">
        <f>IF($G36=3,'Data Median'!CM35,0)</f>
        <v>0</v>
      </c>
      <c r="CY131">
        <f>IF($G36=3,'Data Median'!CN35,0)</f>
        <v>0</v>
      </c>
    </row>
    <row r="132" spans="13:103">
      <c r="M132">
        <v>34</v>
      </c>
      <c r="N132">
        <f>IF($G37=3,'Data Median'!C36,0)</f>
        <v>0</v>
      </c>
      <c r="O132">
        <f>IF($G37=3,'Data Median'!D36,0)</f>
        <v>0</v>
      </c>
      <c r="P132">
        <f>IF($G37=3,'Data Median'!E36,0)</f>
        <v>0</v>
      </c>
      <c r="Q132">
        <f>IF($G37=3,'Data Median'!F36,0)</f>
        <v>0</v>
      </c>
      <c r="R132">
        <f>IF($G37=3,'Data Median'!G36,0)</f>
        <v>0</v>
      </c>
      <c r="S132">
        <f>IF($G37=3,'Data Median'!H36,0)</f>
        <v>0</v>
      </c>
      <c r="T132">
        <f>IF($G37=3,'Data Median'!I36,0)</f>
        <v>0</v>
      </c>
      <c r="U132">
        <f>IF($G37=3,'Data Median'!J36,0)</f>
        <v>0</v>
      </c>
      <c r="V132">
        <f>IF($G37=3,'Data Median'!K36,0)</f>
        <v>0</v>
      </c>
      <c r="W132">
        <f>IF($G37=3,'Data Median'!L36,0)</f>
        <v>0</v>
      </c>
      <c r="X132">
        <f>IF($G37=3,'Data Median'!M36,0)</f>
        <v>0</v>
      </c>
      <c r="Y132">
        <f>IF($G37=3,'Data Median'!N36,0)</f>
        <v>0</v>
      </c>
      <c r="Z132">
        <f>IF($G37=3,'Data Median'!O36,0)</f>
        <v>0</v>
      </c>
      <c r="AA132">
        <f>IF($G37=3,'Data Median'!P36,0)</f>
        <v>0</v>
      </c>
      <c r="AB132">
        <f>IF($G37=3,'Data Median'!Q36,0)</f>
        <v>0</v>
      </c>
      <c r="AC132">
        <f>IF($G37=3,'Data Median'!R36,0)</f>
        <v>0</v>
      </c>
      <c r="AD132">
        <f>IF($G37=3,'Data Median'!S36,0)</f>
        <v>0</v>
      </c>
      <c r="AE132">
        <f>IF($G37=3,'Data Median'!T36,0)</f>
        <v>0</v>
      </c>
      <c r="AF132">
        <f>IF($G37=3,'Data Median'!U36,0)</f>
        <v>0</v>
      </c>
      <c r="AG132">
        <f>IF($G37=3,'Data Median'!V36,0)</f>
        <v>0</v>
      </c>
      <c r="AH132">
        <f>IF($G37=3,'Data Median'!W36,0)</f>
        <v>0</v>
      </c>
      <c r="AI132">
        <f>IF($G37=3,'Data Median'!X36,0)</f>
        <v>0</v>
      </c>
      <c r="AJ132">
        <f>IF($G37=3,'Data Median'!Y36,0)</f>
        <v>0</v>
      </c>
      <c r="AK132">
        <f>IF($G37=3,'Data Median'!Z36,0)</f>
        <v>0</v>
      </c>
      <c r="AL132">
        <f>IF($G37=3,'Data Median'!AA36,0)</f>
        <v>0</v>
      </c>
      <c r="AM132">
        <f>IF($G37=3,'Data Median'!AB36,0)</f>
        <v>0</v>
      </c>
      <c r="AN132">
        <f>IF($G37=3,'Data Median'!AC36,0)</f>
        <v>0</v>
      </c>
      <c r="AO132">
        <f>IF($G37=3,'Data Median'!AD36,0)</f>
        <v>0</v>
      </c>
      <c r="AP132">
        <f>IF($G37=3,'Data Median'!AE36,0)</f>
        <v>0</v>
      </c>
      <c r="AQ132">
        <f>IF($G37=3,'Data Median'!AF36,0)</f>
        <v>0</v>
      </c>
      <c r="AR132">
        <f>IF($G37=3,'Data Median'!AG36,0)</f>
        <v>0</v>
      </c>
      <c r="AS132">
        <f>IF($G37=3,'Data Median'!AH36,0)</f>
        <v>0</v>
      </c>
      <c r="AT132">
        <f>IF($G37=3,'Data Median'!AI36,0)</f>
        <v>0</v>
      </c>
      <c r="AU132">
        <f>IF($G37=3,'Data Median'!AJ36,0)</f>
        <v>0</v>
      </c>
      <c r="AV132">
        <f>IF($G37=3,'Data Median'!AK36,0)</f>
        <v>0</v>
      </c>
      <c r="AW132">
        <f>IF($G37=3,'Data Median'!AL36,0)</f>
        <v>0</v>
      </c>
      <c r="AX132">
        <f>IF($G37=3,'Data Median'!AM36,0)</f>
        <v>0</v>
      </c>
      <c r="AY132">
        <f>IF($G37=3,'Data Median'!AN36,0)</f>
        <v>0</v>
      </c>
      <c r="AZ132">
        <f>IF($G37=3,'Data Median'!AO36,0)</f>
        <v>0</v>
      </c>
      <c r="BA132">
        <f>IF($G37=3,'Data Median'!AP36,0)</f>
        <v>0</v>
      </c>
      <c r="BB132">
        <f>IF($G37=3,'Data Median'!AQ36,0)</f>
        <v>0</v>
      </c>
      <c r="BC132">
        <f>IF($G37=3,'Data Median'!AR36,0)</f>
        <v>0</v>
      </c>
      <c r="BD132">
        <f>IF($G37=3,'Data Median'!AS36,0)</f>
        <v>0</v>
      </c>
      <c r="BE132">
        <f>IF($G37=3,'Data Median'!AT36,0)</f>
        <v>0</v>
      </c>
      <c r="BF132">
        <f>IF($G37=3,'Data Median'!AU36,0)</f>
        <v>0</v>
      </c>
      <c r="BG132">
        <f>IF($G37=3,'Data Median'!AV36,0)</f>
        <v>0</v>
      </c>
      <c r="BH132">
        <f>IF($G37=3,'Data Median'!AW36,0)</f>
        <v>0</v>
      </c>
      <c r="BI132">
        <f>IF($G37=3,'Data Median'!AX36,0)</f>
        <v>0</v>
      </c>
      <c r="BJ132">
        <f>IF($G37=3,'Data Median'!AY36,0)</f>
        <v>0</v>
      </c>
      <c r="BK132">
        <f>IF($G37=3,'Data Median'!AZ36,0)</f>
        <v>0</v>
      </c>
      <c r="BL132">
        <f>IF($G37=3,'Data Median'!BA36,0)</f>
        <v>0</v>
      </c>
      <c r="BM132">
        <f>IF($G37=3,'Data Median'!BB36,0)</f>
        <v>0</v>
      </c>
      <c r="BN132">
        <f>IF($G37=3,'Data Median'!BC36,0)</f>
        <v>0</v>
      </c>
      <c r="BO132">
        <f>IF($G37=3,'Data Median'!BD36,0)</f>
        <v>0</v>
      </c>
      <c r="BP132">
        <f>IF($G37=3,'Data Median'!BE36,0)</f>
        <v>0</v>
      </c>
      <c r="BQ132">
        <f>IF($G37=3,'Data Median'!BF36,0)</f>
        <v>0</v>
      </c>
      <c r="BR132">
        <f>IF($G37=3,'Data Median'!BG36,0)</f>
        <v>0</v>
      </c>
      <c r="BS132">
        <f>IF($G37=3,'Data Median'!BH36,0)</f>
        <v>0</v>
      </c>
      <c r="BT132">
        <f>IF($G37=3,'Data Median'!BI36,0)</f>
        <v>0</v>
      </c>
      <c r="BU132">
        <f>IF($G37=3,'Data Median'!BJ36,0)</f>
        <v>0</v>
      </c>
      <c r="BV132">
        <f>IF($G37=3,'Data Median'!BK36,0)</f>
        <v>0</v>
      </c>
      <c r="BW132">
        <f>IF($G37=3,'Data Median'!BL36,0)</f>
        <v>0</v>
      </c>
      <c r="BX132">
        <f>IF($G37=3,'Data Median'!BM36,0)</f>
        <v>0</v>
      </c>
      <c r="BY132">
        <f>IF($G37=3,'Data Median'!BN36,0)</f>
        <v>0</v>
      </c>
      <c r="BZ132">
        <f>IF($G37=3,'Data Median'!BO36,0)</f>
        <v>0</v>
      </c>
      <c r="CA132">
        <f>IF($G37=3,'Data Median'!BP36,0)</f>
        <v>0</v>
      </c>
      <c r="CB132">
        <f>IF($G37=3,'Data Median'!BQ36,0)</f>
        <v>0</v>
      </c>
      <c r="CC132">
        <f>IF($G37=3,'Data Median'!BR36,0)</f>
        <v>0</v>
      </c>
      <c r="CD132">
        <f>IF($G37=3,'Data Median'!BS36,0)</f>
        <v>0</v>
      </c>
      <c r="CE132">
        <f>IF($G37=3,'Data Median'!BT36,0)</f>
        <v>0</v>
      </c>
      <c r="CF132">
        <f>IF($G37=3,'Data Median'!BU36,0)</f>
        <v>0</v>
      </c>
      <c r="CG132">
        <f>IF($G37=3,'Data Median'!BV36,0)</f>
        <v>0</v>
      </c>
      <c r="CH132">
        <f>IF($G37=3,'Data Median'!BW36,0)</f>
        <v>0</v>
      </c>
      <c r="CI132">
        <f>IF($G37=3,'Data Median'!BX36,0)</f>
        <v>0</v>
      </c>
      <c r="CJ132">
        <f>IF($G37=3,'Data Median'!BY36,0)</f>
        <v>0</v>
      </c>
      <c r="CK132">
        <f>IF($G37=3,'Data Median'!BZ36,0)</f>
        <v>0</v>
      </c>
      <c r="CL132">
        <f>IF($G37=3,'Data Median'!CA36,0)</f>
        <v>0</v>
      </c>
      <c r="CM132">
        <f>IF($G37=3,'Data Median'!CB36,0)</f>
        <v>0</v>
      </c>
      <c r="CN132">
        <f>IF($G37=3,'Data Median'!CC36,0)</f>
        <v>0</v>
      </c>
      <c r="CO132">
        <f>IF($G37=3,'Data Median'!CD36,0)</f>
        <v>0</v>
      </c>
      <c r="CP132">
        <f>IF($G37=3,'Data Median'!CE36,0)</f>
        <v>0</v>
      </c>
      <c r="CQ132">
        <f>IF($G37=3,'Data Median'!CF36,0)</f>
        <v>0</v>
      </c>
      <c r="CR132">
        <f>IF($G37=3,'Data Median'!CG36,0)</f>
        <v>0</v>
      </c>
      <c r="CS132">
        <f>IF($G37=3,'Data Median'!CH36,0)</f>
        <v>0</v>
      </c>
      <c r="CT132">
        <f>IF($G37=3,'Data Median'!CI36,0)</f>
        <v>0</v>
      </c>
      <c r="CU132">
        <f>IF($G37=3,'Data Median'!CJ36,0)</f>
        <v>0</v>
      </c>
      <c r="CV132">
        <f>IF($G37=3,'Data Median'!CK36,0)</f>
        <v>0</v>
      </c>
      <c r="CW132">
        <f>IF($G37=3,'Data Median'!CL36,0)</f>
        <v>0</v>
      </c>
      <c r="CX132">
        <f>IF($G37=3,'Data Median'!CM36,0)</f>
        <v>0</v>
      </c>
      <c r="CY132">
        <f>IF($G37=3,'Data Median'!CN36,0)</f>
        <v>0</v>
      </c>
    </row>
    <row r="133" spans="13:103">
      <c r="M133">
        <v>35</v>
      </c>
      <c r="N133">
        <f>IF($G38=3,'Data Median'!C37,0)</f>
        <v>0</v>
      </c>
      <c r="O133">
        <f>IF($G38=3,'Data Median'!D37,0)</f>
        <v>0</v>
      </c>
      <c r="P133">
        <f>IF($G38=3,'Data Median'!E37,0)</f>
        <v>0</v>
      </c>
      <c r="Q133">
        <f>IF($G38=3,'Data Median'!F37,0)</f>
        <v>0</v>
      </c>
      <c r="R133">
        <f>IF($G38=3,'Data Median'!G37,0)</f>
        <v>0</v>
      </c>
      <c r="S133">
        <f>IF($G38=3,'Data Median'!H37,0)</f>
        <v>0</v>
      </c>
      <c r="T133">
        <f>IF($G38=3,'Data Median'!I37,0)</f>
        <v>0</v>
      </c>
      <c r="U133">
        <f>IF($G38=3,'Data Median'!J37,0)</f>
        <v>0</v>
      </c>
      <c r="V133">
        <f>IF($G38=3,'Data Median'!K37,0)</f>
        <v>0</v>
      </c>
      <c r="W133">
        <f>IF($G38=3,'Data Median'!L37,0)</f>
        <v>0</v>
      </c>
      <c r="X133">
        <f>IF($G38=3,'Data Median'!M37,0)</f>
        <v>0</v>
      </c>
      <c r="Y133">
        <f>IF($G38=3,'Data Median'!N37,0)</f>
        <v>0</v>
      </c>
      <c r="Z133">
        <f>IF($G38=3,'Data Median'!O37,0)</f>
        <v>0</v>
      </c>
      <c r="AA133">
        <f>IF($G38=3,'Data Median'!P37,0)</f>
        <v>0</v>
      </c>
      <c r="AB133">
        <f>IF($G38=3,'Data Median'!Q37,0)</f>
        <v>0</v>
      </c>
      <c r="AC133">
        <f>IF($G38=3,'Data Median'!R37,0)</f>
        <v>0</v>
      </c>
      <c r="AD133">
        <f>IF($G38=3,'Data Median'!S37,0)</f>
        <v>0</v>
      </c>
      <c r="AE133">
        <f>IF($G38=3,'Data Median'!T37,0)</f>
        <v>0</v>
      </c>
      <c r="AF133">
        <f>IF($G38=3,'Data Median'!U37,0)</f>
        <v>0</v>
      </c>
      <c r="AG133">
        <f>IF($G38=3,'Data Median'!V37,0)</f>
        <v>0</v>
      </c>
      <c r="AH133">
        <f>IF($G38=3,'Data Median'!W37,0)</f>
        <v>0</v>
      </c>
      <c r="AI133">
        <f>IF($G38=3,'Data Median'!X37,0)</f>
        <v>0</v>
      </c>
      <c r="AJ133">
        <f>IF($G38=3,'Data Median'!Y37,0)</f>
        <v>0</v>
      </c>
      <c r="AK133">
        <f>IF($G38=3,'Data Median'!Z37,0)</f>
        <v>0</v>
      </c>
      <c r="AL133">
        <f>IF($G38=3,'Data Median'!AA37,0)</f>
        <v>0</v>
      </c>
      <c r="AM133">
        <f>IF($G38=3,'Data Median'!AB37,0)</f>
        <v>0</v>
      </c>
      <c r="AN133">
        <f>IF($G38=3,'Data Median'!AC37,0)</f>
        <v>0</v>
      </c>
      <c r="AO133">
        <f>IF($G38=3,'Data Median'!AD37,0)</f>
        <v>0</v>
      </c>
      <c r="AP133">
        <f>IF($G38=3,'Data Median'!AE37,0)</f>
        <v>0</v>
      </c>
      <c r="AQ133">
        <f>IF($G38=3,'Data Median'!AF37,0)</f>
        <v>0</v>
      </c>
      <c r="AR133">
        <f>IF($G38=3,'Data Median'!AG37,0)</f>
        <v>0</v>
      </c>
      <c r="AS133">
        <f>IF($G38=3,'Data Median'!AH37,0)</f>
        <v>0</v>
      </c>
      <c r="AT133">
        <f>IF($G38=3,'Data Median'!AI37,0)</f>
        <v>0</v>
      </c>
      <c r="AU133">
        <f>IF($G38=3,'Data Median'!AJ37,0)</f>
        <v>0</v>
      </c>
      <c r="AV133">
        <f>IF($G38=3,'Data Median'!AK37,0)</f>
        <v>0</v>
      </c>
      <c r="AW133">
        <f>IF($G38=3,'Data Median'!AL37,0)</f>
        <v>0</v>
      </c>
      <c r="AX133">
        <f>IF($G38=3,'Data Median'!AM37,0)</f>
        <v>0</v>
      </c>
      <c r="AY133">
        <f>IF($G38=3,'Data Median'!AN37,0)</f>
        <v>0</v>
      </c>
      <c r="AZ133">
        <f>IF($G38=3,'Data Median'!AO37,0)</f>
        <v>0</v>
      </c>
      <c r="BA133">
        <f>IF($G38=3,'Data Median'!AP37,0)</f>
        <v>0</v>
      </c>
      <c r="BB133">
        <f>IF($G38=3,'Data Median'!AQ37,0)</f>
        <v>0</v>
      </c>
      <c r="BC133">
        <f>IF($G38=3,'Data Median'!AR37,0)</f>
        <v>0</v>
      </c>
      <c r="BD133">
        <f>IF($G38=3,'Data Median'!AS37,0)</f>
        <v>0</v>
      </c>
      <c r="BE133">
        <f>IF($G38=3,'Data Median'!AT37,0)</f>
        <v>0</v>
      </c>
      <c r="BF133">
        <f>IF($G38=3,'Data Median'!AU37,0)</f>
        <v>0</v>
      </c>
      <c r="BG133">
        <f>IF($G38=3,'Data Median'!AV37,0)</f>
        <v>0</v>
      </c>
      <c r="BH133">
        <f>IF($G38=3,'Data Median'!AW37,0)</f>
        <v>0</v>
      </c>
      <c r="BI133">
        <f>IF($G38=3,'Data Median'!AX37,0)</f>
        <v>0</v>
      </c>
      <c r="BJ133">
        <f>IF($G38=3,'Data Median'!AY37,0)</f>
        <v>0</v>
      </c>
      <c r="BK133">
        <f>IF($G38=3,'Data Median'!AZ37,0)</f>
        <v>0</v>
      </c>
      <c r="BL133">
        <f>IF($G38=3,'Data Median'!BA37,0)</f>
        <v>0</v>
      </c>
      <c r="BM133">
        <f>IF($G38=3,'Data Median'!BB37,0)</f>
        <v>0</v>
      </c>
      <c r="BN133">
        <f>IF($G38=3,'Data Median'!BC37,0)</f>
        <v>0</v>
      </c>
      <c r="BO133">
        <f>IF($G38=3,'Data Median'!BD37,0)</f>
        <v>0</v>
      </c>
      <c r="BP133">
        <f>IF($G38=3,'Data Median'!BE37,0)</f>
        <v>0</v>
      </c>
      <c r="BQ133">
        <f>IF($G38=3,'Data Median'!BF37,0)</f>
        <v>0</v>
      </c>
      <c r="BR133">
        <f>IF($G38=3,'Data Median'!BG37,0)</f>
        <v>0</v>
      </c>
      <c r="BS133">
        <f>IF($G38=3,'Data Median'!BH37,0)</f>
        <v>0</v>
      </c>
      <c r="BT133">
        <f>IF($G38=3,'Data Median'!BI37,0)</f>
        <v>0</v>
      </c>
      <c r="BU133">
        <f>IF($G38=3,'Data Median'!BJ37,0)</f>
        <v>0</v>
      </c>
      <c r="BV133">
        <f>IF($G38=3,'Data Median'!BK37,0)</f>
        <v>0</v>
      </c>
      <c r="BW133">
        <f>IF($G38=3,'Data Median'!BL37,0)</f>
        <v>0</v>
      </c>
      <c r="BX133">
        <f>IF($G38=3,'Data Median'!BM37,0)</f>
        <v>0</v>
      </c>
      <c r="BY133">
        <f>IF($G38=3,'Data Median'!BN37,0)</f>
        <v>0</v>
      </c>
      <c r="BZ133">
        <f>IF($G38=3,'Data Median'!BO37,0)</f>
        <v>0</v>
      </c>
      <c r="CA133">
        <f>IF($G38=3,'Data Median'!BP37,0)</f>
        <v>0</v>
      </c>
      <c r="CB133">
        <f>IF($G38=3,'Data Median'!BQ37,0)</f>
        <v>0</v>
      </c>
      <c r="CC133">
        <f>IF($G38=3,'Data Median'!BR37,0)</f>
        <v>0</v>
      </c>
      <c r="CD133">
        <f>IF($G38=3,'Data Median'!BS37,0)</f>
        <v>0</v>
      </c>
      <c r="CE133">
        <f>IF($G38=3,'Data Median'!BT37,0)</f>
        <v>0</v>
      </c>
      <c r="CF133">
        <f>IF($G38=3,'Data Median'!BU37,0)</f>
        <v>0</v>
      </c>
      <c r="CG133">
        <f>IF($G38=3,'Data Median'!BV37,0)</f>
        <v>0</v>
      </c>
      <c r="CH133">
        <f>IF($G38=3,'Data Median'!BW37,0)</f>
        <v>0</v>
      </c>
      <c r="CI133">
        <f>IF($G38=3,'Data Median'!BX37,0)</f>
        <v>0</v>
      </c>
      <c r="CJ133">
        <f>IF($G38=3,'Data Median'!BY37,0)</f>
        <v>0</v>
      </c>
      <c r="CK133">
        <f>IF($G38=3,'Data Median'!BZ37,0)</f>
        <v>0</v>
      </c>
      <c r="CL133">
        <f>IF($G38=3,'Data Median'!CA37,0)</f>
        <v>0</v>
      </c>
      <c r="CM133">
        <f>IF($G38=3,'Data Median'!CB37,0)</f>
        <v>0</v>
      </c>
      <c r="CN133">
        <f>IF($G38=3,'Data Median'!CC37,0)</f>
        <v>0</v>
      </c>
      <c r="CO133">
        <f>IF($G38=3,'Data Median'!CD37,0)</f>
        <v>0</v>
      </c>
      <c r="CP133">
        <f>IF($G38=3,'Data Median'!CE37,0)</f>
        <v>0</v>
      </c>
      <c r="CQ133">
        <f>IF($G38=3,'Data Median'!CF37,0)</f>
        <v>0</v>
      </c>
      <c r="CR133">
        <f>IF($G38=3,'Data Median'!CG37,0)</f>
        <v>0</v>
      </c>
      <c r="CS133">
        <f>IF($G38=3,'Data Median'!CH37,0)</f>
        <v>0</v>
      </c>
      <c r="CT133">
        <f>IF($G38=3,'Data Median'!CI37,0)</f>
        <v>0</v>
      </c>
      <c r="CU133">
        <f>IF($G38=3,'Data Median'!CJ37,0)</f>
        <v>0</v>
      </c>
      <c r="CV133">
        <f>IF($G38=3,'Data Median'!CK37,0)</f>
        <v>0</v>
      </c>
      <c r="CW133">
        <f>IF($G38=3,'Data Median'!CL37,0)</f>
        <v>0</v>
      </c>
      <c r="CX133">
        <f>IF($G38=3,'Data Median'!CM37,0)</f>
        <v>0</v>
      </c>
      <c r="CY133">
        <f>IF($G38=3,'Data Median'!CN37,0)</f>
        <v>0</v>
      </c>
    </row>
    <row r="134" spans="13:103">
      <c r="M134">
        <v>36</v>
      </c>
      <c r="N134">
        <f>IF($G39=3,'Data Median'!C38,0)</f>
        <v>0</v>
      </c>
      <c r="O134">
        <f>IF($G39=3,'Data Median'!D38,0)</f>
        <v>0</v>
      </c>
      <c r="P134">
        <f>IF($G39=3,'Data Median'!E38,0)</f>
        <v>0</v>
      </c>
      <c r="Q134">
        <f>IF($G39=3,'Data Median'!F38,0)</f>
        <v>0</v>
      </c>
      <c r="R134">
        <f>IF($G39=3,'Data Median'!G38,0)</f>
        <v>0</v>
      </c>
      <c r="S134">
        <f>IF($G39=3,'Data Median'!H38,0)</f>
        <v>0</v>
      </c>
      <c r="T134">
        <f>IF($G39=3,'Data Median'!I38,0)</f>
        <v>0</v>
      </c>
      <c r="U134">
        <f>IF($G39=3,'Data Median'!J38,0)</f>
        <v>0</v>
      </c>
      <c r="V134">
        <f>IF($G39=3,'Data Median'!K38,0)</f>
        <v>0</v>
      </c>
      <c r="W134">
        <f>IF($G39=3,'Data Median'!L38,0)</f>
        <v>0</v>
      </c>
      <c r="X134">
        <f>IF($G39=3,'Data Median'!M38,0)</f>
        <v>0</v>
      </c>
      <c r="Y134">
        <f>IF($G39=3,'Data Median'!N38,0)</f>
        <v>0</v>
      </c>
      <c r="Z134">
        <f>IF($G39=3,'Data Median'!O38,0)</f>
        <v>0</v>
      </c>
      <c r="AA134">
        <f>IF($G39=3,'Data Median'!P38,0)</f>
        <v>0</v>
      </c>
      <c r="AB134">
        <f>IF($G39=3,'Data Median'!Q38,0)</f>
        <v>0</v>
      </c>
      <c r="AC134">
        <f>IF($G39=3,'Data Median'!R38,0)</f>
        <v>0</v>
      </c>
      <c r="AD134">
        <f>IF($G39=3,'Data Median'!S38,0)</f>
        <v>0</v>
      </c>
      <c r="AE134">
        <f>IF($G39=3,'Data Median'!T38,0)</f>
        <v>0</v>
      </c>
      <c r="AF134">
        <f>IF($G39=3,'Data Median'!U38,0)</f>
        <v>0</v>
      </c>
      <c r="AG134">
        <f>IF($G39=3,'Data Median'!V38,0)</f>
        <v>0</v>
      </c>
      <c r="AH134">
        <f>IF($G39=3,'Data Median'!W38,0)</f>
        <v>0</v>
      </c>
      <c r="AI134">
        <f>IF($G39=3,'Data Median'!X38,0)</f>
        <v>0</v>
      </c>
      <c r="AJ134">
        <f>IF($G39=3,'Data Median'!Y38,0)</f>
        <v>0</v>
      </c>
      <c r="AK134">
        <f>IF($G39=3,'Data Median'!Z38,0)</f>
        <v>0</v>
      </c>
      <c r="AL134">
        <f>IF($G39=3,'Data Median'!AA38,0)</f>
        <v>0</v>
      </c>
      <c r="AM134">
        <f>IF($G39=3,'Data Median'!AB38,0)</f>
        <v>0</v>
      </c>
      <c r="AN134">
        <f>IF($G39=3,'Data Median'!AC38,0)</f>
        <v>0</v>
      </c>
      <c r="AO134">
        <f>IF($G39=3,'Data Median'!AD38,0)</f>
        <v>0</v>
      </c>
      <c r="AP134">
        <f>IF($G39=3,'Data Median'!AE38,0)</f>
        <v>0</v>
      </c>
      <c r="AQ134">
        <f>IF($G39=3,'Data Median'!AF38,0)</f>
        <v>0</v>
      </c>
      <c r="AR134">
        <f>IF($G39=3,'Data Median'!AG38,0)</f>
        <v>0</v>
      </c>
      <c r="AS134">
        <f>IF($G39=3,'Data Median'!AH38,0)</f>
        <v>0</v>
      </c>
      <c r="AT134">
        <f>IF($G39=3,'Data Median'!AI38,0)</f>
        <v>0</v>
      </c>
      <c r="AU134">
        <f>IF($G39=3,'Data Median'!AJ38,0)</f>
        <v>0</v>
      </c>
      <c r="AV134">
        <f>IF($G39=3,'Data Median'!AK38,0)</f>
        <v>0</v>
      </c>
      <c r="AW134">
        <f>IF($G39=3,'Data Median'!AL38,0)</f>
        <v>0</v>
      </c>
      <c r="AX134">
        <f>IF($G39=3,'Data Median'!AM38,0)</f>
        <v>0</v>
      </c>
      <c r="AY134">
        <f>IF($G39=3,'Data Median'!AN38,0)</f>
        <v>0</v>
      </c>
      <c r="AZ134">
        <f>IF($G39=3,'Data Median'!AO38,0)</f>
        <v>0</v>
      </c>
      <c r="BA134">
        <f>IF($G39=3,'Data Median'!AP38,0)</f>
        <v>0</v>
      </c>
      <c r="BB134">
        <f>IF($G39=3,'Data Median'!AQ38,0)</f>
        <v>0</v>
      </c>
      <c r="BC134">
        <f>IF($G39=3,'Data Median'!AR38,0)</f>
        <v>0</v>
      </c>
      <c r="BD134">
        <f>IF($G39=3,'Data Median'!AS38,0)</f>
        <v>0</v>
      </c>
      <c r="BE134">
        <f>IF($G39=3,'Data Median'!AT38,0)</f>
        <v>0</v>
      </c>
      <c r="BF134">
        <f>IF($G39=3,'Data Median'!AU38,0)</f>
        <v>0</v>
      </c>
      <c r="BG134">
        <f>IF($G39=3,'Data Median'!AV38,0)</f>
        <v>0</v>
      </c>
      <c r="BH134">
        <f>IF($G39=3,'Data Median'!AW38,0)</f>
        <v>0</v>
      </c>
      <c r="BI134">
        <f>IF($G39=3,'Data Median'!AX38,0)</f>
        <v>0</v>
      </c>
      <c r="BJ134">
        <f>IF($G39=3,'Data Median'!AY38,0)</f>
        <v>0</v>
      </c>
      <c r="BK134">
        <f>IF($G39=3,'Data Median'!AZ38,0)</f>
        <v>0</v>
      </c>
      <c r="BL134">
        <f>IF($G39=3,'Data Median'!BA38,0)</f>
        <v>0</v>
      </c>
      <c r="BM134">
        <f>IF($G39=3,'Data Median'!BB38,0)</f>
        <v>0</v>
      </c>
      <c r="BN134">
        <f>IF($G39=3,'Data Median'!BC38,0)</f>
        <v>0</v>
      </c>
      <c r="BO134">
        <f>IF($G39=3,'Data Median'!BD38,0)</f>
        <v>0</v>
      </c>
      <c r="BP134">
        <f>IF($G39=3,'Data Median'!BE38,0)</f>
        <v>0</v>
      </c>
      <c r="BQ134">
        <f>IF($G39=3,'Data Median'!BF38,0)</f>
        <v>0</v>
      </c>
      <c r="BR134">
        <f>IF($G39=3,'Data Median'!BG38,0)</f>
        <v>0</v>
      </c>
      <c r="BS134">
        <f>IF($G39=3,'Data Median'!BH38,0)</f>
        <v>0</v>
      </c>
      <c r="BT134">
        <f>IF($G39=3,'Data Median'!BI38,0)</f>
        <v>0</v>
      </c>
      <c r="BU134">
        <f>IF($G39=3,'Data Median'!BJ38,0)</f>
        <v>0</v>
      </c>
      <c r="BV134">
        <f>IF($G39=3,'Data Median'!BK38,0)</f>
        <v>0</v>
      </c>
      <c r="BW134">
        <f>IF($G39=3,'Data Median'!BL38,0)</f>
        <v>0</v>
      </c>
      <c r="BX134">
        <f>IF($G39=3,'Data Median'!BM38,0)</f>
        <v>0</v>
      </c>
      <c r="BY134">
        <f>IF($G39=3,'Data Median'!BN38,0)</f>
        <v>0</v>
      </c>
      <c r="BZ134">
        <f>IF($G39=3,'Data Median'!BO38,0)</f>
        <v>0</v>
      </c>
      <c r="CA134">
        <f>IF($G39=3,'Data Median'!BP38,0)</f>
        <v>0</v>
      </c>
      <c r="CB134">
        <f>IF($G39=3,'Data Median'!BQ38,0)</f>
        <v>0</v>
      </c>
      <c r="CC134">
        <f>IF($G39=3,'Data Median'!BR38,0)</f>
        <v>0</v>
      </c>
      <c r="CD134">
        <f>IF($G39=3,'Data Median'!BS38,0)</f>
        <v>0</v>
      </c>
      <c r="CE134">
        <f>IF($G39=3,'Data Median'!BT38,0)</f>
        <v>0</v>
      </c>
      <c r="CF134">
        <f>IF($G39=3,'Data Median'!BU38,0)</f>
        <v>0</v>
      </c>
      <c r="CG134">
        <f>IF($G39=3,'Data Median'!BV38,0)</f>
        <v>0</v>
      </c>
      <c r="CH134">
        <f>IF($G39=3,'Data Median'!BW38,0)</f>
        <v>0</v>
      </c>
      <c r="CI134">
        <f>IF($G39=3,'Data Median'!BX38,0)</f>
        <v>0</v>
      </c>
      <c r="CJ134">
        <f>IF($G39=3,'Data Median'!BY38,0)</f>
        <v>0</v>
      </c>
      <c r="CK134">
        <f>IF($G39=3,'Data Median'!BZ38,0)</f>
        <v>0</v>
      </c>
      <c r="CL134">
        <f>IF($G39=3,'Data Median'!CA38,0)</f>
        <v>0</v>
      </c>
      <c r="CM134">
        <f>IF($G39=3,'Data Median'!CB38,0)</f>
        <v>0</v>
      </c>
      <c r="CN134">
        <f>IF($G39=3,'Data Median'!CC38,0)</f>
        <v>0</v>
      </c>
      <c r="CO134">
        <f>IF($G39=3,'Data Median'!CD38,0)</f>
        <v>0</v>
      </c>
      <c r="CP134">
        <f>IF($G39=3,'Data Median'!CE38,0)</f>
        <v>0</v>
      </c>
      <c r="CQ134">
        <f>IF($G39=3,'Data Median'!CF38,0)</f>
        <v>0</v>
      </c>
      <c r="CR134">
        <f>IF($G39=3,'Data Median'!CG38,0)</f>
        <v>0</v>
      </c>
      <c r="CS134">
        <f>IF($G39=3,'Data Median'!CH38,0)</f>
        <v>0</v>
      </c>
      <c r="CT134">
        <f>IF($G39=3,'Data Median'!CI38,0)</f>
        <v>0</v>
      </c>
      <c r="CU134">
        <f>IF($G39=3,'Data Median'!CJ38,0)</f>
        <v>0</v>
      </c>
      <c r="CV134">
        <f>IF($G39=3,'Data Median'!CK38,0)</f>
        <v>0</v>
      </c>
      <c r="CW134">
        <f>IF($G39=3,'Data Median'!CL38,0)</f>
        <v>0</v>
      </c>
      <c r="CX134">
        <f>IF($G39=3,'Data Median'!CM38,0)</f>
        <v>0</v>
      </c>
      <c r="CY134">
        <f>IF($G39=3,'Data Median'!CN38,0)</f>
        <v>0</v>
      </c>
    </row>
    <row r="135" spans="13:103">
      <c r="M135">
        <v>37</v>
      </c>
      <c r="N135">
        <f>IF($G40=3,'Data Median'!C39,0)</f>
        <v>0</v>
      </c>
      <c r="O135">
        <f>IF($G40=3,'Data Median'!D39,0)</f>
        <v>0</v>
      </c>
      <c r="P135">
        <f>IF($G40=3,'Data Median'!E39,0)</f>
        <v>0</v>
      </c>
      <c r="Q135">
        <f>IF($G40=3,'Data Median'!F39,0)</f>
        <v>0</v>
      </c>
      <c r="R135">
        <f>IF($G40=3,'Data Median'!G39,0)</f>
        <v>0</v>
      </c>
      <c r="S135">
        <f>IF($G40=3,'Data Median'!H39,0)</f>
        <v>0</v>
      </c>
      <c r="T135">
        <f>IF($G40=3,'Data Median'!I39,0)</f>
        <v>0</v>
      </c>
      <c r="U135">
        <f>IF($G40=3,'Data Median'!J39,0)</f>
        <v>0</v>
      </c>
      <c r="V135">
        <f>IF($G40=3,'Data Median'!K39,0)</f>
        <v>0</v>
      </c>
      <c r="W135">
        <f>IF($G40=3,'Data Median'!L39,0)</f>
        <v>0</v>
      </c>
      <c r="X135">
        <f>IF($G40=3,'Data Median'!M39,0)</f>
        <v>0</v>
      </c>
      <c r="Y135">
        <f>IF($G40=3,'Data Median'!N39,0)</f>
        <v>0</v>
      </c>
      <c r="Z135">
        <f>IF($G40=3,'Data Median'!O39,0)</f>
        <v>0</v>
      </c>
      <c r="AA135">
        <f>IF($G40=3,'Data Median'!P39,0)</f>
        <v>0</v>
      </c>
      <c r="AB135">
        <f>IF($G40=3,'Data Median'!Q39,0)</f>
        <v>0</v>
      </c>
      <c r="AC135">
        <f>IF($G40=3,'Data Median'!R39,0)</f>
        <v>0</v>
      </c>
      <c r="AD135">
        <f>IF($G40=3,'Data Median'!S39,0)</f>
        <v>0</v>
      </c>
      <c r="AE135">
        <f>IF($G40=3,'Data Median'!T39,0)</f>
        <v>0</v>
      </c>
      <c r="AF135">
        <f>IF($G40=3,'Data Median'!U39,0)</f>
        <v>0</v>
      </c>
      <c r="AG135">
        <f>IF($G40=3,'Data Median'!V39,0)</f>
        <v>0</v>
      </c>
      <c r="AH135">
        <f>IF($G40=3,'Data Median'!W39,0)</f>
        <v>0</v>
      </c>
      <c r="AI135">
        <f>IF($G40=3,'Data Median'!X39,0)</f>
        <v>0</v>
      </c>
      <c r="AJ135">
        <f>IF($G40=3,'Data Median'!Y39,0)</f>
        <v>0</v>
      </c>
      <c r="AK135">
        <f>IF($G40=3,'Data Median'!Z39,0)</f>
        <v>0</v>
      </c>
      <c r="AL135">
        <f>IF($G40=3,'Data Median'!AA39,0)</f>
        <v>0</v>
      </c>
      <c r="AM135">
        <f>IF($G40=3,'Data Median'!AB39,0)</f>
        <v>0</v>
      </c>
      <c r="AN135">
        <f>IF($G40=3,'Data Median'!AC39,0)</f>
        <v>0</v>
      </c>
      <c r="AO135">
        <f>IF($G40=3,'Data Median'!AD39,0)</f>
        <v>0</v>
      </c>
      <c r="AP135">
        <f>IF($G40=3,'Data Median'!AE39,0)</f>
        <v>0</v>
      </c>
      <c r="AQ135">
        <f>IF($G40=3,'Data Median'!AF39,0)</f>
        <v>0</v>
      </c>
      <c r="AR135">
        <f>IF($G40=3,'Data Median'!AG39,0)</f>
        <v>0</v>
      </c>
      <c r="AS135">
        <f>IF($G40=3,'Data Median'!AH39,0)</f>
        <v>0</v>
      </c>
      <c r="AT135">
        <f>IF($G40=3,'Data Median'!AI39,0)</f>
        <v>0</v>
      </c>
      <c r="AU135">
        <f>IF($G40=3,'Data Median'!AJ39,0)</f>
        <v>0</v>
      </c>
      <c r="AV135">
        <f>IF($G40=3,'Data Median'!AK39,0)</f>
        <v>0</v>
      </c>
      <c r="AW135">
        <f>IF($G40=3,'Data Median'!AL39,0)</f>
        <v>0</v>
      </c>
      <c r="AX135">
        <f>IF($G40=3,'Data Median'!AM39,0)</f>
        <v>0</v>
      </c>
      <c r="AY135">
        <f>IF($G40=3,'Data Median'!AN39,0)</f>
        <v>0</v>
      </c>
      <c r="AZ135">
        <f>IF($G40=3,'Data Median'!AO39,0)</f>
        <v>0</v>
      </c>
      <c r="BA135">
        <f>IF($G40=3,'Data Median'!AP39,0)</f>
        <v>0</v>
      </c>
      <c r="BB135">
        <f>IF($G40=3,'Data Median'!AQ39,0)</f>
        <v>0</v>
      </c>
      <c r="BC135">
        <f>IF($G40=3,'Data Median'!AR39,0)</f>
        <v>0</v>
      </c>
      <c r="BD135">
        <f>IF($G40=3,'Data Median'!AS39,0)</f>
        <v>0</v>
      </c>
      <c r="BE135">
        <f>IF($G40=3,'Data Median'!AT39,0)</f>
        <v>0</v>
      </c>
      <c r="BF135">
        <f>IF($G40=3,'Data Median'!AU39,0)</f>
        <v>0</v>
      </c>
      <c r="BG135">
        <f>IF($G40=3,'Data Median'!AV39,0)</f>
        <v>0</v>
      </c>
      <c r="BH135">
        <f>IF($G40=3,'Data Median'!AW39,0)</f>
        <v>0</v>
      </c>
      <c r="BI135">
        <f>IF($G40=3,'Data Median'!AX39,0)</f>
        <v>0</v>
      </c>
      <c r="BJ135">
        <f>IF($G40=3,'Data Median'!AY39,0)</f>
        <v>0</v>
      </c>
      <c r="BK135">
        <f>IF($G40=3,'Data Median'!AZ39,0)</f>
        <v>0</v>
      </c>
      <c r="BL135">
        <f>IF($G40=3,'Data Median'!BA39,0)</f>
        <v>0</v>
      </c>
      <c r="BM135">
        <f>IF($G40=3,'Data Median'!BB39,0)</f>
        <v>0</v>
      </c>
      <c r="BN135">
        <f>IF($G40=3,'Data Median'!BC39,0)</f>
        <v>0</v>
      </c>
      <c r="BO135">
        <f>IF($G40=3,'Data Median'!BD39,0)</f>
        <v>0</v>
      </c>
      <c r="BP135">
        <f>IF($G40=3,'Data Median'!BE39,0)</f>
        <v>0</v>
      </c>
      <c r="BQ135">
        <f>IF($G40=3,'Data Median'!BF39,0)</f>
        <v>0</v>
      </c>
      <c r="BR135">
        <f>IF($G40=3,'Data Median'!BG39,0)</f>
        <v>0</v>
      </c>
      <c r="BS135">
        <f>IF($G40=3,'Data Median'!BH39,0)</f>
        <v>0</v>
      </c>
      <c r="BT135">
        <f>IF($G40=3,'Data Median'!BI39,0)</f>
        <v>0</v>
      </c>
      <c r="BU135">
        <f>IF($G40=3,'Data Median'!BJ39,0)</f>
        <v>0</v>
      </c>
      <c r="BV135">
        <f>IF($G40=3,'Data Median'!BK39,0)</f>
        <v>0</v>
      </c>
      <c r="BW135">
        <f>IF($G40=3,'Data Median'!BL39,0)</f>
        <v>0</v>
      </c>
      <c r="BX135">
        <f>IF($G40=3,'Data Median'!BM39,0)</f>
        <v>0</v>
      </c>
      <c r="BY135">
        <f>IF($G40=3,'Data Median'!BN39,0)</f>
        <v>0</v>
      </c>
      <c r="BZ135">
        <f>IF($G40=3,'Data Median'!BO39,0)</f>
        <v>0</v>
      </c>
      <c r="CA135">
        <f>IF($G40=3,'Data Median'!BP39,0)</f>
        <v>0</v>
      </c>
      <c r="CB135">
        <f>IF($G40=3,'Data Median'!BQ39,0)</f>
        <v>0</v>
      </c>
      <c r="CC135">
        <f>IF($G40=3,'Data Median'!BR39,0)</f>
        <v>0</v>
      </c>
      <c r="CD135">
        <f>IF($G40=3,'Data Median'!BS39,0)</f>
        <v>0</v>
      </c>
      <c r="CE135">
        <f>IF($G40=3,'Data Median'!BT39,0)</f>
        <v>0</v>
      </c>
      <c r="CF135">
        <f>IF($G40=3,'Data Median'!BU39,0)</f>
        <v>0</v>
      </c>
      <c r="CG135">
        <f>IF($G40=3,'Data Median'!BV39,0)</f>
        <v>0</v>
      </c>
      <c r="CH135">
        <f>IF($G40=3,'Data Median'!BW39,0)</f>
        <v>0</v>
      </c>
      <c r="CI135">
        <f>IF($G40=3,'Data Median'!BX39,0)</f>
        <v>0</v>
      </c>
      <c r="CJ135">
        <f>IF($G40=3,'Data Median'!BY39,0)</f>
        <v>0</v>
      </c>
      <c r="CK135">
        <f>IF($G40=3,'Data Median'!BZ39,0)</f>
        <v>0</v>
      </c>
      <c r="CL135">
        <f>IF($G40=3,'Data Median'!CA39,0)</f>
        <v>0</v>
      </c>
      <c r="CM135">
        <f>IF($G40=3,'Data Median'!CB39,0)</f>
        <v>0</v>
      </c>
      <c r="CN135">
        <f>IF($G40=3,'Data Median'!CC39,0)</f>
        <v>0</v>
      </c>
      <c r="CO135">
        <f>IF($G40=3,'Data Median'!CD39,0)</f>
        <v>0</v>
      </c>
      <c r="CP135">
        <f>IF($G40=3,'Data Median'!CE39,0)</f>
        <v>0</v>
      </c>
      <c r="CQ135">
        <f>IF($G40=3,'Data Median'!CF39,0)</f>
        <v>0</v>
      </c>
      <c r="CR135">
        <f>IF($G40=3,'Data Median'!CG39,0)</f>
        <v>0</v>
      </c>
      <c r="CS135">
        <f>IF($G40=3,'Data Median'!CH39,0)</f>
        <v>0</v>
      </c>
      <c r="CT135">
        <f>IF($G40=3,'Data Median'!CI39,0)</f>
        <v>0</v>
      </c>
      <c r="CU135">
        <f>IF($G40=3,'Data Median'!CJ39,0)</f>
        <v>0</v>
      </c>
      <c r="CV135">
        <f>IF($G40=3,'Data Median'!CK39,0)</f>
        <v>0</v>
      </c>
      <c r="CW135">
        <f>IF($G40=3,'Data Median'!CL39,0)</f>
        <v>0</v>
      </c>
      <c r="CX135">
        <f>IF($G40=3,'Data Median'!CM39,0)</f>
        <v>0</v>
      </c>
      <c r="CY135">
        <f>IF($G40=3,'Data Median'!CN39,0)</f>
        <v>0</v>
      </c>
    </row>
    <row r="136" spans="13:103">
      <c r="M136">
        <v>38</v>
      </c>
      <c r="N136">
        <f>IF($G41=3,'Data Median'!C40,0)</f>
        <v>0</v>
      </c>
      <c r="O136">
        <f>IF($G41=3,'Data Median'!D40,0)</f>
        <v>0</v>
      </c>
      <c r="P136">
        <f>IF($G41=3,'Data Median'!E40,0)</f>
        <v>0</v>
      </c>
      <c r="Q136">
        <f>IF($G41=3,'Data Median'!F40,0)</f>
        <v>0</v>
      </c>
      <c r="R136">
        <f>IF($G41=3,'Data Median'!G40,0)</f>
        <v>0</v>
      </c>
      <c r="S136">
        <f>IF($G41=3,'Data Median'!H40,0)</f>
        <v>0</v>
      </c>
      <c r="T136">
        <f>IF($G41=3,'Data Median'!I40,0)</f>
        <v>0</v>
      </c>
      <c r="U136">
        <f>IF($G41=3,'Data Median'!J40,0)</f>
        <v>0</v>
      </c>
      <c r="V136">
        <f>IF($G41=3,'Data Median'!K40,0)</f>
        <v>0</v>
      </c>
      <c r="W136">
        <f>IF($G41=3,'Data Median'!L40,0)</f>
        <v>0</v>
      </c>
      <c r="X136">
        <f>IF($G41=3,'Data Median'!M40,0)</f>
        <v>0</v>
      </c>
      <c r="Y136">
        <f>IF($G41=3,'Data Median'!N40,0)</f>
        <v>0</v>
      </c>
      <c r="Z136">
        <f>IF($G41=3,'Data Median'!O40,0)</f>
        <v>0</v>
      </c>
      <c r="AA136">
        <f>IF($G41=3,'Data Median'!P40,0)</f>
        <v>0</v>
      </c>
      <c r="AB136">
        <f>IF($G41=3,'Data Median'!Q40,0)</f>
        <v>0</v>
      </c>
      <c r="AC136">
        <f>IF($G41=3,'Data Median'!R40,0)</f>
        <v>0</v>
      </c>
      <c r="AD136">
        <f>IF($G41=3,'Data Median'!S40,0)</f>
        <v>0</v>
      </c>
      <c r="AE136">
        <f>IF($G41=3,'Data Median'!T40,0)</f>
        <v>0</v>
      </c>
      <c r="AF136">
        <f>IF($G41=3,'Data Median'!U40,0)</f>
        <v>0</v>
      </c>
      <c r="AG136">
        <f>IF($G41=3,'Data Median'!V40,0)</f>
        <v>0</v>
      </c>
      <c r="AH136">
        <f>IF($G41=3,'Data Median'!W40,0)</f>
        <v>0</v>
      </c>
      <c r="AI136">
        <f>IF($G41=3,'Data Median'!X40,0)</f>
        <v>0</v>
      </c>
      <c r="AJ136">
        <f>IF($G41=3,'Data Median'!Y40,0)</f>
        <v>0</v>
      </c>
      <c r="AK136">
        <f>IF($G41=3,'Data Median'!Z40,0)</f>
        <v>0</v>
      </c>
      <c r="AL136">
        <f>IF($G41=3,'Data Median'!AA40,0)</f>
        <v>0</v>
      </c>
      <c r="AM136">
        <f>IF($G41=3,'Data Median'!AB40,0)</f>
        <v>0</v>
      </c>
      <c r="AN136">
        <f>IF($G41=3,'Data Median'!AC40,0)</f>
        <v>0</v>
      </c>
      <c r="AO136">
        <f>IF($G41=3,'Data Median'!AD40,0)</f>
        <v>0</v>
      </c>
      <c r="AP136">
        <f>IF($G41=3,'Data Median'!AE40,0)</f>
        <v>0</v>
      </c>
      <c r="AQ136">
        <f>IF($G41=3,'Data Median'!AF40,0)</f>
        <v>0</v>
      </c>
      <c r="AR136">
        <f>IF($G41=3,'Data Median'!AG40,0)</f>
        <v>0</v>
      </c>
      <c r="AS136">
        <f>IF($G41=3,'Data Median'!AH40,0)</f>
        <v>0</v>
      </c>
      <c r="AT136">
        <f>IF($G41=3,'Data Median'!AI40,0)</f>
        <v>0</v>
      </c>
      <c r="AU136">
        <f>IF($G41=3,'Data Median'!AJ40,0)</f>
        <v>0</v>
      </c>
      <c r="AV136">
        <f>IF($G41=3,'Data Median'!AK40,0)</f>
        <v>0</v>
      </c>
      <c r="AW136">
        <f>IF($G41=3,'Data Median'!AL40,0)</f>
        <v>0</v>
      </c>
      <c r="AX136">
        <f>IF($G41=3,'Data Median'!AM40,0)</f>
        <v>0</v>
      </c>
      <c r="AY136">
        <f>IF($G41=3,'Data Median'!AN40,0)</f>
        <v>0</v>
      </c>
      <c r="AZ136">
        <f>IF($G41=3,'Data Median'!AO40,0)</f>
        <v>0</v>
      </c>
      <c r="BA136">
        <f>IF($G41=3,'Data Median'!AP40,0)</f>
        <v>0</v>
      </c>
      <c r="BB136">
        <f>IF($G41=3,'Data Median'!AQ40,0)</f>
        <v>0</v>
      </c>
      <c r="BC136">
        <f>IF($G41=3,'Data Median'!AR40,0)</f>
        <v>0</v>
      </c>
      <c r="BD136">
        <f>IF($G41=3,'Data Median'!AS40,0)</f>
        <v>0</v>
      </c>
      <c r="BE136">
        <f>IF($G41=3,'Data Median'!AT40,0)</f>
        <v>0</v>
      </c>
      <c r="BF136">
        <f>IF($G41=3,'Data Median'!AU40,0)</f>
        <v>0</v>
      </c>
      <c r="BG136">
        <f>IF($G41=3,'Data Median'!AV40,0)</f>
        <v>0</v>
      </c>
      <c r="BH136">
        <f>IF($G41=3,'Data Median'!AW40,0)</f>
        <v>0</v>
      </c>
      <c r="BI136">
        <f>IF($G41=3,'Data Median'!AX40,0)</f>
        <v>0</v>
      </c>
      <c r="BJ136">
        <f>IF($G41=3,'Data Median'!AY40,0)</f>
        <v>0</v>
      </c>
      <c r="BK136">
        <f>IF($G41=3,'Data Median'!AZ40,0)</f>
        <v>0</v>
      </c>
      <c r="BL136">
        <f>IF($G41=3,'Data Median'!BA40,0)</f>
        <v>0</v>
      </c>
      <c r="BM136">
        <f>IF($G41=3,'Data Median'!BB40,0)</f>
        <v>0</v>
      </c>
      <c r="BN136">
        <f>IF($G41=3,'Data Median'!BC40,0)</f>
        <v>0</v>
      </c>
      <c r="BO136">
        <f>IF($G41=3,'Data Median'!BD40,0)</f>
        <v>0</v>
      </c>
      <c r="BP136">
        <f>IF($G41=3,'Data Median'!BE40,0)</f>
        <v>0</v>
      </c>
      <c r="BQ136">
        <f>IF($G41=3,'Data Median'!BF40,0)</f>
        <v>0</v>
      </c>
      <c r="BR136">
        <f>IF($G41=3,'Data Median'!BG40,0)</f>
        <v>0</v>
      </c>
      <c r="BS136">
        <f>IF($G41=3,'Data Median'!BH40,0)</f>
        <v>0</v>
      </c>
      <c r="BT136">
        <f>IF($G41=3,'Data Median'!BI40,0)</f>
        <v>0</v>
      </c>
      <c r="BU136">
        <f>IF($G41=3,'Data Median'!BJ40,0)</f>
        <v>0</v>
      </c>
      <c r="BV136">
        <f>IF($G41=3,'Data Median'!BK40,0)</f>
        <v>0</v>
      </c>
      <c r="BW136">
        <f>IF($G41=3,'Data Median'!BL40,0)</f>
        <v>0</v>
      </c>
      <c r="BX136">
        <f>IF($G41=3,'Data Median'!BM40,0)</f>
        <v>0</v>
      </c>
      <c r="BY136">
        <f>IF($G41=3,'Data Median'!BN40,0)</f>
        <v>0</v>
      </c>
      <c r="BZ136">
        <f>IF($G41=3,'Data Median'!BO40,0)</f>
        <v>0</v>
      </c>
      <c r="CA136">
        <f>IF($G41=3,'Data Median'!BP40,0)</f>
        <v>0</v>
      </c>
      <c r="CB136">
        <f>IF($G41=3,'Data Median'!BQ40,0)</f>
        <v>0</v>
      </c>
      <c r="CC136">
        <f>IF($G41=3,'Data Median'!BR40,0)</f>
        <v>0</v>
      </c>
      <c r="CD136">
        <f>IF($G41=3,'Data Median'!BS40,0)</f>
        <v>0</v>
      </c>
      <c r="CE136">
        <f>IF($G41=3,'Data Median'!BT40,0)</f>
        <v>0</v>
      </c>
      <c r="CF136">
        <f>IF($G41=3,'Data Median'!BU40,0)</f>
        <v>0</v>
      </c>
      <c r="CG136">
        <f>IF($G41=3,'Data Median'!BV40,0)</f>
        <v>0</v>
      </c>
      <c r="CH136">
        <f>IF($G41=3,'Data Median'!BW40,0)</f>
        <v>0</v>
      </c>
      <c r="CI136">
        <f>IF($G41=3,'Data Median'!BX40,0)</f>
        <v>0</v>
      </c>
      <c r="CJ136">
        <f>IF($G41=3,'Data Median'!BY40,0)</f>
        <v>0</v>
      </c>
      <c r="CK136">
        <f>IF($G41=3,'Data Median'!BZ40,0)</f>
        <v>0</v>
      </c>
      <c r="CL136">
        <f>IF($G41=3,'Data Median'!CA40,0)</f>
        <v>0</v>
      </c>
      <c r="CM136">
        <f>IF($G41=3,'Data Median'!CB40,0)</f>
        <v>0</v>
      </c>
      <c r="CN136">
        <f>IF($G41=3,'Data Median'!CC40,0)</f>
        <v>0</v>
      </c>
      <c r="CO136">
        <f>IF($G41=3,'Data Median'!CD40,0)</f>
        <v>0</v>
      </c>
      <c r="CP136">
        <f>IF($G41=3,'Data Median'!CE40,0)</f>
        <v>0</v>
      </c>
      <c r="CQ136">
        <f>IF($G41=3,'Data Median'!CF40,0)</f>
        <v>0</v>
      </c>
      <c r="CR136">
        <f>IF($G41=3,'Data Median'!CG40,0)</f>
        <v>0</v>
      </c>
      <c r="CS136">
        <f>IF($G41=3,'Data Median'!CH40,0)</f>
        <v>0</v>
      </c>
      <c r="CT136">
        <f>IF($G41=3,'Data Median'!CI40,0)</f>
        <v>0</v>
      </c>
      <c r="CU136">
        <f>IF($G41=3,'Data Median'!CJ40,0)</f>
        <v>0</v>
      </c>
      <c r="CV136">
        <f>IF($G41=3,'Data Median'!CK40,0)</f>
        <v>0</v>
      </c>
      <c r="CW136">
        <f>IF($G41=3,'Data Median'!CL40,0)</f>
        <v>0</v>
      </c>
      <c r="CX136">
        <f>IF($G41=3,'Data Median'!CM40,0)</f>
        <v>0</v>
      </c>
      <c r="CY136">
        <f>IF($G41=3,'Data Median'!CN40,0)</f>
        <v>0</v>
      </c>
    </row>
    <row r="137" spans="13:103">
      <c r="M137" s="19" t="s">
        <v>70</v>
      </c>
      <c r="N137">
        <f>SUM(N99:N136)</f>
        <v>609608.67</v>
      </c>
      <c r="O137">
        <f t="shared" ref="O137:BZ137" si="14">SUM(O99:O136)</f>
        <v>624945</v>
      </c>
      <c r="P137">
        <f t="shared" si="14"/>
        <v>580288.7</v>
      </c>
      <c r="Q137">
        <f t="shared" si="14"/>
        <v>537021.7</v>
      </c>
      <c r="R137">
        <f t="shared" si="14"/>
        <v>620652.5</v>
      </c>
      <c r="S137">
        <f t="shared" si="14"/>
        <v>569869</v>
      </c>
      <c r="T137">
        <f t="shared" si="14"/>
        <v>585224.3</v>
      </c>
      <c r="U137">
        <f t="shared" si="14"/>
        <v>606890.1</v>
      </c>
      <c r="V137">
        <f t="shared" si="14"/>
        <v>557077.3</v>
      </c>
      <c r="W137">
        <f t="shared" si="14"/>
        <v>515540.7</v>
      </c>
      <c r="X137">
        <f t="shared" si="14"/>
        <v>595826.3</v>
      </c>
      <c r="Y137">
        <f t="shared" si="14"/>
        <v>547074</v>
      </c>
      <c r="Z137">
        <f t="shared" si="14"/>
        <v>2968284</v>
      </c>
      <c r="AA137">
        <f t="shared" si="14"/>
        <v>3196392</v>
      </c>
      <c r="AB137">
        <f t="shared" si="14"/>
        <v>3175539.2</v>
      </c>
      <c r="AC137">
        <f t="shared" si="14"/>
        <v>2771547.64</v>
      </c>
      <c r="AD137">
        <f t="shared" si="14"/>
        <v>3249713.05</v>
      </c>
      <c r="AE137">
        <f t="shared" si="14"/>
        <v>2984364</v>
      </c>
      <c r="AF137">
        <f t="shared" si="14"/>
        <v>816.42</v>
      </c>
      <c r="AG137">
        <f t="shared" si="14"/>
        <v>843.61</v>
      </c>
      <c r="AH137">
        <f t="shared" si="14"/>
        <v>882.4</v>
      </c>
      <c r="AI137">
        <f t="shared" si="14"/>
        <v>879.54</v>
      </c>
      <c r="AJ137">
        <f t="shared" si="14"/>
        <v>873.01</v>
      </c>
      <c r="AK137">
        <f t="shared" si="14"/>
        <v>879.53584750284</v>
      </c>
      <c r="AL137">
        <f t="shared" si="14"/>
        <v>1355.41</v>
      </c>
      <c r="AM137">
        <f t="shared" si="14"/>
        <v>922.06</v>
      </c>
      <c r="AN137">
        <f t="shared" si="14"/>
        <v>2828.48</v>
      </c>
      <c r="AO137">
        <f t="shared" si="14"/>
        <v>8296.3</v>
      </c>
      <c r="AP137">
        <f t="shared" si="14"/>
        <v>2113.22</v>
      </c>
      <c r="AQ137">
        <f t="shared" si="14"/>
        <v>1549.04</v>
      </c>
      <c r="AR137">
        <f t="shared" si="14"/>
        <v>12610.75</v>
      </c>
      <c r="AS137">
        <f t="shared" si="14"/>
        <v>19059.3870967742</v>
      </c>
      <c r="AT137">
        <f t="shared" si="14"/>
        <v>15353.5384615385</v>
      </c>
      <c r="AU137">
        <f t="shared" si="14"/>
        <v>13177.0588235294</v>
      </c>
      <c r="AV137">
        <f t="shared" si="14"/>
        <v>10820.65</v>
      </c>
      <c r="AW137">
        <f t="shared" si="14"/>
        <v>8517.61904761905</v>
      </c>
      <c r="AX137">
        <f t="shared" si="14"/>
        <v>9263.55555555556</v>
      </c>
      <c r="AY137">
        <f t="shared" si="14"/>
        <v>8227</v>
      </c>
      <c r="AZ137">
        <f t="shared" si="14"/>
        <v>9909</v>
      </c>
      <c r="BA137">
        <f t="shared" si="14"/>
        <v>14433.6315789474</v>
      </c>
      <c r="BB137">
        <f t="shared" si="14"/>
        <v>25134.7</v>
      </c>
      <c r="BC137">
        <f t="shared" si="14"/>
        <v>10586</v>
      </c>
      <c r="BD137">
        <f t="shared" si="14"/>
        <v>7080</v>
      </c>
      <c r="BE137">
        <f t="shared" si="14"/>
        <v>5263</v>
      </c>
      <c r="BF137">
        <f t="shared" si="14"/>
        <v>1805</v>
      </c>
      <c r="BG137">
        <f t="shared" si="14"/>
        <v>1998.5</v>
      </c>
      <c r="BH137">
        <f t="shared" si="14"/>
        <v>1964</v>
      </c>
      <c r="BI137">
        <f t="shared" si="14"/>
        <v>1380</v>
      </c>
      <c r="BJ137">
        <f t="shared" si="14"/>
        <v>1974</v>
      </c>
      <c r="BK137">
        <f t="shared" si="14"/>
        <v>6759.5</v>
      </c>
      <c r="BL137">
        <f t="shared" si="14"/>
        <v>11416</v>
      </c>
      <c r="BM137">
        <f t="shared" si="14"/>
        <v>23931</v>
      </c>
      <c r="BN137">
        <f t="shared" si="14"/>
        <v>13542</v>
      </c>
      <c r="BO137">
        <f t="shared" si="14"/>
        <v>13039</v>
      </c>
      <c r="BP137">
        <f t="shared" si="14"/>
        <v>10357.5</v>
      </c>
      <c r="BQ137">
        <f t="shared" si="14"/>
        <v>8223</v>
      </c>
      <c r="BR137">
        <f t="shared" si="14"/>
        <v>6155.5</v>
      </c>
      <c r="BS137">
        <f t="shared" si="14"/>
        <v>1200</v>
      </c>
      <c r="BT137">
        <f t="shared" si="14"/>
        <v>4043</v>
      </c>
      <c r="BU137">
        <f t="shared" si="14"/>
        <v>43431</v>
      </c>
      <c r="BV137">
        <f t="shared" si="14"/>
        <v>14367</v>
      </c>
      <c r="BW137">
        <f t="shared" si="14"/>
        <v>10747</v>
      </c>
      <c r="BX137">
        <f t="shared" si="14"/>
        <v>7181</v>
      </c>
      <c r="BY137">
        <f t="shared" si="14"/>
        <v>6363</v>
      </c>
      <c r="BZ137">
        <f t="shared" si="14"/>
        <v>7875</v>
      </c>
      <c r="CA137">
        <f t="shared" ref="CA137:CY137" si="15">SUM(CA99:CA136)</f>
        <v>3139</v>
      </c>
      <c r="CB137">
        <f t="shared" si="15"/>
        <v>4009</v>
      </c>
      <c r="CC137">
        <f t="shared" si="15"/>
        <v>1438</v>
      </c>
      <c r="CD137">
        <f t="shared" si="15"/>
        <v>3664</v>
      </c>
      <c r="CE137">
        <f t="shared" si="15"/>
        <v>14543</v>
      </c>
      <c r="CF137">
        <f t="shared" si="15"/>
        <v>34594.1428571428</v>
      </c>
      <c r="CG137">
        <f t="shared" si="15"/>
        <v>6026</v>
      </c>
      <c r="CH137">
        <f t="shared" si="15"/>
        <v>3096</v>
      </c>
      <c r="CI137">
        <f t="shared" si="15"/>
        <v>5268</v>
      </c>
      <c r="CJ137">
        <f t="shared" si="15"/>
        <v>2655</v>
      </c>
      <c r="CK137">
        <f t="shared" si="15"/>
        <v>4258</v>
      </c>
      <c r="CL137">
        <f t="shared" si="15"/>
        <v>4000</v>
      </c>
      <c r="CM137">
        <f t="shared" si="15"/>
        <v>2709</v>
      </c>
      <c r="CN137">
        <f t="shared" si="15"/>
        <v>970</v>
      </c>
      <c r="CO137">
        <f t="shared" si="15"/>
        <v>5234</v>
      </c>
      <c r="CP137">
        <f t="shared" si="15"/>
        <v>32148.3333333333</v>
      </c>
      <c r="CQ137">
        <f t="shared" si="15"/>
        <v>9178</v>
      </c>
      <c r="CR137">
        <f t="shared" si="15"/>
        <v>3514</v>
      </c>
      <c r="CS137">
        <f t="shared" si="15"/>
        <v>10411</v>
      </c>
      <c r="CT137">
        <f t="shared" si="15"/>
        <v>6512</v>
      </c>
      <c r="CU137">
        <f t="shared" si="15"/>
        <v>5463</v>
      </c>
      <c r="CV137">
        <f t="shared" si="15"/>
        <v>1571</v>
      </c>
      <c r="CW137">
        <f t="shared" si="15"/>
        <v>4392</v>
      </c>
      <c r="CX137">
        <f t="shared" si="15"/>
        <v>11369</v>
      </c>
      <c r="CY137">
        <f t="shared" si="15"/>
        <v>5073</v>
      </c>
    </row>
    <row r="138" spans="13:103">
      <c r="M138" s="20" t="s">
        <v>71</v>
      </c>
      <c r="N138">
        <f>COUNTIF(N99:N136,"&lt;&gt;0")</f>
        <v>15</v>
      </c>
      <c r="O138">
        <f t="shared" ref="O138:BZ138" si="16">COUNTIF(O99:O136,"&lt;&gt;0")</f>
        <v>15</v>
      </c>
      <c r="P138">
        <f t="shared" si="16"/>
        <v>15</v>
      </c>
      <c r="Q138">
        <f t="shared" si="16"/>
        <v>15</v>
      </c>
      <c r="R138">
        <f t="shared" si="16"/>
        <v>15</v>
      </c>
      <c r="S138">
        <f t="shared" si="16"/>
        <v>15</v>
      </c>
      <c r="T138">
        <f t="shared" si="16"/>
        <v>15</v>
      </c>
      <c r="U138">
        <f t="shared" si="16"/>
        <v>15</v>
      </c>
      <c r="V138">
        <f t="shared" si="16"/>
        <v>15</v>
      </c>
      <c r="W138">
        <f t="shared" si="16"/>
        <v>15</v>
      </c>
      <c r="X138">
        <f t="shared" si="16"/>
        <v>15</v>
      </c>
      <c r="Y138">
        <f t="shared" si="16"/>
        <v>15</v>
      </c>
      <c r="Z138">
        <f t="shared" si="16"/>
        <v>15</v>
      </c>
      <c r="AA138">
        <f t="shared" si="16"/>
        <v>15</v>
      </c>
      <c r="AB138">
        <f t="shared" si="16"/>
        <v>15</v>
      </c>
      <c r="AC138">
        <f t="shared" si="16"/>
        <v>15</v>
      </c>
      <c r="AD138">
        <f t="shared" si="16"/>
        <v>15</v>
      </c>
      <c r="AE138">
        <f t="shared" si="16"/>
        <v>15</v>
      </c>
      <c r="AF138">
        <f t="shared" si="16"/>
        <v>15</v>
      </c>
      <c r="AG138">
        <f t="shared" si="16"/>
        <v>15</v>
      </c>
      <c r="AH138">
        <f t="shared" si="16"/>
        <v>15</v>
      </c>
      <c r="AI138">
        <f t="shared" si="16"/>
        <v>15</v>
      </c>
      <c r="AJ138">
        <f t="shared" si="16"/>
        <v>15</v>
      </c>
      <c r="AK138">
        <f t="shared" si="16"/>
        <v>15</v>
      </c>
      <c r="AL138">
        <f t="shared" si="16"/>
        <v>15</v>
      </c>
      <c r="AM138">
        <f t="shared" si="16"/>
        <v>15</v>
      </c>
      <c r="AN138">
        <f t="shared" si="16"/>
        <v>15</v>
      </c>
      <c r="AO138">
        <f t="shared" si="16"/>
        <v>15</v>
      </c>
      <c r="AP138">
        <f t="shared" si="16"/>
        <v>15</v>
      </c>
      <c r="AQ138">
        <f t="shared" si="16"/>
        <v>15</v>
      </c>
      <c r="AR138">
        <f t="shared" si="16"/>
        <v>15</v>
      </c>
      <c r="AS138">
        <f t="shared" si="16"/>
        <v>15</v>
      </c>
      <c r="AT138">
        <f t="shared" si="16"/>
        <v>15</v>
      </c>
      <c r="AU138">
        <f t="shared" si="16"/>
        <v>15</v>
      </c>
      <c r="AV138">
        <f t="shared" si="16"/>
        <v>15</v>
      </c>
      <c r="AW138">
        <f t="shared" si="16"/>
        <v>15</v>
      </c>
      <c r="AX138">
        <f t="shared" si="16"/>
        <v>15</v>
      </c>
      <c r="AY138">
        <f t="shared" si="16"/>
        <v>15</v>
      </c>
      <c r="AZ138">
        <f t="shared" si="16"/>
        <v>15</v>
      </c>
      <c r="BA138">
        <f t="shared" si="16"/>
        <v>15</v>
      </c>
      <c r="BB138">
        <f t="shared" si="16"/>
        <v>15</v>
      </c>
      <c r="BC138">
        <f t="shared" si="16"/>
        <v>15</v>
      </c>
      <c r="BD138">
        <f t="shared" si="16"/>
        <v>15</v>
      </c>
      <c r="BE138">
        <f t="shared" si="16"/>
        <v>15</v>
      </c>
      <c r="BF138">
        <f t="shared" si="16"/>
        <v>15</v>
      </c>
      <c r="BG138">
        <f t="shared" si="16"/>
        <v>15</v>
      </c>
      <c r="BH138">
        <f t="shared" si="16"/>
        <v>14</v>
      </c>
      <c r="BI138">
        <f t="shared" si="16"/>
        <v>15</v>
      </c>
      <c r="BJ138">
        <f t="shared" si="16"/>
        <v>15</v>
      </c>
      <c r="BK138">
        <f t="shared" si="16"/>
        <v>15</v>
      </c>
      <c r="BL138">
        <f t="shared" si="16"/>
        <v>15</v>
      </c>
      <c r="BM138">
        <f t="shared" si="16"/>
        <v>15</v>
      </c>
      <c r="BN138">
        <f t="shared" si="16"/>
        <v>15</v>
      </c>
      <c r="BO138">
        <f t="shared" si="16"/>
        <v>15</v>
      </c>
      <c r="BP138">
        <f t="shared" si="16"/>
        <v>15</v>
      </c>
      <c r="BQ138">
        <f t="shared" si="16"/>
        <v>15</v>
      </c>
      <c r="BR138">
        <f t="shared" si="16"/>
        <v>15</v>
      </c>
      <c r="BS138">
        <f t="shared" si="16"/>
        <v>15</v>
      </c>
      <c r="BT138">
        <f t="shared" si="16"/>
        <v>15</v>
      </c>
      <c r="BU138">
        <f t="shared" si="16"/>
        <v>15</v>
      </c>
      <c r="BV138">
        <f t="shared" si="16"/>
        <v>15</v>
      </c>
      <c r="BW138">
        <f t="shared" si="16"/>
        <v>15</v>
      </c>
      <c r="BX138">
        <f t="shared" si="16"/>
        <v>15</v>
      </c>
      <c r="BY138">
        <f t="shared" si="16"/>
        <v>15</v>
      </c>
      <c r="BZ138">
        <f t="shared" si="16"/>
        <v>15</v>
      </c>
      <c r="CA138">
        <f t="shared" ref="CA138:CY138" si="17">COUNTIF(CA99:CA136,"&lt;&gt;0")</f>
        <v>15</v>
      </c>
      <c r="CB138">
        <f t="shared" si="17"/>
        <v>15</v>
      </c>
      <c r="CC138">
        <f t="shared" si="17"/>
        <v>15</v>
      </c>
      <c r="CD138">
        <f t="shared" si="17"/>
        <v>15</v>
      </c>
      <c r="CE138">
        <f t="shared" si="17"/>
        <v>15</v>
      </c>
      <c r="CF138">
        <f t="shared" si="17"/>
        <v>15</v>
      </c>
      <c r="CG138">
        <f t="shared" si="17"/>
        <v>15</v>
      </c>
      <c r="CH138">
        <f t="shared" si="17"/>
        <v>15</v>
      </c>
      <c r="CI138">
        <f t="shared" si="17"/>
        <v>15</v>
      </c>
      <c r="CJ138">
        <f t="shared" si="17"/>
        <v>15</v>
      </c>
      <c r="CK138">
        <f t="shared" si="17"/>
        <v>14</v>
      </c>
      <c r="CL138">
        <f t="shared" si="17"/>
        <v>15</v>
      </c>
      <c r="CM138">
        <f t="shared" si="17"/>
        <v>15</v>
      </c>
      <c r="CN138">
        <f t="shared" si="17"/>
        <v>15</v>
      </c>
      <c r="CO138">
        <f t="shared" si="17"/>
        <v>15</v>
      </c>
      <c r="CP138">
        <f t="shared" si="17"/>
        <v>15</v>
      </c>
      <c r="CQ138">
        <f t="shared" si="17"/>
        <v>15</v>
      </c>
      <c r="CR138">
        <f t="shared" si="17"/>
        <v>15</v>
      </c>
      <c r="CS138">
        <f t="shared" si="17"/>
        <v>15</v>
      </c>
      <c r="CT138">
        <f t="shared" si="17"/>
        <v>15</v>
      </c>
      <c r="CU138">
        <f t="shared" si="17"/>
        <v>15</v>
      </c>
      <c r="CV138">
        <f t="shared" si="17"/>
        <v>14</v>
      </c>
      <c r="CW138">
        <f t="shared" si="17"/>
        <v>15</v>
      </c>
      <c r="CX138">
        <f t="shared" si="17"/>
        <v>15</v>
      </c>
      <c r="CY138">
        <f t="shared" si="17"/>
        <v>15</v>
      </c>
    </row>
    <row r="139" spans="13:103">
      <c r="M139" s="21" t="s">
        <v>73</v>
      </c>
      <c r="N139">
        <f>N137/N138</f>
        <v>40640.578</v>
      </c>
      <c r="O139">
        <f t="shared" ref="O139:BZ139" si="18">O137/O138</f>
        <v>41663</v>
      </c>
      <c r="P139">
        <f t="shared" si="18"/>
        <v>38685.9133333333</v>
      </c>
      <c r="Q139">
        <f t="shared" si="18"/>
        <v>35801.4466666667</v>
      </c>
      <c r="R139">
        <f t="shared" si="18"/>
        <v>41376.8333333333</v>
      </c>
      <c r="S139">
        <f t="shared" si="18"/>
        <v>37991.2666666667</v>
      </c>
      <c r="T139">
        <f t="shared" si="18"/>
        <v>39014.9533333333</v>
      </c>
      <c r="U139">
        <f t="shared" si="18"/>
        <v>40459.34</v>
      </c>
      <c r="V139">
        <f t="shared" si="18"/>
        <v>37138.4866666667</v>
      </c>
      <c r="W139">
        <f t="shared" si="18"/>
        <v>34369.38</v>
      </c>
      <c r="X139">
        <f t="shared" si="18"/>
        <v>39721.7533333333</v>
      </c>
      <c r="Y139">
        <f t="shared" si="18"/>
        <v>36471.6</v>
      </c>
      <c r="Z139">
        <f t="shared" si="18"/>
        <v>197885.6</v>
      </c>
      <c r="AA139">
        <f t="shared" si="18"/>
        <v>213092.8</v>
      </c>
      <c r="AB139">
        <f t="shared" si="18"/>
        <v>211702.613333333</v>
      </c>
      <c r="AC139">
        <f t="shared" si="18"/>
        <v>184769.842666667</v>
      </c>
      <c r="AD139">
        <f t="shared" si="18"/>
        <v>216647.536666667</v>
      </c>
      <c r="AE139">
        <f t="shared" si="18"/>
        <v>198957.6</v>
      </c>
      <c r="AF139">
        <f t="shared" si="18"/>
        <v>54.428</v>
      </c>
      <c r="AG139">
        <f t="shared" si="18"/>
        <v>56.2406666666667</v>
      </c>
      <c r="AH139">
        <f t="shared" si="18"/>
        <v>58.8266666666667</v>
      </c>
      <c r="AI139">
        <f t="shared" si="18"/>
        <v>58.636</v>
      </c>
      <c r="AJ139">
        <f t="shared" si="18"/>
        <v>58.2006666666667</v>
      </c>
      <c r="AK139">
        <f t="shared" si="18"/>
        <v>58.635723166856</v>
      </c>
      <c r="AL139">
        <f t="shared" si="18"/>
        <v>90.3606666666667</v>
      </c>
      <c r="AM139">
        <f t="shared" si="18"/>
        <v>61.4706666666667</v>
      </c>
      <c r="AN139">
        <f t="shared" si="18"/>
        <v>188.565333333333</v>
      </c>
      <c r="AO139">
        <f t="shared" si="18"/>
        <v>553.086666666667</v>
      </c>
      <c r="AP139">
        <f t="shared" si="18"/>
        <v>140.881333333333</v>
      </c>
      <c r="AQ139">
        <f t="shared" si="18"/>
        <v>103.269333333333</v>
      </c>
      <c r="AR139">
        <f t="shared" si="18"/>
        <v>840.716666666667</v>
      </c>
      <c r="AS139">
        <f t="shared" si="18"/>
        <v>1270.62580645161</v>
      </c>
      <c r="AT139">
        <f t="shared" si="18"/>
        <v>1023.56923076923</v>
      </c>
      <c r="AU139">
        <f t="shared" si="18"/>
        <v>878.470588235294</v>
      </c>
      <c r="AV139">
        <f t="shared" si="18"/>
        <v>721.376666666667</v>
      </c>
      <c r="AW139">
        <f t="shared" si="18"/>
        <v>567.84126984127</v>
      </c>
      <c r="AX139">
        <f t="shared" si="18"/>
        <v>617.57037037037</v>
      </c>
      <c r="AY139">
        <f t="shared" si="18"/>
        <v>548.466666666667</v>
      </c>
      <c r="AZ139">
        <f t="shared" si="18"/>
        <v>660.6</v>
      </c>
      <c r="BA139">
        <f t="shared" si="18"/>
        <v>962.242105263158</v>
      </c>
      <c r="BB139">
        <f t="shared" si="18"/>
        <v>1675.64666666667</v>
      </c>
      <c r="BC139">
        <f t="shared" si="18"/>
        <v>705.733333333333</v>
      </c>
      <c r="BD139">
        <f t="shared" si="18"/>
        <v>472</v>
      </c>
      <c r="BE139">
        <f t="shared" si="18"/>
        <v>350.866666666667</v>
      </c>
      <c r="BF139">
        <f t="shared" si="18"/>
        <v>120.333333333333</v>
      </c>
      <c r="BG139">
        <f t="shared" si="18"/>
        <v>133.233333333333</v>
      </c>
      <c r="BH139">
        <f t="shared" si="18"/>
        <v>140.285714285714</v>
      </c>
      <c r="BI139">
        <f t="shared" si="18"/>
        <v>92</v>
      </c>
      <c r="BJ139">
        <f t="shared" si="18"/>
        <v>131.6</v>
      </c>
      <c r="BK139">
        <f t="shared" si="18"/>
        <v>450.633333333333</v>
      </c>
      <c r="BL139">
        <f t="shared" si="18"/>
        <v>761.066666666667</v>
      </c>
      <c r="BM139">
        <f t="shared" si="18"/>
        <v>1595.4</v>
      </c>
      <c r="BN139">
        <f t="shared" si="18"/>
        <v>902.8</v>
      </c>
      <c r="BO139">
        <f t="shared" si="18"/>
        <v>869.266666666667</v>
      </c>
      <c r="BP139">
        <f t="shared" si="18"/>
        <v>690.5</v>
      </c>
      <c r="BQ139">
        <f t="shared" si="18"/>
        <v>548.2</v>
      </c>
      <c r="BR139">
        <f t="shared" si="18"/>
        <v>410.366666666667</v>
      </c>
      <c r="BS139">
        <f t="shared" si="18"/>
        <v>80</v>
      </c>
      <c r="BT139">
        <f t="shared" si="18"/>
        <v>269.533333333333</v>
      </c>
      <c r="BU139">
        <f t="shared" si="18"/>
        <v>2895.4</v>
      </c>
      <c r="BV139">
        <f t="shared" si="18"/>
        <v>957.8</v>
      </c>
      <c r="BW139">
        <f t="shared" si="18"/>
        <v>716.466666666667</v>
      </c>
      <c r="BX139">
        <f t="shared" si="18"/>
        <v>478.733333333333</v>
      </c>
      <c r="BY139">
        <f t="shared" si="18"/>
        <v>424.2</v>
      </c>
      <c r="BZ139">
        <f t="shared" si="18"/>
        <v>525</v>
      </c>
      <c r="CA139">
        <f t="shared" ref="CA139:CY139" si="19">CA137/CA138</f>
        <v>209.266666666667</v>
      </c>
      <c r="CB139">
        <f t="shared" si="19"/>
        <v>267.266666666667</v>
      </c>
      <c r="CC139">
        <f t="shared" si="19"/>
        <v>95.8666666666667</v>
      </c>
      <c r="CD139">
        <f t="shared" si="19"/>
        <v>244.266666666667</v>
      </c>
      <c r="CE139">
        <f t="shared" si="19"/>
        <v>969.533333333333</v>
      </c>
      <c r="CF139">
        <f t="shared" si="19"/>
        <v>2306.27619047619</v>
      </c>
      <c r="CG139">
        <f t="shared" si="19"/>
        <v>401.733333333333</v>
      </c>
      <c r="CH139">
        <f t="shared" si="19"/>
        <v>206.4</v>
      </c>
      <c r="CI139">
        <f t="shared" si="19"/>
        <v>351.2</v>
      </c>
      <c r="CJ139">
        <f t="shared" si="19"/>
        <v>177</v>
      </c>
      <c r="CK139">
        <f t="shared" si="19"/>
        <v>304.142857142857</v>
      </c>
      <c r="CL139">
        <f t="shared" si="19"/>
        <v>266.666666666667</v>
      </c>
      <c r="CM139">
        <f t="shared" si="19"/>
        <v>180.6</v>
      </c>
      <c r="CN139">
        <f t="shared" si="19"/>
        <v>64.6666666666667</v>
      </c>
      <c r="CO139">
        <f t="shared" si="19"/>
        <v>348.933333333333</v>
      </c>
      <c r="CP139">
        <f t="shared" si="19"/>
        <v>2143.22222222222</v>
      </c>
      <c r="CQ139">
        <f t="shared" si="19"/>
        <v>611.866666666667</v>
      </c>
      <c r="CR139">
        <f t="shared" si="19"/>
        <v>234.266666666667</v>
      </c>
      <c r="CS139">
        <f t="shared" si="19"/>
        <v>694.066666666667</v>
      </c>
      <c r="CT139">
        <f t="shared" si="19"/>
        <v>434.133333333333</v>
      </c>
      <c r="CU139">
        <f t="shared" si="19"/>
        <v>364.2</v>
      </c>
      <c r="CV139">
        <f t="shared" si="19"/>
        <v>112.214285714286</v>
      </c>
      <c r="CW139">
        <f t="shared" si="19"/>
        <v>292.8</v>
      </c>
      <c r="CX139">
        <f t="shared" si="19"/>
        <v>757.933333333333</v>
      </c>
      <c r="CY139">
        <f t="shared" si="19"/>
        <v>338.2</v>
      </c>
    </row>
  </sheetData>
  <mergeCells count="19">
    <mergeCell ref="A1:B1"/>
    <mergeCell ref="N2:CY2"/>
    <mergeCell ref="N3:S3"/>
    <mergeCell ref="T3:Y3"/>
    <mergeCell ref="Z3:AE3"/>
    <mergeCell ref="AF3:AK3"/>
    <mergeCell ref="AL3:AQ3"/>
    <mergeCell ref="N49:CY49"/>
    <mergeCell ref="N50:S50"/>
    <mergeCell ref="T50:Y50"/>
    <mergeCell ref="Z50:AE50"/>
    <mergeCell ref="AF50:AK50"/>
    <mergeCell ref="AL50:AQ50"/>
    <mergeCell ref="N96:CY96"/>
    <mergeCell ref="N97:S97"/>
    <mergeCell ref="T97:Y97"/>
    <mergeCell ref="Z97:AE97"/>
    <mergeCell ref="AF97:AK97"/>
    <mergeCell ref="AL97:AQ9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39"/>
  <sheetViews>
    <sheetView topLeftCell="A18" workbookViewId="0">
      <selection activeCell="G37" sqref="G37"/>
    </sheetView>
  </sheetViews>
  <sheetFormatPr defaultColWidth="9" defaultRowHeight="15"/>
  <cols>
    <col min="2" max="2" width="15.2833333333333" customWidth="1"/>
    <col min="6" max="6" width="13.8583333333333" customWidth="1"/>
    <col min="7" max="7" width="18.7083333333333" customWidth="1"/>
  </cols>
  <sheetData>
    <row r="1" spans="1:7">
      <c r="A1" s="10" t="s">
        <v>74</v>
      </c>
      <c r="B1" s="10"/>
      <c r="C1" s="10"/>
      <c r="D1" s="10"/>
      <c r="E1" s="10"/>
      <c r="F1" s="10"/>
      <c r="G1" s="10"/>
    </row>
    <row r="2" spans="1:7">
      <c r="A2" s="2" t="s">
        <v>63</v>
      </c>
      <c r="B2" s="2" t="s">
        <v>64</v>
      </c>
      <c r="C2" s="2" t="s">
        <v>42</v>
      </c>
      <c r="D2" s="2" t="s">
        <v>35</v>
      </c>
      <c r="E2" s="2" t="s">
        <v>65</v>
      </c>
      <c r="F2" s="2" t="s">
        <v>66</v>
      </c>
      <c r="G2" s="2" t="s">
        <v>75</v>
      </c>
    </row>
    <row r="3" spans="1:103">
      <c r="A3" s="3">
        <v>1</v>
      </c>
      <c r="B3" s="4" t="s">
        <v>17</v>
      </c>
      <c r="C3">
        <f>SQRT((('Data Median'!C3-'Iterasi 1'!$N$45)^2)+(('Data Median'!D3-'Iterasi 1'!$O$45)^2)+(('Data Median'!E3-'Iterasi 1'!$P$45)^2)+(('Data Median'!F3-'Iterasi 1'!$Q$45)^2)+(('Data Median'!G3-'Iterasi 1'!$R$45)^2)+(('Data Median'!H3-'Iterasi 1'!$S$45)^2)+(('Data Median'!I3-'Iterasi 1'!$T$45)^2)+(('Data Median'!J3-'Iterasi 1'!$U$45)^2)+(('Data Median'!K3-'Iterasi 1'!$V$45)^2)+(('Data Median'!L3-'Iterasi 1'!$W$45)^2)+(('Data Median'!M3-'Iterasi 1'!$X$45)^2)+(('Data Median'!N3-'Iterasi 1'!$Y$45)^2)+(('Data Median'!O3-'Iterasi 1'!$Z$45)^2)+(('Data Median'!P3-'Iterasi 1'!$AA$45)^2)+(('Data Median'!Q3-'Iterasi 1'!$AB$45)^2)+(('Data Median'!R3-'Iterasi 1'!$AC$45)^2)+(('Data Median'!S3-'Iterasi 1'!$AD$45)^2)+(('Data Median'!T3-'Iterasi 1'!$AE$45)^2)+(('Data Median'!U3-'Iterasi 1'!$AF$45)^2)+(('Data Median'!V3-'Iterasi 1'!$AG$45)^2)+(('Data Median'!W3-'Iterasi 1'!$AH$45)^2)+(('Data Median'!X3-'Iterasi 1'!$AI$45)^2)+(('Data Median'!Y3-'Iterasi 1'!$AJ$45)^2)+(('Data Median'!Z3-'Iterasi 1'!$AK$45)^2)+(('Data Median'!AA3-'Iterasi 1'!$AL$45)^2)+(('Data Median'!AB3-'Iterasi 1'!$AM$45)^2)+(('Data Median'!AC3-'Iterasi 1'!$AN$45)^2)+(('Data Median'!AD3-'Iterasi 1'!$AO$45)^2)+(('Data Median'!AE3-'Iterasi 1'!$AP$45)^2)+(('Data Median'!AF3-'Iterasi 1'!$AQ$45)^2)+(('Data Median'!AG3-'Iterasi 1'!$AR$45)^2)+(('Data Median'!AH3-'Iterasi 1'!$AS$45)^2)+(('Data Median'!AI3-'Iterasi 1'!$AT$45)^2)+(('Data Median'!AJ3-'Iterasi 1'!$AU$45)^2)+(('Data Median'!AK3-'Iterasi 1'!$AV$45)^2)+(('Data Median'!AL3-'Iterasi 1'!$AW$45)^2)+(('Data Median'!AM3-'Iterasi 1'!$AX$45)^2)+(('Data Median'!AN3-'Iterasi 1'!$AY$45)^2)+(('Data Median'!AO3-'Iterasi 1'!$AZ$45)^2)+(('Data Median'!AP3-'Iterasi 1'!$BA$45)^2)+(('Data Median'!AQ3-'Iterasi 1'!$BB$45)^2)+(('Data Median'!AR3-'Iterasi 1'!$BC$45)^2)+(('Data Median'!AS3-'Iterasi 1'!$BD$45)^2)+(('Data Median'!AT3-'Iterasi 1'!$BE$45)^2)+(('Data Median'!AU3-'Iterasi 1'!$BF$45)^2)+(('Data Median'!AV3-'Iterasi 1'!$BG$45)^2)+(('Data Median'!AW3-'Iterasi 1'!$BH$45)^2)+(('Data Median'!AX3-'Iterasi 1'!$BI$45)^2)+(('Data Median'!AY3-'Iterasi 1'!$BJ$45)^2)+(('Data Median'!AZ3-'Iterasi 1'!$BK$45)^2)+(('Data Median'!BA3-'Iterasi 1'!$BL$45)^2)+(('Data Median'!BB3-'Iterasi 1'!$BM$45)^2)+(('Data Median'!BC3-'Iterasi 1'!$BN$45)^2)+(('Data Median'!BD3-'Iterasi 1'!$BO$45)^2)+(('Data Median'!BE3-'Iterasi 1'!$BP$45)^2)+(('Data Median'!BF3-'Iterasi 1'!$BQ$45)^2)+(('Data Median'!BG3-'Iterasi 1'!$BR$45)^2)+(('Data Median'!BH3-'Iterasi 1'!$BS$45)^2)+(('Data Median'!BI3-'Iterasi 1'!$BT$45)^2)+(('Data Median'!BJ3-'Iterasi 1'!$BU$45)^2)+(('Data Median'!BK3-'Iterasi 1'!$BV$45)^2)+(('Data Median'!BL3-'Iterasi 1'!$BW$45)^2)+(('Data Median'!BM3-'Iterasi 1'!$BX$45)^2)+(('Data Median'!BN3-'Iterasi 1'!$BY$45)^2)+(('Data Median'!BO3-'Iterasi 1'!$BZ$45)^2)+(('Data Median'!BP3-'Iterasi 1'!$CA$45)^2)+(('Data Median'!BQ3-'Iterasi 1'!$CB$45)^2)+(('Data Median'!BR3-'Iterasi 1'!$CC$45)^2)+(('Data Median'!BS3-'Iterasi 1'!$CD$45)^2)+(('Data Median'!BT3-'Iterasi 1'!$CE$45)^2)+(('Data Median'!BU3-'Iterasi 1'!$CF$45)^2)+(('Data Median'!BV3-'Iterasi 1'!$CG$45)^2)+(('Data Median'!BW3-'Iterasi 1'!$CH$45)^2)+(('Data Median'!BX3-'Iterasi 1'!$CI$45)^2)+(('Data Median'!BY3-'Iterasi 1'!$CJ$45)^2)+(('Data Median'!BZ3-'Iterasi 1'!$CK$45)^2)+(('Data Median'!CA3-'Iterasi 1'!$CL$45)^2)+(('Data Median'!CB3-'Iterasi 1'!$CM$45)^2)+(('Data Median'!CC3-'Iterasi 1'!$CN$45)^2)+(('Data Median'!CD3-'Iterasi 1'!$CO$45)^2)+(('Data Median'!CE3-'Iterasi 1'!$CP$45)^2)+(('Data Median'!CF3-'Iterasi 1'!$CQ$45)^2)+(('Data Median'!CG3-'Iterasi 1'!$CR$45)^2)+(('Data Median'!CH3-'Iterasi 1'!$CS$45)^2)+(('Data Median'!CI3-'Iterasi 1'!$CT$45)^2)+(('Data Median'!CJ3-'Iterasi 1'!$CU$45)^2)+(('Data Median'!CK3-'Iterasi 1'!$CV$45)^2)+(('Data Median'!CL3-'Iterasi 1'!$CW$45)^2)+(('Data Median'!CM3-'Iterasi 1'!$CX$45)^2)+(('Data Median'!CN3-'Iterasi 1'!$CY$45)^2))</f>
        <v>807248.328318088</v>
      </c>
      <c r="D3">
        <f>SQRT((('Data Median'!C3-'Iterasi 1'!$N$92)^2)+(('Data Median'!D3-'Iterasi 1'!$O$92)^2)+(('Data Median'!E3-'Iterasi 1'!$P$92)^2)+(('Data Median'!F3-'Iterasi 1'!$Q$92)^2)+(('Data Median'!G3-'Iterasi 1'!$R$92)^2)+(('Data Median'!H3-'Iterasi 1'!$S$92)^2)+(('Data Median'!I3-'Iterasi 1'!$T$92)^2)+(('Data Median'!J3-'Iterasi 1'!$U$92)^2)+(('Data Median'!K3-'Iterasi 1'!$V$92)^2)+(('Data Median'!L3-'Iterasi 1'!$W$92)^2)+(('Data Median'!M3-'Iterasi 1'!$X$92)^2)+(('Data Median'!N3-'Iterasi 1'!$Y$92)^2)+(('Data Median'!O3-'Iterasi 1'!$Z$92)^2)+(('Data Median'!P3-'Iterasi 1'!$AA$92)^2)+(('Data Median'!Q3-'Iterasi 1'!$AB$92)^2)+(('Data Median'!R3-'Iterasi 1'!$AC$92)^2)+(('Data Median'!S3-'Iterasi 1'!$AD$92)^2)+(('Data Median'!T3-'Iterasi 1'!$AE$92)^2)+(('Data Median'!U3-'Iterasi 1'!$AF$92)^2)+(('Data Median'!V3-'Iterasi 1'!$AG$92)^2)+(('Data Median'!W3-'Iterasi 1'!$AH$92)^2)+(('Data Median'!X3-'Iterasi 1'!$AI$92)^2)+(('Data Median'!Y3-'Iterasi 1'!$AJ$92)^2)+(('Data Median'!Z3-'Iterasi 1'!$AK$92)^2)+(('Data Median'!AA3-'Iterasi 1'!$AL$92)^2)+(('Data Median'!AB3-'Iterasi 1'!$AM$92)^2)+(('Data Median'!AC3-'Iterasi 1'!$AN$92)^2)+(('Data Median'!AD3-'Iterasi 1'!$AO$92)^2)+(('Data Median'!AE3-'Iterasi 1'!$AP$92)^2)+(('Data Median'!AF3-'Iterasi 1'!$AQ$92)^2)+(('Data Median'!AG3-'Iterasi 1'!$AR$92)^2)+(('Data Median'!AH3-'Iterasi 1'!$AS$92)^2)+(('Data Median'!AI3-'Iterasi 1'!$AT$92)^2)+(('Data Median'!AJ3-'Iterasi 1'!$AU$92)^2)+(('Data Median'!AK3-'Iterasi 1'!$AV$92)^2)+(('Data Median'!AL3-'Iterasi 1'!$AW$92)^2)+(('Data Median'!AM3-'Iterasi 1'!$AX$92)^2)+(('Data Median'!AN3-'Iterasi 1'!$AY$92)^2)+(('Data Median'!AO3-'Iterasi 1'!$AZ$92)^2)+(('Data Median'!AP3-'Iterasi 1'!$BA$92)^2)+(('Data Median'!AQ3-'Iterasi 1'!$BB$92)^2)+(('Data Median'!AR3-'Iterasi 1'!$BC$92)^2)+(('Data Median'!AS3-'Iterasi 1'!$BD$92)^2)+(('Data Median'!AT3-'Iterasi 1'!$BE$92)^2)+(('Data Median'!AU3-'Iterasi 1'!$BF$92)^2)+(('Data Median'!AV3-'Iterasi 1'!$BG$92)^2)+(('Data Median'!AW3-'Iterasi 1'!$BH$92)^2)+(('Data Median'!AX3-'Iterasi 1'!$BI$92)^2)+(('Data Median'!AY3-'Iterasi 1'!$BJ$92)^2)+(('Data Median'!AZ3-'Iterasi 1'!$BK$92)^2)+(('Data Median'!BA3-'Iterasi 1'!$BL$92)^2)+(('Data Median'!BB3-'Iterasi 1'!$BM$92)^2)+(('Data Median'!BC3-'Iterasi 1'!$BN$92)^2)+(('Data Median'!BD3-'Iterasi 1'!$BO$92)^2)+(('Data Median'!BE3-'Iterasi 1'!$BP$92)^2)+(('Data Median'!BF3-'Iterasi 1'!$BQ$92)^2)+(('Data Median'!BG3-'Iterasi 1'!$BR$92)^2)+(('Data Median'!BH3-'Iterasi 1'!$BS$92)^2)+(('Data Median'!BI3-'Iterasi 1'!$BT$92)^2)+(('Data Median'!BJ3-'Iterasi 1'!$BU$92)^2)+(('Data Median'!BK3-'Iterasi 1'!$BV$92)^2)+(('Data Median'!BL3-'Iterasi 1'!$BW$92)^2)+(('Data Median'!BM3-'Iterasi 1'!$BX$92)^2)+(('Data Median'!BN3-'Iterasi 1'!$BY$92)^2)+(('Data Median'!BO3-'Iterasi 1'!$BZ$92)^2)+(('Data Median'!BP3-'Iterasi 1'!$CA$92)^2)+(('Data Median'!BQ3-'Iterasi 1'!$CB$92)^2)+(('Data Median'!BR3-'Iterasi 1'!$CC$92)^2)+(('Data Median'!BS3-'Iterasi 1'!$CD$92)^2)+(('Data Median'!BT3-'Iterasi 1'!$CE$92)^2)+(('Data Median'!BU3-'Iterasi 1'!$CF$92)^2)+(('Data Median'!BV3-'Iterasi 1'!$CG$92)^2)+(('Data Median'!BW3-'Iterasi 1'!$CH$92)^2)+(('Data Median'!BX3-'Iterasi 1'!$CI$92)^2)+(('Data Median'!BY3-'Iterasi 1'!$CJ$92)^2)+(('Data Median'!BZ3-'Iterasi 1'!$CK$92)^2)+(('Data Median'!CA3-'Iterasi 1'!$CL$92)^2)+(('Data Median'!CB3-'Iterasi 1'!$CM$92)^2)+(('Data Median'!CC3-'Iterasi 1'!$CN$92)^2)+(('Data Median'!CD3-'Iterasi 1'!$CO$92)^2)+(('Data Median'!CE3-'Iterasi 1'!$CP$92)^2)+(('Data Median'!CF3-'Iterasi 1'!$CQ$92)^2)+(('Data Median'!CG3-'Iterasi 1'!$CR$92)^2)+(('Data Median'!CH3-'Iterasi 1'!$CS$92)^2)+(('Data Median'!CI3-'Iterasi 1'!$CT$92)^2)+(('Data Median'!CJ3-'Iterasi 1'!$CU$92)^2)+(('Data Median'!CK3-'Iterasi 1'!$CV$92)^2)+(('Data Median'!CL3-'Iterasi 1'!$CW$92)^2)+(('Data Median'!CM3-'Iterasi 1'!$CX$92)^2)+(('Data Median'!CN3-'Iterasi 1'!$CY$92)^2))</f>
        <v>128216.704648554</v>
      </c>
      <c r="E3">
        <f>SQRT((('Data Median'!C3-'Iterasi 1'!$N$139)^2)+(('Data Median'!D3-'Iterasi 1'!$O$139)^2)+(('Data Median'!E3-'Iterasi 1'!$P$139)^2)+(('Data Median'!F3-'Iterasi 1'!$Q$139)^2)+(('Data Median'!G3-'Iterasi 1'!$R$139)^2)+(('Data Median'!H3-'Iterasi 1'!$S$139)^2)+(('Data Median'!I3-'Iterasi 1'!$T$139)^2)+(('Data Median'!J3-'Iterasi 1'!$U$139)^2)+(('Data Median'!K3-'Iterasi 1'!$V$139)^2)+(('Data Median'!L3-'Iterasi 1'!$W$139)^2)+(('Data Median'!M3-'Iterasi 1'!$X$139)^2)+(('Data Median'!N3-'Iterasi 1'!$Y$139)^2)+(('Data Median'!O3-'Iterasi 1'!$Z$139)^2)+(('Data Median'!P3-'Iterasi 1'!$AA$139)^2)+(('Data Median'!Q3-'Iterasi 1'!$AB$139)^2)+(('Data Median'!R3-'Iterasi 1'!$AC$139)^2)+(('Data Median'!S3-'Iterasi 1'!$AD$139)^2)+(('Data Median'!T3-'Iterasi 1'!$AE$139)^2)+(('Data Median'!U3-'Iterasi 1'!$AF$139)^2)+(('Data Median'!V3-'Iterasi 1'!$AG$139)^2)+(('Data Median'!W3-'Iterasi 1'!$AH$139)^2)+(('Data Median'!X3-'Iterasi 1'!$AI$139)^2)+(('Data Median'!Y3-'Iterasi 1'!$AJ$139)^2)+(('Data Median'!Z3-'Iterasi 1'!$AK$139)^2)+(('Data Median'!AA3-'Iterasi 1'!$AL$139)^2)+(('Data Median'!AB3-'Iterasi 1'!$AM$139)^2)+(('Data Median'!AC3-'Iterasi 1'!$AN$139)^2)+(('Data Median'!AD3-'Iterasi 1'!$AO$139)^2)+(('Data Median'!AE3-'Iterasi 1'!$AP$139)^2)+(('Data Median'!AF3-'Iterasi 1'!$AQ$139)^2)+(('Data Median'!AG3-'Iterasi 1'!$AR$139)^2)+(('Data Median'!AH3-'Iterasi 1'!$AS$139)^2)+(('Data Median'!AI3-'Iterasi 1'!$AT$139)^2)+(('Data Median'!AJ3-'Iterasi 1'!$AU$139)^2)+(('Data Median'!AK3-'Iterasi 1'!$AV$139)^2)+(('Data Median'!AL3-'Iterasi 1'!$AW$139)^2)+(('Data Median'!AM3-'Iterasi 1'!$AX$139)^2)+(('Data Median'!AN3-'Iterasi 1'!$AY$139)^2)+(('Data Median'!AO3-'Iterasi 1'!$AZ$139)^2)+(('Data Median'!AP3-'Iterasi 1'!$BA$139)^2)+(('Data Median'!AQ3-'Iterasi 1'!$BB$139)^2)+(('Data Median'!AR3-'Iterasi 1'!$BC$139)^2)+(('Data Median'!AS3-'Iterasi 1'!$BD$139)^2)+(('Data Median'!AT3-'Iterasi 1'!$BE$92)^2)+(('Data Median'!AU3-'Iterasi 1'!$BF$139)^2)+(('Data Median'!AV3-'Iterasi 1'!$BG$139)^2)+(('Data Median'!AW3-'Iterasi 1'!$BH$139)^2)+(('Data Median'!AX3-'Iterasi 1'!$BI$139)^2)+(('Data Median'!AY3-'Iterasi 1'!$BJ$139)^2)+(('Data Median'!AZ3-'Iterasi 1'!$BK$139)^2)+(('Data Median'!BA3-'Iterasi 1'!$BL$139)^2)+(('Data Median'!BB3-'Iterasi 1'!$BM$139)^2)+(('Data Median'!BC3-'Iterasi 1'!$BN$139)^2)+(('Data Median'!BD3-'Iterasi 1'!$BO$139)^2)+(('Data Median'!BE3-'Iterasi 1'!$BP$139)^2)+(('Data Median'!BF3-'Iterasi 1'!$BQ$139)^2)+(('Data Median'!BG3-'Iterasi 1'!$BR$139)^2)+(('Data Median'!BH3-'Iterasi 1'!$BS$139)^2)+(('Data Median'!BI3-'Iterasi 1'!$BT$92)^2)+(('Data Median'!BJ3-'Iterasi 1'!$BU$139)^2)+(('Data Median'!BK3-'Iterasi 1'!$BV$139)^2)+(('Data Median'!BL3-'Iterasi 1'!$BW$139)^2)+(('Data Median'!BM3-'Iterasi 1'!$BX$92)^2)+(('Data Median'!BN3-'Iterasi 1'!$BY$92)^2)+(('Data Median'!BO3-'Iterasi 1'!$BZ$139)^2)+(('Data Median'!BP3-'Iterasi 1'!$CA$139)^2)+(('Data Median'!BQ3-'Iterasi 1'!$CB$139)^2)+(('Data Median'!BR3-'Iterasi 1'!$CC$139)^2)+(('Data Median'!BS3-'Iterasi 1'!$CD$139)^2)+(('Data Median'!BT3-'Iterasi 1'!$CE$139)^2)+(('Data Median'!BU3-'Iterasi 1'!$CF$139)^2)+(('Data Median'!BV3-'Iterasi 1'!$CG$139)^2)+(('Data Median'!BW3-'Iterasi 1'!$CH$139)^2)+(('Data Median'!BX3-'Iterasi 1'!$CI$139)^2)+(('Data Median'!BY3-'Iterasi 1'!$CJ$139)^2)+(('Data Median'!BZ3-'Iterasi 1'!$CK$139)^2)+(('Data Median'!CA3-'Iterasi 1'!$CL$139)^2)+(('Data Median'!CB3-'Iterasi 1'!$CM$139)^2)+(('Data Median'!CC3-'Iterasi 1'!$CN$139)^2)+(('Data Median'!CD3-'Iterasi 1'!$CO$139)^2)+(('Data Median'!CE3-'Iterasi 1'!$CP$139)^2)+(('Data Median'!CF3-'Iterasi 1'!$CQ$139)^2)+(('Data Median'!CG3-'Iterasi 1'!$CR$139)^2)+(('Data Median'!CH3-'Iterasi 1'!$CS$139)^2)+(('Data Median'!CI3-'Iterasi 1'!$CT$139)^2)+(('Data Median'!CJ3-'Iterasi 1'!$CU$139)^2)+(('Data Median'!CK3-'Iterasi 1'!$CV$139)^2)+(('Data Median'!CL3-'Iterasi 1'!$CW$139)^2)+(('Data Median'!CM3-'Iterasi 1'!$CX$139)^2)+(('Data Median'!CN3-'Iterasi 1'!$CY$139)^2))</f>
        <v>304055.409653175</v>
      </c>
      <c r="F3">
        <f>MIN(C3:E3)</f>
        <v>128216.704648554</v>
      </c>
      <c r="G3">
        <f>IF(AND(C3&lt;D3,C3&lt;E3),1,IF(AND(D3&lt;C3,D3&lt;E3),2,3))</f>
        <v>2</v>
      </c>
      <c r="N3" s="18" t="s">
        <v>1</v>
      </c>
      <c r="O3" s="18"/>
      <c r="P3" s="18"/>
      <c r="Q3" s="18"/>
      <c r="R3" s="18"/>
      <c r="S3" s="18"/>
      <c r="T3" s="22" t="s">
        <v>2</v>
      </c>
      <c r="U3" s="22"/>
      <c r="V3" s="22"/>
      <c r="W3" s="22"/>
      <c r="X3" s="22"/>
      <c r="Y3" s="22"/>
      <c r="Z3" s="23" t="s">
        <v>3</v>
      </c>
      <c r="AA3" s="23"/>
      <c r="AB3" s="23"/>
      <c r="AC3" s="23"/>
      <c r="AD3" s="23"/>
      <c r="AE3" s="23"/>
      <c r="AF3" s="24" t="s">
        <v>4</v>
      </c>
      <c r="AG3" s="24"/>
      <c r="AH3" s="24"/>
      <c r="AI3" s="24"/>
      <c r="AJ3" s="24"/>
      <c r="AK3" s="24"/>
      <c r="AL3" s="25" t="s">
        <v>5</v>
      </c>
      <c r="AM3" s="25"/>
      <c r="AN3" s="25"/>
      <c r="AO3" s="25"/>
      <c r="AP3" s="25"/>
      <c r="AQ3" s="25"/>
      <c r="AR3" s="26" t="s">
        <v>6</v>
      </c>
      <c r="AS3" s="26" t="s">
        <v>7</v>
      </c>
      <c r="AT3" s="26" t="s">
        <v>8</v>
      </c>
      <c r="AU3" s="26" t="s">
        <v>9</v>
      </c>
      <c r="AV3" s="26" t="s">
        <v>10</v>
      </c>
      <c r="AW3" s="26" t="s">
        <v>11</v>
      </c>
      <c r="AX3" s="26" t="s">
        <v>12</v>
      </c>
      <c r="AY3" s="26" t="s">
        <v>13</v>
      </c>
      <c r="AZ3" s="26" t="s">
        <v>14</v>
      </c>
      <c r="BA3" s="26" t="s">
        <v>15</v>
      </c>
      <c r="BB3" s="27" t="s">
        <v>6</v>
      </c>
      <c r="BC3" s="27" t="s">
        <v>7</v>
      </c>
      <c r="BD3" s="27" t="s">
        <v>8</v>
      </c>
      <c r="BE3" s="27" t="s">
        <v>9</v>
      </c>
      <c r="BF3" s="27" t="s">
        <v>10</v>
      </c>
      <c r="BG3" s="27" t="s">
        <v>11</v>
      </c>
      <c r="BH3" s="27" t="s">
        <v>12</v>
      </c>
      <c r="BI3" s="27" t="s">
        <v>13</v>
      </c>
      <c r="BJ3" s="27" t="s">
        <v>14</v>
      </c>
      <c r="BK3" s="27" t="s">
        <v>15</v>
      </c>
      <c r="BL3" s="28" t="s">
        <v>6</v>
      </c>
      <c r="BM3" s="28" t="s">
        <v>7</v>
      </c>
      <c r="BN3" s="28" t="s">
        <v>8</v>
      </c>
      <c r="BO3" s="28" t="s">
        <v>9</v>
      </c>
      <c r="BP3" s="28" t="s">
        <v>10</v>
      </c>
      <c r="BQ3" s="28" t="s">
        <v>11</v>
      </c>
      <c r="BR3" s="28" t="s">
        <v>12</v>
      </c>
      <c r="BS3" s="28" t="s">
        <v>13</v>
      </c>
      <c r="BT3" s="28" t="s">
        <v>14</v>
      </c>
      <c r="BU3" s="28" t="s">
        <v>15</v>
      </c>
      <c r="BV3" s="29" t="s">
        <v>6</v>
      </c>
      <c r="BW3" s="29" t="s">
        <v>7</v>
      </c>
      <c r="BX3" s="29" t="s">
        <v>8</v>
      </c>
      <c r="BY3" s="29" t="s">
        <v>9</v>
      </c>
      <c r="BZ3" s="29" t="s">
        <v>10</v>
      </c>
      <c r="CA3" s="29" t="s">
        <v>11</v>
      </c>
      <c r="CB3" s="29" t="s">
        <v>12</v>
      </c>
      <c r="CC3" s="29" t="s">
        <v>13</v>
      </c>
      <c r="CD3" s="29" t="s">
        <v>14</v>
      </c>
      <c r="CE3" s="29" t="s">
        <v>15</v>
      </c>
      <c r="CF3" s="30" t="s">
        <v>6</v>
      </c>
      <c r="CG3" s="30" t="s">
        <v>7</v>
      </c>
      <c r="CH3" s="30" t="s">
        <v>8</v>
      </c>
      <c r="CI3" s="30" t="s">
        <v>9</v>
      </c>
      <c r="CJ3" s="30" t="s">
        <v>10</v>
      </c>
      <c r="CK3" s="30" t="s">
        <v>11</v>
      </c>
      <c r="CL3" s="30" t="s">
        <v>12</v>
      </c>
      <c r="CM3" s="30" t="s">
        <v>13</v>
      </c>
      <c r="CN3" s="30" t="s">
        <v>14</v>
      </c>
      <c r="CO3" s="30" t="s">
        <v>15</v>
      </c>
      <c r="CP3" s="31" t="s">
        <v>6</v>
      </c>
      <c r="CQ3" s="31" t="s">
        <v>7</v>
      </c>
      <c r="CR3" s="31" t="s">
        <v>8</v>
      </c>
      <c r="CS3" s="31" t="s">
        <v>9</v>
      </c>
      <c r="CT3" s="31" t="s">
        <v>10</v>
      </c>
      <c r="CU3" s="31" t="s">
        <v>11</v>
      </c>
      <c r="CV3" s="31" t="s">
        <v>12</v>
      </c>
      <c r="CW3" s="31" t="s">
        <v>13</v>
      </c>
      <c r="CX3" s="31" t="s">
        <v>14</v>
      </c>
      <c r="CY3" s="31" t="s">
        <v>15</v>
      </c>
    </row>
    <row r="4" spans="1:103">
      <c r="A4" s="3">
        <v>2</v>
      </c>
      <c r="B4" s="4" t="s">
        <v>19</v>
      </c>
      <c r="C4">
        <f>SQRT((('Data Median'!C4-'Iterasi 1'!$N$45)^2)+(('Data Median'!D4-'Iterasi 1'!$O$45)^2)+(('Data Median'!E4-'Iterasi 1'!$P$45)^2)+(('Data Median'!F4-'Iterasi 1'!$Q$45)^2)+(('Data Median'!G4-'Iterasi 1'!$R$45)^2)+(('Data Median'!H4-'Iterasi 1'!$S$45)^2)+(('Data Median'!I4-'Iterasi 1'!$T$45)^2)+(('Data Median'!J4-'Iterasi 1'!$U$45)^2)+(('Data Median'!K4-'Iterasi 1'!$V$45)^2)+(('Data Median'!L4-'Iterasi 1'!$W$45)^2)+(('Data Median'!M4-'Iterasi 1'!$X$45)^2)+(('Data Median'!N4-'Iterasi 1'!$Y$45)^2)+(('Data Median'!O4-'Iterasi 1'!$Z$45)^2)+(('Data Median'!P4-'Iterasi 1'!$AA$45)^2)+(('Data Median'!Q4-'Iterasi 1'!$AB$45)^2)+(('Data Median'!R4-'Iterasi 1'!$AC$45)^2)+(('Data Median'!S4-'Iterasi 1'!$AD$45)^2)+(('Data Median'!T4-'Iterasi 1'!$AE$45)^2)+(('Data Median'!U4-'Iterasi 1'!$AF$45)^2)+(('Data Median'!V4-'Iterasi 1'!$AG$45)^2)+(('Data Median'!W4-'Iterasi 1'!$AH$45)^2)+(('Data Median'!X4-'Iterasi 1'!$AI$45)^2)+(('Data Median'!Y4-'Iterasi 1'!$AJ$45)^2)+(('Data Median'!Z4-'Iterasi 1'!$AK$45)^2)+(('Data Median'!AA4-'Iterasi 1'!$AL$45)^2)+(('Data Median'!AB4-'Iterasi 1'!$AM$45)^2)+(('Data Median'!AC4-'Iterasi 1'!$AN$45)^2)+(('Data Median'!AD4-'Iterasi 1'!$AO$45)^2)+(('Data Median'!AE4-'Iterasi 1'!$AP$45)^2)+(('Data Median'!AF4-'Iterasi 1'!$AQ$45)^2)+(('Data Median'!AG4-'Iterasi 1'!$AR$45)^2)+(('Data Median'!AH4-'Iterasi 1'!$AS$45)^2)+(('Data Median'!AI4-'Iterasi 1'!$AT$45)^2)+(('Data Median'!AJ4-'Iterasi 1'!$AU$45)^2)+(('Data Median'!AK4-'Iterasi 1'!$AV$45)^2)+(('Data Median'!AL4-'Iterasi 1'!$AW$45)^2)+(('Data Median'!AM4-'Iterasi 1'!$AX$45)^2)+(('Data Median'!AN4-'Iterasi 1'!$AY$45)^2)+(('Data Median'!AO4-'Iterasi 1'!$AZ$45)^2)+(('Data Median'!AP4-'Iterasi 1'!$BA$45)^2)+(('Data Median'!AQ4-'Iterasi 1'!$BB$45)^2)+(('Data Median'!AR4-'Iterasi 1'!$BC$45)^2)+(('Data Median'!AS4-'Iterasi 1'!$BD$45)^2)+(('Data Median'!AT4-'Iterasi 1'!$BE$45)^2)+(('Data Median'!AU4-'Iterasi 1'!$BF$45)^2)+(('Data Median'!AV4-'Iterasi 1'!$BG$45)^2)+(('Data Median'!AW4-'Iterasi 1'!$BH$45)^2)+(('Data Median'!AX4-'Iterasi 1'!$BI$45)^2)+(('Data Median'!AY4-'Iterasi 1'!$BJ$45)^2)+(('Data Median'!AZ4-'Iterasi 1'!$BK$45)^2)+(('Data Median'!BA4-'Iterasi 1'!$BL$45)^2)+(('Data Median'!BB4-'Iterasi 1'!$BM$45)^2)+(('Data Median'!BC4-'Iterasi 1'!$BN$45)^2)+(('Data Median'!BD4-'Iterasi 1'!$BO$45)^2)+(('Data Median'!BE4-'Iterasi 1'!$BP$45)^2)+(('Data Median'!BF4-'Iterasi 1'!$BQ$45)^2)+(('Data Median'!BG4-'Iterasi 1'!$BR$45)^2)+(('Data Median'!BH4-'Iterasi 1'!$BS$45)^2)+(('Data Median'!BI4-'Iterasi 1'!$BT$45)^2)+(('Data Median'!BJ4-'Iterasi 1'!$BU$45)^2)+(('Data Median'!BK4-'Iterasi 1'!$BV$45)^2)+(('Data Median'!BL4-'Iterasi 1'!$BW$45)^2)+(('Data Median'!BM4-'Iterasi 1'!$BX$45)^2)+(('Data Median'!BN4-'Iterasi 1'!$BY$45)^2)+(('Data Median'!BO4-'Iterasi 1'!$BZ$45)^2)+(('Data Median'!BP4-'Iterasi 1'!$CA$45)^2)+(('Data Median'!BQ4-'Iterasi 1'!$CB$45)^2)+(('Data Median'!BR4-'Iterasi 1'!$CC$45)^2)+(('Data Median'!BS4-'Iterasi 1'!$CD$45)^2)+(('Data Median'!BT4-'Iterasi 1'!$CE$45)^2)+(('Data Median'!BU4-'Iterasi 1'!$CF$45)^2)+(('Data Median'!BV4-'Iterasi 1'!$CG$45)^2)+(('Data Median'!BW4-'Iterasi 1'!$CH$45)^2)+(('Data Median'!BX4-'Iterasi 1'!$CI$45)^2)+(('Data Median'!BY4-'Iterasi 1'!$CJ$45)^2)+(('Data Median'!BZ4-'Iterasi 1'!$CK$45)^2)+(('Data Median'!CA4-'Iterasi 1'!$CL$45)^2)+(('Data Median'!CB4-'Iterasi 1'!$CM$45)^2)+(('Data Median'!CC4-'Iterasi 1'!$CN$45)^2)+(('Data Median'!CD4-'Iterasi 1'!$CO$45)^2)+(('Data Median'!CE4-'Iterasi 1'!$CP$45)^2)+(('Data Median'!CF4-'Iterasi 1'!$CQ$45)^2)+(('Data Median'!CG4-'Iterasi 1'!$CR$45)^2)+(('Data Median'!CH4-'Iterasi 1'!$CS$45)^2)+(('Data Median'!CI4-'Iterasi 1'!$CT$45)^2)+(('Data Median'!CJ4-'Iterasi 1'!$CU$45)^2)+(('Data Median'!CK4-'Iterasi 1'!$CV$45)^2)+(('Data Median'!CL4-'Iterasi 1'!$CW$45)^2)+(('Data Median'!CM4-'Iterasi 1'!$CX$45)^2)+(('Data Median'!CN4-'Iterasi 1'!$CY$45)^2))</f>
        <v>399637.743009111</v>
      </c>
      <c r="D4">
        <f>SQRT((('Data Median'!C4-'Iterasi 1'!$N$92)^2)+(('Data Median'!D4-'Iterasi 1'!$O$92)^2)+(('Data Median'!E4-'Iterasi 1'!$P$92)^2)+(('Data Median'!F4-'Iterasi 1'!$Q$92)^2)+(('Data Median'!G4-'Iterasi 1'!$R$92)^2)+(('Data Median'!H4-'Iterasi 1'!$S$92)^2)+(('Data Median'!I4-'Iterasi 1'!$T$92)^2)+(('Data Median'!J4-'Iterasi 1'!$U$92)^2)+(('Data Median'!K4-'Iterasi 1'!$V$92)^2)+(('Data Median'!L4-'Iterasi 1'!$W$92)^2)+(('Data Median'!M4-'Iterasi 1'!$X$92)^2)+(('Data Median'!N4-'Iterasi 1'!$Y$92)^2)+(('Data Median'!O4-'Iterasi 1'!$Z$92)^2)+(('Data Median'!P4-'Iterasi 1'!$AA$92)^2)+(('Data Median'!Q4-'Iterasi 1'!$AB$92)^2)+(('Data Median'!R4-'Iterasi 1'!$AC$92)^2)+(('Data Median'!S4-'Iterasi 1'!$AD$92)^2)+(('Data Median'!T4-'Iterasi 1'!$AE$92)^2)+(('Data Median'!U4-'Iterasi 1'!$AF$92)^2)+(('Data Median'!V4-'Iterasi 1'!$AG$92)^2)+(('Data Median'!W4-'Iterasi 1'!$AH$92)^2)+(('Data Median'!X4-'Iterasi 1'!$AI$92)^2)+(('Data Median'!Y4-'Iterasi 1'!$AJ$92)^2)+(('Data Median'!Z4-'Iterasi 1'!$AK$92)^2)+(('Data Median'!AA4-'Iterasi 1'!$AL$92)^2)+(('Data Median'!AB4-'Iterasi 1'!$AM$92)^2)+(('Data Median'!AC4-'Iterasi 1'!$AN$92)^2)+(('Data Median'!AD4-'Iterasi 1'!$AO$92)^2)+(('Data Median'!AE4-'Iterasi 1'!$AP$92)^2)+(('Data Median'!AF4-'Iterasi 1'!$AQ$92)^2)+(('Data Median'!AG4-'Iterasi 1'!$AR$92)^2)+(('Data Median'!AH4-'Iterasi 1'!$AS$92)^2)+(('Data Median'!AI4-'Iterasi 1'!$AT$92)^2)+(('Data Median'!AJ4-'Iterasi 1'!$AU$92)^2)+(('Data Median'!AK4-'Iterasi 1'!$AV$92)^2)+(('Data Median'!AL4-'Iterasi 1'!$AW$92)^2)+(('Data Median'!AM4-'Iterasi 1'!$AX$92)^2)+(('Data Median'!AN4-'Iterasi 1'!$AY$92)^2)+(('Data Median'!AO4-'Iterasi 1'!$AZ$92)^2)+(('Data Median'!AP4-'Iterasi 1'!$BA$92)^2)+(('Data Median'!AQ4-'Iterasi 1'!$BB$92)^2)+(('Data Median'!AR4-'Iterasi 1'!$BC$92)^2)+(('Data Median'!AS4-'Iterasi 1'!$BD$92)^2)+(('Data Median'!AT4-'Iterasi 1'!$BE$92)^2)+(('Data Median'!AU4-'Iterasi 1'!$BF$92)^2)+(('Data Median'!AV4-'Iterasi 1'!$BG$92)^2)+(('Data Median'!AW4-'Iterasi 1'!$BH$92)^2)+(('Data Median'!AX4-'Iterasi 1'!$BI$92)^2)+(('Data Median'!AY4-'Iterasi 1'!$BJ$92)^2)+(('Data Median'!AZ4-'Iterasi 1'!$BK$92)^2)+(('Data Median'!BA4-'Iterasi 1'!$BL$92)^2)+(('Data Median'!BB4-'Iterasi 1'!$BM$92)^2)+(('Data Median'!BC4-'Iterasi 1'!$BN$92)^2)+(('Data Median'!BD4-'Iterasi 1'!$BO$92)^2)+(('Data Median'!BE4-'Iterasi 1'!$BP$92)^2)+(('Data Median'!BF4-'Iterasi 1'!$BQ$92)^2)+(('Data Median'!BG4-'Iterasi 1'!$BR$92)^2)+(('Data Median'!BH4-'Iterasi 1'!$BS$92)^2)+(('Data Median'!BI4-'Iterasi 1'!$BT$92)^2)+(('Data Median'!BJ4-'Iterasi 1'!$BU$92)^2)+(('Data Median'!BK4-'Iterasi 1'!$BV$92)^2)+(('Data Median'!BL4-'Iterasi 1'!$BW$92)^2)+(('Data Median'!BM4-'Iterasi 1'!$BX$92)^2)+(('Data Median'!BN4-'Iterasi 1'!$BY$92)^2)+(('Data Median'!BO4-'Iterasi 1'!$BZ$92)^2)+(('Data Median'!BP4-'Iterasi 1'!$CA$92)^2)+(('Data Median'!BQ4-'Iterasi 1'!$CB$92)^2)+(('Data Median'!BR4-'Iterasi 1'!$CC$92)^2)+(('Data Median'!BS4-'Iterasi 1'!$CD$92)^2)+(('Data Median'!BT4-'Iterasi 1'!$CE$92)^2)+(('Data Median'!BU4-'Iterasi 1'!$CF$92)^2)+(('Data Median'!BV4-'Iterasi 1'!$CG$92)^2)+(('Data Median'!BW4-'Iterasi 1'!$CH$92)^2)+(('Data Median'!BX4-'Iterasi 1'!$CI$92)^2)+(('Data Median'!BY4-'Iterasi 1'!$CJ$92)^2)+(('Data Median'!BZ4-'Iterasi 1'!$CK$92)^2)+(('Data Median'!CA4-'Iterasi 1'!$CL$92)^2)+(('Data Median'!CB4-'Iterasi 1'!$CM$92)^2)+(('Data Median'!CC4-'Iterasi 1'!$CN$92)^2)+(('Data Median'!CD4-'Iterasi 1'!$CO$92)^2)+(('Data Median'!CE4-'Iterasi 1'!$CP$92)^2)+(('Data Median'!CF4-'Iterasi 1'!$CQ$92)^2)+(('Data Median'!CG4-'Iterasi 1'!$CR$92)^2)+(('Data Median'!CH4-'Iterasi 1'!$CS$92)^2)+(('Data Median'!CI4-'Iterasi 1'!$CT$92)^2)+(('Data Median'!CJ4-'Iterasi 1'!$CU$92)^2)+(('Data Median'!CK4-'Iterasi 1'!$CV$92)^2)+(('Data Median'!CL4-'Iterasi 1'!$CW$92)^2)+(('Data Median'!CM4-'Iterasi 1'!$CX$92)^2)+(('Data Median'!CN4-'Iterasi 1'!$CY$92)^2))</f>
        <v>557667.593941037</v>
      </c>
      <c r="E4">
        <f>SQRT((('Data Median'!C4-'Iterasi 1'!$N$139)^2)+(('Data Median'!D4-'Iterasi 1'!$O$139)^2)+(('Data Median'!E4-'Iterasi 1'!$P$139)^2)+(('Data Median'!F4-'Iterasi 1'!$Q$139)^2)+(('Data Median'!G4-'Iterasi 1'!$R$139)^2)+(('Data Median'!H4-'Iterasi 1'!$S$139)^2)+(('Data Median'!I4-'Iterasi 1'!$T$139)^2)+(('Data Median'!J4-'Iterasi 1'!$U$139)^2)+(('Data Median'!K4-'Iterasi 1'!$V$139)^2)+(('Data Median'!L4-'Iterasi 1'!$W$139)^2)+(('Data Median'!M4-'Iterasi 1'!$X$139)^2)+(('Data Median'!N4-'Iterasi 1'!$Y$139)^2)+(('Data Median'!O4-'Iterasi 1'!$Z$139)^2)+(('Data Median'!P4-'Iterasi 1'!$AA$139)^2)+(('Data Median'!Q4-'Iterasi 1'!$AB$139)^2)+(('Data Median'!R4-'Iterasi 1'!$AC$139)^2)+(('Data Median'!S4-'Iterasi 1'!$AD$139)^2)+(('Data Median'!T4-'Iterasi 1'!$AE$139)^2)+(('Data Median'!U4-'Iterasi 1'!$AF$139)^2)+(('Data Median'!V4-'Iterasi 1'!$AG$139)^2)+(('Data Median'!W4-'Iterasi 1'!$AH$139)^2)+(('Data Median'!X4-'Iterasi 1'!$AI$139)^2)+(('Data Median'!Y4-'Iterasi 1'!$AJ$139)^2)+(('Data Median'!Z4-'Iterasi 1'!$AK$139)^2)+(('Data Median'!AA4-'Iterasi 1'!$AL$139)^2)+(('Data Median'!AB4-'Iterasi 1'!$AM$139)^2)+(('Data Median'!AC4-'Iterasi 1'!$AN$139)^2)+(('Data Median'!AD4-'Iterasi 1'!$AO$139)^2)+(('Data Median'!AE4-'Iterasi 1'!$AP$139)^2)+(('Data Median'!AF4-'Iterasi 1'!$AQ$139)^2)+(('Data Median'!AG4-'Iterasi 1'!$AR$139)^2)+(('Data Median'!AH4-'Iterasi 1'!$AS$139)^2)+(('Data Median'!AI4-'Iterasi 1'!$AT$139)^2)+(('Data Median'!AJ4-'Iterasi 1'!$AU$139)^2)+(('Data Median'!AK4-'Iterasi 1'!$AV$139)^2)+(('Data Median'!AL4-'Iterasi 1'!$AW$139)^2)+(('Data Median'!AM4-'Iterasi 1'!$AX$139)^2)+(('Data Median'!AN4-'Iterasi 1'!$AY$139)^2)+(('Data Median'!AO4-'Iterasi 1'!$AZ$139)^2)+(('Data Median'!AP4-'Iterasi 1'!$BA$139)^2)+(('Data Median'!AQ4-'Iterasi 1'!$BB$139)^2)+(('Data Median'!AR4-'Iterasi 1'!$BC$139)^2)+(('Data Median'!AS4-'Iterasi 1'!$BD$139)^2)+(('Data Median'!AT4-'Iterasi 1'!$BE$92)^2)+(('Data Median'!AU4-'Iterasi 1'!$BF$139)^2)+(('Data Median'!AV4-'Iterasi 1'!$BG$139)^2)+(('Data Median'!AW4-'Iterasi 1'!$BH$139)^2)+(('Data Median'!AX4-'Iterasi 1'!$BI$139)^2)+(('Data Median'!AY4-'Iterasi 1'!$BJ$139)^2)+(('Data Median'!AZ4-'Iterasi 1'!$BK$139)^2)+(('Data Median'!BA4-'Iterasi 1'!$BL$139)^2)+(('Data Median'!BB4-'Iterasi 1'!$BM$139)^2)+(('Data Median'!BC4-'Iterasi 1'!$BN$139)^2)+(('Data Median'!BD4-'Iterasi 1'!$BO$139)^2)+(('Data Median'!BE4-'Iterasi 1'!$BP$139)^2)+(('Data Median'!BF4-'Iterasi 1'!$BQ$139)^2)+(('Data Median'!BG4-'Iterasi 1'!$BR$139)^2)+(('Data Median'!BH4-'Iterasi 1'!$BS$139)^2)+(('Data Median'!BI4-'Iterasi 1'!$BT$92)^2)+(('Data Median'!BJ4-'Iterasi 1'!$BU$139)^2)+(('Data Median'!BK4-'Iterasi 1'!$BV$139)^2)+(('Data Median'!BL4-'Iterasi 1'!$BW$139)^2)+(('Data Median'!BM4-'Iterasi 1'!$BX$92)^2)+(('Data Median'!BN4-'Iterasi 1'!$BY$92)^2)+(('Data Median'!BO4-'Iterasi 1'!$BZ$139)^2)+(('Data Median'!BP4-'Iterasi 1'!$CA$139)^2)+(('Data Median'!BQ4-'Iterasi 1'!$CB$139)^2)+(('Data Median'!BR4-'Iterasi 1'!$CC$139)^2)+(('Data Median'!BS4-'Iterasi 1'!$CD$139)^2)+(('Data Median'!BT4-'Iterasi 1'!$CE$139)^2)+(('Data Median'!BU4-'Iterasi 1'!$CF$139)^2)+(('Data Median'!BV4-'Iterasi 1'!$CG$139)^2)+(('Data Median'!BW4-'Iterasi 1'!$CH$139)^2)+(('Data Median'!BX4-'Iterasi 1'!$CI$139)^2)+(('Data Median'!BY4-'Iterasi 1'!$CJ$139)^2)+(('Data Median'!BZ4-'Iterasi 1'!$CK$139)^2)+(('Data Median'!CA4-'Iterasi 1'!$CL$139)^2)+(('Data Median'!CB4-'Iterasi 1'!$CM$139)^2)+(('Data Median'!CC4-'Iterasi 1'!$CN$139)^2)+(('Data Median'!CD4-'Iterasi 1'!$CO$139)^2)+(('Data Median'!CE4-'Iterasi 1'!$CP$139)^2)+(('Data Median'!CF4-'Iterasi 1'!$CQ$139)^2)+(('Data Median'!CG4-'Iterasi 1'!$CR$139)^2)+(('Data Median'!CH4-'Iterasi 1'!$CS$139)^2)+(('Data Median'!CI4-'Iterasi 1'!$CT$139)^2)+(('Data Median'!CJ4-'Iterasi 1'!$CU$139)^2)+(('Data Median'!CK4-'Iterasi 1'!$CV$139)^2)+(('Data Median'!CL4-'Iterasi 1'!$CW$139)^2)+(('Data Median'!CM4-'Iterasi 1'!$CX$139)^2)+(('Data Median'!CN4-'Iterasi 1'!$CY$139)^2))</f>
        <v>153037.23432897</v>
      </c>
      <c r="F4">
        <f t="shared" ref="F4:F40" si="0">MIN(C4:E4)</f>
        <v>153037.23432897</v>
      </c>
      <c r="G4">
        <f t="shared" ref="G4:G40" si="1">IF(AND(C4&lt;D4,C4&lt;E4),1,IF(AND(D4&lt;C4,D4&lt;E4),2,3))</f>
        <v>3</v>
      </c>
      <c r="M4" s="10" t="s">
        <v>68</v>
      </c>
      <c r="N4" s="18">
        <v>2017</v>
      </c>
      <c r="O4" s="18">
        <v>2018</v>
      </c>
      <c r="P4" s="18">
        <v>2019</v>
      </c>
      <c r="Q4" s="18">
        <v>2020</v>
      </c>
      <c r="R4" s="18">
        <v>2021</v>
      </c>
      <c r="S4" s="18">
        <v>2022</v>
      </c>
      <c r="T4" s="22">
        <v>2017</v>
      </c>
      <c r="U4" s="22">
        <v>2018</v>
      </c>
      <c r="V4" s="22">
        <v>2019</v>
      </c>
      <c r="W4" s="22">
        <v>2020</v>
      </c>
      <c r="X4" s="22">
        <v>2021</v>
      </c>
      <c r="Y4" s="22">
        <v>2022</v>
      </c>
      <c r="Z4" s="23">
        <v>2017</v>
      </c>
      <c r="AA4" s="23">
        <v>2018</v>
      </c>
      <c r="AB4" s="23">
        <v>2019</v>
      </c>
      <c r="AC4" s="23">
        <v>2020</v>
      </c>
      <c r="AD4" s="23">
        <v>2021</v>
      </c>
      <c r="AE4" s="23">
        <v>2022</v>
      </c>
      <c r="AF4" s="24">
        <v>2017</v>
      </c>
      <c r="AG4" s="24">
        <v>2018</v>
      </c>
      <c r="AH4" s="24">
        <v>2019</v>
      </c>
      <c r="AI4" s="24">
        <v>2020</v>
      </c>
      <c r="AJ4" s="24">
        <v>2021</v>
      </c>
      <c r="AK4" s="24">
        <v>2022</v>
      </c>
      <c r="AL4" s="25">
        <v>2017</v>
      </c>
      <c r="AM4" s="25">
        <v>2018</v>
      </c>
      <c r="AN4" s="25">
        <v>2019</v>
      </c>
      <c r="AO4" s="25">
        <v>2020</v>
      </c>
      <c r="AP4" s="25">
        <v>2021</v>
      </c>
      <c r="AQ4" s="25">
        <v>2022</v>
      </c>
      <c r="AR4" s="26">
        <v>2017</v>
      </c>
      <c r="AS4" s="26">
        <v>2017</v>
      </c>
      <c r="AT4" s="26">
        <v>2017</v>
      </c>
      <c r="AU4" s="26">
        <v>2017</v>
      </c>
      <c r="AV4" s="26">
        <v>2017</v>
      </c>
      <c r="AW4" s="26">
        <v>2017</v>
      </c>
      <c r="AX4" s="26">
        <v>2017</v>
      </c>
      <c r="AY4" s="26">
        <v>2017</v>
      </c>
      <c r="AZ4" s="26">
        <v>2017</v>
      </c>
      <c r="BA4" s="26">
        <v>2017</v>
      </c>
      <c r="BB4" s="27">
        <v>2018</v>
      </c>
      <c r="BC4" s="27">
        <v>2018</v>
      </c>
      <c r="BD4" s="27">
        <v>2018</v>
      </c>
      <c r="BE4" s="27">
        <v>2018</v>
      </c>
      <c r="BF4" s="27">
        <v>2018</v>
      </c>
      <c r="BG4" s="27">
        <v>2018</v>
      </c>
      <c r="BH4" s="27">
        <v>2018</v>
      </c>
      <c r="BI4" s="27">
        <v>2018</v>
      </c>
      <c r="BJ4" s="27">
        <v>2018</v>
      </c>
      <c r="BK4" s="27">
        <v>2018</v>
      </c>
      <c r="BL4" s="28">
        <v>2019</v>
      </c>
      <c r="BM4" s="28">
        <v>2019</v>
      </c>
      <c r="BN4" s="28">
        <v>2019</v>
      </c>
      <c r="BO4" s="28">
        <v>2019</v>
      </c>
      <c r="BP4" s="28">
        <v>2019</v>
      </c>
      <c r="BQ4" s="28">
        <v>2019</v>
      </c>
      <c r="BR4" s="28">
        <v>2019</v>
      </c>
      <c r="BS4" s="28">
        <v>2019</v>
      </c>
      <c r="BT4" s="28">
        <v>2019</v>
      </c>
      <c r="BU4" s="28">
        <v>2019</v>
      </c>
      <c r="BV4" s="29">
        <v>2020</v>
      </c>
      <c r="BW4" s="29">
        <v>2020</v>
      </c>
      <c r="BX4" s="29">
        <v>2020</v>
      </c>
      <c r="BY4" s="29">
        <v>2020</v>
      </c>
      <c r="BZ4" s="29">
        <v>2020</v>
      </c>
      <c r="CA4" s="29">
        <v>2020</v>
      </c>
      <c r="CB4" s="29">
        <v>2020</v>
      </c>
      <c r="CC4" s="29">
        <v>2020</v>
      </c>
      <c r="CD4" s="29">
        <v>2020</v>
      </c>
      <c r="CE4" s="29">
        <v>2020</v>
      </c>
      <c r="CF4" s="30">
        <v>2021</v>
      </c>
      <c r="CG4" s="30">
        <v>2021</v>
      </c>
      <c r="CH4" s="30">
        <v>2021</v>
      </c>
      <c r="CI4" s="30">
        <v>2021</v>
      </c>
      <c r="CJ4" s="30">
        <v>2021</v>
      </c>
      <c r="CK4" s="30">
        <v>2021</v>
      </c>
      <c r="CL4" s="30">
        <v>2021</v>
      </c>
      <c r="CM4" s="30">
        <v>2021</v>
      </c>
      <c r="CN4" s="30">
        <v>2021</v>
      </c>
      <c r="CO4" s="30">
        <v>2021</v>
      </c>
      <c r="CP4" s="31">
        <v>2022</v>
      </c>
      <c r="CQ4" s="31">
        <v>2022</v>
      </c>
      <c r="CR4" s="31">
        <v>2022</v>
      </c>
      <c r="CS4" s="31">
        <v>2022</v>
      </c>
      <c r="CT4" s="31">
        <v>2022</v>
      </c>
      <c r="CU4" s="31">
        <v>2022</v>
      </c>
      <c r="CV4" s="31">
        <v>2022</v>
      </c>
      <c r="CW4" s="31">
        <v>2022</v>
      </c>
      <c r="CX4" s="31">
        <v>2022</v>
      </c>
      <c r="CY4" s="31">
        <v>2022</v>
      </c>
    </row>
    <row r="5" spans="1:103">
      <c r="A5" s="3">
        <v>3</v>
      </c>
      <c r="B5" s="4" t="s">
        <v>20</v>
      </c>
      <c r="C5">
        <f>SQRT((('Data Median'!C5-'Iterasi 1'!$N$45)^2)+(('Data Median'!D5-'Iterasi 1'!$O$45)^2)+(('Data Median'!E5-'Iterasi 1'!$P$45)^2)+(('Data Median'!F5-'Iterasi 1'!$Q$45)^2)+(('Data Median'!G5-'Iterasi 1'!$R$45)^2)+(('Data Median'!H5-'Iterasi 1'!$S$45)^2)+(('Data Median'!I5-'Iterasi 1'!$T$45)^2)+(('Data Median'!J5-'Iterasi 1'!$U$45)^2)+(('Data Median'!K5-'Iterasi 1'!$V$45)^2)+(('Data Median'!L5-'Iterasi 1'!$W$45)^2)+(('Data Median'!M5-'Iterasi 1'!$X$45)^2)+(('Data Median'!N5-'Iterasi 1'!$Y$45)^2)+(('Data Median'!O5-'Iterasi 1'!$Z$45)^2)+(('Data Median'!P5-'Iterasi 1'!$AA$45)^2)+(('Data Median'!Q5-'Iterasi 1'!$AB$45)^2)+(('Data Median'!R5-'Iterasi 1'!$AC$45)^2)+(('Data Median'!S5-'Iterasi 1'!$AD$45)^2)+(('Data Median'!T5-'Iterasi 1'!$AE$45)^2)+(('Data Median'!U5-'Iterasi 1'!$AF$45)^2)+(('Data Median'!V5-'Iterasi 1'!$AG$45)^2)+(('Data Median'!W5-'Iterasi 1'!$AH$45)^2)+(('Data Median'!X5-'Iterasi 1'!$AI$45)^2)+(('Data Median'!Y5-'Iterasi 1'!$AJ$45)^2)+(('Data Median'!Z5-'Iterasi 1'!$AK$45)^2)+(('Data Median'!AA5-'Iterasi 1'!$AL$45)^2)+(('Data Median'!AB5-'Iterasi 1'!$AM$45)^2)+(('Data Median'!AC5-'Iterasi 1'!$AN$45)^2)+(('Data Median'!AD5-'Iterasi 1'!$AO$45)^2)+(('Data Median'!AE5-'Iterasi 1'!$AP$45)^2)+(('Data Median'!AF5-'Iterasi 1'!$AQ$45)^2)+(('Data Median'!AG5-'Iterasi 1'!$AR$45)^2)+(('Data Median'!AH5-'Iterasi 1'!$AS$45)^2)+(('Data Median'!AI5-'Iterasi 1'!$AT$45)^2)+(('Data Median'!AJ5-'Iterasi 1'!$AU$45)^2)+(('Data Median'!AK5-'Iterasi 1'!$AV$45)^2)+(('Data Median'!AL5-'Iterasi 1'!$AW$45)^2)+(('Data Median'!AM5-'Iterasi 1'!$AX$45)^2)+(('Data Median'!AN5-'Iterasi 1'!$AY$45)^2)+(('Data Median'!AO5-'Iterasi 1'!$AZ$45)^2)+(('Data Median'!AP5-'Iterasi 1'!$BA$45)^2)+(('Data Median'!AQ5-'Iterasi 1'!$BB$45)^2)+(('Data Median'!AR5-'Iterasi 1'!$BC$45)^2)+(('Data Median'!AS5-'Iterasi 1'!$BD$45)^2)+(('Data Median'!AT5-'Iterasi 1'!$BE$45)^2)+(('Data Median'!AU5-'Iterasi 1'!$BF$45)^2)+(('Data Median'!AV5-'Iterasi 1'!$BG$45)^2)+(('Data Median'!AW5-'Iterasi 1'!$BH$45)^2)+(('Data Median'!AX5-'Iterasi 1'!$BI$45)^2)+(('Data Median'!AY5-'Iterasi 1'!$BJ$45)^2)+(('Data Median'!AZ5-'Iterasi 1'!$BK$45)^2)+(('Data Median'!BA5-'Iterasi 1'!$BL$45)^2)+(('Data Median'!BB5-'Iterasi 1'!$BM$45)^2)+(('Data Median'!BC5-'Iterasi 1'!$BN$45)^2)+(('Data Median'!BD5-'Iterasi 1'!$BO$45)^2)+(('Data Median'!BE5-'Iterasi 1'!$BP$45)^2)+(('Data Median'!BF5-'Iterasi 1'!$BQ$45)^2)+(('Data Median'!BG5-'Iterasi 1'!$BR$45)^2)+(('Data Median'!BH5-'Iterasi 1'!$BS$45)^2)+(('Data Median'!BI5-'Iterasi 1'!$BT$45)^2)+(('Data Median'!BJ5-'Iterasi 1'!$BU$45)^2)+(('Data Median'!BK5-'Iterasi 1'!$BV$45)^2)+(('Data Median'!BL5-'Iterasi 1'!$BW$45)^2)+(('Data Median'!BM5-'Iterasi 1'!$BX$45)^2)+(('Data Median'!BN5-'Iterasi 1'!$BY$45)^2)+(('Data Median'!BO5-'Iterasi 1'!$BZ$45)^2)+(('Data Median'!BP5-'Iterasi 1'!$CA$45)^2)+(('Data Median'!BQ5-'Iterasi 1'!$CB$45)^2)+(('Data Median'!BR5-'Iterasi 1'!$CC$45)^2)+(('Data Median'!BS5-'Iterasi 1'!$CD$45)^2)+(('Data Median'!BT5-'Iterasi 1'!$CE$45)^2)+(('Data Median'!BU5-'Iterasi 1'!$CF$45)^2)+(('Data Median'!BV5-'Iterasi 1'!$CG$45)^2)+(('Data Median'!BW5-'Iterasi 1'!$CH$45)^2)+(('Data Median'!BX5-'Iterasi 1'!$CI$45)^2)+(('Data Median'!BY5-'Iterasi 1'!$CJ$45)^2)+(('Data Median'!BZ5-'Iterasi 1'!$CK$45)^2)+(('Data Median'!CA5-'Iterasi 1'!$CL$45)^2)+(('Data Median'!CB5-'Iterasi 1'!$CM$45)^2)+(('Data Median'!CC5-'Iterasi 1'!$CN$45)^2)+(('Data Median'!CD5-'Iterasi 1'!$CO$45)^2)+(('Data Median'!CE5-'Iterasi 1'!$CP$45)^2)+(('Data Median'!CF5-'Iterasi 1'!$CQ$45)^2)+(('Data Median'!CG5-'Iterasi 1'!$CR$45)^2)+(('Data Median'!CH5-'Iterasi 1'!$CS$45)^2)+(('Data Median'!CI5-'Iterasi 1'!$CT$45)^2)+(('Data Median'!CJ5-'Iterasi 1'!$CU$45)^2)+(('Data Median'!CK5-'Iterasi 1'!$CV$45)^2)+(('Data Median'!CL5-'Iterasi 1'!$CW$45)^2)+(('Data Median'!CM5-'Iterasi 1'!$CX$45)^2)+(('Data Median'!CN5-'Iterasi 1'!$CY$45)^2))</f>
        <v>780372.131269348</v>
      </c>
      <c r="D5">
        <f>SQRT((('Data Median'!C5-'Iterasi 1'!$N$92)^2)+(('Data Median'!D5-'Iterasi 1'!$O$92)^2)+(('Data Median'!E5-'Iterasi 1'!$P$92)^2)+(('Data Median'!F5-'Iterasi 1'!$Q$92)^2)+(('Data Median'!G5-'Iterasi 1'!$R$92)^2)+(('Data Median'!H5-'Iterasi 1'!$S$92)^2)+(('Data Median'!I5-'Iterasi 1'!$T$92)^2)+(('Data Median'!J5-'Iterasi 1'!$U$92)^2)+(('Data Median'!K5-'Iterasi 1'!$V$92)^2)+(('Data Median'!L5-'Iterasi 1'!$W$92)^2)+(('Data Median'!M5-'Iterasi 1'!$X$92)^2)+(('Data Median'!N5-'Iterasi 1'!$Y$92)^2)+(('Data Median'!O5-'Iterasi 1'!$Z$92)^2)+(('Data Median'!P5-'Iterasi 1'!$AA$92)^2)+(('Data Median'!Q5-'Iterasi 1'!$AB$92)^2)+(('Data Median'!R5-'Iterasi 1'!$AC$92)^2)+(('Data Median'!S5-'Iterasi 1'!$AD$92)^2)+(('Data Median'!T5-'Iterasi 1'!$AE$92)^2)+(('Data Median'!U5-'Iterasi 1'!$AF$92)^2)+(('Data Median'!V5-'Iterasi 1'!$AG$92)^2)+(('Data Median'!W5-'Iterasi 1'!$AH$92)^2)+(('Data Median'!X5-'Iterasi 1'!$AI$92)^2)+(('Data Median'!Y5-'Iterasi 1'!$AJ$92)^2)+(('Data Median'!Z5-'Iterasi 1'!$AK$92)^2)+(('Data Median'!AA5-'Iterasi 1'!$AL$92)^2)+(('Data Median'!AB5-'Iterasi 1'!$AM$92)^2)+(('Data Median'!AC5-'Iterasi 1'!$AN$92)^2)+(('Data Median'!AD5-'Iterasi 1'!$AO$92)^2)+(('Data Median'!AE5-'Iterasi 1'!$AP$92)^2)+(('Data Median'!AF5-'Iterasi 1'!$AQ$92)^2)+(('Data Median'!AG5-'Iterasi 1'!$AR$92)^2)+(('Data Median'!AH5-'Iterasi 1'!$AS$92)^2)+(('Data Median'!AI5-'Iterasi 1'!$AT$92)^2)+(('Data Median'!AJ5-'Iterasi 1'!$AU$92)^2)+(('Data Median'!AK5-'Iterasi 1'!$AV$92)^2)+(('Data Median'!AL5-'Iterasi 1'!$AW$92)^2)+(('Data Median'!AM5-'Iterasi 1'!$AX$92)^2)+(('Data Median'!AN5-'Iterasi 1'!$AY$92)^2)+(('Data Median'!AO5-'Iterasi 1'!$AZ$92)^2)+(('Data Median'!AP5-'Iterasi 1'!$BA$92)^2)+(('Data Median'!AQ5-'Iterasi 1'!$BB$92)^2)+(('Data Median'!AR5-'Iterasi 1'!$BC$92)^2)+(('Data Median'!AS5-'Iterasi 1'!$BD$92)^2)+(('Data Median'!AT5-'Iterasi 1'!$BE$92)^2)+(('Data Median'!AU5-'Iterasi 1'!$BF$92)^2)+(('Data Median'!AV5-'Iterasi 1'!$BG$92)^2)+(('Data Median'!AW5-'Iterasi 1'!$BH$92)^2)+(('Data Median'!AX5-'Iterasi 1'!$BI$92)^2)+(('Data Median'!AY5-'Iterasi 1'!$BJ$92)^2)+(('Data Median'!AZ5-'Iterasi 1'!$BK$92)^2)+(('Data Median'!BA5-'Iterasi 1'!$BL$92)^2)+(('Data Median'!BB5-'Iterasi 1'!$BM$92)^2)+(('Data Median'!BC5-'Iterasi 1'!$BN$92)^2)+(('Data Median'!BD5-'Iterasi 1'!$BO$92)^2)+(('Data Median'!BE5-'Iterasi 1'!$BP$92)^2)+(('Data Median'!BF5-'Iterasi 1'!$BQ$92)^2)+(('Data Median'!BG5-'Iterasi 1'!$BR$92)^2)+(('Data Median'!BH5-'Iterasi 1'!$BS$92)^2)+(('Data Median'!BI5-'Iterasi 1'!$BT$92)^2)+(('Data Median'!BJ5-'Iterasi 1'!$BU$92)^2)+(('Data Median'!BK5-'Iterasi 1'!$BV$92)^2)+(('Data Median'!BL5-'Iterasi 1'!$BW$92)^2)+(('Data Median'!BM5-'Iterasi 1'!$BX$92)^2)+(('Data Median'!BN5-'Iterasi 1'!$BY$92)^2)+(('Data Median'!BO5-'Iterasi 1'!$BZ$92)^2)+(('Data Median'!BP5-'Iterasi 1'!$CA$92)^2)+(('Data Median'!BQ5-'Iterasi 1'!$CB$92)^2)+(('Data Median'!BR5-'Iterasi 1'!$CC$92)^2)+(('Data Median'!BS5-'Iterasi 1'!$CD$92)^2)+(('Data Median'!BT5-'Iterasi 1'!$CE$92)^2)+(('Data Median'!BU5-'Iterasi 1'!$CF$92)^2)+(('Data Median'!BV5-'Iterasi 1'!$CG$92)^2)+(('Data Median'!BW5-'Iterasi 1'!$CH$92)^2)+(('Data Median'!BX5-'Iterasi 1'!$CI$92)^2)+(('Data Median'!BY5-'Iterasi 1'!$CJ$92)^2)+(('Data Median'!BZ5-'Iterasi 1'!$CK$92)^2)+(('Data Median'!CA5-'Iterasi 1'!$CL$92)^2)+(('Data Median'!CB5-'Iterasi 1'!$CM$92)^2)+(('Data Median'!CC5-'Iterasi 1'!$CN$92)^2)+(('Data Median'!CD5-'Iterasi 1'!$CO$92)^2)+(('Data Median'!CE5-'Iterasi 1'!$CP$92)^2)+(('Data Median'!CF5-'Iterasi 1'!$CQ$92)^2)+(('Data Median'!CG5-'Iterasi 1'!$CR$92)^2)+(('Data Median'!CH5-'Iterasi 1'!$CS$92)^2)+(('Data Median'!CI5-'Iterasi 1'!$CT$92)^2)+(('Data Median'!CJ5-'Iterasi 1'!$CU$92)^2)+(('Data Median'!CK5-'Iterasi 1'!$CV$92)^2)+(('Data Median'!CL5-'Iterasi 1'!$CW$92)^2)+(('Data Median'!CM5-'Iterasi 1'!$CX$92)^2)+(('Data Median'!CN5-'Iterasi 1'!$CY$92)^2))</f>
        <v>161731.943808611</v>
      </c>
      <c r="E5">
        <f>SQRT((('Data Median'!C5-'Iterasi 1'!$N$139)^2)+(('Data Median'!D5-'Iterasi 1'!$O$139)^2)+(('Data Median'!E5-'Iterasi 1'!$P$139)^2)+(('Data Median'!F5-'Iterasi 1'!$Q$139)^2)+(('Data Median'!G5-'Iterasi 1'!$R$139)^2)+(('Data Median'!H5-'Iterasi 1'!$S$139)^2)+(('Data Median'!I5-'Iterasi 1'!$T$139)^2)+(('Data Median'!J5-'Iterasi 1'!$U$139)^2)+(('Data Median'!K5-'Iterasi 1'!$V$139)^2)+(('Data Median'!L5-'Iterasi 1'!$W$139)^2)+(('Data Median'!M5-'Iterasi 1'!$X$139)^2)+(('Data Median'!N5-'Iterasi 1'!$Y$139)^2)+(('Data Median'!O5-'Iterasi 1'!$Z$139)^2)+(('Data Median'!P5-'Iterasi 1'!$AA$139)^2)+(('Data Median'!Q5-'Iterasi 1'!$AB$139)^2)+(('Data Median'!R5-'Iterasi 1'!$AC$139)^2)+(('Data Median'!S5-'Iterasi 1'!$AD$139)^2)+(('Data Median'!T5-'Iterasi 1'!$AE$139)^2)+(('Data Median'!U5-'Iterasi 1'!$AF$139)^2)+(('Data Median'!V5-'Iterasi 1'!$AG$139)^2)+(('Data Median'!W5-'Iterasi 1'!$AH$139)^2)+(('Data Median'!X5-'Iterasi 1'!$AI$139)^2)+(('Data Median'!Y5-'Iterasi 1'!$AJ$139)^2)+(('Data Median'!Z5-'Iterasi 1'!$AK$139)^2)+(('Data Median'!AA5-'Iterasi 1'!$AL$139)^2)+(('Data Median'!AB5-'Iterasi 1'!$AM$139)^2)+(('Data Median'!AC5-'Iterasi 1'!$AN$139)^2)+(('Data Median'!AD5-'Iterasi 1'!$AO$139)^2)+(('Data Median'!AE5-'Iterasi 1'!$AP$139)^2)+(('Data Median'!AF5-'Iterasi 1'!$AQ$139)^2)+(('Data Median'!AG5-'Iterasi 1'!$AR$139)^2)+(('Data Median'!AH5-'Iterasi 1'!$AS$139)^2)+(('Data Median'!AI5-'Iterasi 1'!$AT$139)^2)+(('Data Median'!AJ5-'Iterasi 1'!$AU$139)^2)+(('Data Median'!AK5-'Iterasi 1'!$AV$139)^2)+(('Data Median'!AL5-'Iterasi 1'!$AW$139)^2)+(('Data Median'!AM5-'Iterasi 1'!$AX$139)^2)+(('Data Median'!AN5-'Iterasi 1'!$AY$139)^2)+(('Data Median'!AO5-'Iterasi 1'!$AZ$139)^2)+(('Data Median'!AP5-'Iterasi 1'!$BA$139)^2)+(('Data Median'!AQ5-'Iterasi 1'!$BB$139)^2)+(('Data Median'!AR5-'Iterasi 1'!$BC$139)^2)+(('Data Median'!AS5-'Iterasi 1'!$BD$139)^2)+(('Data Median'!AT5-'Iterasi 1'!$BE$92)^2)+(('Data Median'!AU5-'Iterasi 1'!$BF$139)^2)+(('Data Median'!AV5-'Iterasi 1'!$BG$139)^2)+(('Data Median'!AW5-'Iterasi 1'!$BH$139)^2)+(('Data Median'!AX5-'Iterasi 1'!$BI$139)^2)+(('Data Median'!AY5-'Iterasi 1'!$BJ$139)^2)+(('Data Median'!AZ5-'Iterasi 1'!$BK$139)^2)+(('Data Median'!BA5-'Iterasi 1'!$BL$139)^2)+(('Data Median'!BB5-'Iterasi 1'!$BM$139)^2)+(('Data Median'!BC5-'Iterasi 1'!$BN$139)^2)+(('Data Median'!BD5-'Iterasi 1'!$BO$139)^2)+(('Data Median'!BE5-'Iterasi 1'!$BP$139)^2)+(('Data Median'!BF5-'Iterasi 1'!$BQ$139)^2)+(('Data Median'!BG5-'Iterasi 1'!$BR$139)^2)+(('Data Median'!BH5-'Iterasi 1'!$BS$139)^2)+(('Data Median'!BI5-'Iterasi 1'!$BT$92)^2)+(('Data Median'!BJ5-'Iterasi 1'!$BU$139)^2)+(('Data Median'!BK5-'Iterasi 1'!$BV$139)^2)+(('Data Median'!BL5-'Iterasi 1'!$BW$139)^2)+(('Data Median'!BM5-'Iterasi 1'!$BX$92)^2)+(('Data Median'!BN5-'Iterasi 1'!$BY$92)^2)+(('Data Median'!BO5-'Iterasi 1'!$BZ$139)^2)+(('Data Median'!BP5-'Iterasi 1'!$CA$139)^2)+(('Data Median'!BQ5-'Iterasi 1'!$CB$139)^2)+(('Data Median'!BR5-'Iterasi 1'!$CC$139)^2)+(('Data Median'!BS5-'Iterasi 1'!$CD$139)^2)+(('Data Median'!BT5-'Iterasi 1'!$CE$139)^2)+(('Data Median'!BU5-'Iterasi 1'!$CF$139)^2)+(('Data Median'!BV5-'Iterasi 1'!$CG$139)^2)+(('Data Median'!BW5-'Iterasi 1'!$CH$139)^2)+(('Data Median'!BX5-'Iterasi 1'!$CI$139)^2)+(('Data Median'!BY5-'Iterasi 1'!$CJ$139)^2)+(('Data Median'!BZ5-'Iterasi 1'!$CK$139)^2)+(('Data Median'!CA5-'Iterasi 1'!$CL$139)^2)+(('Data Median'!CB5-'Iterasi 1'!$CM$139)^2)+(('Data Median'!CC5-'Iterasi 1'!$CN$139)^2)+(('Data Median'!CD5-'Iterasi 1'!$CO$139)^2)+(('Data Median'!CE5-'Iterasi 1'!$CP$139)^2)+(('Data Median'!CF5-'Iterasi 1'!$CQ$139)^2)+(('Data Median'!CG5-'Iterasi 1'!$CR$139)^2)+(('Data Median'!CH5-'Iterasi 1'!$CS$139)^2)+(('Data Median'!CI5-'Iterasi 1'!$CT$139)^2)+(('Data Median'!CJ5-'Iterasi 1'!$CU$139)^2)+(('Data Median'!CK5-'Iterasi 1'!$CV$139)^2)+(('Data Median'!CL5-'Iterasi 1'!$CW$139)^2)+(('Data Median'!CM5-'Iterasi 1'!$CX$139)^2)+(('Data Median'!CN5-'Iterasi 1'!$CY$139)^2))</f>
        <v>276837.787900221</v>
      </c>
      <c r="F5">
        <f t="shared" si="0"/>
        <v>161731.943808611</v>
      </c>
      <c r="G5">
        <f t="shared" si="1"/>
        <v>2</v>
      </c>
      <c r="M5">
        <v>1</v>
      </c>
      <c r="N5">
        <f>IF($G3=1,'Data Median'!C3,0)</f>
        <v>0</v>
      </c>
      <c r="O5">
        <f>IF($G3=1,'Data Median'!D3,0)</f>
        <v>0</v>
      </c>
      <c r="P5">
        <f>IF($G3=1,'Data Median'!E3,0)</f>
        <v>0</v>
      </c>
      <c r="Q5">
        <f>IF($G3=1,'Data Median'!F3,0)</f>
        <v>0</v>
      </c>
      <c r="R5">
        <f>IF($G3=1,'Data Median'!G3,0)</f>
        <v>0</v>
      </c>
      <c r="S5">
        <f>IF($G3=1,'Data Median'!H3,0)</f>
        <v>0</v>
      </c>
      <c r="T5">
        <f>IF($G3=1,'Data Median'!I3,0)</f>
        <v>0</v>
      </c>
      <c r="U5">
        <f>IF($G3=1,'Data Median'!J3,0)</f>
        <v>0</v>
      </c>
      <c r="V5">
        <f>IF($G3=1,'Data Median'!K3,0)</f>
        <v>0</v>
      </c>
      <c r="W5">
        <f>IF($G3=1,'Data Median'!L3,0)</f>
        <v>0</v>
      </c>
      <c r="X5">
        <f>IF($G3=1,'Data Median'!M3,0)</f>
        <v>0</v>
      </c>
      <c r="Y5">
        <f>IF($G3=1,'Data Median'!N3,0)</f>
        <v>0</v>
      </c>
      <c r="Z5">
        <f>IF($G3=1,'Data Median'!O3,0)</f>
        <v>0</v>
      </c>
      <c r="AA5">
        <f>IF($G3=1,'Data Median'!P3,0)</f>
        <v>0</v>
      </c>
      <c r="AB5">
        <f>IF($G3=1,'Data Median'!Q3,0)</f>
        <v>0</v>
      </c>
      <c r="AC5">
        <f>IF($G3=1,'Data Median'!R3,0)</f>
        <v>0</v>
      </c>
      <c r="AD5">
        <f>IF($G3=1,'Data Median'!S3,0)</f>
        <v>0</v>
      </c>
      <c r="AE5">
        <f>IF($G3=1,'Data Median'!T3,0)</f>
        <v>0</v>
      </c>
      <c r="AF5">
        <f>IF($G3=1,'Data Median'!U3,0)</f>
        <v>0</v>
      </c>
      <c r="AG5">
        <f>IF($G3=1,'Data Median'!V3,0)</f>
        <v>0</v>
      </c>
      <c r="AH5">
        <f>IF($G3=1,'Data Median'!W3,0)</f>
        <v>0</v>
      </c>
      <c r="AI5">
        <f>IF($G3=1,'Data Median'!X3,0)</f>
        <v>0</v>
      </c>
      <c r="AJ5">
        <f>IF($G3=1,'Data Median'!Y3,0)</f>
        <v>0</v>
      </c>
      <c r="AK5">
        <f>IF($G3=1,'Data Median'!Z3,0)</f>
        <v>0</v>
      </c>
      <c r="AL5">
        <f>IF($G3=1,'Data Median'!AA3,0)</f>
        <v>0</v>
      </c>
      <c r="AM5">
        <f>IF($G3=1,'Data Median'!AB3,0)</f>
        <v>0</v>
      </c>
      <c r="AN5">
        <f>IF($G3=1,'Data Median'!AC3,0)</f>
        <v>0</v>
      </c>
      <c r="AO5">
        <f>IF($G3=1,'Data Median'!AD3,0)</f>
        <v>0</v>
      </c>
      <c r="AP5">
        <f>IF($G3=1,'Data Median'!AE3,0)</f>
        <v>0</v>
      </c>
      <c r="AQ5">
        <f>IF($G3=1,'Data Median'!AF3,0)</f>
        <v>0</v>
      </c>
      <c r="AR5">
        <f>IF($G3=1,'Data Median'!AG3,0)</f>
        <v>0</v>
      </c>
      <c r="AS5">
        <f>IF($G3=1,'Data Median'!AH3,0)</f>
        <v>0</v>
      </c>
      <c r="AT5">
        <f>IF($G3=1,'Data Median'!AI3,0)</f>
        <v>0</v>
      </c>
      <c r="AU5">
        <f>IF($G3=1,'Data Median'!AJ3,0)</f>
        <v>0</v>
      </c>
      <c r="AV5">
        <f>IF($G3=1,'Data Median'!AK3,0)</f>
        <v>0</v>
      </c>
      <c r="AW5">
        <f>IF($G3=1,'Data Median'!AL3,0)</f>
        <v>0</v>
      </c>
      <c r="AX5">
        <f>IF($G3=1,'Data Median'!AM3,0)</f>
        <v>0</v>
      </c>
      <c r="AY5">
        <f>IF($G3=1,'Data Median'!AN3,0)</f>
        <v>0</v>
      </c>
      <c r="AZ5">
        <f>IF($G3=1,'Data Median'!AO3,0)</f>
        <v>0</v>
      </c>
      <c r="BA5">
        <f>IF($G3=1,'Data Median'!AP3,0)</f>
        <v>0</v>
      </c>
      <c r="BB5">
        <f>IF($G3=1,'Data Median'!AQ3,0)</f>
        <v>0</v>
      </c>
      <c r="BC5">
        <f>IF($G3=1,'Data Median'!AR3,0)</f>
        <v>0</v>
      </c>
      <c r="BD5">
        <f>IF($G3=1,'Data Median'!AS3,0)</f>
        <v>0</v>
      </c>
      <c r="BE5">
        <f>IF($G3=1,'Data Median'!AT3,0)</f>
        <v>0</v>
      </c>
      <c r="BF5">
        <f>IF($G3=1,'Data Median'!AU3,0)</f>
        <v>0</v>
      </c>
      <c r="BG5">
        <f>IF($G3=1,'Data Median'!AV3,0)</f>
        <v>0</v>
      </c>
      <c r="BH5">
        <f>IF($G3=1,'Data Median'!AW3,0)</f>
        <v>0</v>
      </c>
      <c r="BI5">
        <f>IF($G3=1,'Data Median'!AX3,0)</f>
        <v>0</v>
      </c>
      <c r="BJ5">
        <f>IF($G3=1,'Data Median'!AY3,0)</f>
        <v>0</v>
      </c>
      <c r="BK5">
        <f>IF($G3=1,'Data Median'!AZ3,0)</f>
        <v>0</v>
      </c>
      <c r="BL5">
        <f>IF($G3=1,'Data Median'!BA3,0)</f>
        <v>0</v>
      </c>
      <c r="BM5">
        <f>IF($G3=1,'Data Median'!BB3,0)</f>
        <v>0</v>
      </c>
      <c r="BN5">
        <f>IF($G3=1,'Data Median'!BC3,0)</f>
        <v>0</v>
      </c>
      <c r="BO5">
        <f>IF($G3=1,'Data Median'!BD3,0)</f>
        <v>0</v>
      </c>
      <c r="BP5">
        <f>IF($G3=1,'Data Median'!BE3,0)</f>
        <v>0</v>
      </c>
      <c r="BQ5">
        <f>IF($G3=1,'Data Median'!BF3,0)</f>
        <v>0</v>
      </c>
      <c r="BR5">
        <f>IF($G3=1,'Data Median'!BG3,0)</f>
        <v>0</v>
      </c>
      <c r="BS5">
        <f>IF($G3=1,'Data Median'!BH3,0)</f>
        <v>0</v>
      </c>
      <c r="BT5">
        <f>IF($G3=1,'Data Median'!BI3,0)</f>
        <v>0</v>
      </c>
      <c r="BU5">
        <f>IF($G3=1,'Data Median'!BJ3,0)</f>
        <v>0</v>
      </c>
      <c r="BV5">
        <f>IF($G3=1,'Data Median'!BK3,0)</f>
        <v>0</v>
      </c>
      <c r="BW5">
        <f>IF($G3=1,'Data Median'!BL3,0)</f>
        <v>0</v>
      </c>
      <c r="BX5">
        <f>IF($G3=1,'Data Median'!BM3,0)</f>
        <v>0</v>
      </c>
      <c r="BY5">
        <f>IF($G3=1,'Data Median'!BN3,0)</f>
        <v>0</v>
      </c>
      <c r="BZ5">
        <f>IF($G3=1,'Data Median'!BO3,0)</f>
        <v>0</v>
      </c>
      <c r="CA5">
        <f>IF($G3=1,'Data Median'!BP3,0)</f>
        <v>0</v>
      </c>
      <c r="CB5">
        <f>IF($G3=1,'Data Median'!BQ3,0)</f>
        <v>0</v>
      </c>
      <c r="CC5">
        <f>IF($G3=1,'Data Median'!BR3,0)</f>
        <v>0</v>
      </c>
      <c r="CD5">
        <f>IF($G3=1,'Data Median'!BS3,0)</f>
        <v>0</v>
      </c>
      <c r="CE5">
        <f>IF($G3=1,'Data Median'!BT3,0)</f>
        <v>0</v>
      </c>
      <c r="CF5">
        <f>IF($G3=1,'Data Median'!BU3,0)</f>
        <v>0</v>
      </c>
      <c r="CG5">
        <f>IF($G3=1,'Data Median'!BV3,0)</f>
        <v>0</v>
      </c>
      <c r="CH5">
        <f>IF($G3=1,'Data Median'!BW3,0)</f>
        <v>0</v>
      </c>
      <c r="CI5">
        <f>IF($G3=1,'Data Median'!BX3,0)</f>
        <v>0</v>
      </c>
      <c r="CJ5">
        <f>IF($G3=1,'Data Median'!BY3,0)</f>
        <v>0</v>
      </c>
      <c r="CK5">
        <f>IF($G3=1,'Data Median'!BZ3,0)</f>
        <v>0</v>
      </c>
      <c r="CL5">
        <f>IF($G3=1,'Data Median'!CA3,0)</f>
        <v>0</v>
      </c>
      <c r="CM5">
        <f>IF($G3=1,'Data Median'!CB3,0)</f>
        <v>0</v>
      </c>
      <c r="CN5">
        <f>IF($G3=1,'Data Median'!CC3,0)</f>
        <v>0</v>
      </c>
      <c r="CO5">
        <f>IF($G3=1,'Data Median'!CD3,0)</f>
        <v>0</v>
      </c>
      <c r="CP5">
        <f>IF($G3=1,'Data Median'!CE3,0)</f>
        <v>0</v>
      </c>
      <c r="CQ5">
        <f>IF($G3=1,'Data Median'!CF3,0)</f>
        <v>0</v>
      </c>
      <c r="CR5">
        <f>IF($G3=1,'Data Median'!CG3,0)</f>
        <v>0</v>
      </c>
      <c r="CS5">
        <f>IF($G3=1,'Data Median'!CH3,0)</f>
        <v>0</v>
      </c>
      <c r="CT5">
        <f>IF($G3=1,'Data Median'!CI3,0)</f>
        <v>0</v>
      </c>
      <c r="CU5">
        <f>IF($G3=1,'Data Median'!CJ3,0)</f>
        <v>0</v>
      </c>
      <c r="CV5">
        <f>IF($G3=1,'Data Median'!CK3,0)</f>
        <v>0</v>
      </c>
      <c r="CW5">
        <f>IF($G3=1,'Data Median'!CL3,0)</f>
        <v>0</v>
      </c>
      <c r="CX5">
        <f>IF($G3=1,'Data Median'!CM3,0)</f>
        <v>0</v>
      </c>
      <c r="CY5">
        <f>IF($G3=1,'Data Median'!CN3,0)</f>
        <v>0</v>
      </c>
    </row>
    <row r="6" spans="1:103">
      <c r="A6" s="3">
        <v>4</v>
      </c>
      <c r="B6" s="4" t="s">
        <v>21</v>
      </c>
      <c r="C6">
        <f>SQRT((('Data Median'!C6-'Iterasi 1'!$N$45)^2)+(('Data Median'!D6-'Iterasi 1'!$O$45)^2)+(('Data Median'!E6-'Iterasi 1'!$P$45)^2)+(('Data Median'!F6-'Iterasi 1'!$Q$45)^2)+(('Data Median'!G6-'Iterasi 1'!$R$45)^2)+(('Data Median'!H6-'Iterasi 1'!$S$45)^2)+(('Data Median'!I6-'Iterasi 1'!$T$45)^2)+(('Data Median'!J6-'Iterasi 1'!$U$45)^2)+(('Data Median'!K6-'Iterasi 1'!$V$45)^2)+(('Data Median'!L6-'Iterasi 1'!$W$45)^2)+(('Data Median'!M6-'Iterasi 1'!$X$45)^2)+(('Data Median'!N6-'Iterasi 1'!$Y$45)^2)+(('Data Median'!O6-'Iterasi 1'!$Z$45)^2)+(('Data Median'!P6-'Iterasi 1'!$AA$45)^2)+(('Data Median'!Q6-'Iterasi 1'!$AB$45)^2)+(('Data Median'!R6-'Iterasi 1'!$AC$45)^2)+(('Data Median'!S6-'Iterasi 1'!$AD$45)^2)+(('Data Median'!T6-'Iterasi 1'!$AE$45)^2)+(('Data Median'!U6-'Iterasi 1'!$AF$45)^2)+(('Data Median'!V6-'Iterasi 1'!$AG$45)^2)+(('Data Median'!W6-'Iterasi 1'!$AH$45)^2)+(('Data Median'!X6-'Iterasi 1'!$AI$45)^2)+(('Data Median'!Y6-'Iterasi 1'!$AJ$45)^2)+(('Data Median'!Z6-'Iterasi 1'!$AK$45)^2)+(('Data Median'!AA6-'Iterasi 1'!$AL$45)^2)+(('Data Median'!AB6-'Iterasi 1'!$AM$45)^2)+(('Data Median'!AC6-'Iterasi 1'!$AN$45)^2)+(('Data Median'!AD6-'Iterasi 1'!$AO$45)^2)+(('Data Median'!AE6-'Iterasi 1'!$AP$45)^2)+(('Data Median'!AF6-'Iterasi 1'!$AQ$45)^2)+(('Data Median'!AG6-'Iterasi 1'!$AR$45)^2)+(('Data Median'!AH6-'Iterasi 1'!$AS$45)^2)+(('Data Median'!AI6-'Iterasi 1'!$AT$45)^2)+(('Data Median'!AJ6-'Iterasi 1'!$AU$45)^2)+(('Data Median'!AK6-'Iterasi 1'!$AV$45)^2)+(('Data Median'!AL6-'Iterasi 1'!$AW$45)^2)+(('Data Median'!AM6-'Iterasi 1'!$AX$45)^2)+(('Data Median'!AN6-'Iterasi 1'!$AY$45)^2)+(('Data Median'!AO6-'Iterasi 1'!$AZ$45)^2)+(('Data Median'!AP6-'Iterasi 1'!$BA$45)^2)+(('Data Median'!AQ6-'Iterasi 1'!$BB$45)^2)+(('Data Median'!AR6-'Iterasi 1'!$BC$45)^2)+(('Data Median'!AS6-'Iterasi 1'!$BD$45)^2)+(('Data Median'!AT6-'Iterasi 1'!$BE$45)^2)+(('Data Median'!AU6-'Iterasi 1'!$BF$45)^2)+(('Data Median'!AV6-'Iterasi 1'!$BG$45)^2)+(('Data Median'!AW6-'Iterasi 1'!$BH$45)^2)+(('Data Median'!AX6-'Iterasi 1'!$BI$45)^2)+(('Data Median'!AY6-'Iterasi 1'!$BJ$45)^2)+(('Data Median'!AZ6-'Iterasi 1'!$BK$45)^2)+(('Data Median'!BA6-'Iterasi 1'!$BL$45)^2)+(('Data Median'!BB6-'Iterasi 1'!$BM$45)^2)+(('Data Median'!BC6-'Iterasi 1'!$BN$45)^2)+(('Data Median'!BD6-'Iterasi 1'!$BO$45)^2)+(('Data Median'!BE6-'Iterasi 1'!$BP$45)^2)+(('Data Median'!BF6-'Iterasi 1'!$BQ$45)^2)+(('Data Median'!BG6-'Iterasi 1'!$BR$45)^2)+(('Data Median'!BH6-'Iterasi 1'!$BS$45)^2)+(('Data Median'!BI6-'Iterasi 1'!$BT$45)^2)+(('Data Median'!BJ6-'Iterasi 1'!$BU$45)^2)+(('Data Median'!BK6-'Iterasi 1'!$BV$45)^2)+(('Data Median'!BL6-'Iterasi 1'!$BW$45)^2)+(('Data Median'!BM6-'Iterasi 1'!$BX$45)^2)+(('Data Median'!BN6-'Iterasi 1'!$BY$45)^2)+(('Data Median'!BO6-'Iterasi 1'!$BZ$45)^2)+(('Data Median'!BP6-'Iterasi 1'!$CA$45)^2)+(('Data Median'!BQ6-'Iterasi 1'!$CB$45)^2)+(('Data Median'!BR6-'Iterasi 1'!$CC$45)^2)+(('Data Median'!BS6-'Iterasi 1'!$CD$45)^2)+(('Data Median'!BT6-'Iterasi 1'!$CE$45)^2)+(('Data Median'!BU6-'Iterasi 1'!$CF$45)^2)+(('Data Median'!BV6-'Iterasi 1'!$CG$45)^2)+(('Data Median'!BW6-'Iterasi 1'!$CH$45)^2)+(('Data Median'!BX6-'Iterasi 1'!$CI$45)^2)+(('Data Median'!BY6-'Iterasi 1'!$CJ$45)^2)+(('Data Median'!BZ6-'Iterasi 1'!$CK$45)^2)+(('Data Median'!CA6-'Iterasi 1'!$CL$45)^2)+(('Data Median'!CB6-'Iterasi 1'!$CM$45)^2)+(('Data Median'!CC6-'Iterasi 1'!$CN$45)^2)+(('Data Median'!CD6-'Iterasi 1'!$CO$45)^2)+(('Data Median'!CE6-'Iterasi 1'!$CP$45)^2)+(('Data Median'!CF6-'Iterasi 1'!$CQ$45)^2)+(('Data Median'!CG6-'Iterasi 1'!$CR$45)^2)+(('Data Median'!CH6-'Iterasi 1'!$CS$45)^2)+(('Data Median'!CI6-'Iterasi 1'!$CT$45)^2)+(('Data Median'!CJ6-'Iterasi 1'!$CU$45)^2)+(('Data Median'!CK6-'Iterasi 1'!$CV$45)^2)+(('Data Median'!CL6-'Iterasi 1'!$CW$45)^2)+(('Data Median'!CM6-'Iterasi 1'!$CX$45)^2)+(('Data Median'!CN6-'Iterasi 1'!$CY$45)^2))</f>
        <v>374308.909015451</v>
      </c>
      <c r="D6">
        <f>SQRT((('Data Median'!C6-'Iterasi 1'!$N$92)^2)+(('Data Median'!D6-'Iterasi 1'!$O$92)^2)+(('Data Median'!E6-'Iterasi 1'!$P$92)^2)+(('Data Median'!F6-'Iterasi 1'!$Q$92)^2)+(('Data Median'!G6-'Iterasi 1'!$R$92)^2)+(('Data Median'!H6-'Iterasi 1'!$S$92)^2)+(('Data Median'!I6-'Iterasi 1'!$T$92)^2)+(('Data Median'!J6-'Iterasi 1'!$U$92)^2)+(('Data Median'!K6-'Iterasi 1'!$V$92)^2)+(('Data Median'!L6-'Iterasi 1'!$W$92)^2)+(('Data Median'!M6-'Iterasi 1'!$X$92)^2)+(('Data Median'!N6-'Iterasi 1'!$Y$92)^2)+(('Data Median'!O6-'Iterasi 1'!$Z$92)^2)+(('Data Median'!P6-'Iterasi 1'!$AA$92)^2)+(('Data Median'!Q6-'Iterasi 1'!$AB$92)^2)+(('Data Median'!R6-'Iterasi 1'!$AC$92)^2)+(('Data Median'!S6-'Iterasi 1'!$AD$92)^2)+(('Data Median'!T6-'Iterasi 1'!$AE$92)^2)+(('Data Median'!U6-'Iterasi 1'!$AF$92)^2)+(('Data Median'!V6-'Iterasi 1'!$AG$92)^2)+(('Data Median'!W6-'Iterasi 1'!$AH$92)^2)+(('Data Median'!X6-'Iterasi 1'!$AI$92)^2)+(('Data Median'!Y6-'Iterasi 1'!$AJ$92)^2)+(('Data Median'!Z6-'Iterasi 1'!$AK$92)^2)+(('Data Median'!AA6-'Iterasi 1'!$AL$92)^2)+(('Data Median'!AB6-'Iterasi 1'!$AM$92)^2)+(('Data Median'!AC6-'Iterasi 1'!$AN$92)^2)+(('Data Median'!AD6-'Iterasi 1'!$AO$92)^2)+(('Data Median'!AE6-'Iterasi 1'!$AP$92)^2)+(('Data Median'!AF6-'Iterasi 1'!$AQ$92)^2)+(('Data Median'!AG6-'Iterasi 1'!$AR$92)^2)+(('Data Median'!AH6-'Iterasi 1'!$AS$92)^2)+(('Data Median'!AI6-'Iterasi 1'!$AT$92)^2)+(('Data Median'!AJ6-'Iterasi 1'!$AU$92)^2)+(('Data Median'!AK6-'Iterasi 1'!$AV$92)^2)+(('Data Median'!AL6-'Iterasi 1'!$AW$92)^2)+(('Data Median'!AM6-'Iterasi 1'!$AX$92)^2)+(('Data Median'!AN6-'Iterasi 1'!$AY$92)^2)+(('Data Median'!AO6-'Iterasi 1'!$AZ$92)^2)+(('Data Median'!AP6-'Iterasi 1'!$BA$92)^2)+(('Data Median'!AQ6-'Iterasi 1'!$BB$92)^2)+(('Data Median'!AR6-'Iterasi 1'!$BC$92)^2)+(('Data Median'!AS6-'Iterasi 1'!$BD$92)^2)+(('Data Median'!AT6-'Iterasi 1'!$BE$92)^2)+(('Data Median'!AU6-'Iterasi 1'!$BF$92)^2)+(('Data Median'!AV6-'Iterasi 1'!$BG$92)^2)+(('Data Median'!AW6-'Iterasi 1'!$BH$92)^2)+(('Data Median'!AX6-'Iterasi 1'!$BI$92)^2)+(('Data Median'!AY6-'Iterasi 1'!$BJ$92)^2)+(('Data Median'!AZ6-'Iterasi 1'!$BK$92)^2)+(('Data Median'!BA6-'Iterasi 1'!$BL$92)^2)+(('Data Median'!BB6-'Iterasi 1'!$BM$92)^2)+(('Data Median'!BC6-'Iterasi 1'!$BN$92)^2)+(('Data Median'!BD6-'Iterasi 1'!$BO$92)^2)+(('Data Median'!BE6-'Iterasi 1'!$BP$92)^2)+(('Data Median'!BF6-'Iterasi 1'!$BQ$92)^2)+(('Data Median'!BG6-'Iterasi 1'!$BR$92)^2)+(('Data Median'!BH6-'Iterasi 1'!$BS$92)^2)+(('Data Median'!BI6-'Iterasi 1'!$BT$92)^2)+(('Data Median'!BJ6-'Iterasi 1'!$BU$92)^2)+(('Data Median'!BK6-'Iterasi 1'!$BV$92)^2)+(('Data Median'!BL6-'Iterasi 1'!$BW$92)^2)+(('Data Median'!BM6-'Iterasi 1'!$BX$92)^2)+(('Data Median'!BN6-'Iterasi 1'!$BY$92)^2)+(('Data Median'!BO6-'Iterasi 1'!$BZ$92)^2)+(('Data Median'!BP6-'Iterasi 1'!$CA$92)^2)+(('Data Median'!BQ6-'Iterasi 1'!$CB$92)^2)+(('Data Median'!BR6-'Iterasi 1'!$CC$92)^2)+(('Data Median'!BS6-'Iterasi 1'!$CD$92)^2)+(('Data Median'!BT6-'Iterasi 1'!$CE$92)^2)+(('Data Median'!BU6-'Iterasi 1'!$CF$92)^2)+(('Data Median'!BV6-'Iterasi 1'!$CG$92)^2)+(('Data Median'!BW6-'Iterasi 1'!$CH$92)^2)+(('Data Median'!BX6-'Iterasi 1'!$CI$92)^2)+(('Data Median'!BY6-'Iterasi 1'!$CJ$92)^2)+(('Data Median'!BZ6-'Iterasi 1'!$CK$92)^2)+(('Data Median'!CA6-'Iterasi 1'!$CL$92)^2)+(('Data Median'!CB6-'Iterasi 1'!$CM$92)^2)+(('Data Median'!CC6-'Iterasi 1'!$CN$92)^2)+(('Data Median'!CD6-'Iterasi 1'!$CO$92)^2)+(('Data Median'!CE6-'Iterasi 1'!$CP$92)^2)+(('Data Median'!CF6-'Iterasi 1'!$CQ$92)^2)+(('Data Median'!CG6-'Iterasi 1'!$CR$92)^2)+(('Data Median'!CH6-'Iterasi 1'!$CS$92)^2)+(('Data Median'!CI6-'Iterasi 1'!$CT$92)^2)+(('Data Median'!CJ6-'Iterasi 1'!$CU$92)^2)+(('Data Median'!CK6-'Iterasi 1'!$CV$92)^2)+(('Data Median'!CL6-'Iterasi 1'!$CW$92)^2)+(('Data Median'!CM6-'Iterasi 1'!$CX$92)^2)+(('Data Median'!CN6-'Iterasi 1'!$CY$92)^2))</f>
        <v>649346.726773203</v>
      </c>
      <c r="E6">
        <f>SQRT((('Data Median'!C6-'Iterasi 1'!$N$139)^2)+(('Data Median'!D6-'Iterasi 1'!$O$139)^2)+(('Data Median'!E6-'Iterasi 1'!$P$139)^2)+(('Data Median'!F6-'Iterasi 1'!$Q$139)^2)+(('Data Median'!G6-'Iterasi 1'!$R$139)^2)+(('Data Median'!H6-'Iterasi 1'!$S$139)^2)+(('Data Median'!I6-'Iterasi 1'!$T$139)^2)+(('Data Median'!J6-'Iterasi 1'!$U$139)^2)+(('Data Median'!K6-'Iterasi 1'!$V$139)^2)+(('Data Median'!L6-'Iterasi 1'!$W$139)^2)+(('Data Median'!M6-'Iterasi 1'!$X$139)^2)+(('Data Median'!N6-'Iterasi 1'!$Y$139)^2)+(('Data Median'!O6-'Iterasi 1'!$Z$139)^2)+(('Data Median'!P6-'Iterasi 1'!$AA$139)^2)+(('Data Median'!Q6-'Iterasi 1'!$AB$139)^2)+(('Data Median'!R6-'Iterasi 1'!$AC$139)^2)+(('Data Median'!S6-'Iterasi 1'!$AD$139)^2)+(('Data Median'!T6-'Iterasi 1'!$AE$139)^2)+(('Data Median'!U6-'Iterasi 1'!$AF$139)^2)+(('Data Median'!V6-'Iterasi 1'!$AG$139)^2)+(('Data Median'!W6-'Iterasi 1'!$AH$139)^2)+(('Data Median'!X6-'Iterasi 1'!$AI$139)^2)+(('Data Median'!Y6-'Iterasi 1'!$AJ$139)^2)+(('Data Median'!Z6-'Iterasi 1'!$AK$139)^2)+(('Data Median'!AA6-'Iterasi 1'!$AL$139)^2)+(('Data Median'!AB6-'Iterasi 1'!$AM$139)^2)+(('Data Median'!AC6-'Iterasi 1'!$AN$139)^2)+(('Data Median'!AD6-'Iterasi 1'!$AO$139)^2)+(('Data Median'!AE6-'Iterasi 1'!$AP$139)^2)+(('Data Median'!AF6-'Iterasi 1'!$AQ$139)^2)+(('Data Median'!AG6-'Iterasi 1'!$AR$139)^2)+(('Data Median'!AH6-'Iterasi 1'!$AS$139)^2)+(('Data Median'!AI6-'Iterasi 1'!$AT$139)^2)+(('Data Median'!AJ6-'Iterasi 1'!$AU$139)^2)+(('Data Median'!AK6-'Iterasi 1'!$AV$139)^2)+(('Data Median'!AL6-'Iterasi 1'!$AW$139)^2)+(('Data Median'!AM6-'Iterasi 1'!$AX$139)^2)+(('Data Median'!AN6-'Iterasi 1'!$AY$139)^2)+(('Data Median'!AO6-'Iterasi 1'!$AZ$139)^2)+(('Data Median'!AP6-'Iterasi 1'!$BA$139)^2)+(('Data Median'!AQ6-'Iterasi 1'!$BB$139)^2)+(('Data Median'!AR6-'Iterasi 1'!$BC$139)^2)+(('Data Median'!AS6-'Iterasi 1'!$BD$139)^2)+(('Data Median'!AT6-'Iterasi 1'!$BE$92)^2)+(('Data Median'!AU6-'Iterasi 1'!$BF$139)^2)+(('Data Median'!AV6-'Iterasi 1'!$BG$139)^2)+(('Data Median'!AW6-'Iterasi 1'!$BH$139)^2)+(('Data Median'!AX6-'Iterasi 1'!$BI$139)^2)+(('Data Median'!AY6-'Iterasi 1'!$BJ$139)^2)+(('Data Median'!AZ6-'Iterasi 1'!$BK$139)^2)+(('Data Median'!BA6-'Iterasi 1'!$BL$139)^2)+(('Data Median'!BB6-'Iterasi 1'!$BM$139)^2)+(('Data Median'!BC6-'Iterasi 1'!$BN$139)^2)+(('Data Median'!BD6-'Iterasi 1'!$BO$139)^2)+(('Data Median'!BE6-'Iterasi 1'!$BP$139)^2)+(('Data Median'!BF6-'Iterasi 1'!$BQ$139)^2)+(('Data Median'!BG6-'Iterasi 1'!$BR$139)^2)+(('Data Median'!BH6-'Iterasi 1'!$BS$139)^2)+(('Data Median'!BI6-'Iterasi 1'!$BT$92)^2)+(('Data Median'!BJ6-'Iterasi 1'!$BU$139)^2)+(('Data Median'!BK6-'Iterasi 1'!$BV$139)^2)+(('Data Median'!BL6-'Iterasi 1'!$BW$139)^2)+(('Data Median'!BM6-'Iterasi 1'!$BX$92)^2)+(('Data Median'!BN6-'Iterasi 1'!$BY$92)^2)+(('Data Median'!BO6-'Iterasi 1'!$BZ$139)^2)+(('Data Median'!BP6-'Iterasi 1'!$CA$139)^2)+(('Data Median'!BQ6-'Iterasi 1'!$CB$139)^2)+(('Data Median'!BR6-'Iterasi 1'!$CC$139)^2)+(('Data Median'!BS6-'Iterasi 1'!$CD$139)^2)+(('Data Median'!BT6-'Iterasi 1'!$CE$139)^2)+(('Data Median'!BU6-'Iterasi 1'!$CF$139)^2)+(('Data Median'!BV6-'Iterasi 1'!$CG$139)^2)+(('Data Median'!BW6-'Iterasi 1'!$CH$139)^2)+(('Data Median'!BX6-'Iterasi 1'!$CI$139)^2)+(('Data Median'!BY6-'Iterasi 1'!$CJ$139)^2)+(('Data Median'!BZ6-'Iterasi 1'!$CK$139)^2)+(('Data Median'!CA6-'Iterasi 1'!$CL$139)^2)+(('Data Median'!CB6-'Iterasi 1'!$CM$139)^2)+(('Data Median'!CC6-'Iterasi 1'!$CN$139)^2)+(('Data Median'!CD6-'Iterasi 1'!$CO$139)^2)+(('Data Median'!CE6-'Iterasi 1'!$CP$139)^2)+(('Data Median'!CF6-'Iterasi 1'!$CQ$139)^2)+(('Data Median'!CG6-'Iterasi 1'!$CR$139)^2)+(('Data Median'!CH6-'Iterasi 1'!$CS$139)^2)+(('Data Median'!CI6-'Iterasi 1'!$CT$139)^2)+(('Data Median'!CJ6-'Iterasi 1'!$CU$139)^2)+(('Data Median'!CK6-'Iterasi 1'!$CV$139)^2)+(('Data Median'!CL6-'Iterasi 1'!$CW$139)^2)+(('Data Median'!CM6-'Iterasi 1'!$CX$139)^2)+(('Data Median'!CN6-'Iterasi 1'!$CY$139)^2))</f>
        <v>262975.168592131</v>
      </c>
      <c r="F6">
        <f t="shared" si="0"/>
        <v>262975.168592131</v>
      </c>
      <c r="G6">
        <f t="shared" si="1"/>
        <v>3</v>
      </c>
      <c r="M6">
        <v>2</v>
      </c>
      <c r="N6">
        <f>IF($G4=1,'Data Median'!C4,0)</f>
        <v>0</v>
      </c>
      <c r="O6">
        <f>IF($G4=1,'Data Median'!D4,0)</f>
        <v>0</v>
      </c>
      <c r="P6">
        <f>IF($G4=1,'Data Median'!E4,0)</f>
        <v>0</v>
      </c>
      <c r="Q6">
        <f>IF($G4=1,'Data Median'!F4,0)</f>
        <v>0</v>
      </c>
      <c r="R6">
        <f>IF($G4=1,'Data Median'!G4,0)</f>
        <v>0</v>
      </c>
      <c r="S6">
        <f>IF($G4=1,'Data Median'!H4,0)</f>
        <v>0</v>
      </c>
      <c r="T6">
        <f>IF($G4=1,'Data Median'!I4,0)</f>
        <v>0</v>
      </c>
      <c r="U6">
        <f>IF($G4=1,'Data Median'!J4,0)</f>
        <v>0</v>
      </c>
      <c r="V6">
        <f>IF($G4=1,'Data Median'!K4,0)</f>
        <v>0</v>
      </c>
      <c r="W6">
        <f>IF($G4=1,'Data Median'!L4,0)</f>
        <v>0</v>
      </c>
      <c r="X6">
        <f>IF($G4=1,'Data Median'!M4,0)</f>
        <v>0</v>
      </c>
      <c r="Y6">
        <f>IF($G4=1,'Data Median'!N4,0)</f>
        <v>0</v>
      </c>
      <c r="Z6">
        <f>IF($G4=1,'Data Median'!O4,0)</f>
        <v>0</v>
      </c>
      <c r="AA6">
        <f>IF($G4=1,'Data Median'!P4,0)</f>
        <v>0</v>
      </c>
      <c r="AB6">
        <f>IF($G4=1,'Data Median'!Q4,0)</f>
        <v>0</v>
      </c>
      <c r="AC6">
        <f>IF($G4=1,'Data Median'!R4,0)</f>
        <v>0</v>
      </c>
      <c r="AD6">
        <f>IF($G4=1,'Data Median'!S4,0)</f>
        <v>0</v>
      </c>
      <c r="AE6">
        <f>IF($G4=1,'Data Median'!T4,0)</f>
        <v>0</v>
      </c>
      <c r="AF6">
        <f>IF($G4=1,'Data Median'!U4,0)</f>
        <v>0</v>
      </c>
      <c r="AG6">
        <f>IF($G4=1,'Data Median'!V4,0)</f>
        <v>0</v>
      </c>
      <c r="AH6">
        <f>IF($G4=1,'Data Median'!W4,0)</f>
        <v>0</v>
      </c>
      <c r="AI6">
        <f>IF($G4=1,'Data Median'!X4,0)</f>
        <v>0</v>
      </c>
      <c r="AJ6">
        <f>IF($G4=1,'Data Median'!Y4,0)</f>
        <v>0</v>
      </c>
      <c r="AK6">
        <f>IF($G4=1,'Data Median'!Z4,0)</f>
        <v>0</v>
      </c>
      <c r="AL6">
        <f>IF($G4=1,'Data Median'!AA4,0)</f>
        <v>0</v>
      </c>
      <c r="AM6">
        <f>IF($G4=1,'Data Median'!AB4,0)</f>
        <v>0</v>
      </c>
      <c r="AN6">
        <f>IF($G4=1,'Data Median'!AC4,0)</f>
        <v>0</v>
      </c>
      <c r="AO6">
        <f>IF($G4=1,'Data Median'!AD4,0)</f>
        <v>0</v>
      </c>
      <c r="AP6">
        <f>IF($G4=1,'Data Median'!AE4,0)</f>
        <v>0</v>
      </c>
      <c r="AQ6">
        <f>IF($G4=1,'Data Median'!AF4,0)</f>
        <v>0</v>
      </c>
      <c r="AR6">
        <f>IF($G4=1,'Data Median'!AG4,0)</f>
        <v>0</v>
      </c>
      <c r="AS6">
        <f>IF($G4=1,'Data Median'!AH4,0)</f>
        <v>0</v>
      </c>
      <c r="AT6">
        <f>IF($G4=1,'Data Median'!AI4,0)</f>
        <v>0</v>
      </c>
      <c r="AU6">
        <f>IF($G4=1,'Data Median'!AJ4,0)</f>
        <v>0</v>
      </c>
      <c r="AV6">
        <f>IF($G4=1,'Data Median'!AK4,0)</f>
        <v>0</v>
      </c>
      <c r="AW6">
        <f>IF($G4=1,'Data Median'!AL4,0)</f>
        <v>0</v>
      </c>
      <c r="AX6">
        <f>IF($G4=1,'Data Median'!AM4,0)</f>
        <v>0</v>
      </c>
      <c r="AY6">
        <f>IF($G4=1,'Data Median'!AN4,0)</f>
        <v>0</v>
      </c>
      <c r="AZ6">
        <f>IF($G4=1,'Data Median'!AO4,0)</f>
        <v>0</v>
      </c>
      <c r="BA6">
        <f>IF($G4=1,'Data Median'!AP4,0)</f>
        <v>0</v>
      </c>
      <c r="BB6">
        <f>IF($G4=1,'Data Median'!AQ4,0)</f>
        <v>0</v>
      </c>
      <c r="BC6">
        <f>IF($G4=1,'Data Median'!AR4,0)</f>
        <v>0</v>
      </c>
      <c r="BD6">
        <f>IF($G4=1,'Data Median'!AS4,0)</f>
        <v>0</v>
      </c>
      <c r="BE6">
        <f>IF($G4=1,'Data Median'!AT4,0)</f>
        <v>0</v>
      </c>
      <c r="BF6">
        <f>IF($G4=1,'Data Median'!AU4,0)</f>
        <v>0</v>
      </c>
      <c r="BG6">
        <f>IF($G4=1,'Data Median'!AV4,0)</f>
        <v>0</v>
      </c>
      <c r="BH6">
        <f>IF($G4=1,'Data Median'!AW4,0)</f>
        <v>0</v>
      </c>
      <c r="BI6">
        <f>IF($G4=1,'Data Median'!AX4,0)</f>
        <v>0</v>
      </c>
      <c r="BJ6">
        <f>IF($G4=1,'Data Median'!AY4,0)</f>
        <v>0</v>
      </c>
      <c r="BK6">
        <f>IF($G4=1,'Data Median'!AZ4,0)</f>
        <v>0</v>
      </c>
      <c r="BL6">
        <f>IF($G4=1,'Data Median'!BA4,0)</f>
        <v>0</v>
      </c>
      <c r="BM6">
        <f>IF($G4=1,'Data Median'!BB4,0)</f>
        <v>0</v>
      </c>
      <c r="BN6">
        <f>IF($G4=1,'Data Median'!BC4,0)</f>
        <v>0</v>
      </c>
      <c r="BO6">
        <f>IF($G4=1,'Data Median'!BD4,0)</f>
        <v>0</v>
      </c>
      <c r="BP6">
        <f>IF($G4=1,'Data Median'!BE4,0)</f>
        <v>0</v>
      </c>
      <c r="BQ6">
        <f>IF($G4=1,'Data Median'!BF4,0)</f>
        <v>0</v>
      </c>
      <c r="BR6">
        <f>IF($G4=1,'Data Median'!BG4,0)</f>
        <v>0</v>
      </c>
      <c r="BS6">
        <f>IF($G4=1,'Data Median'!BH4,0)</f>
        <v>0</v>
      </c>
      <c r="BT6">
        <f>IF($G4=1,'Data Median'!BI4,0)</f>
        <v>0</v>
      </c>
      <c r="BU6">
        <f>IF($G4=1,'Data Median'!BJ4,0)</f>
        <v>0</v>
      </c>
      <c r="BV6">
        <f>IF($G4=1,'Data Median'!BK4,0)</f>
        <v>0</v>
      </c>
      <c r="BW6">
        <f>IF($G4=1,'Data Median'!BL4,0)</f>
        <v>0</v>
      </c>
      <c r="BX6">
        <f>IF($G4=1,'Data Median'!BM4,0)</f>
        <v>0</v>
      </c>
      <c r="BY6">
        <f>IF($G4=1,'Data Median'!BN4,0)</f>
        <v>0</v>
      </c>
      <c r="BZ6">
        <f>IF($G4=1,'Data Median'!BO4,0)</f>
        <v>0</v>
      </c>
      <c r="CA6">
        <f>IF($G4=1,'Data Median'!BP4,0)</f>
        <v>0</v>
      </c>
      <c r="CB6">
        <f>IF($G4=1,'Data Median'!BQ4,0)</f>
        <v>0</v>
      </c>
      <c r="CC6">
        <f>IF($G4=1,'Data Median'!BR4,0)</f>
        <v>0</v>
      </c>
      <c r="CD6">
        <f>IF($G4=1,'Data Median'!BS4,0)</f>
        <v>0</v>
      </c>
      <c r="CE6">
        <f>IF($G4=1,'Data Median'!BT4,0)</f>
        <v>0</v>
      </c>
      <c r="CF6">
        <f>IF($G4=1,'Data Median'!BU4,0)</f>
        <v>0</v>
      </c>
      <c r="CG6">
        <f>IF($G4=1,'Data Median'!BV4,0)</f>
        <v>0</v>
      </c>
      <c r="CH6">
        <f>IF($G4=1,'Data Median'!BW4,0)</f>
        <v>0</v>
      </c>
      <c r="CI6">
        <f>IF($G4=1,'Data Median'!BX4,0)</f>
        <v>0</v>
      </c>
      <c r="CJ6">
        <f>IF($G4=1,'Data Median'!BY4,0)</f>
        <v>0</v>
      </c>
      <c r="CK6">
        <f>IF($G4=1,'Data Median'!BZ4,0)</f>
        <v>0</v>
      </c>
      <c r="CL6">
        <f>IF($G4=1,'Data Median'!CA4,0)</f>
        <v>0</v>
      </c>
      <c r="CM6">
        <f>IF($G4=1,'Data Median'!CB4,0)</f>
        <v>0</v>
      </c>
      <c r="CN6">
        <f>IF($G4=1,'Data Median'!CC4,0)</f>
        <v>0</v>
      </c>
      <c r="CO6">
        <f>IF($G4=1,'Data Median'!CD4,0)</f>
        <v>0</v>
      </c>
      <c r="CP6">
        <f>IF($G4=1,'Data Median'!CE4,0)</f>
        <v>0</v>
      </c>
      <c r="CQ6">
        <f>IF($G4=1,'Data Median'!CF4,0)</f>
        <v>0</v>
      </c>
      <c r="CR6">
        <f>IF($G4=1,'Data Median'!CG4,0)</f>
        <v>0</v>
      </c>
      <c r="CS6">
        <f>IF($G4=1,'Data Median'!CH4,0)</f>
        <v>0</v>
      </c>
      <c r="CT6">
        <f>IF($G4=1,'Data Median'!CI4,0)</f>
        <v>0</v>
      </c>
      <c r="CU6">
        <f>IF($G4=1,'Data Median'!CJ4,0)</f>
        <v>0</v>
      </c>
      <c r="CV6">
        <f>IF($G4=1,'Data Median'!CK4,0)</f>
        <v>0</v>
      </c>
      <c r="CW6">
        <f>IF($G4=1,'Data Median'!CL4,0)</f>
        <v>0</v>
      </c>
      <c r="CX6">
        <f>IF($G4=1,'Data Median'!CM4,0)</f>
        <v>0</v>
      </c>
      <c r="CY6">
        <f>IF($G4=1,'Data Median'!CN4,0)</f>
        <v>0</v>
      </c>
    </row>
    <row r="7" spans="1:103">
      <c r="A7" s="3">
        <v>5</v>
      </c>
      <c r="B7" s="4" t="s">
        <v>22</v>
      </c>
      <c r="C7">
        <f>SQRT((('Data Median'!C7-'Iterasi 1'!$N$45)^2)+(('Data Median'!D7-'Iterasi 1'!$O$45)^2)+(('Data Median'!E7-'Iterasi 1'!$P$45)^2)+(('Data Median'!F7-'Iterasi 1'!$Q$45)^2)+(('Data Median'!G7-'Iterasi 1'!$R$45)^2)+(('Data Median'!H7-'Iterasi 1'!$S$45)^2)+(('Data Median'!I7-'Iterasi 1'!$T$45)^2)+(('Data Median'!J7-'Iterasi 1'!$U$45)^2)+(('Data Median'!K7-'Iterasi 1'!$V$45)^2)+(('Data Median'!L7-'Iterasi 1'!$W$45)^2)+(('Data Median'!M7-'Iterasi 1'!$X$45)^2)+(('Data Median'!N7-'Iterasi 1'!$Y$45)^2)+(('Data Median'!O7-'Iterasi 1'!$Z$45)^2)+(('Data Median'!P7-'Iterasi 1'!$AA$45)^2)+(('Data Median'!Q7-'Iterasi 1'!$AB$45)^2)+(('Data Median'!R7-'Iterasi 1'!$AC$45)^2)+(('Data Median'!S7-'Iterasi 1'!$AD$45)^2)+(('Data Median'!T7-'Iterasi 1'!$AE$45)^2)+(('Data Median'!U7-'Iterasi 1'!$AF$45)^2)+(('Data Median'!V7-'Iterasi 1'!$AG$45)^2)+(('Data Median'!W7-'Iterasi 1'!$AH$45)^2)+(('Data Median'!X7-'Iterasi 1'!$AI$45)^2)+(('Data Median'!Y7-'Iterasi 1'!$AJ$45)^2)+(('Data Median'!Z7-'Iterasi 1'!$AK$45)^2)+(('Data Median'!AA7-'Iterasi 1'!$AL$45)^2)+(('Data Median'!AB7-'Iterasi 1'!$AM$45)^2)+(('Data Median'!AC7-'Iterasi 1'!$AN$45)^2)+(('Data Median'!AD7-'Iterasi 1'!$AO$45)^2)+(('Data Median'!AE7-'Iterasi 1'!$AP$45)^2)+(('Data Median'!AF7-'Iterasi 1'!$AQ$45)^2)+(('Data Median'!AG7-'Iterasi 1'!$AR$45)^2)+(('Data Median'!AH7-'Iterasi 1'!$AS$45)^2)+(('Data Median'!AI7-'Iterasi 1'!$AT$45)^2)+(('Data Median'!AJ7-'Iterasi 1'!$AU$45)^2)+(('Data Median'!AK7-'Iterasi 1'!$AV$45)^2)+(('Data Median'!AL7-'Iterasi 1'!$AW$45)^2)+(('Data Median'!AM7-'Iterasi 1'!$AX$45)^2)+(('Data Median'!AN7-'Iterasi 1'!$AY$45)^2)+(('Data Median'!AO7-'Iterasi 1'!$AZ$45)^2)+(('Data Median'!AP7-'Iterasi 1'!$BA$45)^2)+(('Data Median'!AQ7-'Iterasi 1'!$BB$45)^2)+(('Data Median'!AR7-'Iterasi 1'!$BC$45)^2)+(('Data Median'!AS7-'Iterasi 1'!$BD$45)^2)+(('Data Median'!AT7-'Iterasi 1'!$BE$45)^2)+(('Data Median'!AU7-'Iterasi 1'!$BF$45)^2)+(('Data Median'!AV7-'Iterasi 1'!$BG$45)^2)+(('Data Median'!AW7-'Iterasi 1'!$BH$45)^2)+(('Data Median'!AX7-'Iterasi 1'!$BI$45)^2)+(('Data Median'!AY7-'Iterasi 1'!$BJ$45)^2)+(('Data Median'!AZ7-'Iterasi 1'!$BK$45)^2)+(('Data Median'!BA7-'Iterasi 1'!$BL$45)^2)+(('Data Median'!BB7-'Iterasi 1'!$BM$45)^2)+(('Data Median'!BC7-'Iterasi 1'!$BN$45)^2)+(('Data Median'!BD7-'Iterasi 1'!$BO$45)^2)+(('Data Median'!BE7-'Iterasi 1'!$BP$45)^2)+(('Data Median'!BF7-'Iterasi 1'!$BQ$45)^2)+(('Data Median'!BG7-'Iterasi 1'!$BR$45)^2)+(('Data Median'!BH7-'Iterasi 1'!$BS$45)^2)+(('Data Median'!BI7-'Iterasi 1'!$BT$45)^2)+(('Data Median'!BJ7-'Iterasi 1'!$BU$45)^2)+(('Data Median'!BK7-'Iterasi 1'!$BV$45)^2)+(('Data Median'!BL7-'Iterasi 1'!$BW$45)^2)+(('Data Median'!BM7-'Iterasi 1'!$BX$45)^2)+(('Data Median'!BN7-'Iterasi 1'!$BY$45)^2)+(('Data Median'!BO7-'Iterasi 1'!$BZ$45)^2)+(('Data Median'!BP7-'Iterasi 1'!$CA$45)^2)+(('Data Median'!BQ7-'Iterasi 1'!$CB$45)^2)+(('Data Median'!BR7-'Iterasi 1'!$CC$45)^2)+(('Data Median'!BS7-'Iterasi 1'!$CD$45)^2)+(('Data Median'!BT7-'Iterasi 1'!$CE$45)^2)+(('Data Median'!BU7-'Iterasi 1'!$CF$45)^2)+(('Data Median'!BV7-'Iterasi 1'!$CG$45)^2)+(('Data Median'!BW7-'Iterasi 1'!$CH$45)^2)+(('Data Median'!BX7-'Iterasi 1'!$CI$45)^2)+(('Data Median'!BY7-'Iterasi 1'!$CJ$45)^2)+(('Data Median'!BZ7-'Iterasi 1'!$CK$45)^2)+(('Data Median'!CA7-'Iterasi 1'!$CL$45)^2)+(('Data Median'!CB7-'Iterasi 1'!$CM$45)^2)+(('Data Median'!CC7-'Iterasi 1'!$CN$45)^2)+(('Data Median'!CD7-'Iterasi 1'!$CO$45)^2)+(('Data Median'!CE7-'Iterasi 1'!$CP$45)^2)+(('Data Median'!CF7-'Iterasi 1'!$CQ$45)^2)+(('Data Median'!CG7-'Iterasi 1'!$CR$45)^2)+(('Data Median'!CH7-'Iterasi 1'!$CS$45)^2)+(('Data Median'!CI7-'Iterasi 1'!$CT$45)^2)+(('Data Median'!CJ7-'Iterasi 1'!$CU$45)^2)+(('Data Median'!CK7-'Iterasi 1'!$CV$45)^2)+(('Data Median'!CL7-'Iterasi 1'!$CW$45)^2)+(('Data Median'!CM7-'Iterasi 1'!$CX$45)^2)+(('Data Median'!CN7-'Iterasi 1'!$CY$45)^2))</f>
        <v>235172.466865107</v>
      </c>
      <c r="D7">
        <f>SQRT((('Data Median'!C7-'Iterasi 1'!$N$92)^2)+(('Data Median'!D7-'Iterasi 1'!$O$92)^2)+(('Data Median'!E7-'Iterasi 1'!$P$92)^2)+(('Data Median'!F7-'Iterasi 1'!$Q$92)^2)+(('Data Median'!G7-'Iterasi 1'!$R$92)^2)+(('Data Median'!H7-'Iterasi 1'!$S$92)^2)+(('Data Median'!I7-'Iterasi 1'!$T$92)^2)+(('Data Median'!J7-'Iterasi 1'!$U$92)^2)+(('Data Median'!K7-'Iterasi 1'!$V$92)^2)+(('Data Median'!L7-'Iterasi 1'!$W$92)^2)+(('Data Median'!M7-'Iterasi 1'!$X$92)^2)+(('Data Median'!N7-'Iterasi 1'!$Y$92)^2)+(('Data Median'!O7-'Iterasi 1'!$Z$92)^2)+(('Data Median'!P7-'Iterasi 1'!$AA$92)^2)+(('Data Median'!Q7-'Iterasi 1'!$AB$92)^2)+(('Data Median'!R7-'Iterasi 1'!$AC$92)^2)+(('Data Median'!S7-'Iterasi 1'!$AD$92)^2)+(('Data Median'!T7-'Iterasi 1'!$AE$92)^2)+(('Data Median'!U7-'Iterasi 1'!$AF$92)^2)+(('Data Median'!V7-'Iterasi 1'!$AG$92)^2)+(('Data Median'!W7-'Iterasi 1'!$AH$92)^2)+(('Data Median'!X7-'Iterasi 1'!$AI$92)^2)+(('Data Median'!Y7-'Iterasi 1'!$AJ$92)^2)+(('Data Median'!Z7-'Iterasi 1'!$AK$92)^2)+(('Data Median'!AA7-'Iterasi 1'!$AL$92)^2)+(('Data Median'!AB7-'Iterasi 1'!$AM$92)^2)+(('Data Median'!AC7-'Iterasi 1'!$AN$92)^2)+(('Data Median'!AD7-'Iterasi 1'!$AO$92)^2)+(('Data Median'!AE7-'Iterasi 1'!$AP$92)^2)+(('Data Median'!AF7-'Iterasi 1'!$AQ$92)^2)+(('Data Median'!AG7-'Iterasi 1'!$AR$92)^2)+(('Data Median'!AH7-'Iterasi 1'!$AS$92)^2)+(('Data Median'!AI7-'Iterasi 1'!$AT$92)^2)+(('Data Median'!AJ7-'Iterasi 1'!$AU$92)^2)+(('Data Median'!AK7-'Iterasi 1'!$AV$92)^2)+(('Data Median'!AL7-'Iterasi 1'!$AW$92)^2)+(('Data Median'!AM7-'Iterasi 1'!$AX$92)^2)+(('Data Median'!AN7-'Iterasi 1'!$AY$92)^2)+(('Data Median'!AO7-'Iterasi 1'!$AZ$92)^2)+(('Data Median'!AP7-'Iterasi 1'!$BA$92)^2)+(('Data Median'!AQ7-'Iterasi 1'!$BB$92)^2)+(('Data Median'!AR7-'Iterasi 1'!$BC$92)^2)+(('Data Median'!AS7-'Iterasi 1'!$BD$92)^2)+(('Data Median'!AT7-'Iterasi 1'!$BE$92)^2)+(('Data Median'!AU7-'Iterasi 1'!$BF$92)^2)+(('Data Median'!AV7-'Iterasi 1'!$BG$92)^2)+(('Data Median'!AW7-'Iterasi 1'!$BH$92)^2)+(('Data Median'!AX7-'Iterasi 1'!$BI$92)^2)+(('Data Median'!AY7-'Iterasi 1'!$BJ$92)^2)+(('Data Median'!AZ7-'Iterasi 1'!$BK$92)^2)+(('Data Median'!BA7-'Iterasi 1'!$BL$92)^2)+(('Data Median'!BB7-'Iterasi 1'!$BM$92)^2)+(('Data Median'!BC7-'Iterasi 1'!$BN$92)^2)+(('Data Median'!BD7-'Iterasi 1'!$BO$92)^2)+(('Data Median'!BE7-'Iterasi 1'!$BP$92)^2)+(('Data Median'!BF7-'Iterasi 1'!$BQ$92)^2)+(('Data Median'!BG7-'Iterasi 1'!$BR$92)^2)+(('Data Median'!BH7-'Iterasi 1'!$BS$92)^2)+(('Data Median'!BI7-'Iterasi 1'!$BT$92)^2)+(('Data Median'!BJ7-'Iterasi 1'!$BU$92)^2)+(('Data Median'!BK7-'Iterasi 1'!$BV$92)^2)+(('Data Median'!BL7-'Iterasi 1'!$BW$92)^2)+(('Data Median'!BM7-'Iterasi 1'!$BX$92)^2)+(('Data Median'!BN7-'Iterasi 1'!$BY$92)^2)+(('Data Median'!BO7-'Iterasi 1'!$BZ$92)^2)+(('Data Median'!BP7-'Iterasi 1'!$CA$92)^2)+(('Data Median'!BQ7-'Iterasi 1'!$CB$92)^2)+(('Data Median'!BR7-'Iterasi 1'!$CC$92)^2)+(('Data Median'!BS7-'Iterasi 1'!$CD$92)^2)+(('Data Median'!BT7-'Iterasi 1'!$CE$92)^2)+(('Data Median'!BU7-'Iterasi 1'!$CF$92)^2)+(('Data Median'!BV7-'Iterasi 1'!$CG$92)^2)+(('Data Median'!BW7-'Iterasi 1'!$CH$92)^2)+(('Data Median'!BX7-'Iterasi 1'!$CI$92)^2)+(('Data Median'!BY7-'Iterasi 1'!$CJ$92)^2)+(('Data Median'!BZ7-'Iterasi 1'!$CK$92)^2)+(('Data Median'!CA7-'Iterasi 1'!$CL$92)^2)+(('Data Median'!CB7-'Iterasi 1'!$CM$92)^2)+(('Data Median'!CC7-'Iterasi 1'!$CN$92)^2)+(('Data Median'!CD7-'Iterasi 1'!$CO$92)^2)+(('Data Median'!CE7-'Iterasi 1'!$CP$92)^2)+(('Data Median'!CF7-'Iterasi 1'!$CQ$92)^2)+(('Data Median'!CG7-'Iterasi 1'!$CR$92)^2)+(('Data Median'!CH7-'Iterasi 1'!$CS$92)^2)+(('Data Median'!CI7-'Iterasi 1'!$CT$92)^2)+(('Data Median'!CJ7-'Iterasi 1'!$CU$92)^2)+(('Data Median'!CK7-'Iterasi 1'!$CV$92)^2)+(('Data Median'!CL7-'Iterasi 1'!$CW$92)^2)+(('Data Median'!CM7-'Iterasi 1'!$CX$92)^2)+(('Data Median'!CN7-'Iterasi 1'!$CY$92)^2))</f>
        <v>716172.441480977</v>
      </c>
      <c r="E7">
        <f>SQRT((('Data Median'!C7-'Iterasi 1'!$N$139)^2)+(('Data Median'!D7-'Iterasi 1'!$O$139)^2)+(('Data Median'!E7-'Iterasi 1'!$P$139)^2)+(('Data Median'!F7-'Iterasi 1'!$Q$139)^2)+(('Data Median'!G7-'Iterasi 1'!$R$139)^2)+(('Data Median'!H7-'Iterasi 1'!$S$139)^2)+(('Data Median'!I7-'Iterasi 1'!$T$139)^2)+(('Data Median'!J7-'Iterasi 1'!$U$139)^2)+(('Data Median'!K7-'Iterasi 1'!$V$139)^2)+(('Data Median'!L7-'Iterasi 1'!$W$139)^2)+(('Data Median'!M7-'Iterasi 1'!$X$139)^2)+(('Data Median'!N7-'Iterasi 1'!$Y$139)^2)+(('Data Median'!O7-'Iterasi 1'!$Z$139)^2)+(('Data Median'!P7-'Iterasi 1'!$AA$139)^2)+(('Data Median'!Q7-'Iterasi 1'!$AB$139)^2)+(('Data Median'!R7-'Iterasi 1'!$AC$139)^2)+(('Data Median'!S7-'Iterasi 1'!$AD$139)^2)+(('Data Median'!T7-'Iterasi 1'!$AE$139)^2)+(('Data Median'!U7-'Iterasi 1'!$AF$139)^2)+(('Data Median'!V7-'Iterasi 1'!$AG$139)^2)+(('Data Median'!W7-'Iterasi 1'!$AH$139)^2)+(('Data Median'!X7-'Iterasi 1'!$AI$139)^2)+(('Data Median'!Y7-'Iterasi 1'!$AJ$139)^2)+(('Data Median'!Z7-'Iterasi 1'!$AK$139)^2)+(('Data Median'!AA7-'Iterasi 1'!$AL$139)^2)+(('Data Median'!AB7-'Iterasi 1'!$AM$139)^2)+(('Data Median'!AC7-'Iterasi 1'!$AN$139)^2)+(('Data Median'!AD7-'Iterasi 1'!$AO$139)^2)+(('Data Median'!AE7-'Iterasi 1'!$AP$139)^2)+(('Data Median'!AF7-'Iterasi 1'!$AQ$139)^2)+(('Data Median'!AG7-'Iterasi 1'!$AR$139)^2)+(('Data Median'!AH7-'Iterasi 1'!$AS$139)^2)+(('Data Median'!AI7-'Iterasi 1'!$AT$139)^2)+(('Data Median'!AJ7-'Iterasi 1'!$AU$139)^2)+(('Data Median'!AK7-'Iterasi 1'!$AV$139)^2)+(('Data Median'!AL7-'Iterasi 1'!$AW$139)^2)+(('Data Median'!AM7-'Iterasi 1'!$AX$139)^2)+(('Data Median'!AN7-'Iterasi 1'!$AY$139)^2)+(('Data Median'!AO7-'Iterasi 1'!$AZ$139)^2)+(('Data Median'!AP7-'Iterasi 1'!$BA$139)^2)+(('Data Median'!AQ7-'Iterasi 1'!$BB$139)^2)+(('Data Median'!AR7-'Iterasi 1'!$BC$139)^2)+(('Data Median'!AS7-'Iterasi 1'!$BD$139)^2)+(('Data Median'!AT7-'Iterasi 1'!$BE$92)^2)+(('Data Median'!AU7-'Iterasi 1'!$BF$139)^2)+(('Data Median'!AV7-'Iterasi 1'!$BG$139)^2)+(('Data Median'!AW7-'Iterasi 1'!$BH$139)^2)+(('Data Median'!AX7-'Iterasi 1'!$BI$139)^2)+(('Data Median'!AY7-'Iterasi 1'!$BJ$139)^2)+(('Data Median'!AZ7-'Iterasi 1'!$BK$139)^2)+(('Data Median'!BA7-'Iterasi 1'!$BL$139)^2)+(('Data Median'!BB7-'Iterasi 1'!$BM$139)^2)+(('Data Median'!BC7-'Iterasi 1'!$BN$139)^2)+(('Data Median'!BD7-'Iterasi 1'!$BO$139)^2)+(('Data Median'!BE7-'Iterasi 1'!$BP$139)^2)+(('Data Median'!BF7-'Iterasi 1'!$BQ$139)^2)+(('Data Median'!BG7-'Iterasi 1'!$BR$139)^2)+(('Data Median'!BH7-'Iterasi 1'!$BS$139)^2)+(('Data Median'!BI7-'Iterasi 1'!$BT$92)^2)+(('Data Median'!BJ7-'Iterasi 1'!$BU$139)^2)+(('Data Median'!BK7-'Iterasi 1'!$BV$139)^2)+(('Data Median'!BL7-'Iterasi 1'!$BW$139)^2)+(('Data Median'!BM7-'Iterasi 1'!$BX$92)^2)+(('Data Median'!BN7-'Iterasi 1'!$BY$92)^2)+(('Data Median'!BO7-'Iterasi 1'!$BZ$139)^2)+(('Data Median'!BP7-'Iterasi 1'!$CA$139)^2)+(('Data Median'!BQ7-'Iterasi 1'!$CB$139)^2)+(('Data Median'!BR7-'Iterasi 1'!$CC$139)^2)+(('Data Median'!BS7-'Iterasi 1'!$CD$139)^2)+(('Data Median'!BT7-'Iterasi 1'!$CE$139)^2)+(('Data Median'!BU7-'Iterasi 1'!$CF$139)^2)+(('Data Median'!BV7-'Iterasi 1'!$CG$139)^2)+(('Data Median'!BW7-'Iterasi 1'!$CH$139)^2)+(('Data Median'!BX7-'Iterasi 1'!$CI$139)^2)+(('Data Median'!BY7-'Iterasi 1'!$CJ$139)^2)+(('Data Median'!BZ7-'Iterasi 1'!$CK$139)^2)+(('Data Median'!CA7-'Iterasi 1'!$CL$139)^2)+(('Data Median'!CB7-'Iterasi 1'!$CM$139)^2)+(('Data Median'!CC7-'Iterasi 1'!$CN$139)^2)+(('Data Median'!CD7-'Iterasi 1'!$CO$139)^2)+(('Data Median'!CE7-'Iterasi 1'!$CP$139)^2)+(('Data Median'!CF7-'Iterasi 1'!$CQ$139)^2)+(('Data Median'!CG7-'Iterasi 1'!$CR$139)^2)+(('Data Median'!CH7-'Iterasi 1'!$CS$139)^2)+(('Data Median'!CI7-'Iterasi 1'!$CT$139)^2)+(('Data Median'!CJ7-'Iterasi 1'!$CU$139)^2)+(('Data Median'!CK7-'Iterasi 1'!$CV$139)^2)+(('Data Median'!CL7-'Iterasi 1'!$CW$139)^2)+(('Data Median'!CM7-'Iterasi 1'!$CX$139)^2)+(('Data Median'!CN7-'Iterasi 1'!$CY$139)^2))</f>
        <v>307403.016407532</v>
      </c>
      <c r="F7">
        <f t="shared" si="0"/>
        <v>235172.466865107</v>
      </c>
      <c r="G7">
        <f t="shared" si="1"/>
        <v>1</v>
      </c>
      <c r="M7">
        <v>3</v>
      </c>
      <c r="N7">
        <f>IF($G5=1,'Data Median'!C5,0)</f>
        <v>0</v>
      </c>
      <c r="O7">
        <f>IF($G5=1,'Data Median'!D5,0)</f>
        <v>0</v>
      </c>
      <c r="P7">
        <f>IF($G5=1,'Data Median'!E5,0)</f>
        <v>0</v>
      </c>
      <c r="Q7">
        <f>IF($G5=1,'Data Median'!F5,0)</f>
        <v>0</v>
      </c>
      <c r="R7">
        <f>IF($G5=1,'Data Median'!G5,0)</f>
        <v>0</v>
      </c>
      <c r="S7">
        <f>IF($G5=1,'Data Median'!H5,0)</f>
        <v>0</v>
      </c>
      <c r="T7">
        <f>IF($G5=1,'Data Median'!I5,0)</f>
        <v>0</v>
      </c>
      <c r="U7">
        <f>IF($G5=1,'Data Median'!J5,0)</f>
        <v>0</v>
      </c>
      <c r="V7">
        <f>IF($G5=1,'Data Median'!K5,0)</f>
        <v>0</v>
      </c>
      <c r="W7">
        <f>IF($G5=1,'Data Median'!L5,0)</f>
        <v>0</v>
      </c>
      <c r="X7">
        <f>IF($G5=1,'Data Median'!M5,0)</f>
        <v>0</v>
      </c>
      <c r="Y7">
        <f>IF($G5=1,'Data Median'!N5,0)</f>
        <v>0</v>
      </c>
      <c r="Z7">
        <f>IF($G5=1,'Data Median'!O5,0)</f>
        <v>0</v>
      </c>
      <c r="AA7">
        <f>IF($G5=1,'Data Median'!P5,0)</f>
        <v>0</v>
      </c>
      <c r="AB7">
        <f>IF($G5=1,'Data Median'!Q5,0)</f>
        <v>0</v>
      </c>
      <c r="AC7">
        <f>IF($G5=1,'Data Median'!R5,0)</f>
        <v>0</v>
      </c>
      <c r="AD7">
        <f>IF($G5=1,'Data Median'!S5,0)</f>
        <v>0</v>
      </c>
      <c r="AE7">
        <f>IF($G5=1,'Data Median'!T5,0)</f>
        <v>0</v>
      </c>
      <c r="AF7">
        <f>IF($G5=1,'Data Median'!U5,0)</f>
        <v>0</v>
      </c>
      <c r="AG7">
        <f>IF($G5=1,'Data Median'!V5,0)</f>
        <v>0</v>
      </c>
      <c r="AH7">
        <f>IF($G5=1,'Data Median'!W5,0)</f>
        <v>0</v>
      </c>
      <c r="AI7">
        <f>IF($G5=1,'Data Median'!X5,0)</f>
        <v>0</v>
      </c>
      <c r="AJ7">
        <f>IF($G5=1,'Data Median'!Y5,0)</f>
        <v>0</v>
      </c>
      <c r="AK7">
        <f>IF($G5=1,'Data Median'!Z5,0)</f>
        <v>0</v>
      </c>
      <c r="AL7">
        <f>IF($G5=1,'Data Median'!AA5,0)</f>
        <v>0</v>
      </c>
      <c r="AM7">
        <f>IF($G5=1,'Data Median'!AB5,0)</f>
        <v>0</v>
      </c>
      <c r="AN7">
        <f>IF($G5=1,'Data Median'!AC5,0)</f>
        <v>0</v>
      </c>
      <c r="AO7">
        <f>IF($G5=1,'Data Median'!AD5,0)</f>
        <v>0</v>
      </c>
      <c r="AP7">
        <f>IF($G5=1,'Data Median'!AE5,0)</f>
        <v>0</v>
      </c>
      <c r="AQ7">
        <f>IF($G5=1,'Data Median'!AF5,0)</f>
        <v>0</v>
      </c>
      <c r="AR7">
        <f>IF($G5=1,'Data Median'!AG5,0)</f>
        <v>0</v>
      </c>
      <c r="AS7">
        <f>IF($G5=1,'Data Median'!AH5,0)</f>
        <v>0</v>
      </c>
      <c r="AT7">
        <f>IF($G5=1,'Data Median'!AI5,0)</f>
        <v>0</v>
      </c>
      <c r="AU7">
        <f>IF($G5=1,'Data Median'!AJ5,0)</f>
        <v>0</v>
      </c>
      <c r="AV7">
        <f>IF($G5=1,'Data Median'!AK5,0)</f>
        <v>0</v>
      </c>
      <c r="AW7">
        <f>IF($G5=1,'Data Median'!AL5,0)</f>
        <v>0</v>
      </c>
      <c r="AX7">
        <f>IF($G5=1,'Data Median'!AM5,0)</f>
        <v>0</v>
      </c>
      <c r="AY7">
        <f>IF($G5=1,'Data Median'!AN5,0)</f>
        <v>0</v>
      </c>
      <c r="AZ7">
        <f>IF($G5=1,'Data Median'!AO5,0)</f>
        <v>0</v>
      </c>
      <c r="BA7">
        <f>IF($G5=1,'Data Median'!AP5,0)</f>
        <v>0</v>
      </c>
      <c r="BB7">
        <f>IF($G5=1,'Data Median'!AQ5,0)</f>
        <v>0</v>
      </c>
      <c r="BC7">
        <f>IF($G5=1,'Data Median'!AR5,0)</f>
        <v>0</v>
      </c>
      <c r="BD7">
        <f>IF($G5=1,'Data Median'!AS5,0)</f>
        <v>0</v>
      </c>
      <c r="BE7">
        <f>IF($G5=1,'Data Median'!AT5,0)</f>
        <v>0</v>
      </c>
      <c r="BF7">
        <f>IF($G5=1,'Data Median'!AU5,0)</f>
        <v>0</v>
      </c>
      <c r="BG7">
        <f>IF($G5=1,'Data Median'!AV5,0)</f>
        <v>0</v>
      </c>
      <c r="BH7">
        <f>IF($G5=1,'Data Median'!AW5,0)</f>
        <v>0</v>
      </c>
      <c r="BI7">
        <f>IF($G5=1,'Data Median'!AX5,0)</f>
        <v>0</v>
      </c>
      <c r="BJ7">
        <f>IF($G5=1,'Data Median'!AY5,0)</f>
        <v>0</v>
      </c>
      <c r="BK7">
        <f>IF($G5=1,'Data Median'!AZ5,0)</f>
        <v>0</v>
      </c>
      <c r="BL7">
        <f>IF($G5=1,'Data Median'!BA5,0)</f>
        <v>0</v>
      </c>
      <c r="BM7">
        <f>IF($G5=1,'Data Median'!BB5,0)</f>
        <v>0</v>
      </c>
      <c r="BN7">
        <f>IF($G5=1,'Data Median'!BC5,0)</f>
        <v>0</v>
      </c>
      <c r="BO7">
        <f>IF($G5=1,'Data Median'!BD5,0)</f>
        <v>0</v>
      </c>
      <c r="BP7">
        <f>IF($G5=1,'Data Median'!BE5,0)</f>
        <v>0</v>
      </c>
      <c r="BQ7">
        <f>IF($G5=1,'Data Median'!BF5,0)</f>
        <v>0</v>
      </c>
      <c r="BR7">
        <f>IF($G5=1,'Data Median'!BG5,0)</f>
        <v>0</v>
      </c>
      <c r="BS7">
        <f>IF($G5=1,'Data Median'!BH5,0)</f>
        <v>0</v>
      </c>
      <c r="BT7">
        <f>IF($G5=1,'Data Median'!BI5,0)</f>
        <v>0</v>
      </c>
      <c r="BU7">
        <f>IF($G5=1,'Data Median'!BJ5,0)</f>
        <v>0</v>
      </c>
      <c r="BV7">
        <f>IF($G5=1,'Data Median'!BK5,0)</f>
        <v>0</v>
      </c>
      <c r="BW7">
        <f>IF($G5=1,'Data Median'!BL5,0)</f>
        <v>0</v>
      </c>
      <c r="BX7">
        <f>IF($G5=1,'Data Median'!BM5,0)</f>
        <v>0</v>
      </c>
      <c r="BY7">
        <f>IF($G5=1,'Data Median'!BN5,0)</f>
        <v>0</v>
      </c>
      <c r="BZ7">
        <f>IF($G5=1,'Data Median'!BO5,0)</f>
        <v>0</v>
      </c>
      <c r="CA7">
        <f>IF($G5=1,'Data Median'!BP5,0)</f>
        <v>0</v>
      </c>
      <c r="CB7">
        <f>IF($G5=1,'Data Median'!BQ5,0)</f>
        <v>0</v>
      </c>
      <c r="CC7">
        <f>IF($G5=1,'Data Median'!BR5,0)</f>
        <v>0</v>
      </c>
      <c r="CD7">
        <f>IF($G5=1,'Data Median'!BS5,0)</f>
        <v>0</v>
      </c>
      <c r="CE7">
        <f>IF($G5=1,'Data Median'!BT5,0)</f>
        <v>0</v>
      </c>
      <c r="CF7">
        <f>IF($G5=1,'Data Median'!BU5,0)</f>
        <v>0</v>
      </c>
      <c r="CG7">
        <f>IF($G5=1,'Data Median'!BV5,0)</f>
        <v>0</v>
      </c>
      <c r="CH7">
        <f>IF($G5=1,'Data Median'!BW5,0)</f>
        <v>0</v>
      </c>
      <c r="CI7">
        <f>IF($G5=1,'Data Median'!BX5,0)</f>
        <v>0</v>
      </c>
      <c r="CJ7">
        <f>IF($G5=1,'Data Median'!BY5,0)</f>
        <v>0</v>
      </c>
      <c r="CK7">
        <f>IF($G5=1,'Data Median'!BZ5,0)</f>
        <v>0</v>
      </c>
      <c r="CL7">
        <f>IF($G5=1,'Data Median'!CA5,0)</f>
        <v>0</v>
      </c>
      <c r="CM7">
        <f>IF($G5=1,'Data Median'!CB5,0)</f>
        <v>0</v>
      </c>
      <c r="CN7">
        <f>IF($G5=1,'Data Median'!CC5,0)</f>
        <v>0</v>
      </c>
      <c r="CO7">
        <f>IF($G5=1,'Data Median'!CD5,0)</f>
        <v>0</v>
      </c>
      <c r="CP7">
        <f>IF($G5=1,'Data Median'!CE5,0)</f>
        <v>0</v>
      </c>
      <c r="CQ7">
        <f>IF($G5=1,'Data Median'!CF5,0)</f>
        <v>0</v>
      </c>
      <c r="CR7">
        <f>IF($G5=1,'Data Median'!CG5,0)</f>
        <v>0</v>
      </c>
      <c r="CS7">
        <f>IF($G5=1,'Data Median'!CH5,0)</f>
        <v>0</v>
      </c>
      <c r="CT7">
        <f>IF($G5=1,'Data Median'!CI5,0)</f>
        <v>0</v>
      </c>
      <c r="CU7">
        <f>IF($G5=1,'Data Median'!CJ5,0)</f>
        <v>0</v>
      </c>
      <c r="CV7">
        <f>IF($G5=1,'Data Median'!CK5,0)</f>
        <v>0</v>
      </c>
      <c r="CW7">
        <f>IF($G5=1,'Data Median'!CL5,0)</f>
        <v>0</v>
      </c>
      <c r="CX7">
        <f>IF($G5=1,'Data Median'!CM5,0)</f>
        <v>0</v>
      </c>
      <c r="CY7">
        <f>IF($G5=1,'Data Median'!CN5,0)</f>
        <v>0</v>
      </c>
    </row>
    <row r="8" spans="1:103">
      <c r="A8" s="3">
        <v>6</v>
      </c>
      <c r="B8" s="4" t="s">
        <v>23</v>
      </c>
      <c r="C8">
        <f>SQRT((('Data Median'!C8-'Iterasi 1'!$N$45)^2)+(('Data Median'!D8-'Iterasi 1'!$O$45)^2)+(('Data Median'!E8-'Iterasi 1'!$P$45)^2)+(('Data Median'!F8-'Iterasi 1'!$Q$45)^2)+(('Data Median'!G8-'Iterasi 1'!$R$45)^2)+(('Data Median'!H8-'Iterasi 1'!$S$45)^2)+(('Data Median'!I8-'Iterasi 1'!$T$45)^2)+(('Data Median'!J8-'Iterasi 1'!$U$45)^2)+(('Data Median'!K8-'Iterasi 1'!$V$45)^2)+(('Data Median'!L8-'Iterasi 1'!$W$45)^2)+(('Data Median'!M8-'Iterasi 1'!$X$45)^2)+(('Data Median'!N8-'Iterasi 1'!$Y$45)^2)+(('Data Median'!O8-'Iterasi 1'!$Z$45)^2)+(('Data Median'!P8-'Iterasi 1'!$AA$45)^2)+(('Data Median'!Q8-'Iterasi 1'!$AB$45)^2)+(('Data Median'!R8-'Iterasi 1'!$AC$45)^2)+(('Data Median'!S8-'Iterasi 1'!$AD$45)^2)+(('Data Median'!T8-'Iterasi 1'!$AE$45)^2)+(('Data Median'!U8-'Iterasi 1'!$AF$45)^2)+(('Data Median'!V8-'Iterasi 1'!$AG$45)^2)+(('Data Median'!W8-'Iterasi 1'!$AH$45)^2)+(('Data Median'!X8-'Iterasi 1'!$AI$45)^2)+(('Data Median'!Y8-'Iterasi 1'!$AJ$45)^2)+(('Data Median'!Z8-'Iterasi 1'!$AK$45)^2)+(('Data Median'!AA8-'Iterasi 1'!$AL$45)^2)+(('Data Median'!AB8-'Iterasi 1'!$AM$45)^2)+(('Data Median'!AC8-'Iterasi 1'!$AN$45)^2)+(('Data Median'!AD8-'Iterasi 1'!$AO$45)^2)+(('Data Median'!AE8-'Iterasi 1'!$AP$45)^2)+(('Data Median'!AF8-'Iterasi 1'!$AQ$45)^2)+(('Data Median'!AG8-'Iterasi 1'!$AR$45)^2)+(('Data Median'!AH8-'Iterasi 1'!$AS$45)^2)+(('Data Median'!AI8-'Iterasi 1'!$AT$45)^2)+(('Data Median'!AJ8-'Iterasi 1'!$AU$45)^2)+(('Data Median'!AK8-'Iterasi 1'!$AV$45)^2)+(('Data Median'!AL8-'Iterasi 1'!$AW$45)^2)+(('Data Median'!AM8-'Iterasi 1'!$AX$45)^2)+(('Data Median'!AN8-'Iterasi 1'!$AY$45)^2)+(('Data Median'!AO8-'Iterasi 1'!$AZ$45)^2)+(('Data Median'!AP8-'Iterasi 1'!$BA$45)^2)+(('Data Median'!AQ8-'Iterasi 1'!$BB$45)^2)+(('Data Median'!AR8-'Iterasi 1'!$BC$45)^2)+(('Data Median'!AS8-'Iterasi 1'!$BD$45)^2)+(('Data Median'!AT8-'Iterasi 1'!$BE$45)^2)+(('Data Median'!AU8-'Iterasi 1'!$BF$45)^2)+(('Data Median'!AV8-'Iterasi 1'!$BG$45)^2)+(('Data Median'!AW8-'Iterasi 1'!$BH$45)^2)+(('Data Median'!AX8-'Iterasi 1'!$BI$45)^2)+(('Data Median'!AY8-'Iterasi 1'!$BJ$45)^2)+(('Data Median'!AZ8-'Iterasi 1'!$BK$45)^2)+(('Data Median'!BA8-'Iterasi 1'!$BL$45)^2)+(('Data Median'!BB8-'Iterasi 1'!$BM$45)^2)+(('Data Median'!BC8-'Iterasi 1'!$BN$45)^2)+(('Data Median'!BD8-'Iterasi 1'!$BO$45)^2)+(('Data Median'!BE8-'Iterasi 1'!$BP$45)^2)+(('Data Median'!BF8-'Iterasi 1'!$BQ$45)^2)+(('Data Median'!BG8-'Iterasi 1'!$BR$45)^2)+(('Data Median'!BH8-'Iterasi 1'!$BS$45)^2)+(('Data Median'!BI8-'Iterasi 1'!$BT$45)^2)+(('Data Median'!BJ8-'Iterasi 1'!$BU$45)^2)+(('Data Median'!BK8-'Iterasi 1'!$BV$45)^2)+(('Data Median'!BL8-'Iterasi 1'!$BW$45)^2)+(('Data Median'!BM8-'Iterasi 1'!$BX$45)^2)+(('Data Median'!BN8-'Iterasi 1'!$BY$45)^2)+(('Data Median'!BO8-'Iterasi 1'!$BZ$45)^2)+(('Data Median'!BP8-'Iterasi 1'!$CA$45)^2)+(('Data Median'!BQ8-'Iterasi 1'!$CB$45)^2)+(('Data Median'!BR8-'Iterasi 1'!$CC$45)^2)+(('Data Median'!BS8-'Iterasi 1'!$CD$45)^2)+(('Data Median'!BT8-'Iterasi 1'!$CE$45)^2)+(('Data Median'!BU8-'Iterasi 1'!$CF$45)^2)+(('Data Median'!BV8-'Iterasi 1'!$CG$45)^2)+(('Data Median'!BW8-'Iterasi 1'!$CH$45)^2)+(('Data Median'!BX8-'Iterasi 1'!$CI$45)^2)+(('Data Median'!BY8-'Iterasi 1'!$CJ$45)^2)+(('Data Median'!BZ8-'Iterasi 1'!$CK$45)^2)+(('Data Median'!CA8-'Iterasi 1'!$CL$45)^2)+(('Data Median'!CB8-'Iterasi 1'!$CM$45)^2)+(('Data Median'!CC8-'Iterasi 1'!$CN$45)^2)+(('Data Median'!CD8-'Iterasi 1'!$CO$45)^2)+(('Data Median'!CE8-'Iterasi 1'!$CP$45)^2)+(('Data Median'!CF8-'Iterasi 1'!$CQ$45)^2)+(('Data Median'!CG8-'Iterasi 1'!$CR$45)^2)+(('Data Median'!CH8-'Iterasi 1'!$CS$45)^2)+(('Data Median'!CI8-'Iterasi 1'!$CT$45)^2)+(('Data Median'!CJ8-'Iterasi 1'!$CU$45)^2)+(('Data Median'!CK8-'Iterasi 1'!$CV$45)^2)+(('Data Median'!CL8-'Iterasi 1'!$CW$45)^2)+(('Data Median'!CM8-'Iterasi 1'!$CX$45)^2)+(('Data Median'!CN8-'Iterasi 1'!$CY$45)^2))</f>
        <v>175566.334482656</v>
      </c>
      <c r="D8">
        <f>SQRT((('Data Median'!C8-'Iterasi 1'!$N$92)^2)+(('Data Median'!D8-'Iterasi 1'!$O$92)^2)+(('Data Median'!E8-'Iterasi 1'!$P$92)^2)+(('Data Median'!F8-'Iterasi 1'!$Q$92)^2)+(('Data Median'!G8-'Iterasi 1'!$R$92)^2)+(('Data Median'!H8-'Iterasi 1'!$S$92)^2)+(('Data Median'!I8-'Iterasi 1'!$T$92)^2)+(('Data Median'!J8-'Iterasi 1'!$U$92)^2)+(('Data Median'!K8-'Iterasi 1'!$V$92)^2)+(('Data Median'!L8-'Iterasi 1'!$W$92)^2)+(('Data Median'!M8-'Iterasi 1'!$X$92)^2)+(('Data Median'!N8-'Iterasi 1'!$Y$92)^2)+(('Data Median'!O8-'Iterasi 1'!$Z$92)^2)+(('Data Median'!P8-'Iterasi 1'!$AA$92)^2)+(('Data Median'!Q8-'Iterasi 1'!$AB$92)^2)+(('Data Median'!R8-'Iterasi 1'!$AC$92)^2)+(('Data Median'!S8-'Iterasi 1'!$AD$92)^2)+(('Data Median'!T8-'Iterasi 1'!$AE$92)^2)+(('Data Median'!U8-'Iterasi 1'!$AF$92)^2)+(('Data Median'!V8-'Iterasi 1'!$AG$92)^2)+(('Data Median'!W8-'Iterasi 1'!$AH$92)^2)+(('Data Median'!X8-'Iterasi 1'!$AI$92)^2)+(('Data Median'!Y8-'Iterasi 1'!$AJ$92)^2)+(('Data Median'!Z8-'Iterasi 1'!$AK$92)^2)+(('Data Median'!AA8-'Iterasi 1'!$AL$92)^2)+(('Data Median'!AB8-'Iterasi 1'!$AM$92)^2)+(('Data Median'!AC8-'Iterasi 1'!$AN$92)^2)+(('Data Median'!AD8-'Iterasi 1'!$AO$92)^2)+(('Data Median'!AE8-'Iterasi 1'!$AP$92)^2)+(('Data Median'!AF8-'Iterasi 1'!$AQ$92)^2)+(('Data Median'!AG8-'Iterasi 1'!$AR$92)^2)+(('Data Median'!AH8-'Iterasi 1'!$AS$92)^2)+(('Data Median'!AI8-'Iterasi 1'!$AT$92)^2)+(('Data Median'!AJ8-'Iterasi 1'!$AU$92)^2)+(('Data Median'!AK8-'Iterasi 1'!$AV$92)^2)+(('Data Median'!AL8-'Iterasi 1'!$AW$92)^2)+(('Data Median'!AM8-'Iterasi 1'!$AX$92)^2)+(('Data Median'!AN8-'Iterasi 1'!$AY$92)^2)+(('Data Median'!AO8-'Iterasi 1'!$AZ$92)^2)+(('Data Median'!AP8-'Iterasi 1'!$BA$92)^2)+(('Data Median'!AQ8-'Iterasi 1'!$BB$92)^2)+(('Data Median'!AR8-'Iterasi 1'!$BC$92)^2)+(('Data Median'!AS8-'Iterasi 1'!$BD$92)^2)+(('Data Median'!AT8-'Iterasi 1'!$BE$92)^2)+(('Data Median'!AU8-'Iterasi 1'!$BF$92)^2)+(('Data Median'!AV8-'Iterasi 1'!$BG$92)^2)+(('Data Median'!AW8-'Iterasi 1'!$BH$92)^2)+(('Data Median'!AX8-'Iterasi 1'!$BI$92)^2)+(('Data Median'!AY8-'Iterasi 1'!$BJ$92)^2)+(('Data Median'!AZ8-'Iterasi 1'!$BK$92)^2)+(('Data Median'!BA8-'Iterasi 1'!$BL$92)^2)+(('Data Median'!BB8-'Iterasi 1'!$BM$92)^2)+(('Data Median'!BC8-'Iterasi 1'!$BN$92)^2)+(('Data Median'!BD8-'Iterasi 1'!$BO$92)^2)+(('Data Median'!BE8-'Iterasi 1'!$BP$92)^2)+(('Data Median'!BF8-'Iterasi 1'!$BQ$92)^2)+(('Data Median'!BG8-'Iterasi 1'!$BR$92)^2)+(('Data Median'!BH8-'Iterasi 1'!$BS$92)^2)+(('Data Median'!BI8-'Iterasi 1'!$BT$92)^2)+(('Data Median'!BJ8-'Iterasi 1'!$BU$92)^2)+(('Data Median'!BK8-'Iterasi 1'!$BV$92)^2)+(('Data Median'!BL8-'Iterasi 1'!$BW$92)^2)+(('Data Median'!BM8-'Iterasi 1'!$BX$92)^2)+(('Data Median'!BN8-'Iterasi 1'!$BY$92)^2)+(('Data Median'!BO8-'Iterasi 1'!$BZ$92)^2)+(('Data Median'!BP8-'Iterasi 1'!$CA$92)^2)+(('Data Median'!BQ8-'Iterasi 1'!$CB$92)^2)+(('Data Median'!BR8-'Iterasi 1'!$CC$92)^2)+(('Data Median'!BS8-'Iterasi 1'!$CD$92)^2)+(('Data Median'!BT8-'Iterasi 1'!$CE$92)^2)+(('Data Median'!BU8-'Iterasi 1'!$CF$92)^2)+(('Data Median'!BV8-'Iterasi 1'!$CG$92)^2)+(('Data Median'!BW8-'Iterasi 1'!$CH$92)^2)+(('Data Median'!BX8-'Iterasi 1'!$CI$92)^2)+(('Data Median'!BY8-'Iterasi 1'!$CJ$92)^2)+(('Data Median'!BZ8-'Iterasi 1'!$CK$92)^2)+(('Data Median'!CA8-'Iterasi 1'!$CL$92)^2)+(('Data Median'!CB8-'Iterasi 1'!$CM$92)^2)+(('Data Median'!CC8-'Iterasi 1'!$CN$92)^2)+(('Data Median'!CD8-'Iterasi 1'!$CO$92)^2)+(('Data Median'!CE8-'Iterasi 1'!$CP$92)^2)+(('Data Median'!CF8-'Iterasi 1'!$CQ$92)^2)+(('Data Median'!CG8-'Iterasi 1'!$CR$92)^2)+(('Data Median'!CH8-'Iterasi 1'!$CS$92)^2)+(('Data Median'!CI8-'Iterasi 1'!$CT$92)^2)+(('Data Median'!CJ8-'Iterasi 1'!$CU$92)^2)+(('Data Median'!CK8-'Iterasi 1'!$CV$92)^2)+(('Data Median'!CL8-'Iterasi 1'!$CW$92)^2)+(('Data Median'!CM8-'Iterasi 1'!$CX$92)^2)+(('Data Median'!CN8-'Iterasi 1'!$CY$92)^2))</f>
        <v>766732.055836499</v>
      </c>
      <c r="E8">
        <f>SQRT((('Data Median'!C8-'Iterasi 1'!$N$139)^2)+(('Data Median'!D8-'Iterasi 1'!$O$139)^2)+(('Data Median'!E8-'Iterasi 1'!$P$139)^2)+(('Data Median'!F8-'Iterasi 1'!$Q$139)^2)+(('Data Median'!G8-'Iterasi 1'!$R$139)^2)+(('Data Median'!H8-'Iterasi 1'!$S$139)^2)+(('Data Median'!I8-'Iterasi 1'!$T$139)^2)+(('Data Median'!J8-'Iterasi 1'!$U$139)^2)+(('Data Median'!K8-'Iterasi 1'!$V$139)^2)+(('Data Median'!L8-'Iterasi 1'!$W$139)^2)+(('Data Median'!M8-'Iterasi 1'!$X$139)^2)+(('Data Median'!N8-'Iterasi 1'!$Y$139)^2)+(('Data Median'!O8-'Iterasi 1'!$Z$139)^2)+(('Data Median'!P8-'Iterasi 1'!$AA$139)^2)+(('Data Median'!Q8-'Iterasi 1'!$AB$139)^2)+(('Data Median'!R8-'Iterasi 1'!$AC$139)^2)+(('Data Median'!S8-'Iterasi 1'!$AD$139)^2)+(('Data Median'!T8-'Iterasi 1'!$AE$139)^2)+(('Data Median'!U8-'Iterasi 1'!$AF$139)^2)+(('Data Median'!V8-'Iterasi 1'!$AG$139)^2)+(('Data Median'!W8-'Iterasi 1'!$AH$139)^2)+(('Data Median'!X8-'Iterasi 1'!$AI$139)^2)+(('Data Median'!Y8-'Iterasi 1'!$AJ$139)^2)+(('Data Median'!Z8-'Iterasi 1'!$AK$139)^2)+(('Data Median'!AA8-'Iterasi 1'!$AL$139)^2)+(('Data Median'!AB8-'Iterasi 1'!$AM$139)^2)+(('Data Median'!AC8-'Iterasi 1'!$AN$139)^2)+(('Data Median'!AD8-'Iterasi 1'!$AO$139)^2)+(('Data Median'!AE8-'Iterasi 1'!$AP$139)^2)+(('Data Median'!AF8-'Iterasi 1'!$AQ$139)^2)+(('Data Median'!AG8-'Iterasi 1'!$AR$139)^2)+(('Data Median'!AH8-'Iterasi 1'!$AS$139)^2)+(('Data Median'!AI8-'Iterasi 1'!$AT$139)^2)+(('Data Median'!AJ8-'Iterasi 1'!$AU$139)^2)+(('Data Median'!AK8-'Iterasi 1'!$AV$139)^2)+(('Data Median'!AL8-'Iterasi 1'!$AW$139)^2)+(('Data Median'!AM8-'Iterasi 1'!$AX$139)^2)+(('Data Median'!AN8-'Iterasi 1'!$AY$139)^2)+(('Data Median'!AO8-'Iterasi 1'!$AZ$139)^2)+(('Data Median'!AP8-'Iterasi 1'!$BA$139)^2)+(('Data Median'!AQ8-'Iterasi 1'!$BB$139)^2)+(('Data Median'!AR8-'Iterasi 1'!$BC$139)^2)+(('Data Median'!AS8-'Iterasi 1'!$BD$139)^2)+(('Data Median'!AT8-'Iterasi 1'!$BE$92)^2)+(('Data Median'!AU8-'Iterasi 1'!$BF$139)^2)+(('Data Median'!AV8-'Iterasi 1'!$BG$139)^2)+(('Data Median'!AW8-'Iterasi 1'!$BH$139)^2)+(('Data Median'!AX8-'Iterasi 1'!$BI$139)^2)+(('Data Median'!AY8-'Iterasi 1'!$BJ$139)^2)+(('Data Median'!AZ8-'Iterasi 1'!$BK$139)^2)+(('Data Median'!BA8-'Iterasi 1'!$BL$139)^2)+(('Data Median'!BB8-'Iterasi 1'!$BM$139)^2)+(('Data Median'!BC8-'Iterasi 1'!$BN$139)^2)+(('Data Median'!BD8-'Iterasi 1'!$BO$139)^2)+(('Data Median'!BE8-'Iterasi 1'!$BP$139)^2)+(('Data Median'!BF8-'Iterasi 1'!$BQ$139)^2)+(('Data Median'!BG8-'Iterasi 1'!$BR$139)^2)+(('Data Median'!BH8-'Iterasi 1'!$BS$139)^2)+(('Data Median'!BI8-'Iterasi 1'!$BT$92)^2)+(('Data Median'!BJ8-'Iterasi 1'!$BU$139)^2)+(('Data Median'!BK8-'Iterasi 1'!$BV$139)^2)+(('Data Median'!BL8-'Iterasi 1'!$BW$139)^2)+(('Data Median'!BM8-'Iterasi 1'!$BX$92)^2)+(('Data Median'!BN8-'Iterasi 1'!$BY$92)^2)+(('Data Median'!BO8-'Iterasi 1'!$BZ$139)^2)+(('Data Median'!BP8-'Iterasi 1'!$CA$139)^2)+(('Data Median'!BQ8-'Iterasi 1'!$CB$139)^2)+(('Data Median'!BR8-'Iterasi 1'!$CC$139)^2)+(('Data Median'!BS8-'Iterasi 1'!$CD$139)^2)+(('Data Median'!BT8-'Iterasi 1'!$CE$139)^2)+(('Data Median'!BU8-'Iterasi 1'!$CF$139)^2)+(('Data Median'!BV8-'Iterasi 1'!$CG$139)^2)+(('Data Median'!BW8-'Iterasi 1'!$CH$139)^2)+(('Data Median'!BX8-'Iterasi 1'!$CI$139)^2)+(('Data Median'!BY8-'Iterasi 1'!$CJ$139)^2)+(('Data Median'!BZ8-'Iterasi 1'!$CK$139)^2)+(('Data Median'!CA8-'Iterasi 1'!$CL$139)^2)+(('Data Median'!CB8-'Iterasi 1'!$CM$139)^2)+(('Data Median'!CC8-'Iterasi 1'!$CN$139)^2)+(('Data Median'!CD8-'Iterasi 1'!$CO$139)^2)+(('Data Median'!CE8-'Iterasi 1'!$CP$139)^2)+(('Data Median'!CF8-'Iterasi 1'!$CQ$139)^2)+(('Data Median'!CG8-'Iterasi 1'!$CR$139)^2)+(('Data Median'!CH8-'Iterasi 1'!$CS$139)^2)+(('Data Median'!CI8-'Iterasi 1'!$CT$139)^2)+(('Data Median'!CJ8-'Iterasi 1'!$CU$139)^2)+(('Data Median'!CK8-'Iterasi 1'!$CV$139)^2)+(('Data Median'!CL8-'Iterasi 1'!$CW$139)^2)+(('Data Median'!CM8-'Iterasi 1'!$CX$139)^2)+(('Data Median'!CN8-'Iterasi 1'!$CY$139)^2))</f>
        <v>351350.683326874</v>
      </c>
      <c r="F8">
        <f t="shared" si="0"/>
        <v>175566.334482656</v>
      </c>
      <c r="G8">
        <f t="shared" si="1"/>
        <v>1</v>
      </c>
      <c r="M8">
        <v>4</v>
      </c>
      <c r="N8">
        <f>IF($G6=1,'Data Median'!C6,0)</f>
        <v>0</v>
      </c>
      <c r="O8">
        <f>IF($G6=1,'Data Median'!D6,0)</f>
        <v>0</v>
      </c>
      <c r="P8">
        <f>IF($G6=1,'Data Median'!E6,0)</f>
        <v>0</v>
      </c>
      <c r="Q8">
        <f>IF($G6=1,'Data Median'!F6,0)</f>
        <v>0</v>
      </c>
      <c r="R8">
        <f>IF($G6=1,'Data Median'!G6,0)</f>
        <v>0</v>
      </c>
      <c r="S8">
        <f>IF($G6=1,'Data Median'!H6,0)</f>
        <v>0</v>
      </c>
      <c r="T8">
        <f>IF($G6=1,'Data Median'!I6,0)</f>
        <v>0</v>
      </c>
      <c r="U8">
        <f>IF($G6=1,'Data Median'!J6,0)</f>
        <v>0</v>
      </c>
      <c r="V8">
        <f>IF($G6=1,'Data Median'!K6,0)</f>
        <v>0</v>
      </c>
      <c r="W8">
        <f>IF($G6=1,'Data Median'!L6,0)</f>
        <v>0</v>
      </c>
      <c r="X8">
        <f>IF($G6=1,'Data Median'!M6,0)</f>
        <v>0</v>
      </c>
      <c r="Y8">
        <f>IF($G6=1,'Data Median'!N6,0)</f>
        <v>0</v>
      </c>
      <c r="Z8">
        <f>IF($G6=1,'Data Median'!O6,0)</f>
        <v>0</v>
      </c>
      <c r="AA8">
        <f>IF($G6=1,'Data Median'!P6,0)</f>
        <v>0</v>
      </c>
      <c r="AB8">
        <f>IF($G6=1,'Data Median'!Q6,0)</f>
        <v>0</v>
      </c>
      <c r="AC8">
        <f>IF($G6=1,'Data Median'!R6,0)</f>
        <v>0</v>
      </c>
      <c r="AD8">
        <f>IF($G6=1,'Data Median'!S6,0)</f>
        <v>0</v>
      </c>
      <c r="AE8">
        <f>IF($G6=1,'Data Median'!T6,0)</f>
        <v>0</v>
      </c>
      <c r="AF8">
        <f>IF($G6=1,'Data Median'!U6,0)</f>
        <v>0</v>
      </c>
      <c r="AG8">
        <f>IF($G6=1,'Data Median'!V6,0)</f>
        <v>0</v>
      </c>
      <c r="AH8">
        <f>IF($G6=1,'Data Median'!W6,0)</f>
        <v>0</v>
      </c>
      <c r="AI8">
        <f>IF($G6=1,'Data Median'!X6,0)</f>
        <v>0</v>
      </c>
      <c r="AJ8">
        <f>IF($G6=1,'Data Median'!Y6,0)</f>
        <v>0</v>
      </c>
      <c r="AK8">
        <f>IF($G6=1,'Data Median'!Z6,0)</f>
        <v>0</v>
      </c>
      <c r="AL8">
        <f>IF($G6=1,'Data Median'!AA6,0)</f>
        <v>0</v>
      </c>
      <c r="AM8">
        <f>IF($G6=1,'Data Median'!AB6,0)</f>
        <v>0</v>
      </c>
      <c r="AN8">
        <f>IF($G6=1,'Data Median'!AC6,0)</f>
        <v>0</v>
      </c>
      <c r="AO8">
        <f>IF($G6=1,'Data Median'!AD6,0)</f>
        <v>0</v>
      </c>
      <c r="AP8">
        <f>IF($G6=1,'Data Median'!AE6,0)</f>
        <v>0</v>
      </c>
      <c r="AQ8">
        <f>IF($G6=1,'Data Median'!AF6,0)</f>
        <v>0</v>
      </c>
      <c r="AR8">
        <f>IF($G6=1,'Data Median'!AG6,0)</f>
        <v>0</v>
      </c>
      <c r="AS8">
        <f>IF($G6=1,'Data Median'!AH6,0)</f>
        <v>0</v>
      </c>
      <c r="AT8">
        <f>IF($G6=1,'Data Median'!AI6,0)</f>
        <v>0</v>
      </c>
      <c r="AU8">
        <f>IF($G6=1,'Data Median'!AJ6,0)</f>
        <v>0</v>
      </c>
      <c r="AV8">
        <f>IF($G6=1,'Data Median'!AK6,0)</f>
        <v>0</v>
      </c>
      <c r="AW8">
        <f>IF($G6=1,'Data Median'!AL6,0)</f>
        <v>0</v>
      </c>
      <c r="AX8">
        <f>IF($G6=1,'Data Median'!AM6,0)</f>
        <v>0</v>
      </c>
      <c r="AY8">
        <f>IF($G6=1,'Data Median'!AN6,0)</f>
        <v>0</v>
      </c>
      <c r="AZ8">
        <f>IF($G6=1,'Data Median'!AO6,0)</f>
        <v>0</v>
      </c>
      <c r="BA8">
        <f>IF($G6=1,'Data Median'!AP6,0)</f>
        <v>0</v>
      </c>
      <c r="BB8">
        <f>IF($G6=1,'Data Median'!AQ6,0)</f>
        <v>0</v>
      </c>
      <c r="BC8">
        <f>IF($G6=1,'Data Median'!AR6,0)</f>
        <v>0</v>
      </c>
      <c r="BD8">
        <f>IF($G6=1,'Data Median'!AS6,0)</f>
        <v>0</v>
      </c>
      <c r="BE8">
        <f>IF($G6=1,'Data Median'!AT6,0)</f>
        <v>0</v>
      </c>
      <c r="BF8">
        <f>IF($G6=1,'Data Median'!AU6,0)</f>
        <v>0</v>
      </c>
      <c r="BG8">
        <f>IF($G6=1,'Data Median'!AV6,0)</f>
        <v>0</v>
      </c>
      <c r="BH8">
        <f>IF($G6=1,'Data Median'!AW6,0)</f>
        <v>0</v>
      </c>
      <c r="BI8">
        <f>IF($G6=1,'Data Median'!AX6,0)</f>
        <v>0</v>
      </c>
      <c r="BJ8">
        <f>IF($G6=1,'Data Median'!AY6,0)</f>
        <v>0</v>
      </c>
      <c r="BK8">
        <f>IF($G6=1,'Data Median'!AZ6,0)</f>
        <v>0</v>
      </c>
      <c r="BL8">
        <f>IF($G6=1,'Data Median'!BA6,0)</f>
        <v>0</v>
      </c>
      <c r="BM8">
        <f>IF($G6=1,'Data Median'!BB6,0)</f>
        <v>0</v>
      </c>
      <c r="BN8">
        <f>IF($G6=1,'Data Median'!BC6,0)</f>
        <v>0</v>
      </c>
      <c r="BO8">
        <f>IF($G6=1,'Data Median'!BD6,0)</f>
        <v>0</v>
      </c>
      <c r="BP8">
        <f>IF($G6=1,'Data Median'!BE6,0)</f>
        <v>0</v>
      </c>
      <c r="BQ8">
        <f>IF($G6=1,'Data Median'!BF6,0)</f>
        <v>0</v>
      </c>
      <c r="BR8">
        <f>IF($G6=1,'Data Median'!BG6,0)</f>
        <v>0</v>
      </c>
      <c r="BS8">
        <f>IF($G6=1,'Data Median'!BH6,0)</f>
        <v>0</v>
      </c>
      <c r="BT8">
        <f>IF($G6=1,'Data Median'!BI6,0)</f>
        <v>0</v>
      </c>
      <c r="BU8">
        <f>IF($G6=1,'Data Median'!BJ6,0)</f>
        <v>0</v>
      </c>
      <c r="BV8">
        <f>IF($G6=1,'Data Median'!BK6,0)</f>
        <v>0</v>
      </c>
      <c r="BW8">
        <f>IF($G6=1,'Data Median'!BL6,0)</f>
        <v>0</v>
      </c>
      <c r="BX8">
        <f>IF($G6=1,'Data Median'!BM6,0)</f>
        <v>0</v>
      </c>
      <c r="BY8">
        <f>IF($G6=1,'Data Median'!BN6,0)</f>
        <v>0</v>
      </c>
      <c r="BZ8">
        <f>IF($G6=1,'Data Median'!BO6,0)</f>
        <v>0</v>
      </c>
      <c r="CA8">
        <f>IF($G6=1,'Data Median'!BP6,0)</f>
        <v>0</v>
      </c>
      <c r="CB8">
        <f>IF($G6=1,'Data Median'!BQ6,0)</f>
        <v>0</v>
      </c>
      <c r="CC8">
        <f>IF($G6=1,'Data Median'!BR6,0)</f>
        <v>0</v>
      </c>
      <c r="CD8">
        <f>IF($G6=1,'Data Median'!BS6,0)</f>
        <v>0</v>
      </c>
      <c r="CE8">
        <f>IF($G6=1,'Data Median'!BT6,0)</f>
        <v>0</v>
      </c>
      <c r="CF8">
        <f>IF($G6=1,'Data Median'!BU6,0)</f>
        <v>0</v>
      </c>
      <c r="CG8">
        <f>IF($G6=1,'Data Median'!BV6,0)</f>
        <v>0</v>
      </c>
      <c r="CH8">
        <f>IF($G6=1,'Data Median'!BW6,0)</f>
        <v>0</v>
      </c>
      <c r="CI8">
        <f>IF($G6=1,'Data Median'!BX6,0)</f>
        <v>0</v>
      </c>
      <c r="CJ8">
        <f>IF($G6=1,'Data Median'!BY6,0)</f>
        <v>0</v>
      </c>
      <c r="CK8">
        <f>IF($G6=1,'Data Median'!BZ6,0)</f>
        <v>0</v>
      </c>
      <c r="CL8">
        <f>IF($G6=1,'Data Median'!CA6,0)</f>
        <v>0</v>
      </c>
      <c r="CM8">
        <f>IF($G6=1,'Data Median'!CB6,0)</f>
        <v>0</v>
      </c>
      <c r="CN8">
        <f>IF($G6=1,'Data Median'!CC6,0)</f>
        <v>0</v>
      </c>
      <c r="CO8">
        <f>IF($G6=1,'Data Median'!CD6,0)</f>
        <v>0</v>
      </c>
      <c r="CP8">
        <f>IF($G6=1,'Data Median'!CE6,0)</f>
        <v>0</v>
      </c>
      <c r="CQ8">
        <f>IF($G6=1,'Data Median'!CF6,0)</f>
        <v>0</v>
      </c>
      <c r="CR8">
        <f>IF($G6=1,'Data Median'!CG6,0)</f>
        <v>0</v>
      </c>
      <c r="CS8">
        <f>IF($G6=1,'Data Median'!CH6,0)</f>
        <v>0</v>
      </c>
      <c r="CT8">
        <f>IF($G6=1,'Data Median'!CI6,0)</f>
        <v>0</v>
      </c>
      <c r="CU8">
        <f>IF($G6=1,'Data Median'!CJ6,0)</f>
        <v>0</v>
      </c>
      <c r="CV8">
        <f>IF($G6=1,'Data Median'!CK6,0)</f>
        <v>0</v>
      </c>
      <c r="CW8">
        <f>IF($G6=1,'Data Median'!CL6,0)</f>
        <v>0</v>
      </c>
      <c r="CX8">
        <f>IF($G6=1,'Data Median'!CM6,0)</f>
        <v>0</v>
      </c>
      <c r="CY8">
        <f>IF($G6=1,'Data Median'!CN6,0)</f>
        <v>0</v>
      </c>
    </row>
    <row r="9" spans="1:103">
      <c r="A9" s="3">
        <v>7</v>
      </c>
      <c r="B9" s="4" t="s">
        <v>24</v>
      </c>
      <c r="C9">
        <f>SQRT((('Data Median'!C9-'Iterasi 1'!$N$45)^2)+(('Data Median'!D9-'Iterasi 1'!$O$45)^2)+(('Data Median'!E9-'Iterasi 1'!$P$45)^2)+(('Data Median'!F9-'Iterasi 1'!$Q$45)^2)+(('Data Median'!G9-'Iterasi 1'!$R$45)^2)+(('Data Median'!H9-'Iterasi 1'!$S$45)^2)+(('Data Median'!I9-'Iterasi 1'!$T$45)^2)+(('Data Median'!J9-'Iterasi 1'!$U$45)^2)+(('Data Median'!K9-'Iterasi 1'!$V$45)^2)+(('Data Median'!L9-'Iterasi 1'!$W$45)^2)+(('Data Median'!M9-'Iterasi 1'!$X$45)^2)+(('Data Median'!N9-'Iterasi 1'!$Y$45)^2)+(('Data Median'!O9-'Iterasi 1'!$Z$45)^2)+(('Data Median'!P9-'Iterasi 1'!$AA$45)^2)+(('Data Median'!Q9-'Iterasi 1'!$AB$45)^2)+(('Data Median'!R9-'Iterasi 1'!$AC$45)^2)+(('Data Median'!S9-'Iterasi 1'!$AD$45)^2)+(('Data Median'!T9-'Iterasi 1'!$AE$45)^2)+(('Data Median'!U9-'Iterasi 1'!$AF$45)^2)+(('Data Median'!V9-'Iterasi 1'!$AG$45)^2)+(('Data Median'!W9-'Iterasi 1'!$AH$45)^2)+(('Data Median'!X9-'Iterasi 1'!$AI$45)^2)+(('Data Median'!Y9-'Iterasi 1'!$AJ$45)^2)+(('Data Median'!Z9-'Iterasi 1'!$AK$45)^2)+(('Data Median'!AA9-'Iterasi 1'!$AL$45)^2)+(('Data Median'!AB9-'Iterasi 1'!$AM$45)^2)+(('Data Median'!AC9-'Iterasi 1'!$AN$45)^2)+(('Data Median'!AD9-'Iterasi 1'!$AO$45)^2)+(('Data Median'!AE9-'Iterasi 1'!$AP$45)^2)+(('Data Median'!AF9-'Iterasi 1'!$AQ$45)^2)+(('Data Median'!AG9-'Iterasi 1'!$AR$45)^2)+(('Data Median'!AH9-'Iterasi 1'!$AS$45)^2)+(('Data Median'!AI9-'Iterasi 1'!$AT$45)^2)+(('Data Median'!AJ9-'Iterasi 1'!$AU$45)^2)+(('Data Median'!AK9-'Iterasi 1'!$AV$45)^2)+(('Data Median'!AL9-'Iterasi 1'!$AW$45)^2)+(('Data Median'!AM9-'Iterasi 1'!$AX$45)^2)+(('Data Median'!AN9-'Iterasi 1'!$AY$45)^2)+(('Data Median'!AO9-'Iterasi 1'!$AZ$45)^2)+(('Data Median'!AP9-'Iterasi 1'!$BA$45)^2)+(('Data Median'!AQ9-'Iterasi 1'!$BB$45)^2)+(('Data Median'!AR9-'Iterasi 1'!$BC$45)^2)+(('Data Median'!AS9-'Iterasi 1'!$BD$45)^2)+(('Data Median'!AT9-'Iterasi 1'!$BE$45)^2)+(('Data Median'!AU9-'Iterasi 1'!$BF$45)^2)+(('Data Median'!AV9-'Iterasi 1'!$BG$45)^2)+(('Data Median'!AW9-'Iterasi 1'!$BH$45)^2)+(('Data Median'!AX9-'Iterasi 1'!$BI$45)^2)+(('Data Median'!AY9-'Iterasi 1'!$BJ$45)^2)+(('Data Median'!AZ9-'Iterasi 1'!$BK$45)^2)+(('Data Median'!BA9-'Iterasi 1'!$BL$45)^2)+(('Data Median'!BB9-'Iterasi 1'!$BM$45)^2)+(('Data Median'!BC9-'Iterasi 1'!$BN$45)^2)+(('Data Median'!BD9-'Iterasi 1'!$BO$45)^2)+(('Data Median'!BE9-'Iterasi 1'!$BP$45)^2)+(('Data Median'!BF9-'Iterasi 1'!$BQ$45)^2)+(('Data Median'!BG9-'Iterasi 1'!$BR$45)^2)+(('Data Median'!BH9-'Iterasi 1'!$BS$45)^2)+(('Data Median'!BI9-'Iterasi 1'!$BT$45)^2)+(('Data Median'!BJ9-'Iterasi 1'!$BU$45)^2)+(('Data Median'!BK9-'Iterasi 1'!$BV$45)^2)+(('Data Median'!BL9-'Iterasi 1'!$BW$45)^2)+(('Data Median'!BM9-'Iterasi 1'!$BX$45)^2)+(('Data Median'!BN9-'Iterasi 1'!$BY$45)^2)+(('Data Median'!BO9-'Iterasi 1'!$BZ$45)^2)+(('Data Median'!BP9-'Iterasi 1'!$CA$45)^2)+(('Data Median'!BQ9-'Iterasi 1'!$CB$45)^2)+(('Data Median'!BR9-'Iterasi 1'!$CC$45)^2)+(('Data Median'!BS9-'Iterasi 1'!$CD$45)^2)+(('Data Median'!BT9-'Iterasi 1'!$CE$45)^2)+(('Data Median'!BU9-'Iterasi 1'!$CF$45)^2)+(('Data Median'!BV9-'Iterasi 1'!$CG$45)^2)+(('Data Median'!BW9-'Iterasi 1'!$CH$45)^2)+(('Data Median'!BX9-'Iterasi 1'!$CI$45)^2)+(('Data Median'!BY9-'Iterasi 1'!$CJ$45)^2)+(('Data Median'!BZ9-'Iterasi 1'!$CK$45)^2)+(('Data Median'!CA9-'Iterasi 1'!$CL$45)^2)+(('Data Median'!CB9-'Iterasi 1'!$CM$45)^2)+(('Data Median'!CC9-'Iterasi 1'!$CN$45)^2)+(('Data Median'!CD9-'Iterasi 1'!$CO$45)^2)+(('Data Median'!CE9-'Iterasi 1'!$CP$45)^2)+(('Data Median'!CF9-'Iterasi 1'!$CQ$45)^2)+(('Data Median'!CG9-'Iterasi 1'!$CR$45)^2)+(('Data Median'!CH9-'Iterasi 1'!$CS$45)^2)+(('Data Median'!CI9-'Iterasi 1'!$CT$45)^2)+(('Data Median'!CJ9-'Iterasi 1'!$CU$45)^2)+(('Data Median'!CK9-'Iterasi 1'!$CV$45)^2)+(('Data Median'!CL9-'Iterasi 1'!$CW$45)^2)+(('Data Median'!CM9-'Iterasi 1'!$CX$45)^2)+(('Data Median'!CN9-'Iterasi 1'!$CY$45)^2))</f>
        <v>343559.790967624</v>
      </c>
      <c r="D9">
        <f>SQRT((('Data Median'!C9-'Iterasi 1'!$N$92)^2)+(('Data Median'!D9-'Iterasi 1'!$O$92)^2)+(('Data Median'!E9-'Iterasi 1'!$P$92)^2)+(('Data Median'!F9-'Iterasi 1'!$Q$92)^2)+(('Data Median'!G9-'Iterasi 1'!$R$92)^2)+(('Data Median'!H9-'Iterasi 1'!$S$92)^2)+(('Data Median'!I9-'Iterasi 1'!$T$92)^2)+(('Data Median'!J9-'Iterasi 1'!$U$92)^2)+(('Data Median'!K9-'Iterasi 1'!$V$92)^2)+(('Data Median'!L9-'Iterasi 1'!$W$92)^2)+(('Data Median'!M9-'Iterasi 1'!$X$92)^2)+(('Data Median'!N9-'Iterasi 1'!$Y$92)^2)+(('Data Median'!O9-'Iterasi 1'!$Z$92)^2)+(('Data Median'!P9-'Iterasi 1'!$AA$92)^2)+(('Data Median'!Q9-'Iterasi 1'!$AB$92)^2)+(('Data Median'!R9-'Iterasi 1'!$AC$92)^2)+(('Data Median'!S9-'Iterasi 1'!$AD$92)^2)+(('Data Median'!T9-'Iterasi 1'!$AE$92)^2)+(('Data Median'!U9-'Iterasi 1'!$AF$92)^2)+(('Data Median'!V9-'Iterasi 1'!$AG$92)^2)+(('Data Median'!W9-'Iterasi 1'!$AH$92)^2)+(('Data Median'!X9-'Iterasi 1'!$AI$92)^2)+(('Data Median'!Y9-'Iterasi 1'!$AJ$92)^2)+(('Data Median'!Z9-'Iterasi 1'!$AK$92)^2)+(('Data Median'!AA9-'Iterasi 1'!$AL$92)^2)+(('Data Median'!AB9-'Iterasi 1'!$AM$92)^2)+(('Data Median'!AC9-'Iterasi 1'!$AN$92)^2)+(('Data Median'!AD9-'Iterasi 1'!$AO$92)^2)+(('Data Median'!AE9-'Iterasi 1'!$AP$92)^2)+(('Data Median'!AF9-'Iterasi 1'!$AQ$92)^2)+(('Data Median'!AG9-'Iterasi 1'!$AR$92)^2)+(('Data Median'!AH9-'Iterasi 1'!$AS$92)^2)+(('Data Median'!AI9-'Iterasi 1'!$AT$92)^2)+(('Data Median'!AJ9-'Iterasi 1'!$AU$92)^2)+(('Data Median'!AK9-'Iterasi 1'!$AV$92)^2)+(('Data Median'!AL9-'Iterasi 1'!$AW$92)^2)+(('Data Median'!AM9-'Iterasi 1'!$AX$92)^2)+(('Data Median'!AN9-'Iterasi 1'!$AY$92)^2)+(('Data Median'!AO9-'Iterasi 1'!$AZ$92)^2)+(('Data Median'!AP9-'Iterasi 1'!$BA$92)^2)+(('Data Median'!AQ9-'Iterasi 1'!$BB$92)^2)+(('Data Median'!AR9-'Iterasi 1'!$BC$92)^2)+(('Data Median'!AS9-'Iterasi 1'!$BD$92)^2)+(('Data Median'!AT9-'Iterasi 1'!$BE$92)^2)+(('Data Median'!AU9-'Iterasi 1'!$BF$92)^2)+(('Data Median'!AV9-'Iterasi 1'!$BG$92)^2)+(('Data Median'!AW9-'Iterasi 1'!$BH$92)^2)+(('Data Median'!AX9-'Iterasi 1'!$BI$92)^2)+(('Data Median'!AY9-'Iterasi 1'!$BJ$92)^2)+(('Data Median'!AZ9-'Iterasi 1'!$BK$92)^2)+(('Data Median'!BA9-'Iterasi 1'!$BL$92)^2)+(('Data Median'!BB9-'Iterasi 1'!$BM$92)^2)+(('Data Median'!BC9-'Iterasi 1'!$BN$92)^2)+(('Data Median'!BD9-'Iterasi 1'!$BO$92)^2)+(('Data Median'!BE9-'Iterasi 1'!$BP$92)^2)+(('Data Median'!BF9-'Iterasi 1'!$BQ$92)^2)+(('Data Median'!BG9-'Iterasi 1'!$BR$92)^2)+(('Data Median'!BH9-'Iterasi 1'!$BS$92)^2)+(('Data Median'!BI9-'Iterasi 1'!$BT$92)^2)+(('Data Median'!BJ9-'Iterasi 1'!$BU$92)^2)+(('Data Median'!BK9-'Iterasi 1'!$BV$92)^2)+(('Data Median'!BL9-'Iterasi 1'!$BW$92)^2)+(('Data Median'!BM9-'Iterasi 1'!$BX$92)^2)+(('Data Median'!BN9-'Iterasi 1'!$BY$92)^2)+(('Data Median'!BO9-'Iterasi 1'!$BZ$92)^2)+(('Data Median'!BP9-'Iterasi 1'!$CA$92)^2)+(('Data Median'!BQ9-'Iterasi 1'!$CB$92)^2)+(('Data Median'!BR9-'Iterasi 1'!$CC$92)^2)+(('Data Median'!BS9-'Iterasi 1'!$CD$92)^2)+(('Data Median'!BT9-'Iterasi 1'!$CE$92)^2)+(('Data Median'!BU9-'Iterasi 1'!$CF$92)^2)+(('Data Median'!BV9-'Iterasi 1'!$CG$92)^2)+(('Data Median'!BW9-'Iterasi 1'!$CH$92)^2)+(('Data Median'!BX9-'Iterasi 1'!$CI$92)^2)+(('Data Median'!BY9-'Iterasi 1'!$CJ$92)^2)+(('Data Median'!BZ9-'Iterasi 1'!$CK$92)^2)+(('Data Median'!CA9-'Iterasi 1'!$CL$92)^2)+(('Data Median'!CB9-'Iterasi 1'!$CM$92)^2)+(('Data Median'!CC9-'Iterasi 1'!$CN$92)^2)+(('Data Median'!CD9-'Iterasi 1'!$CO$92)^2)+(('Data Median'!CE9-'Iterasi 1'!$CP$92)^2)+(('Data Median'!CF9-'Iterasi 1'!$CQ$92)^2)+(('Data Median'!CG9-'Iterasi 1'!$CR$92)^2)+(('Data Median'!CH9-'Iterasi 1'!$CS$92)^2)+(('Data Median'!CI9-'Iterasi 1'!$CT$92)^2)+(('Data Median'!CJ9-'Iterasi 1'!$CU$92)^2)+(('Data Median'!CK9-'Iterasi 1'!$CV$92)^2)+(('Data Median'!CL9-'Iterasi 1'!$CW$92)^2)+(('Data Median'!CM9-'Iterasi 1'!$CX$92)^2)+(('Data Median'!CN9-'Iterasi 1'!$CY$92)^2))</f>
        <v>601146.021677573</v>
      </c>
      <c r="E9">
        <f>SQRT((('Data Median'!C9-'Iterasi 1'!$N$139)^2)+(('Data Median'!D9-'Iterasi 1'!$O$139)^2)+(('Data Median'!E9-'Iterasi 1'!$P$139)^2)+(('Data Median'!F9-'Iterasi 1'!$Q$139)^2)+(('Data Median'!G9-'Iterasi 1'!$R$139)^2)+(('Data Median'!H9-'Iterasi 1'!$S$139)^2)+(('Data Median'!I9-'Iterasi 1'!$T$139)^2)+(('Data Median'!J9-'Iterasi 1'!$U$139)^2)+(('Data Median'!K9-'Iterasi 1'!$V$139)^2)+(('Data Median'!L9-'Iterasi 1'!$W$139)^2)+(('Data Median'!M9-'Iterasi 1'!$X$139)^2)+(('Data Median'!N9-'Iterasi 1'!$Y$139)^2)+(('Data Median'!O9-'Iterasi 1'!$Z$139)^2)+(('Data Median'!P9-'Iterasi 1'!$AA$139)^2)+(('Data Median'!Q9-'Iterasi 1'!$AB$139)^2)+(('Data Median'!R9-'Iterasi 1'!$AC$139)^2)+(('Data Median'!S9-'Iterasi 1'!$AD$139)^2)+(('Data Median'!T9-'Iterasi 1'!$AE$139)^2)+(('Data Median'!U9-'Iterasi 1'!$AF$139)^2)+(('Data Median'!V9-'Iterasi 1'!$AG$139)^2)+(('Data Median'!W9-'Iterasi 1'!$AH$139)^2)+(('Data Median'!X9-'Iterasi 1'!$AI$139)^2)+(('Data Median'!Y9-'Iterasi 1'!$AJ$139)^2)+(('Data Median'!Z9-'Iterasi 1'!$AK$139)^2)+(('Data Median'!AA9-'Iterasi 1'!$AL$139)^2)+(('Data Median'!AB9-'Iterasi 1'!$AM$139)^2)+(('Data Median'!AC9-'Iterasi 1'!$AN$139)^2)+(('Data Median'!AD9-'Iterasi 1'!$AO$139)^2)+(('Data Median'!AE9-'Iterasi 1'!$AP$139)^2)+(('Data Median'!AF9-'Iterasi 1'!$AQ$139)^2)+(('Data Median'!AG9-'Iterasi 1'!$AR$139)^2)+(('Data Median'!AH9-'Iterasi 1'!$AS$139)^2)+(('Data Median'!AI9-'Iterasi 1'!$AT$139)^2)+(('Data Median'!AJ9-'Iterasi 1'!$AU$139)^2)+(('Data Median'!AK9-'Iterasi 1'!$AV$139)^2)+(('Data Median'!AL9-'Iterasi 1'!$AW$139)^2)+(('Data Median'!AM9-'Iterasi 1'!$AX$139)^2)+(('Data Median'!AN9-'Iterasi 1'!$AY$139)^2)+(('Data Median'!AO9-'Iterasi 1'!$AZ$139)^2)+(('Data Median'!AP9-'Iterasi 1'!$BA$139)^2)+(('Data Median'!AQ9-'Iterasi 1'!$BB$139)^2)+(('Data Median'!AR9-'Iterasi 1'!$BC$139)^2)+(('Data Median'!AS9-'Iterasi 1'!$BD$139)^2)+(('Data Median'!AT9-'Iterasi 1'!$BE$92)^2)+(('Data Median'!AU9-'Iterasi 1'!$BF$139)^2)+(('Data Median'!AV9-'Iterasi 1'!$BG$139)^2)+(('Data Median'!AW9-'Iterasi 1'!$BH$139)^2)+(('Data Median'!AX9-'Iterasi 1'!$BI$139)^2)+(('Data Median'!AY9-'Iterasi 1'!$BJ$139)^2)+(('Data Median'!AZ9-'Iterasi 1'!$BK$139)^2)+(('Data Median'!BA9-'Iterasi 1'!$BL$139)^2)+(('Data Median'!BB9-'Iterasi 1'!$BM$139)^2)+(('Data Median'!BC9-'Iterasi 1'!$BN$139)^2)+(('Data Median'!BD9-'Iterasi 1'!$BO$139)^2)+(('Data Median'!BE9-'Iterasi 1'!$BP$139)^2)+(('Data Median'!BF9-'Iterasi 1'!$BQ$139)^2)+(('Data Median'!BG9-'Iterasi 1'!$BR$139)^2)+(('Data Median'!BH9-'Iterasi 1'!$BS$139)^2)+(('Data Median'!BI9-'Iterasi 1'!$BT$92)^2)+(('Data Median'!BJ9-'Iterasi 1'!$BU$139)^2)+(('Data Median'!BK9-'Iterasi 1'!$BV$139)^2)+(('Data Median'!BL9-'Iterasi 1'!$BW$139)^2)+(('Data Median'!BM9-'Iterasi 1'!$BX$92)^2)+(('Data Median'!BN9-'Iterasi 1'!$BY$92)^2)+(('Data Median'!BO9-'Iterasi 1'!$BZ$139)^2)+(('Data Median'!BP9-'Iterasi 1'!$CA$139)^2)+(('Data Median'!BQ9-'Iterasi 1'!$CB$139)^2)+(('Data Median'!BR9-'Iterasi 1'!$CC$139)^2)+(('Data Median'!BS9-'Iterasi 1'!$CD$139)^2)+(('Data Median'!BT9-'Iterasi 1'!$CE$139)^2)+(('Data Median'!BU9-'Iterasi 1'!$CF$139)^2)+(('Data Median'!BV9-'Iterasi 1'!$CG$139)^2)+(('Data Median'!BW9-'Iterasi 1'!$CH$139)^2)+(('Data Median'!BX9-'Iterasi 1'!$CI$139)^2)+(('Data Median'!BY9-'Iterasi 1'!$CJ$139)^2)+(('Data Median'!BZ9-'Iterasi 1'!$CK$139)^2)+(('Data Median'!CA9-'Iterasi 1'!$CL$139)^2)+(('Data Median'!CB9-'Iterasi 1'!$CM$139)^2)+(('Data Median'!CC9-'Iterasi 1'!$CN$139)^2)+(('Data Median'!CD9-'Iterasi 1'!$CO$139)^2)+(('Data Median'!CE9-'Iterasi 1'!$CP$139)^2)+(('Data Median'!CF9-'Iterasi 1'!$CQ$139)^2)+(('Data Median'!CG9-'Iterasi 1'!$CR$139)^2)+(('Data Median'!CH9-'Iterasi 1'!$CS$139)^2)+(('Data Median'!CI9-'Iterasi 1'!$CT$139)^2)+(('Data Median'!CJ9-'Iterasi 1'!$CU$139)^2)+(('Data Median'!CK9-'Iterasi 1'!$CV$139)^2)+(('Data Median'!CL9-'Iterasi 1'!$CW$139)^2)+(('Data Median'!CM9-'Iterasi 1'!$CX$139)^2)+(('Data Median'!CN9-'Iterasi 1'!$CY$139)^2))</f>
        <v>206423.353790038</v>
      </c>
      <c r="F9">
        <f t="shared" si="0"/>
        <v>206423.353790038</v>
      </c>
      <c r="G9">
        <f t="shared" si="1"/>
        <v>3</v>
      </c>
      <c r="M9">
        <v>5</v>
      </c>
      <c r="N9">
        <f>IF($G7=1,'Data Median'!C7,0)</f>
        <v>54268.75</v>
      </c>
      <c r="O9">
        <f>IF($G7=1,'Data Median'!D7,0)</f>
        <v>61311</v>
      </c>
      <c r="P9">
        <f>IF($G7=1,'Data Median'!E7,0)</f>
        <v>61577.5</v>
      </c>
      <c r="Q9">
        <f>IF($G7=1,'Data Median'!F7,0)</f>
        <v>56083.7</v>
      </c>
      <c r="R9">
        <f>IF($G7=1,'Data Median'!G7,0)</f>
        <v>45461.3</v>
      </c>
      <c r="S9">
        <f>IF($G7=1,'Data Median'!H7,0)</f>
        <v>51212</v>
      </c>
      <c r="T9">
        <f>IF($G7=1,'Data Median'!I7,0)</f>
        <v>52098</v>
      </c>
      <c r="U9">
        <f>IF($G7=1,'Data Median'!J7,0)</f>
        <v>56952.7</v>
      </c>
      <c r="V9">
        <f>IF($G7=1,'Data Median'!K7,0)</f>
        <v>59114.4</v>
      </c>
      <c r="W9">
        <f>IF($G7=1,'Data Median'!L7,0)</f>
        <v>53840.4</v>
      </c>
      <c r="X9">
        <f>IF($G7=1,'Data Median'!M7,0)</f>
        <v>43642.8</v>
      </c>
      <c r="Y9">
        <f>IF($G7=1,'Data Median'!N7,0)</f>
        <v>49164</v>
      </c>
      <c r="Z9">
        <f>IF($G7=1,'Data Median'!O7,0)</f>
        <v>312385</v>
      </c>
      <c r="AA9">
        <f>IF($G7=1,'Data Median'!P7,0)</f>
        <v>355902</v>
      </c>
      <c r="AB9">
        <f>IF($G7=1,'Data Median'!Q7,0)</f>
        <v>363516</v>
      </c>
      <c r="AC9">
        <f>IF($G7=1,'Data Median'!R7,0)</f>
        <v>333275.46</v>
      </c>
      <c r="AD9">
        <f>IF($G7=1,'Data Median'!S7,0)</f>
        <v>256583.08</v>
      </c>
      <c r="AE9">
        <f>IF($G7=1,'Data Median'!T7,0)</f>
        <v>304323</v>
      </c>
      <c r="AF9">
        <f>IF($G7=1,'Data Median'!U7,0)</f>
        <v>59.96</v>
      </c>
      <c r="AG9">
        <f>IF($G7=1,'Data Median'!V7,0)</f>
        <v>62.49</v>
      </c>
      <c r="AH9">
        <f>IF($G7=1,'Data Median'!W7,0)</f>
        <v>61.49</v>
      </c>
      <c r="AI9">
        <f>IF($G7=1,'Data Median'!X7,0)</f>
        <v>61.9</v>
      </c>
      <c r="AJ9">
        <f>IF($G7=1,'Data Median'!Y7,0)</f>
        <v>57.67</v>
      </c>
      <c r="AK9">
        <f>IF($G7=1,'Data Median'!Z7,0)</f>
        <v>61.8995606541372</v>
      </c>
      <c r="AL9">
        <f>IF($G7=1,'Data Median'!AA7,0)</f>
        <v>63.87</v>
      </c>
      <c r="AM9">
        <f>IF($G7=1,'Data Median'!AB7,0)</f>
        <v>60.12</v>
      </c>
      <c r="AN9">
        <f>IF($G7=1,'Data Median'!AC7,0)</f>
        <v>141.05</v>
      </c>
      <c r="AO9">
        <f>IF($G7=1,'Data Median'!AD7,0)</f>
        <v>140.69</v>
      </c>
      <c r="AP9">
        <f>IF($G7=1,'Data Median'!AE7,0)</f>
        <v>827.38</v>
      </c>
      <c r="AQ9">
        <f>IF($G7=1,'Data Median'!AF7,0)</f>
        <v>765.32</v>
      </c>
      <c r="AR9">
        <f>IF($G7=1,'Data Median'!AG7,0)</f>
        <v>16</v>
      </c>
      <c r="AS9">
        <f>IF($G7=1,'Data Median'!AH7,0)</f>
        <v>479</v>
      </c>
      <c r="AT9">
        <f>IF($G7=1,'Data Median'!AI7,0)</f>
        <v>1462</v>
      </c>
      <c r="AU9">
        <f>IF($G7=1,'Data Median'!AJ7,0)</f>
        <v>856.176470588235</v>
      </c>
      <c r="AV9">
        <f>IF($G7=1,'Data Median'!AK7,0)</f>
        <v>556.95</v>
      </c>
      <c r="AW9">
        <f>IF($G7=1,'Data Median'!AL7,0)</f>
        <v>1154</v>
      </c>
      <c r="AX9">
        <f>IF($G7=1,'Data Median'!AM7,0)</f>
        <v>591</v>
      </c>
      <c r="AY9">
        <f>IF($G7=1,'Data Median'!AN7,0)</f>
        <v>428.727272727273</v>
      </c>
      <c r="AZ9">
        <f>IF($G7=1,'Data Median'!AO7,0)</f>
        <v>103</v>
      </c>
      <c r="BA9">
        <f>IF($G7=1,'Data Median'!AP7,0)</f>
        <v>902.157894736842</v>
      </c>
      <c r="BB9">
        <f>IF($G7=1,'Data Median'!AQ7,0)</f>
        <v>1693.7</v>
      </c>
      <c r="BC9">
        <f>IF($G7=1,'Data Median'!AR7,0)</f>
        <v>76</v>
      </c>
      <c r="BD9">
        <f>IF($G7=1,'Data Median'!AS7,0)</f>
        <v>69</v>
      </c>
      <c r="BE9">
        <f>IF($G7=1,'Data Median'!AT7,0)</f>
        <v>203</v>
      </c>
      <c r="BF9">
        <f>IF($G7=1,'Data Median'!AU7,0)</f>
        <v>76</v>
      </c>
      <c r="BG9">
        <f>IF($G7=1,'Data Median'!AV7,0)</f>
        <v>450</v>
      </c>
      <c r="BH9">
        <f>IF($G7=1,'Data Median'!AW7,0)</f>
        <v>84</v>
      </c>
      <c r="BI9">
        <f>IF($G7=1,'Data Median'!AX7,0)</f>
        <v>92</v>
      </c>
      <c r="BJ9">
        <f>IF($G7=1,'Data Median'!AY7,0)</f>
        <v>43</v>
      </c>
      <c r="BK9">
        <f>IF($G7=1,'Data Median'!AZ7,0)</f>
        <v>278.5</v>
      </c>
      <c r="BL9">
        <f>IF($G7=1,'Data Median'!BA7,0)</f>
        <v>813</v>
      </c>
      <c r="BM9">
        <f>IF($G7=1,'Data Median'!BB7,0)</f>
        <v>1286</v>
      </c>
      <c r="BN9">
        <f>IF($G7=1,'Data Median'!BC7,0)</f>
        <v>75</v>
      </c>
      <c r="BO9">
        <f>IF($G7=1,'Data Median'!BD7,0)</f>
        <v>2113</v>
      </c>
      <c r="BP9">
        <f>IF($G7=1,'Data Median'!BE7,0)</f>
        <v>574</v>
      </c>
      <c r="BQ9">
        <f>IF($G7=1,'Data Median'!BF7,0)</f>
        <v>1605</v>
      </c>
      <c r="BR9">
        <f>IF($G7=1,'Data Median'!BG7,0)</f>
        <v>509</v>
      </c>
      <c r="BS9">
        <f>IF($G7=1,'Data Median'!BH7,0)</f>
        <v>80</v>
      </c>
      <c r="BT9">
        <f>IF($G7=1,'Data Median'!BI7,0)</f>
        <v>151</v>
      </c>
      <c r="BU9">
        <f>IF($G7=1,'Data Median'!BJ7,0)</f>
        <v>1991</v>
      </c>
      <c r="BV9">
        <f>IF($G7=1,'Data Median'!BK7,0)</f>
        <v>938</v>
      </c>
      <c r="BW9">
        <f>IF($G7=1,'Data Median'!BL7,0)</f>
        <v>304</v>
      </c>
      <c r="BX9">
        <f>IF($G7=1,'Data Median'!BM7,0)</f>
        <v>46</v>
      </c>
      <c r="BY9">
        <f>IF($G7=1,'Data Median'!BN7,0)</f>
        <v>2198</v>
      </c>
      <c r="BZ9">
        <f>IF($G7=1,'Data Median'!BO7,0)</f>
        <v>345</v>
      </c>
      <c r="CA9">
        <f>IF($G7=1,'Data Median'!BP7,0)</f>
        <v>435</v>
      </c>
      <c r="CB9">
        <f>IF($G7=1,'Data Median'!BQ7,0)</f>
        <v>137</v>
      </c>
      <c r="CC9">
        <f>IF($G7=1,'Data Median'!BR7,0)</f>
        <v>25</v>
      </c>
      <c r="CD9">
        <f>IF($G7=1,'Data Median'!BS7,0)</f>
        <v>63</v>
      </c>
      <c r="CE9">
        <f>IF($G7=1,'Data Median'!BT7,0)</f>
        <v>305</v>
      </c>
      <c r="CF9">
        <f>IF($G7=1,'Data Median'!BU7,0)</f>
        <v>2226.57142857143</v>
      </c>
      <c r="CG9">
        <f>IF($G7=1,'Data Median'!BV7,0)</f>
        <v>426</v>
      </c>
      <c r="CH9">
        <f>IF($G7=1,'Data Median'!BW7,0)</f>
        <v>157</v>
      </c>
      <c r="CI9">
        <f>IF($G7=1,'Data Median'!BX7,0)</f>
        <v>212</v>
      </c>
      <c r="CJ9">
        <f>IF($G7=1,'Data Median'!BY7,0)</f>
        <v>123</v>
      </c>
      <c r="CK9">
        <f>IF($G7=1,'Data Median'!BZ7,0)</f>
        <v>373</v>
      </c>
      <c r="CL9">
        <f>IF($G7=1,'Data Median'!CA7,0)</f>
        <v>270</v>
      </c>
      <c r="CM9">
        <f>IF($G7=1,'Data Median'!CB7,0)</f>
        <v>127.5</v>
      </c>
      <c r="CN9">
        <f>IF($G7=1,'Data Median'!CC7,0)</f>
        <v>68</v>
      </c>
      <c r="CO9">
        <f>IF($G7=1,'Data Median'!CD7,0)</f>
        <v>74</v>
      </c>
      <c r="CP9">
        <f>IF($G7=1,'Data Median'!CE7,0)</f>
        <v>1899.66666666667</v>
      </c>
      <c r="CQ9">
        <f>IF($G7=1,'Data Median'!CF7,0)</f>
        <v>331</v>
      </c>
      <c r="CR9">
        <f>IF($G7=1,'Data Median'!CG7,0)</f>
        <v>90</v>
      </c>
      <c r="CS9">
        <f>IF($G7=1,'Data Median'!CH7,0)</f>
        <v>74</v>
      </c>
      <c r="CT9">
        <f>IF($G7=1,'Data Median'!CI7,0)</f>
        <v>239</v>
      </c>
      <c r="CU9">
        <f>IF($G7=1,'Data Median'!CJ7,0)</f>
        <v>211</v>
      </c>
      <c r="CV9">
        <f>IF($G7=1,'Data Median'!CK7,0)</f>
        <v>17</v>
      </c>
      <c r="CW9">
        <f>IF($G7=1,'Data Median'!CL7,0)</f>
        <v>233</v>
      </c>
      <c r="CX9">
        <f>IF($G7=1,'Data Median'!CM7,0)</f>
        <v>800</v>
      </c>
      <c r="CY9">
        <f>IF($G7=1,'Data Median'!CN7,0)</f>
        <v>27</v>
      </c>
    </row>
    <row r="10" spans="1:103">
      <c r="A10" s="3">
        <v>8</v>
      </c>
      <c r="B10" s="4" t="s">
        <v>25</v>
      </c>
      <c r="C10">
        <f>SQRT((('Data Median'!C10-'Iterasi 1'!$N$45)^2)+(('Data Median'!D10-'Iterasi 1'!$O$45)^2)+(('Data Median'!E10-'Iterasi 1'!$P$45)^2)+(('Data Median'!F10-'Iterasi 1'!$Q$45)^2)+(('Data Median'!G10-'Iterasi 1'!$R$45)^2)+(('Data Median'!H10-'Iterasi 1'!$S$45)^2)+(('Data Median'!I10-'Iterasi 1'!$T$45)^2)+(('Data Median'!J10-'Iterasi 1'!$U$45)^2)+(('Data Median'!K10-'Iterasi 1'!$V$45)^2)+(('Data Median'!L10-'Iterasi 1'!$W$45)^2)+(('Data Median'!M10-'Iterasi 1'!$X$45)^2)+(('Data Median'!N10-'Iterasi 1'!$Y$45)^2)+(('Data Median'!O10-'Iterasi 1'!$Z$45)^2)+(('Data Median'!P10-'Iterasi 1'!$AA$45)^2)+(('Data Median'!Q10-'Iterasi 1'!$AB$45)^2)+(('Data Median'!R10-'Iterasi 1'!$AC$45)^2)+(('Data Median'!S10-'Iterasi 1'!$AD$45)^2)+(('Data Median'!T10-'Iterasi 1'!$AE$45)^2)+(('Data Median'!U10-'Iterasi 1'!$AF$45)^2)+(('Data Median'!V10-'Iterasi 1'!$AG$45)^2)+(('Data Median'!W10-'Iterasi 1'!$AH$45)^2)+(('Data Median'!X10-'Iterasi 1'!$AI$45)^2)+(('Data Median'!Y10-'Iterasi 1'!$AJ$45)^2)+(('Data Median'!Z10-'Iterasi 1'!$AK$45)^2)+(('Data Median'!AA10-'Iterasi 1'!$AL$45)^2)+(('Data Median'!AB10-'Iterasi 1'!$AM$45)^2)+(('Data Median'!AC10-'Iterasi 1'!$AN$45)^2)+(('Data Median'!AD10-'Iterasi 1'!$AO$45)^2)+(('Data Median'!AE10-'Iterasi 1'!$AP$45)^2)+(('Data Median'!AF10-'Iterasi 1'!$AQ$45)^2)+(('Data Median'!AG10-'Iterasi 1'!$AR$45)^2)+(('Data Median'!AH10-'Iterasi 1'!$AS$45)^2)+(('Data Median'!AI10-'Iterasi 1'!$AT$45)^2)+(('Data Median'!AJ10-'Iterasi 1'!$AU$45)^2)+(('Data Median'!AK10-'Iterasi 1'!$AV$45)^2)+(('Data Median'!AL10-'Iterasi 1'!$AW$45)^2)+(('Data Median'!AM10-'Iterasi 1'!$AX$45)^2)+(('Data Median'!AN10-'Iterasi 1'!$AY$45)^2)+(('Data Median'!AO10-'Iterasi 1'!$AZ$45)^2)+(('Data Median'!AP10-'Iterasi 1'!$BA$45)^2)+(('Data Median'!AQ10-'Iterasi 1'!$BB$45)^2)+(('Data Median'!AR10-'Iterasi 1'!$BC$45)^2)+(('Data Median'!AS10-'Iterasi 1'!$BD$45)^2)+(('Data Median'!AT10-'Iterasi 1'!$BE$45)^2)+(('Data Median'!AU10-'Iterasi 1'!$BF$45)^2)+(('Data Median'!AV10-'Iterasi 1'!$BG$45)^2)+(('Data Median'!AW10-'Iterasi 1'!$BH$45)^2)+(('Data Median'!AX10-'Iterasi 1'!$BI$45)^2)+(('Data Median'!AY10-'Iterasi 1'!$BJ$45)^2)+(('Data Median'!AZ10-'Iterasi 1'!$BK$45)^2)+(('Data Median'!BA10-'Iterasi 1'!$BL$45)^2)+(('Data Median'!BB10-'Iterasi 1'!$BM$45)^2)+(('Data Median'!BC10-'Iterasi 1'!$BN$45)^2)+(('Data Median'!BD10-'Iterasi 1'!$BO$45)^2)+(('Data Median'!BE10-'Iterasi 1'!$BP$45)^2)+(('Data Median'!BF10-'Iterasi 1'!$BQ$45)^2)+(('Data Median'!BG10-'Iterasi 1'!$BR$45)^2)+(('Data Median'!BH10-'Iterasi 1'!$BS$45)^2)+(('Data Median'!BI10-'Iterasi 1'!$BT$45)^2)+(('Data Median'!BJ10-'Iterasi 1'!$BU$45)^2)+(('Data Median'!BK10-'Iterasi 1'!$BV$45)^2)+(('Data Median'!BL10-'Iterasi 1'!$BW$45)^2)+(('Data Median'!BM10-'Iterasi 1'!$BX$45)^2)+(('Data Median'!BN10-'Iterasi 1'!$BY$45)^2)+(('Data Median'!BO10-'Iterasi 1'!$BZ$45)^2)+(('Data Median'!BP10-'Iterasi 1'!$CA$45)^2)+(('Data Median'!BQ10-'Iterasi 1'!$CB$45)^2)+(('Data Median'!BR10-'Iterasi 1'!$CC$45)^2)+(('Data Median'!BS10-'Iterasi 1'!$CD$45)^2)+(('Data Median'!BT10-'Iterasi 1'!$CE$45)^2)+(('Data Median'!BU10-'Iterasi 1'!$CF$45)^2)+(('Data Median'!BV10-'Iterasi 1'!$CG$45)^2)+(('Data Median'!BW10-'Iterasi 1'!$CH$45)^2)+(('Data Median'!BX10-'Iterasi 1'!$CI$45)^2)+(('Data Median'!BY10-'Iterasi 1'!$CJ$45)^2)+(('Data Median'!BZ10-'Iterasi 1'!$CK$45)^2)+(('Data Median'!CA10-'Iterasi 1'!$CL$45)^2)+(('Data Median'!CB10-'Iterasi 1'!$CM$45)^2)+(('Data Median'!CC10-'Iterasi 1'!$CN$45)^2)+(('Data Median'!CD10-'Iterasi 1'!$CO$45)^2)+(('Data Median'!CE10-'Iterasi 1'!$CP$45)^2)+(('Data Median'!CF10-'Iterasi 1'!$CQ$45)^2)+(('Data Median'!CG10-'Iterasi 1'!$CR$45)^2)+(('Data Median'!CH10-'Iterasi 1'!$CS$45)^2)+(('Data Median'!CI10-'Iterasi 1'!$CT$45)^2)+(('Data Median'!CJ10-'Iterasi 1'!$CU$45)^2)+(('Data Median'!CK10-'Iterasi 1'!$CV$45)^2)+(('Data Median'!CL10-'Iterasi 1'!$CW$45)^2)+(('Data Median'!CM10-'Iterasi 1'!$CX$45)^2)+(('Data Median'!CN10-'Iterasi 1'!$CY$45)^2))</f>
        <v>657476.909934759</v>
      </c>
      <c r="D10">
        <f>SQRT((('Data Median'!C10-'Iterasi 1'!$N$92)^2)+(('Data Median'!D10-'Iterasi 1'!$O$92)^2)+(('Data Median'!E10-'Iterasi 1'!$P$92)^2)+(('Data Median'!F10-'Iterasi 1'!$Q$92)^2)+(('Data Median'!G10-'Iterasi 1'!$R$92)^2)+(('Data Median'!H10-'Iterasi 1'!$S$92)^2)+(('Data Median'!I10-'Iterasi 1'!$T$92)^2)+(('Data Median'!J10-'Iterasi 1'!$U$92)^2)+(('Data Median'!K10-'Iterasi 1'!$V$92)^2)+(('Data Median'!L10-'Iterasi 1'!$W$92)^2)+(('Data Median'!M10-'Iterasi 1'!$X$92)^2)+(('Data Median'!N10-'Iterasi 1'!$Y$92)^2)+(('Data Median'!O10-'Iterasi 1'!$Z$92)^2)+(('Data Median'!P10-'Iterasi 1'!$AA$92)^2)+(('Data Median'!Q10-'Iterasi 1'!$AB$92)^2)+(('Data Median'!R10-'Iterasi 1'!$AC$92)^2)+(('Data Median'!S10-'Iterasi 1'!$AD$92)^2)+(('Data Median'!T10-'Iterasi 1'!$AE$92)^2)+(('Data Median'!U10-'Iterasi 1'!$AF$92)^2)+(('Data Median'!V10-'Iterasi 1'!$AG$92)^2)+(('Data Median'!W10-'Iterasi 1'!$AH$92)^2)+(('Data Median'!X10-'Iterasi 1'!$AI$92)^2)+(('Data Median'!Y10-'Iterasi 1'!$AJ$92)^2)+(('Data Median'!Z10-'Iterasi 1'!$AK$92)^2)+(('Data Median'!AA10-'Iterasi 1'!$AL$92)^2)+(('Data Median'!AB10-'Iterasi 1'!$AM$92)^2)+(('Data Median'!AC10-'Iterasi 1'!$AN$92)^2)+(('Data Median'!AD10-'Iterasi 1'!$AO$92)^2)+(('Data Median'!AE10-'Iterasi 1'!$AP$92)^2)+(('Data Median'!AF10-'Iterasi 1'!$AQ$92)^2)+(('Data Median'!AG10-'Iterasi 1'!$AR$92)^2)+(('Data Median'!AH10-'Iterasi 1'!$AS$92)^2)+(('Data Median'!AI10-'Iterasi 1'!$AT$92)^2)+(('Data Median'!AJ10-'Iterasi 1'!$AU$92)^2)+(('Data Median'!AK10-'Iterasi 1'!$AV$92)^2)+(('Data Median'!AL10-'Iterasi 1'!$AW$92)^2)+(('Data Median'!AM10-'Iterasi 1'!$AX$92)^2)+(('Data Median'!AN10-'Iterasi 1'!$AY$92)^2)+(('Data Median'!AO10-'Iterasi 1'!$AZ$92)^2)+(('Data Median'!AP10-'Iterasi 1'!$BA$92)^2)+(('Data Median'!AQ10-'Iterasi 1'!$BB$92)^2)+(('Data Median'!AR10-'Iterasi 1'!$BC$92)^2)+(('Data Median'!AS10-'Iterasi 1'!$BD$92)^2)+(('Data Median'!AT10-'Iterasi 1'!$BE$92)^2)+(('Data Median'!AU10-'Iterasi 1'!$BF$92)^2)+(('Data Median'!AV10-'Iterasi 1'!$BG$92)^2)+(('Data Median'!AW10-'Iterasi 1'!$BH$92)^2)+(('Data Median'!AX10-'Iterasi 1'!$BI$92)^2)+(('Data Median'!AY10-'Iterasi 1'!$BJ$92)^2)+(('Data Median'!AZ10-'Iterasi 1'!$BK$92)^2)+(('Data Median'!BA10-'Iterasi 1'!$BL$92)^2)+(('Data Median'!BB10-'Iterasi 1'!$BM$92)^2)+(('Data Median'!BC10-'Iterasi 1'!$BN$92)^2)+(('Data Median'!BD10-'Iterasi 1'!$BO$92)^2)+(('Data Median'!BE10-'Iterasi 1'!$BP$92)^2)+(('Data Median'!BF10-'Iterasi 1'!$BQ$92)^2)+(('Data Median'!BG10-'Iterasi 1'!$BR$92)^2)+(('Data Median'!BH10-'Iterasi 1'!$BS$92)^2)+(('Data Median'!BI10-'Iterasi 1'!$BT$92)^2)+(('Data Median'!BJ10-'Iterasi 1'!$BU$92)^2)+(('Data Median'!BK10-'Iterasi 1'!$BV$92)^2)+(('Data Median'!BL10-'Iterasi 1'!$BW$92)^2)+(('Data Median'!BM10-'Iterasi 1'!$BX$92)^2)+(('Data Median'!BN10-'Iterasi 1'!$BY$92)^2)+(('Data Median'!BO10-'Iterasi 1'!$BZ$92)^2)+(('Data Median'!BP10-'Iterasi 1'!$CA$92)^2)+(('Data Median'!BQ10-'Iterasi 1'!$CB$92)^2)+(('Data Median'!BR10-'Iterasi 1'!$CC$92)^2)+(('Data Median'!BS10-'Iterasi 1'!$CD$92)^2)+(('Data Median'!BT10-'Iterasi 1'!$CE$92)^2)+(('Data Median'!BU10-'Iterasi 1'!$CF$92)^2)+(('Data Median'!BV10-'Iterasi 1'!$CG$92)^2)+(('Data Median'!BW10-'Iterasi 1'!$CH$92)^2)+(('Data Median'!BX10-'Iterasi 1'!$CI$92)^2)+(('Data Median'!BY10-'Iterasi 1'!$CJ$92)^2)+(('Data Median'!BZ10-'Iterasi 1'!$CK$92)^2)+(('Data Median'!CA10-'Iterasi 1'!$CL$92)^2)+(('Data Median'!CB10-'Iterasi 1'!$CM$92)^2)+(('Data Median'!CC10-'Iterasi 1'!$CN$92)^2)+(('Data Median'!CD10-'Iterasi 1'!$CO$92)^2)+(('Data Median'!CE10-'Iterasi 1'!$CP$92)^2)+(('Data Median'!CF10-'Iterasi 1'!$CQ$92)^2)+(('Data Median'!CG10-'Iterasi 1'!$CR$92)^2)+(('Data Median'!CH10-'Iterasi 1'!$CS$92)^2)+(('Data Median'!CI10-'Iterasi 1'!$CT$92)^2)+(('Data Median'!CJ10-'Iterasi 1'!$CU$92)^2)+(('Data Median'!CK10-'Iterasi 1'!$CV$92)^2)+(('Data Median'!CL10-'Iterasi 1'!$CW$92)^2)+(('Data Median'!CM10-'Iterasi 1'!$CX$92)^2)+(('Data Median'!CN10-'Iterasi 1'!$CY$92)^2))</f>
        <v>274994.310018496</v>
      </c>
      <c r="E10">
        <f>SQRT((('Data Median'!C10-'Iterasi 1'!$N$139)^2)+(('Data Median'!D10-'Iterasi 1'!$O$139)^2)+(('Data Median'!E10-'Iterasi 1'!$P$139)^2)+(('Data Median'!F10-'Iterasi 1'!$Q$139)^2)+(('Data Median'!G10-'Iterasi 1'!$R$139)^2)+(('Data Median'!H10-'Iterasi 1'!$S$139)^2)+(('Data Median'!I10-'Iterasi 1'!$T$139)^2)+(('Data Median'!J10-'Iterasi 1'!$U$139)^2)+(('Data Median'!K10-'Iterasi 1'!$V$139)^2)+(('Data Median'!L10-'Iterasi 1'!$W$139)^2)+(('Data Median'!M10-'Iterasi 1'!$X$139)^2)+(('Data Median'!N10-'Iterasi 1'!$Y$139)^2)+(('Data Median'!O10-'Iterasi 1'!$Z$139)^2)+(('Data Median'!P10-'Iterasi 1'!$AA$139)^2)+(('Data Median'!Q10-'Iterasi 1'!$AB$139)^2)+(('Data Median'!R10-'Iterasi 1'!$AC$139)^2)+(('Data Median'!S10-'Iterasi 1'!$AD$139)^2)+(('Data Median'!T10-'Iterasi 1'!$AE$139)^2)+(('Data Median'!U10-'Iterasi 1'!$AF$139)^2)+(('Data Median'!V10-'Iterasi 1'!$AG$139)^2)+(('Data Median'!W10-'Iterasi 1'!$AH$139)^2)+(('Data Median'!X10-'Iterasi 1'!$AI$139)^2)+(('Data Median'!Y10-'Iterasi 1'!$AJ$139)^2)+(('Data Median'!Z10-'Iterasi 1'!$AK$139)^2)+(('Data Median'!AA10-'Iterasi 1'!$AL$139)^2)+(('Data Median'!AB10-'Iterasi 1'!$AM$139)^2)+(('Data Median'!AC10-'Iterasi 1'!$AN$139)^2)+(('Data Median'!AD10-'Iterasi 1'!$AO$139)^2)+(('Data Median'!AE10-'Iterasi 1'!$AP$139)^2)+(('Data Median'!AF10-'Iterasi 1'!$AQ$139)^2)+(('Data Median'!AG10-'Iterasi 1'!$AR$139)^2)+(('Data Median'!AH10-'Iterasi 1'!$AS$139)^2)+(('Data Median'!AI10-'Iterasi 1'!$AT$139)^2)+(('Data Median'!AJ10-'Iterasi 1'!$AU$139)^2)+(('Data Median'!AK10-'Iterasi 1'!$AV$139)^2)+(('Data Median'!AL10-'Iterasi 1'!$AW$139)^2)+(('Data Median'!AM10-'Iterasi 1'!$AX$139)^2)+(('Data Median'!AN10-'Iterasi 1'!$AY$139)^2)+(('Data Median'!AO10-'Iterasi 1'!$AZ$139)^2)+(('Data Median'!AP10-'Iterasi 1'!$BA$139)^2)+(('Data Median'!AQ10-'Iterasi 1'!$BB$139)^2)+(('Data Median'!AR10-'Iterasi 1'!$BC$139)^2)+(('Data Median'!AS10-'Iterasi 1'!$BD$139)^2)+(('Data Median'!AT10-'Iterasi 1'!$BE$92)^2)+(('Data Median'!AU10-'Iterasi 1'!$BF$139)^2)+(('Data Median'!AV10-'Iterasi 1'!$BG$139)^2)+(('Data Median'!AW10-'Iterasi 1'!$BH$139)^2)+(('Data Median'!AX10-'Iterasi 1'!$BI$139)^2)+(('Data Median'!AY10-'Iterasi 1'!$BJ$139)^2)+(('Data Median'!AZ10-'Iterasi 1'!$BK$139)^2)+(('Data Median'!BA10-'Iterasi 1'!$BL$139)^2)+(('Data Median'!BB10-'Iterasi 1'!$BM$139)^2)+(('Data Median'!BC10-'Iterasi 1'!$BN$139)^2)+(('Data Median'!BD10-'Iterasi 1'!$BO$139)^2)+(('Data Median'!BE10-'Iterasi 1'!$BP$139)^2)+(('Data Median'!BF10-'Iterasi 1'!$BQ$139)^2)+(('Data Median'!BG10-'Iterasi 1'!$BR$139)^2)+(('Data Median'!BH10-'Iterasi 1'!$BS$139)^2)+(('Data Median'!BI10-'Iterasi 1'!$BT$92)^2)+(('Data Median'!BJ10-'Iterasi 1'!$BU$139)^2)+(('Data Median'!BK10-'Iterasi 1'!$BV$139)^2)+(('Data Median'!BL10-'Iterasi 1'!$BW$139)^2)+(('Data Median'!BM10-'Iterasi 1'!$BX$92)^2)+(('Data Median'!BN10-'Iterasi 1'!$BY$92)^2)+(('Data Median'!BO10-'Iterasi 1'!$BZ$139)^2)+(('Data Median'!BP10-'Iterasi 1'!$CA$139)^2)+(('Data Median'!BQ10-'Iterasi 1'!$CB$139)^2)+(('Data Median'!BR10-'Iterasi 1'!$CC$139)^2)+(('Data Median'!BS10-'Iterasi 1'!$CD$139)^2)+(('Data Median'!BT10-'Iterasi 1'!$CE$139)^2)+(('Data Median'!BU10-'Iterasi 1'!$CF$139)^2)+(('Data Median'!BV10-'Iterasi 1'!$CG$139)^2)+(('Data Median'!BW10-'Iterasi 1'!$CH$139)^2)+(('Data Median'!BX10-'Iterasi 1'!$CI$139)^2)+(('Data Median'!BY10-'Iterasi 1'!$CJ$139)^2)+(('Data Median'!BZ10-'Iterasi 1'!$CK$139)^2)+(('Data Median'!CA10-'Iterasi 1'!$CL$139)^2)+(('Data Median'!CB10-'Iterasi 1'!$CM$139)^2)+(('Data Median'!CC10-'Iterasi 1'!$CN$139)^2)+(('Data Median'!CD10-'Iterasi 1'!$CO$139)^2)+(('Data Median'!CE10-'Iterasi 1'!$CP$139)^2)+(('Data Median'!CF10-'Iterasi 1'!$CQ$139)^2)+(('Data Median'!CG10-'Iterasi 1'!$CR$139)^2)+(('Data Median'!CH10-'Iterasi 1'!$CS$139)^2)+(('Data Median'!CI10-'Iterasi 1'!$CT$139)^2)+(('Data Median'!CJ10-'Iterasi 1'!$CU$139)^2)+(('Data Median'!CK10-'Iterasi 1'!$CV$139)^2)+(('Data Median'!CL10-'Iterasi 1'!$CW$139)^2)+(('Data Median'!CM10-'Iterasi 1'!$CX$139)^2)+(('Data Median'!CN10-'Iterasi 1'!$CY$139)^2))</f>
        <v>158918.813513556</v>
      </c>
      <c r="F10">
        <f t="shared" si="0"/>
        <v>158918.813513556</v>
      </c>
      <c r="G10">
        <f t="shared" si="1"/>
        <v>3</v>
      </c>
      <c r="M10">
        <v>6</v>
      </c>
      <c r="N10">
        <f>IF($G8=1,'Data Median'!C8,0)</f>
        <v>53409.69</v>
      </c>
      <c r="O10">
        <f>IF($G8=1,'Data Median'!D8,0)</f>
        <v>52399</v>
      </c>
      <c r="P10">
        <f>IF($G8=1,'Data Median'!E8,0)</f>
        <v>47341.6</v>
      </c>
      <c r="Q10">
        <f>IF($G8=1,'Data Median'!F8,0)</f>
        <v>48054.8</v>
      </c>
      <c r="R10">
        <f>IF($G8=1,'Data Median'!G8,0)</f>
        <v>46920.4</v>
      </c>
      <c r="S10">
        <f>IF($G8=1,'Data Median'!H8,0)</f>
        <v>50754</v>
      </c>
      <c r="T10">
        <f>IF($G8=1,'Data Median'!I8,0)</f>
        <v>51273.3</v>
      </c>
      <c r="U10">
        <f>IF($G8=1,'Data Median'!J8,0)</f>
        <v>52339.1</v>
      </c>
      <c r="V10">
        <f>IF($G8=1,'Data Median'!K8,0)</f>
        <v>45447.9</v>
      </c>
      <c r="W10">
        <f>IF($G8=1,'Data Median'!L8,0)</f>
        <v>46132.6</v>
      </c>
      <c r="X10">
        <f>IF($G8=1,'Data Median'!M8,0)</f>
        <v>45043.6</v>
      </c>
      <c r="Y10">
        <f>IF($G8=1,'Data Median'!N8,0)</f>
        <v>48724</v>
      </c>
      <c r="Z10">
        <f>IF($G8=1,'Data Median'!O8,0)</f>
        <v>345757</v>
      </c>
      <c r="AA10">
        <f>IF($G8=1,'Data Median'!P8,0)</f>
        <v>373705</v>
      </c>
      <c r="AB10">
        <f>IF($G8=1,'Data Median'!Q8,0)</f>
        <v>340255.7</v>
      </c>
      <c r="AC10">
        <f>IF($G8=1,'Data Median'!R8,0)</f>
        <v>329098.34</v>
      </c>
      <c r="AD10">
        <f>IF($G8=1,'Data Median'!S8,0)</f>
        <v>338892.71</v>
      </c>
      <c r="AE10">
        <f>IF($G8=1,'Data Median'!T8,0)</f>
        <v>347595</v>
      </c>
      <c r="AF10">
        <f>IF($G8=1,'Data Median'!U8,0)</f>
        <v>67.43</v>
      </c>
      <c r="AG10">
        <f>IF($G8=1,'Data Median'!V8,0)</f>
        <v>71.4</v>
      </c>
      <c r="AH10">
        <f>IF($G8=1,'Data Median'!W8,0)</f>
        <v>74.87</v>
      </c>
      <c r="AI10">
        <f>IF($G8=1,'Data Median'!X8,0)</f>
        <v>71.34</v>
      </c>
      <c r="AJ10">
        <f>IF($G8=1,'Data Median'!Y8,0)</f>
        <v>77.91</v>
      </c>
      <c r="AK10">
        <f>IF($G8=1,'Data Median'!Z8,0)</f>
        <v>71.3395862408669</v>
      </c>
      <c r="AL10">
        <f>IF($G8=1,'Data Median'!AA8,0)</f>
        <v>177.96</v>
      </c>
      <c r="AM10">
        <f>IF($G8=1,'Data Median'!AB8,0)</f>
        <v>135.25</v>
      </c>
      <c r="AN10">
        <f>IF($G8=1,'Data Median'!AC8,0)</f>
        <v>274.74</v>
      </c>
      <c r="AO10">
        <f>IF($G8=1,'Data Median'!AD8,0)</f>
        <v>601.47</v>
      </c>
      <c r="AP10">
        <f>IF($G8=1,'Data Median'!AE8,0)</f>
        <v>275.74</v>
      </c>
      <c r="AQ10">
        <f>IF($G8=1,'Data Median'!AF8,0)</f>
        <v>346.12</v>
      </c>
      <c r="AR10">
        <f>IF($G8=1,'Data Median'!AG8,0)</f>
        <v>56</v>
      </c>
      <c r="AS10">
        <f>IF($G8=1,'Data Median'!AH8,0)</f>
        <v>413</v>
      </c>
      <c r="AT10">
        <f>IF($G8=1,'Data Median'!AI8,0)</f>
        <v>610</v>
      </c>
      <c r="AU10">
        <f>IF($G8=1,'Data Median'!AJ8,0)</f>
        <v>1770</v>
      </c>
      <c r="AV10">
        <f>IF($G8=1,'Data Median'!AK8,0)</f>
        <v>759</v>
      </c>
      <c r="AW10">
        <f>IF($G8=1,'Data Median'!AL8,0)</f>
        <v>846</v>
      </c>
      <c r="AX10">
        <f>IF($G8=1,'Data Median'!AM8,0)</f>
        <v>366</v>
      </c>
      <c r="AY10">
        <f>IF($G8=1,'Data Median'!AN8,0)</f>
        <v>783</v>
      </c>
      <c r="AZ10">
        <f>IF($G8=1,'Data Median'!AO8,0)</f>
        <v>532.818181818182</v>
      </c>
      <c r="BA10">
        <f>IF($G8=1,'Data Median'!AP8,0)</f>
        <v>902.157894736842</v>
      </c>
      <c r="BB10">
        <f>IF($G8=1,'Data Median'!AQ8,0)</f>
        <v>1693.7</v>
      </c>
      <c r="BC10">
        <f>IF($G8=1,'Data Median'!AR8,0)</f>
        <v>36</v>
      </c>
      <c r="BD10">
        <f>IF($G8=1,'Data Median'!AS8,0)</f>
        <v>128</v>
      </c>
      <c r="BE10">
        <f>IF($G8=1,'Data Median'!AT8,0)</f>
        <v>142</v>
      </c>
      <c r="BF10">
        <f>IF($G8=1,'Data Median'!AU8,0)</f>
        <v>160</v>
      </c>
      <c r="BG10">
        <f>IF($G8=1,'Data Median'!AV8,0)</f>
        <v>126</v>
      </c>
      <c r="BH10">
        <f>IF($G8=1,'Data Median'!AW8,0)</f>
        <v>33</v>
      </c>
      <c r="BI10">
        <f>IF($G8=1,'Data Median'!AX8,0)</f>
        <v>416</v>
      </c>
      <c r="BJ10">
        <f>IF($G8=1,'Data Median'!AY8,0)</f>
        <v>36.5</v>
      </c>
      <c r="BK10">
        <f>IF($G8=1,'Data Median'!AZ8,0)</f>
        <v>278.5</v>
      </c>
      <c r="BL10">
        <f>IF($G8=1,'Data Median'!BA8,0)</f>
        <v>813</v>
      </c>
      <c r="BM10">
        <f>IF($G8=1,'Data Median'!BB8,0)</f>
        <v>521</v>
      </c>
      <c r="BN10">
        <f>IF($G8=1,'Data Median'!BC8,0)</f>
        <v>588</v>
      </c>
      <c r="BO10">
        <f>IF($G8=1,'Data Median'!BD8,0)</f>
        <v>2423</v>
      </c>
      <c r="BP10">
        <f>IF($G8=1,'Data Median'!BE8,0)</f>
        <v>1144</v>
      </c>
      <c r="BQ10">
        <f>IF($G8=1,'Data Median'!BF8,0)</f>
        <v>1417</v>
      </c>
      <c r="BR10">
        <f>IF($G8=1,'Data Median'!BG8,0)</f>
        <v>310</v>
      </c>
      <c r="BS10">
        <f>IF($G8=1,'Data Median'!BH8,0)</f>
        <v>665</v>
      </c>
      <c r="BT10">
        <f>IF($G8=1,'Data Median'!BI8,0)</f>
        <v>151</v>
      </c>
      <c r="BU10">
        <f>IF($G8=1,'Data Median'!BJ8,0)</f>
        <v>996.5</v>
      </c>
      <c r="BV10">
        <f>IF($G8=1,'Data Median'!BK8,0)</f>
        <v>938</v>
      </c>
      <c r="BW10">
        <f>IF($G8=1,'Data Median'!BL8,0)</f>
        <v>74</v>
      </c>
      <c r="BX10">
        <f>IF($G8=1,'Data Median'!BM8,0)</f>
        <v>265</v>
      </c>
      <c r="BY10">
        <f>IF($G8=1,'Data Median'!BN8,0)</f>
        <v>554</v>
      </c>
      <c r="BZ10">
        <f>IF($G8=1,'Data Median'!BO8,0)</f>
        <v>331</v>
      </c>
      <c r="CA10">
        <f>IF($G8=1,'Data Median'!BP8,0)</f>
        <v>258</v>
      </c>
      <c r="CB10">
        <f>IF($G8=1,'Data Median'!BQ8,0)</f>
        <v>79</v>
      </c>
      <c r="CC10">
        <f>IF($G8=1,'Data Median'!BR8,0)</f>
        <v>108</v>
      </c>
      <c r="CD10">
        <f>IF($G8=1,'Data Median'!BS8,0)</f>
        <v>147</v>
      </c>
      <c r="CE10">
        <f>IF($G8=1,'Data Median'!BT8,0)</f>
        <v>305</v>
      </c>
      <c r="CF10">
        <f>IF($G8=1,'Data Median'!BU8,0)</f>
        <v>4167</v>
      </c>
      <c r="CG10">
        <f>IF($G8=1,'Data Median'!BV8,0)</f>
        <v>219</v>
      </c>
      <c r="CH10">
        <f>IF($G8=1,'Data Median'!BW8,0)</f>
        <v>24</v>
      </c>
      <c r="CI10">
        <f>IF($G8=1,'Data Median'!BX8,0)</f>
        <v>278</v>
      </c>
      <c r="CJ10">
        <f>IF($G8=1,'Data Median'!BY8,0)</f>
        <v>76</v>
      </c>
      <c r="CK10">
        <f>IF($G8=1,'Data Median'!BZ8,0)</f>
        <v>306</v>
      </c>
      <c r="CL10">
        <f>IF($G8=1,'Data Median'!CA8,0)</f>
        <v>270</v>
      </c>
      <c r="CM10">
        <f>IF($G8=1,'Data Median'!CB8,0)</f>
        <v>135</v>
      </c>
      <c r="CN10">
        <f>IF($G8=1,'Data Median'!CC8,0)</f>
        <v>68</v>
      </c>
      <c r="CO10">
        <f>IF($G8=1,'Data Median'!CD8,0)</f>
        <v>74</v>
      </c>
      <c r="CP10">
        <f>IF($G8=1,'Data Median'!CE8,0)</f>
        <v>2028</v>
      </c>
      <c r="CQ10">
        <f>IF($G8=1,'Data Median'!CF8,0)</f>
        <v>766</v>
      </c>
      <c r="CR10">
        <f>IF($G8=1,'Data Median'!CG8,0)</f>
        <v>90</v>
      </c>
      <c r="CS10">
        <f>IF($G8=1,'Data Median'!CH8,0)</f>
        <v>1081</v>
      </c>
      <c r="CT10">
        <f>IF($G8=1,'Data Median'!CI8,0)</f>
        <v>176</v>
      </c>
      <c r="CU10">
        <f>IF($G8=1,'Data Median'!CJ8,0)</f>
        <v>861</v>
      </c>
      <c r="CV10">
        <f>IF($G8=1,'Data Median'!CK8,0)</f>
        <v>17</v>
      </c>
      <c r="CW10">
        <f>IF($G8=1,'Data Median'!CL8,0)</f>
        <v>339</v>
      </c>
      <c r="CX10">
        <f>IF($G8=1,'Data Median'!CM8,0)</f>
        <v>800</v>
      </c>
      <c r="CY10">
        <f>IF($G8=1,'Data Median'!CN8,0)</f>
        <v>27</v>
      </c>
    </row>
    <row r="11" spans="1:103">
      <c r="A11" s="3">
        <v>9</v>
      </c>
      <c r="B11" s="4" t="s">
        <v>26</v>
      </c>
      <c r="C11">
        <f>SQRT((('Data Median'!C11-'Iterasi 1'!$N$45)^2)+(('Data Median'!D11-'Iterasi 1'!$O$45)^2)+(('Data Median'!E11-'Iterasi 1'!$P$45)^2)+(('Data Median'!F11-'Iterasi 1'!$Q$45)^2)+(('Data Median'!G11-'Iterasi 1'!$R$45)^2)+(('Data Median'!H11-'Iterasi 1'!$S$45)^2)+(('Data Median'!I11-'Iterasi 1'!$T$45)^2)+(('Data Median'!J11-'Iterasi 1'!$U$45)^2)+(('Data Median'!K11-'Iterasi 1'!$V$45)^2)+(('Data Median'!L11-'Iterasi 1'!$W$45)^2)+(('Data Median'!M11-'Iterasi 1'!$X$45)^2)+(('Data Median'!N11-'Iterasi 1'!$Y$45)^2)+(('Data Median'!O11-'Iterasi 1'!$Z$45)^2)+(('Data Median'!P11-'Iterasi 1'!$AA$45)^2)+(('Data Median'!Q11-'Iterasi 1'!$AB$45)^2)+(('Data Median'!R11-'Iterasi 1'!$AC$45)^2)+(('Data Median'!S11-'Iterasi 1'!$AD$45)^2)+(('Data Median'!T11-'Iterasi 1'!$AE$45)^2)+(('Data Median'!U11-'Iterasi 1'!$AF$45)^2)+(('Data Median'!V11-'Iterasi 1'!$AG$45)^2)+(('Data Median'!W11-'Iterasi 1'!$AH$45)^2)+(('Data Median'!X11-'Iterasi 1'!$AI$45)^2)+(('Data Median'!Y11-'Iterasi 1'!$AJ$45)^2)+(('Data Median'!Z11-'Iterasi 1'!$AK$45)^2)+(('Data Median'!AA11-'Iterasi 1'!$AL$45)^2)+(('Data Median'!AB11-'Iterasi 1'!$AM$45)^2)+(('Data Median'!AC11-'Iterasi 1'!$AN$45)^2)+(('Data Median'!AD11-'Iterasi 1'!$AO$45)^2)+(('Data Median'!AE11-'Iterasi 1'!$AP$45)^2)+(('Data Median'!AF11-'Iterasi 1'!$AQ$45)^2)+(('Data Median'!AG11-'Iterasi 1'!$AR$45)^2)+(('Data Median'!AH11-'Iterasi 1'!$AS$45)^2)+(('Data Median'!AI11-'Iterasi 1'!$AT$45)^2)+(('Data Median'!AJ11-'Iterasi 1'!$AU$45)^2)+(('Data Median'!AK11-'Iterasi 1'!$AV$45)^2)+(('Data Median'!AL11-'Iterasi 1'!$AW$45)^2)+(('Data Median'!AM11-'Iterasi 1'!$AX$45)^2)+(('Data Median'!AN11-'Iterasi 1'!$AY$45)^2)+(('Data Median'!AO11-'Iterasi 1'!$AZ$45)^2)+(('Data Median'!AP11-'Iterasi 1'!$BA$45)^2)+(('Data Median'!AQ11-'Iterasi 1'!$BB$45)^2)+(('Data Median'!AR11-'Iterasi 1'!$BC$45)^2)+(('Data Median'!AS11-'Iterasi 1'!$BD$45)^2)+(('Data Median'!AT11-'Iterasi 1'!$BE$45)^2)+(('Data Median'!AU11-'Iterasi 1'!$BF$45)^2)+(('Data Median'!AV11-'Iterasi 1'!$BG$45)^2)+(('Data Median'!AW11-'Iterasi 1'!$BH$45)^2)+(('Data Median'!AX11-'Iterasi 1'!$BI$45)^2)+(('Data Median'!AY11-'Iterasi 1'!$BJ$45)^2)+(('Data Median'!AZ11-'Iterasi 1'!$BK$45)^2)+(('Data Median'!BA11-'Iterasi 1'!$BL$45)^2)+(('Data Median'!BB11-'Iterasi 1'!$BM$45)^2)+(('Data Median'!BC11-'Iterasi 1'!$BN$45)^2)+(('Data Median'!BD11-'Iterasi 1'!$BO$45)^2)+(('Data Median'!BE11-'Iterasi 1'!$BP$45)^2)+(('Data Median'!BF11-'Iterasi 1'!$BQ$45)^2)+(('Data Median'!BG11-'Iterasi 1'!$BR$45)^2)+(('Data Median'!BH11-'Iterasi 1'!$BS$45)^2)+(('Data Median'!BI11-'Iterasi 1'!$BT$45)^2)+(('Data Median'!BJ11-'Iterasi 1'!$BU$45)^2)+(('Data Median'!BK11-'Iterasi 1'!$BV$45)^2)+(('Data Median'!BL11-'Iterasi 1'!$BW$45)^2)+(('Data Median'!BM11-'Iterasi 1'!$BX$45)^2)+(('Data Median'!BN11-'Iterasi 1'!$BY$45)^2)+(('Data Median'!BO11-'Iterasi 1'!$BZ$45)^2)+(('Data Median'!BP11-'Iterasi 1'!$CA$45)^2)+(('Data Median'!BQ11-'Iterasi 1'!$CB$45)^2)+(('Data Median'!BR11-'Iterasi 1'!$CC$45)^2)+(('Data Median'!BS11-'Iterasi 1'!$CD$45)^2)+(('Data Median'!BT11-'Iterasi 1'!$CE$45)^2)+(('Data Median'!BU11-'Iterasi 1'!$CF$45)^2)+(('Data Median'!BV11-'Iterasi 1'!$CG$45)^2)+(('Data Median'!BW11-'Iterasi 1'!$CH$45)^2)+(('Data Median'!BX11-'Iterasi 1'!$CI$45)^2)+(('Data Median'!BY11-'Iterasi 1'!$CJ$45)^2)+(('Data Median'!BZ11-'Iterasi 1'!$CK$45)^2)+(('Data Median'!CA11-'Iterasi 1'!$CL$45)^2)+(('Data Median'!CB11-'Iterasi 1'!$CM$45)^2)+(('Data Median'!CC11-'Iterasi 1'!$CN$45)^2)+(('Data Median'!CD11-'Iterasi 1'!$CO$45)^2)+(('Data Median'!CE11-'Iterasi 1'!$CP$45)^2)+(('Data Median'!CF11-'Iterasi 1'!$CQ$45)^2)+(('Data Median'!CG11-'Iterasi 1'!$CR$45)^2)+(('Data Median'!CH11-'Iterasi 1'!$CS$45)^2)+(('Data Median'!CI11-'Iterasi 1'!$CT$45)^2)+(('Data Median'!CJ11-'Iterasi 1'!$CU$45)^2)+(('Data Median'!CK11-'Iterasi 1'!$CV$45)^2)+(('Data Median'!CL11-'Iterasi 1'!$CW$45)^2)+(('Data Median'!CM11-'Iterasi 1'!$CX$45)^2)+(('Data Median'!CN11-'Iterasi 1'!$CY$45)^2))</f>
        <v>225422.866993135</v>
      </c>
      <c r="D11">
        <f>SQRT((('Data Median'!C11-'Iterasi 1'!$N$92)^2)+(('Data Median'!D11-'Iterasi 1'!$O$92)^2)+(('Data Median'!E11-'Iterasi 1'!$P$92)^2)+(('Data Median'!F11-'Iterasi 1'!$Q$92)^2)+(('Data Median'!G11-'Iterasi 1'!$R$92)^2)+(('Data Median'!H11-'Iterasi 1'!$S$92)^2)+(('Data Median'!I11-'Iterasi 1'!$T$92)^2)+(('Data Median'!J11-'Iterasi 1'!$U$92)^2)+(('Data Median'!K11-'Iterasi 1'!$V$92)^2)+(('Data Median'!L11-'Iterasi 1'!$W$92)^2)+(('Data Median'!M11-'Iterasi 1'!$X$92)^2)+(('Data Median'!N11-'Iterasi 1'!$Y$92)^2)+(('Data Median'!O11-'Iterasi 1'!$Z$92)^2)+(('Data Median'!P11-'Iterasi 1'!$AA$92)^2)+(('Data Median'!Q11-'Iterasi 1'!$AB$92)^2)+(('Data Median'!R11-'Iterasi 1'!$AC$92)^2)+(('Data Median'!S11-'Iterasi 1'!$AD$92)^2)+(('Data Median'!T11-'Iterasi 1'!$AE$92)^2)+(('Data Median'!U11-'Iterasi 1'!$AF$92)^2)+(('Data Median'!V11-'Iterasi 1'!$AG$92)^2)+(('Data Median'!W11-'Iterasi 1'!$AH$92)^2)+(('Data Median'!X11-'Iterasi 1'!$AI$92)^2)+(('Data Median'!Y11-'Iterasi 1'!$AJ$92)^2)+(('Data Median'!Z11-'Iterasi 1'!$AK$92)^2)+(('Data Median'!AA11-'Iterasi 1'!$AL$92)^2)+(('Data Median'!AB11-'Iterasi 1'!$AM$92)^2)+(('Data Median'!AC11-'Iterasi 1'!$AN$92)^2)+(('Data Median'!AD11-'Iterasi 1'!$AO$92)^2)+(('Data Median'!AE11-'Iterasi 1'!$AP$92)^2)+(('Data Median'!AF11-'Iterasi 1'!$AQ$92)^2)+(('Data Median'!AG11-'Iterasi 1'!$AR$92)^2)+(('Data Median'!AH11-'Iterasi 1'!$AS$92)^2)+(('Data Median'!AI11-'Iterasi 1'!$AT$92)^2)+(('Data Median'!AJ11-'Iterasi 1'!$AU$92)^2)+(('Data Median'!AK11-'Iterasi 1'!$AV$92)^2)+(('Data Median'!AL11-'Iterasi 1'!$AW$92)^2)+(('Data Median'!AM11-'Iterasi 1'!$AX$92)^2)+(('Data Median'!AN11-'Iterasi 1'!$AY$92)^2)+(('Data Median'!AO11-'Iterasi 1'!$AZ$92)^2)+(('Data Median'!AP11-'Iterasi 1'!$BA$92)^2)+(('Data Median'!AQ11-'Iterasi 1'!$BB$92)^2)+(('Data Median'!AR11-'Iterasi 1'!$BC$92)^2)+(('Data Median'!AS11-'Iterasi 1'!$BD$92)^2)+(('Data Median'!AT11-'Iterasi 1'!$BE$92)^2)+(('Data Median'!AU11-'Iterasi 1'!$BF$92)^2)+(('Data Median'!AV11-'Iterasi 1'!$BG$92)^2)+(('Data Median'!AW11-'Iterasi 1'!$BH$92)^2)+(('Data Median'!AX11-'Iterasi 1'!$BI$92)^2)+(('Data Median'!AY11-'Iterasi 1'!$BJ$92)^2)+(('Data Median'!AZ11-'Iterasi 1'!$BK$92)^2)+(('Data Median'!BA11-'Iterasi 1'!$BL$92)^2)+(('Data Median'!BB11-'Iterasi 1'!$BM$92)^2)+(('Data Median'!BC11-'Iterasi 1'!$BN$92)^2)+(('Data Median'!BD11-'Iterasi 1'!$BO$92)^2)+(('Data Median'!BE11-'Iterasi 1'!$BP$92)^2)+(('Data Median'!BF11-'Iterasi 1'!$BQ$92)^2)+(('Data Median'!BG11-'Iterasi 1'!$BR$92)^2)+(('Data Median'!BH11-'Iterasi 1'!$BS$92)^2)+(('Data Median'!BI11-'Iterasi 1'!$BT$92)^2)+(('Data Median'!BJ11-'Iterasi 1'!$BU$92)^2)+(('Data Median'!BK11-'Iterasi 1'!$BV$92)^2)+(('Data Median'!BL11-'Iterasi 1'!$BW$92)^2)+(('Data Median'!BM11-'Iterasi 1'!$BX$92)^2)+(('Data Median'!BN11-'Iterasi 1'!$BY$92)^2)+(('Data Median'!BO11-'Iterasi 1'!$BZ$92)^2)+(('Data Median'!BP11-'Iterasi 1'!$CA$92)^2)+(('Data Median'!BQ11-'Iterasi 1'!$CB$92)^2)+(('Data Median'!BR11-'Iterasi 1'!$CC$92)^2)+(('Data Median'!BS11-'Iterasi 1'!$CD$92)^2)+(('Data Median'!BT11-'Iterasi 1'!$CE$92)^2)+(('Data Median'!BU11-'Iterasi 1'!$CF$92)^2)+(('Data Median'!BV11-'Iterasi 1'!$CG$92)^2)+(('Data Median'!BW11-'Iterasi 1'!$CH$92)^2)+(('Data Median'!BX11-'Iterasi 1'!$CI$92)^2)+(('Data Median'!BY11-'Iterasi 1'!$CJ$92)^2)+(('Data Median'!BZ11-'Iterasi 1'!$CK$92)^2)+(('Data Median'!CA11-'Iterasi 1'!$CL$92)^2)+(('Data Median'!CB11-'Iterasi 1'!$CM$92)^2)+(('Data Median'!CC11-'Iterasi 1'!$CN$92)^2)+(('Data Median'!CD11-'Iterasi 1'!$CO$92)^2)+(('Data Median'!CE11-'Iterasi 1'!$CP$92)^2)+(('Data Median'!CF11-'Iterasi 1'!$CQ$92)^2)+(('Data Median'!CG11-'Iterasi 1'!$CR$92)^2)+(('Data Median'!CH11-'Iterasi 1'!$CS$92)^2)+(('Data Median'!CI11-'Iterasi 1'!$CT$92)^2)+(('Data Median'!CJ11-'Iterasi 1'!$CU$92)^2)+(('Data Median'!CK11-'Iterasi 1'!$CV$92)^2)+(('Data Median'!CL11-'Iterasi 1'!$CW$92)^2)+(('Data Median'!CM11-'Iterasi 1'!$CX$92)^2)+(('Data Median'!CN11-'Iterasi 1'!$CY$92)^2))</f>
        <v>1124014.31406133</v>
      </c>
      <c r="E11">
        <f>SQRT((('Data Median'!C11-'Iterasi 1'!$N$139)^2)+(('Data Median'!D11-'Iterasi 1'!$O$139)^2)+(('Data Median'!E11-'Iterasi 1'!$P$139)^2)+(('Data Median'!F11-'Iterasi 1'!$Q$139)^2)+(('Data Median'!G11-'Iterasi 1'!$R$139)^2)+(('Data Median'!H11-'Iterasi 1'!$S$139)^2)+(('Data Median'!I11-'Iterasi 1'!$T$139)^2)+(('Data Median'!J11-'Iterasi 1'!$U$139)^2)+(('Data Median'!K11-'Iterasi 1'!$V$139)^2)+(('Data Median'!L11-'Iterasi 1'!$W$139)^2)+(('Data Median'!M11-'Iterasi 1'!$X$139)^2)+(('Data Median'!N11-'Iterasi 1'!$Y$139)^2)+(('Data Median'!O11-'Iterasi 1'!$Z$139)^2)+(('Data Median'!P11-'Iterasi 1'!$AA$139)^2)+(('Data Median'!Q11-'Iterasi 1'!$AB$139)^2)+(('Data Median'!R11-'Iterasi 1'!$AC$139)^2)+(('Data Median'!S11-'Iterasi 1'!$AD$139)^2)+(('Data Median'!T11-'Iterasi 1'!$AE$139)^2)+(('Data Median'!U11-'Iterasi 1'!$AF$139)^2)+(('Data Median'!V11-'Iterasi 1'!$AG$139)^2)+(('Data Median'!W11-'Iterasi 1'!$AH$139)^2)+(('Data Median'!X11-'Iterasi 1'!$AI$139)^2)+(('Data Median'!Y11-'Iterasi 1'!$AJ$139)^2)+(('Data Median'!Z11-'Iterasi 1'!$AK$139)^2)+(('Data Median'!AA11-'Iterasi 1'!$AL$139)^2)+(('Data Median'!AB11-'Iterasi 1'!$AM$139)^2)+(('Data Median'!AC11-'Iterasi 1'!$AN$139)^2)+(('Data Median'!AD11-'Iterasi 1'!$AO$139)^2)+(('Data Median'!AE11-'Iterasi 1'!$AP$139)^2)+(('Data Median'!AF11-'Iterasi 1'!$AQ$139)^2)+(('Data Median'!AG11-'Iterasi 1'!$AR$139)^2)+(('Data Median'!AH11-'Iterasi 1'!$AS$139)^2)+(('Data Median'!AI11-'Iterasi 1'!$AT$139)^2)+(('Data Median'!AJ11-'Iterasi 1'!$AU$139)^2)+(('Data Median'!AK11-'Iterasi 1'!$AV$139)^2)+(('Data Median'!AL11-'Iterasi 1'!$AW$139)^2)+(('Data Median'!AM11-'Iterasi 1'!$AX$139)^2)+(('Data Median'!AN11-'Iterasi 1'!$AY$139)^2)+(('Data Median'!AO11-'Iterasi 1'!$AZ$139)^2)+(('Data Median'!AP11-'Iterasi 1'!$BA$139)^2)+(('Data Median'!AQ11-'Iterasi 1'!$BB$139)^2)+(('Data Median'!AR11-'Iterasi 1'!$BC$139)^2)+(('Data Median'!AS11-'Iterasi 1'!$BD$139)^2)+(('Data Median'!AT11-'Iterasi 1'!$BE$92)^2)+(('Data Median'!AU11-'Iterasi 1'!$BF$139)^2)+(('Data Median'!AV11-'Iterasi 1'!$BG$139)^2)+(('Data Median'!AW11-'Iterasi 1'!$BH$139)^2)+(('Data Median'!AX11-'Iterasi 1'!$BI$139)^2)+(('Data Median'!AY11-'Iterasi 1'!$BJ$139)^2)+(('Data Median'!AZ11-'Iterasi 1'!$BK$139)^2)+(('Data Median'!BA11-'Iterasi 1'!$BL$139)^2)+(('Data Median'!BB11-'Iterasi 1'!$BM$139)^2)+(('Data Median'!BC11-'Iterasi 1'!$BN$139)^2)+(('Data Median'!BD11-'Iterasi 1'!$BO$139)^2)+(('Data Median'!BE11-'Iterasi 1'!$BP$139)^2)+(('Data Median'!BF11-'Iterasi 1'!$BQ$139)^2)+(('Data Median'!BG11-'Iterasi 1'!$BR$139)^2)+(('Data Median'!BH11-'Iterasi 1'!$BS$139)^2)+(('Data Median'!BI11-'Iterasi 1'!$BT$92)^2)+(('Data Median'!BJ11-'Iterasi 1'!$BU$139)^2)+(('Data Median'!BK11-'Iterasi 1'!$BV$139)^2)+(('Data Median'!BL11-'Iterasi 1'!$BW$139)^2)+(('Data Median'!BM11-'Iterasi 1'!$BX$92)^2)+(('Data Median'!BN11-'Iterasi 1'!$BY$92)^2)+(('Data Median'!BO11-'Iterasi 1'!$BZ$139)^2)+(('Data Median'!BP11-'Iterasi 1'!$CA$139)^2)+(('Data Median'!BQ11-'Iterasi 1'!$CB$139)^2)+(('Data Median'!BR11-'Iterasi 1'!$CC$139)^2)+(('Data Median'!BS11-'Iterasi 1'!$CD$139)^2)+(('Data Median'!BT11-'Iterasi 1'!$CE$139)^2)+(('Data Median'!BU11-'Iterasi 1'!$CF$139)^2)+(('Data Median'!BV11-'Iterasi 1'!$CG$139)^2)+(('Data Median'!BW11-'Iterasi 1'!$CH$139)^2)+(('Data Median'!BX11-'Iterasi 1'!$CI$139)^2)+(('Data Median'!BY11-'Iterasi 1'!$CJ$139)^2)+(('Data Median'!BZ11-'Iterasi 1'!$CK$139)^2)+(('Data Median'!CA11-'Iterasi 1'!$CL$139)^2)+(('Data Median'!CB11-'Iterasi 1'!$CM$139)^2)+(('Data Median'!CC11-'Iterasi 1'!$CN$139)^2)+(('Data Median'!CD11-'Iterasi 1'!$CO$139)^2)+(('Data Median'!CE11-'Iterasi 1'!$CP$139)^2)+(('Data Median'!CF11-'Iterasi 1'!$CQ$139)^2)+(('Data Median'!CG11-'Iterasi 1'!$CR$139)^2)+(('Data Median'!CH11-'Iterasi 1'!$CS$139)^2)+(('Data Median'!CI11-'Iterasi 1'!$CT$139)^2)+(('Data Median'!CJ11-'Iterasi 1'!$CU$139)^2)+(('Data Median'!CK11-'Iterasi 1'!$CV$139)^2)+(('Data Median'!CL11-'Iterasi 1'!$CW$139)^2)+(('Data Median'!CM11-'Iterasi 1'!$CX$139)^2)+(('Data Median'!CN11-'Iterasi 1'!$CY$139)^2))</f>
        <v>711987.664012533</v>
      </c>
      <c r="F11">
        <f t="shared" si="0"/>
        <v>225422.866993135</v>
      </c>
      <c r="G11">
        <f t="shared" si="1"/>
        <v>1</v>
      </c>
      <c r="M11">
        <v>7</v>
      </c>
      <c r="N11">
        <f>IF($G9=1,'Data Median'!C9,0)</f>
        <v>0</v>
      </c>
      <c r="O11">
        <f>IF($G9=1,'Data Median'!D9,0)</f>
        <v>0</v>
      </c>
      <c r="P11">
        <f>IF($G9=1,'Data Median'!E9,0)</f>
        <v>0</v>
      </c>
      <c r="Q11">
        <f>IF($G9=1,'Data Median'!F9,0)</f>
        <v>0</v>
      </c>
      <c r="R11">
        <f>IF($G9=1,'Data Median'!G9,0)</f>
        <v>0</v>
      </c>
      <c r="S11">
        <f>IF($G9=1,'Data Median'!H9,0)</f>
        <v>0</v>
      </c>
      <c r="T11">
        <f>IF($G9=1,'Data Median'!I9,0)</f>
        <v>0</v>
      </c>
      <c r="U11">
        <f>IF($G9=1,'Data Median'!J9,0)</f>
        <v>0</v>
      </c>
      <c r="V11">
        <f>IF($G9=1,'Data Median'!K9,0)</f>
        <v>0</v>
      </c>
      <c r="W11">
        <f>IF($G9=1,'Data Median'!L9,0)</f>
        <v>0</v>
      </c>
      <c r="X11">
        <f>IF($G9=1,'Data Median'!M9,0)</f>
        <v>0</v>
      </c>
      <c r="Y11">
        <f>IF($G9=1,'Data Median'!N9,0)</f>
        <v>0</v>
      </c>
      <c r="Z11">
        <f>IF($G9=1,'Data Median'!O9,0)</f>
        <v>0</v>
      </c>
      <c r="AA11">
        <f>IF($G9=1,'Data Median'!P9,0)</f>
        <v>0</v>
      </c>
      <c r="AB11">
        <f>IF($G9=1,'Data Median'!Q9,0)</f>
        <v>0</v>
      </c>
      <c r="AC11">
        <f>IF($G9=1,'Data Median'!R9,0)</f>
        <v>0</v>
      </c>
      <c r="AD11">
        <f>IF($G9=1,'Data Median'!S9,0)</f>
        <v>0</v>
      </c>
      <c r="AE11">
        <f>IF($G9=1,'Data Median'!T9,0)</f>
        <v>0</v>
      </c>
      <c r="AF11">
        <f>IF($G9=1,'Data Median'!U9,0)</f>
        <v>0</v>
      </c>
      <c r="AG11">
        <f>IF($G9=1,'Data Median'!V9,0)</f>
        <v>0</v>
      </c>
      <c r="AH11">
        <f>IF($G9=1,'Data Median'!W9,0)</f>
        <v>0</v>
      </c>
      <c r="AI11">
        <f>IF($G9=1,'Data Median'!X9,0)</f>
        <v>0</v>
      </c>
      <c r="AJ11">
        <f>IF($G9=1,'Data Median'!Y9,0)</f>
        <v>0</v>
      </c>
      <c r="AK11">
        <f>IF($G9=1,'Data Median'!Z9,0)</f>
        <v>0</v>
      </c>
      <c r="AL11">
        <f>IF($G9=1,'Data Median'!AA9,0)</f>
        <v>0</v>
      </c>
      <c r="AM11">
        <f>IF($G9=1,'Data Median'!AB9,0)</f>
        <v>0</v>
      </c>
      <c r="AN11">
        <f>IF($G9=1,'Data Median'!AC9,0)</f>
        <v>0</v>
      </c>
      <c r="AO11">
        <f>IF($G9=1,'Data Median'!AD9,0)</f>
        <v>0</v>
      </c>
      <c r="AP11">
        <f>IF($G9=1,'Data Median'!AE9,0)</f>
        <v>0</v>
      </c>
      <c r="AQ11">
        <f>IF($G9=1,'Data Median'!AF9,0)</f>
        <v>0</v>
      </c>
      <c r="AR11">
        <f>IF($G9=1,'Data Median'!AG9,0)</f>
        <v>0</v>
      </c>
      <c r="AS11">
        <f>IF($G9=1,'Data Median'!AH9,0)</f>
        <v>0</v>
      </c>
      <c r="AT11">
        <f>IF($G9=1,'Data Median'!AI9,0)</f>
        <v>0</v>
      </c>
      <c r="AU11">
        <f>IF($G9=1,'Data Median'!AJ9,0)</f>
        <v>0</v>
      </c>
      <c r="AV11">
        <f>IF($G9=1,'Data Median'!AK9,0)</f>
        <v>0</v>
      </c>
      <c r="AW11">
        <f>IF($G9=1,'Data Median'!AL9,0)</f>
        <v>0</v>
      </c>
      <c r="AX11">
        <f>IF($G9=1,'Data Median'!AM9,0)</f>
        <v>0</v>
      </c>
      <c r="AY11">
        <f>IF($G9=1,'Data Median'!AN9,0)</f>
        <v>0</v>
      </c>
      <c r="AZ11">
        <f>IF($G9=1,'Data Median'!AO9,0)</f>
        <v>0</v>
      </c>
      <c r="BA11">
        <f>IF($G9=1,'Data Median'!AP9,0)</f>
        <v>0</v>
      </c>
      <c r="BB11">
        <f>IF($G9=1,'Data Median'!AQ9,0)</f>
        <v>0</v>
      </c>
      <c r="BC11">
        <f>IF($G9=1,'Data Median'!AR9,0)</f>
        <v>0</v>
      </c>
      <c r="BD11">
        <f>IF($G9=1,'Data Median'!AS9,0)</f>
        <v>0</v>
      </c>
      <c r="BE11">
        <f>IF($G9=1,'Data Median'!AT9,0)</f>
        <v>0</v>
      </c>
      <c r="BF11">
        <f>IF($G9=1,'Data Median'!AU9,0)</f>
        <v>0</v>
      </c>
      <c r="BG11">
        <f>IF($G9=1,'Data Median'!AV9,0)</f>
        <v>0</v>
      </c>
      <c r="BH11">
        <f>IF($G9=1,'Data Median'!AW9,0)</f>
        <v>0</v>
      </c>
      <c r="BI11">
        <f>IF($G9=1,'Data Median'!AX9,0)</f>
        <v>0</v>
      </c>
      <c r="BJ11">
        <f>IF($G9=1,'Data Median'!AY9,0)</f>
        <v>0</v>
      </c>
      <c r="BK11">
        <f>IF($G9=1,'Data Median'!AZ9,0)</f>
        <v>0</v>
      </c>
      <c r="BL11">
        <f>IF($G9=1,'Data Median'!BA9,0)</f>
        <v>0</v>
      </c>
      <c r="BM11">
        <f>IF($G9=1,'Data Median'!BB9,0)</f>
        <v>0</v>
      </c>
      <c r="BN11">
        <f>IF($G9=1,'Data Median'!BC9,0)</f>
        <v>0</v>
      </c>
      <c r="BO11">
        <f>IF($G9=1,'Data Median'!BD9,0)</f>
        <v>0</v>
      </c>
      <c r="BP11">
        <f>IF($G9=1,'Data Median'!BE9,0)</f>
        <v>0</v>
      </c>
      <c r="BQ11">
        <f>IF($G9=1,'Data Median'!BF9,0)</f>
        <v>0</v>
      </c>
      <c r="BR11">
        <f>IF($G9=1,'Data Median'!BG9,0)</f>
        <v>0</v>
      </c>
      <c r="BS11">
        <f>IF($G9=1,'Data Median'!BH9,0)</f>
        <v>0</v>
      </c>
      <c r="BT11">
        <f>IF($G9=1,'Data Median'!BI9,0)</f>
        <v>0</v>
      </c>
      <c r="BU11">
        <f>IF($G9=1,'Data Median'!BJ9,0)</f>
        <v>0</v>
      </c>
      <c r="BV11">
        <f>IF($G9=1,'Data Median'!BK9,0)</f>
        <v>0</v>
      </c>
      <c r="BW11">
        <f>IF($G9=1,'Data Median'!BL9,0)</f>
        <v>0</v>
      </c>
      <c r="BX11">
        <f>IF($G9=1,'Data Median'!BM9,0)</f>
        <v>0</v>
      </c>
      <c r="BY11">
        <f>IF($G9=1,'Data Median'!BN9,0)</f>
        <v>0</v>
      </c>
      <c r="BZ11">
        <f>IF($G9=1,'Data Median'!BO9,0)</f>
        <v>0</v>
      </c>
      <c r="CA11">
        <f>IF($G9=1,'Data Median'!BP9,0)</f>
        <v>0</v>
      </c>
      <c r="CB11">
        <f>IF($G9=1,'Data Median'!BQ9,0)</f>
        <v>0</v>
      </c>
      <c r="CC11">
        <f>IF($G9=1,'Data Median'!BR9,0)</f>
        <v>0</v>
      </c>
      <c r="CD11">
        <f>IF($G9=1,'Data Median'!BS9,0)</f>
        <v>0</v>
      </c>
      <c r="CE11">
        <f>IF($G9=1,'Data Median'!BT9,0)</f>
        <v>0</v>
      </c>
      <c r="CF11">
        <f>IF($G9=1,'Data Median'!BU9,0)</f>
        <v>0</v>
      </c>
      <c r="CG11">
        <f>IF($G9=1,'Data Median'!BV9,0)</f>
        <v>0</v>
      </c>
      <c r="CH11">
        <f>IF($G9=1,'Data Median'!BW9,0)</f>
        <v>0</v>
      </c>
      <c r="CI11">
        <f>IF($G9=1,'Data Median'!BX9,0)</f>
        <v>0</v>
      </c>
      <c r="CJ11">
        <f>IF($G9=1,'Data Median'!BY9,0)</f>
        <v>0</v>
      </c>
      <c r="CK11">
        <f>IF($G9=1,'Data Median'!BZ9,0)</f>
        <v>0</v>
      </c>
      <c r="CL11">
        <f>IF($G9=1,'Data Median'!CA9,0)</f>
        <v>0</v>
      </c>
      <c r="CM11">
        <f>IF($G9=1,'Data Median'!CB9,0)</f>
        <v>0</v>
      </c>
      <c r="CN11">
        <f>IF($G9=1,'Data Median'!CC9,0)</f>
        <v>0</v>
      </c>
      <c r="CO11">
        <f>IF($G9=1,'Data Median'!CD9,0)</f>
        <v>0</v>
      </c>
      <c r="CP11">
        <f>IF($G9=1,'Data Median'!CE9,0)</f>
        <v>0</v>
      </c>
      <c r="CQ11">
        <f>IF($G9=1,'Data Median'!CF9,0)</f>
        <v>0</v>
      </c>
      <c r="CR11">
        <f>IF($G9=1,'Data Median'!CG9,0)</f>
        <v>0</v>
      </c>
      <c r="CS11">
        <f>IF($G9=1,'Data Median'!CH9,0)</f>
        <v>0</v>
      </c>
      <c r="CT11">
        <f>IF($G9=1,'Data Median'!CI9,0)</f>
        <v>0</v>
      </c>
      <c r="CU11">
        <f>IF($G9=1,'Data Median'!CJ9,0)</f>
        <v>0</v>
      </c>
      <c r="CV11">
        <f>IF($G9=1,'Data Median'!CK9,0)</f>
        <v>0</v>
      </c>
      <c r="CW11">
        <f>IF($G9=1,'Data Median'!CL9,0)</f>
        <v>0</v>
      </c>
      <c r="CX11">
        <f>IF($G9=1,'Data Median'!CM9,0)</f>
        <v>0</v>
      </c>
      <c r="CY11">
        <f>IF($G9=1,'Data Median'!CN9,0)</f>
        <v>0</v>
      </c>
    </row>
    <row r="12" spans="1:103">
      <c r="A12" s="3">
        <v>10</v>
      </c>
      <c r="B12" s="4" t="s">
        <v>27</v>
      </c>
      <c r="C12">
        <f>SQRT((('Data Median'!C12-'Iterasi 1'!$N$45)^2)+(('Data Median'!D12-'Iterasi 1'!$O$45)^2)+(('Data Median'!E12-'Iterasi 1'!$P$45)^2)+(('Data Median'!F12-'Iterasi 1'!$Q$45)^2)+(('Data Median'!G12-'Iterasi 1'!$R$45)^2)+(('Data Median'!H12-'Iterasi 1'!$S$45)^2)+(('Data Median'!I12-'Iterasi 1'!$T$45)^2)+(('Data Median'!J12-'Iterasi 1'!$U$45)^2)+(('Data Median'!K12-'Iterasi 1'!$V$45)^2)+(('Data Median'!L12-'Iterasi 1'!$W$45)^2)+(('Data Median'!M12-'Iterasi 1'!$X$45)^2)+(('Data Median'!N12-'Iterasi 1'!$Y$45)^2)+(('Data Median'!O12-'Iterasi 1'!$Z$45)^2)+(('Data Median'!P12-'Iterasi 1'!$AA$45)^2)+(('Data Median'!Q12-'Iterasi 1'!$AB$45)^2)+(('Data Median'!R12-'Iterasi 1'!$AC$45)^2)+(('Data Median'!S12-'Iterasi 1'!$AD$45)^2)+(('Data Median'!T12-'Iterasi 1'!$AE$45)^2)+(('Data Median'!U12-'Iterasi 1'!$AF$45)^2)+(('Data Median'!V12-'Iterasi 1'!$AG$45)^2)+(('Data Median'!W12-'Iterasi 1'!$AH$45)^2)+(('Data Median'!X12-'Iterasi 1'!$AI$45)^2)+(('Data Median'!Y12-'Iterasi 1'!$AJ$45)^2)+(('Data Median'!Z12-'Iterasi 1'!$AK$45)^2)+(('Data Median'!AA12-'Iterasi 1'!$AL$45)^2)+(('Data Median'!AB12-'Iterasi 1'!$AM$45)^2)+(('Data Median'!AC12-'Iterasi 1'!$AN$45)^2)+(('Data Median'!AD12-'Iterasi 1'!$AO$45)^2)+(('Data Median'!AE12-'Iterasi 1'!$AP$45)^2)+(('Data Median'!AF12-'Iterasi 1'!$AQ$45)^2)+(('Data Median'!AG12-'Iterasi 1'!$AR$45)^2)+(('Data Median'!AH12-'Iterasi 1'!$AS$45)^2)+(('Data Median'!AI12-'Iterasi 1'!$AT$45)^2)+(('Data Median'!AJ12-'Iterasi 1'!$AU$45)^2)+(('Data Median'!AK12-'Iterasi 1'!$AV$45)^2)+(('Data Median'!AL12-'Iterasi 1'!$AW$45)^2)+(('Data Median'!AM12-'Iterasi 1'!$AX$45)^2)+(('Data Median'!AN12-'Iterasi 1'!$AY$45)^2)+(('Data Median'!AO12-'Iterasi 1'!$AZ$45)^2)+(('Data Median'!AP12-'Iterasi 1'!$BA$45)^2)+(('Data Median'!AQ12-'Iterasi 1'!$BB$45)^2)+(('Data Median'!AR12-'Iterasi 1'!$BC$45)^2)+(('Data Median'!AS12-'Iterasi 1'!$BD$45)^2)+(('Data Median'!AT12-'Iterasi 1'!$BE$45)^2)+(('Data Median'!AU12-'Iterasi 1'!$BF$45)^2)+(('Data Median'!AV12-'Iterasi 1'!$BG$45)^2)+(('Data Median'!AW12-'Iterasi 1'!$BH$45)^2)+(('Data Median'!AX12-'Iterasi 1'!$BI$45)^2)+(('Data Median'!AY12-'Iterasi 1'!$BJ$45)^2)+(('Data Median'!AZ12-'Iterasi 1'!$BK$45)^2)+(('Data Median'!BA12-'Iterasi 1'!$BL$45)^2)+(('Data Median'!BB12-'Iterasi 1'!$BM$45)^2)+(('Data Median'!BC12-'Iterasi 1'!$BN$45)^2)+(('Data Median'!BD12-'Iterasi 1'!$BO$45)^2)+(('Data Median'!BE12-'Iterasi 1'!$BP$45)^2)+(('Data Median'!BF12-'Iterasi 1'!$BQ$45)^2)+(('Data Median'!BG12-'Iterasi 1'!$BR$45)^2)+(('Data Median'!BH12-'Iterasi 1'!$BS$45)^2)+(('Data Median'!BI12-'Iterasi 1'!$BT$45)^2)+(('Data Median'!BJ12-'Iterasi 1'!$BU$45)^2)+(('Data Median'!BK12-'Iterasi 1'!$BV$45)^2)+(('Data Median'!BL12-'Iterasi 1'!$BW$45)^2)+(('Data Median'!BM12-'Iterasi 1'!$BX$45)^2)+(('Data Median'!BN12-'Iterasi 1'!$BY$45)^2)+(('Data Median'!BO12-'Iterasi 1'!$BZ$45)^2)+(('Data Median'!BP12-'Iterasi 1'!$CA$45)^2)+(('Data Median'!BQ12-'Iterasi 1'!$CB$45)^2)+(('Data Median'!BR12-'Iterasi 1'!$CC$45)^2)+(('Data Median'!BS12-'Iterasi 1'!$CD$45)^2)+(('Data Median'!BT12-'Iterasi 1'!$CE$45)^2)+(('Data Median'!BU12-'Iterasi 1'!$CF$45)^2)+(('Data Median'!BV12-'Iterasi 1'!$CG$45)^2)+(('Data Median'!BW12-'Iterasi 1'!$CH$45)^2)+(('Data Median'!BX12-'Iterasi 1'!$CI$45)^2)+(('Data Median'!BY12-'Iterasi 1'!$CJ$45)^2)+(('Data Median'!BZ12-'Iterasi 1'!$CK$45)^2)+(('Data Median'!CA12-'Iterasi 1'!$CL$45)^2)+(('Data Median'!CB12-'Iterasi 1'!$CM$45)^2)+(('Data Median'!CC12-'Iterasi 1'!$CN$45)^2)+(('Data Median'!CD12-'Iterasi 1'!$CO$45)^2)+(('Data Median'!CE12-'Iterasi 1'!$CP$45)^2)+(('Data Median'!CF12-'Iterasi 1'!$CQ$45)^2)+(('Data Median'!CG12-'Iterasi 1'!$CR$45)^2)+(('Data Median'!CH12-'Iterasi 1'!$CS$45)^2)+(('Data Median'!CI12-'Iterasi 1'!$CT$45)^2)+(('Data Median'!CJ12-'Iterasi 1'!$CU$45)^2)+(('Data Median'!CK12-'Iterasi 1'!$CV$45)^2)+(('Data Median'!CL12-'Iterasi 1'!$CW$45)^2)+(('Data Median'!CM12-'Iterasi 1'!$CX$45)^2)+(('Data Median'!CN12-'Iterasi 1'!$CY$45)^2))</f>
        <v>540114.740040517</v>
      </c>
      <c r="D12">
        <f>SQRT((('Data Median'!C12-'Iterasi 1'!$N$92)^2)+(('Data Median'!D12-'Iterasi 1'!$O$92)^2)+(('Data Median'!E12-'Iterasi 1'!$P$92)^2)+(('Data Median'!F12-'Iterasi 1'!$Q$92)^2)+(('Data Median'!G12-'Iterasi 1'!$R$92)^2)+(('Data Median'!H12-'Iterasi 1'!$S$92)^2)+(('Data Median'!I12-'Iterasi 1'!$T$92)^2)+(('Data Median'!J12-'Iterasi 1'!$U$92)^2)+(('Data Median'!K12-'Iterasi 1'!$V$92)^2)+(('Data Median'!L12-'Iterasi 1'!$W$92)^2)+(('Data Median'!M12-'Iterasi 1'!$X$92)^2)+(('Data Median'!N12-'Iterasi 1'!$Y$92)^2)+(('Data Median'!O12-'Iterasi 1'!$Z$92)^2)+(('Data Median'!P12-'Iterasi 1'!$AA$92)^2)+(('Data Median'!Q12-'Iterasi 1'!$AB$92)^2)+(('Data Median'!R12-'Iterasi 1'!$AC$92)^2)+(('Data Median'!S12-'Iterasi 1'!$AD$92)^2)+(('Data Median'!T12-'Iterasi 1'!$AE$92)^2)+(('Data Median'!U12-'Iterasi 1'!$AF$92)^2)+(('Data Median'!V12-'Iterasi 1'!$AG$92)^2)+(('Data Median'!W12-'Iterasi 1'!$AH$92)^2)+(('Data Median'!X12-'Iterasi 1'!$AI$92)^2)+(('Data Median'!Y12-'Iterasi 1'!$AJ$92)^2)+(('Data Median'!Z12-'Iterasi 1'!$AK$92)^2)+(('Data Median'!AA12-'Iterasi 1'!$AL$92)^2)+(('Data Median'!AB12-'Iterasi 1'!$AM$92)^2)+(('Data Median'!AC12-'Iterasi 1'!$AN$92)^2)+(('Data Median'!AD12-'Iterasi 1'!$AO$92)^2)+(('Data Median'!AE12-'Iterasi 1'!$AP$92)^2)+(('Data Median'!AF12-'Iterasi 1'!$AQ$92)^2)+(('Data Median'!AG12-'Iterasi 1'!$AR$92)^2)+(('Data Median'!AH12-'Iterasi 1'!$AS$92)^2)+(('Data Median'!AI12-'Iterasi 1'!$AT$92)^2)+(('Data Median'!AJ12-'Iterasi 1'!$AU$92)^2)+(('Data Median'!AK12-'Iterasi 1'!$AV$92)^2)+(('Data Median'!AL12-'Iterasi 1'!$AW$92)^2)+(('Data Median'!AM12-'Iterasi 1'!$AX$92)^2)+(('Data Median'!AN12-'Iterasi 1'!$AY$92)^2)+(('Data Median'!AO12-'Iterasi 1'!$AZ$92)^2)+(('Data Median'!AP12-'Iterasi 1'!$BA$92)^2)+(('Data Median'!AQ12-'Iterasi 1'!$BB$92)^2)+(('Data Median'!AR12-'Iterasi 1'!$BC$92)^2)+(('Data Median'!AS12-'Iterasi 1'!$BD$92)^2)+(('Data Median'!AT12-'Iterasi 1'!$BE$92)^2)+(('Data Median'!AU12-'Iterasi 1'!$BF$92)^2)+(('Data Median'!AV12-'Iterasi 1'!$BG$92)^2)+(('Data Median'!AW12-'Iterasi 1'!$BH$92)^2)+(('Data Median'!AX12-'Iterasi 1'!$BI$92)^2)+(('Data Median'!AY12-'Iterasi 1'!$BJ$92)^2)+(('Data Median'!AZ12-'Iterasi 1'!$BK$92)^2)+(('Data Median'!BA12-'Iterasi 1'!$BL$92)^2)+(('Data Median'!BB12-'Iterasi 1'!$BM$92)^2)+(('Data Median'!BC12-'Iterasi 1'!$BN$92)^2)+(('Data Median'!BD12-'Iterasi 1'!$BO$92)^2)+(('Data Median'!BE12-'Iterasi 1'!$BP$92)^2)+(('Data Median'!BF12-'Iterasi 1'!$BQ$92)^2)+(('Data Median'!BG12-'Iterasi 1'!$BR$92)^2)+(('Data Median'!BH12-'Iterasi 1'!$BS$92)^2)+(('Data Median'!BI12-'Iterasi 1'!$BT$92)^2)+(('Data Median'!BJ12-'Iterasi 1'!$BU$92)^2)+(('Data Median'!BK12-'Iterasi 1'!$BV$92)^2)+(('Data Median'!BL12-'Iterasi 1'!$BW$92)^2)+(('Data Median'!BM12-'Iterasi 1'!$BX$92)^2)+(('Data Median'!BN12-'Iterasi 1'!$BY$92)^2)+(('Data Median'!BO12-'Iterasi 1'!$BZ$92)^2)+(('Data Median'!BP12-'Iterasi 1'!$CA$92)^2)+(('Data Median'!BQ12-'Iterasi 1'!$CB$92)^2)+(('Data Median'!BR12-'Iterasi 1'!$CC$92)^2)+(('Data Median'!BS12-'Iterasi 1'!$CD$92)^2)+(('Data Median'!BT12-'Iterasi 1'!$CE$92)^2)+(('Data Median'!BU12-'Iterasi 1'!$CF$92)^2)+(('Data Median'!BV12-'Iterasi 1'!$CG$92)^2)+(('Data Median'!BW12-'Iterasi 1'!$CH$92)^2)+(('Data Median'!BX12-'Iterasi 1'!$CI$92)^2)+(('Data Median'!BY12-'Iterasi 1'!$CJ$92)^2)+(('Data Median'!BZ12-'Iterasi 1'!$CK$92)^2)+(('Data Median'!CA12-'Iterasi 1'!$CL$92)^2)+(('Data Median'!CB12-'Iterasi 1'!$CM$92)^2)+(('Data Median'!CC12-'Iterasi 1'!$CN$92)^2)+(('Data Median'!CD12-'Iterasi 1'!$CO$92)^2)+(('Data Median'!CE12-'Iterasi 1'!$CP$92)^2)+(('Data Median'!CF12-'Iterasi 1'!$CQ$92)^2)+(('Data Median'!CG12-'Iterasi 1'!$CR$92)^2)+(('Data Median'!CH12-'Iterasi 1'!$CS$92)^2)+(('Data Median'!CI12-'Iterasi 1'!$CT$92)^2)+(('Data Median'!CJ12-'Iterasi 1'!$CU$92)^2)+(('Data Median'!CK12-'Iterasi 1'!$CV$92)^2)+(('Data Median'!CL12-'Iterasi 1'!$CW$92)^2)+(('Data Median'!CM12-'Iterasi 1'!$CX$92)^2)+(('Data Median'!CN12-'Iterasi 1'!$CY$92)^2))</f>
        <v>399201.625377309</v>
      </c>
      <c r="E12">
        <f>SQRT((('Data Median'!C12-'Iterasi 1'!$N$139)^2)+(('Data Median'!D12-'Iterasi 1'!$O$139)^2)+(('Data Median'!E12-'Iterasi 1'!$P$139)^2)+(('Data Median'!F12-'Iterasi 1'!$Q$139)^2)+(('Data Median'!G12-'Iterasi 1'!$R$139)^2)+(('Data Median'!H12-'Iterasi 1'!$S$139)^2)+(('Data Median'!I12-'Iterasi 1'!$T$139)^2)+(('Data Median'!J12-'Iterasi 1'!$U$139)^2)+(('Data Median'!K12-'Iterasi 1'!$V$139)^2)+(('Data Median'!L12-'Iterasi 1'!$W$139)^2)+(('Data Median'!M12-'Iterasi 1'!$X$139)^2)+(('Data Median'!N12-'Iterasi 1'!$Y$139)^2)+(('Data Median'!O12-'Iterasi 1'!$Z$139)^2)+(('Data Median'!P12-'Iterasi 1'!$AA$139)^2)+(('Data Median'!Q12-'Iterasi 1'!$AB$139)^2)+(('Data Median'!R12-'Iterasi 1'!$AC$139)^2)+(('Data Median'!S12-'Iterasi 1'!$AD$139)^2)+(('Data Median'!T12-'Iterasi 1'!$AE$139)^2)+(('Data Median'!U12-'Iterasi 1'!$AF$139)^2)+(('Data Median'!V12-'Iterasi 1'!$AG$139)^2)+(('Data Median'!W12-'Iterasi 1'!$AH$139)^2)+(('Data Median'!X12-'Iterasi 1'!$AI$139)^2)+(('Data Median'!Y12-'Iterasi 1'!$AJ$139)^2)+(('Data Median'!Z12-'Iterasi 1'!$AK$139)^2)+(('Data Median'!AA12-'Iterasi 1'!$AL$139)^2)+(('Data Median'!AB12-'Iterasi 1'!$AM$139)^2)+(('Data Median'!AC12-'Iterasi 1'!$AN$139)^2)+(('Data Median'!AD12-'Iterasi 1'!$AO$139)^2)+(('Data Median'!AE12-'Iterasi 1'!$AP$139)^2)+(('Data Median'!AF12-'Iterasi 1'!$AQ$139)^2)+(('Data Median'!AG12-'Iterasi 1'!$AR$139)^2)+(('Data Median'!AH12-'Iterasi 1'!$AS$139)^2)+(('Data Median'!AI12-'Iterasi 1'!$AT$139)^2)+(('Data Median'!AJ12-'Iterasi 1'!$AU$139)^2)+(('Data Median'!AK12-'Iterasi 1'!$AV$139)^2)+(('Data Median'!AL12-'Iterasi 1'!$AW$139)^2)+(('Data Median'!AM12-'Iterasi 1'!$AX$139)^2)+(('Data Median'!AN12-'Iterasi 1'!$AY$139)^2)+(('Data Median'!AO12-'Iterasi 1'!$AZ$139)^2)+(('Data Median'!AP12-'Iterasi 1'!$BA$139)^2)+(('Data Median'!AQ12-'Iterasi 1'!$BB$139)^2)+(('Data Median'!AR12-'Iterasi 1'!$BC$139)^2)+(('Data Median'!AS12-'Iterasi 1'!$BD$139)^2)+(('Data Median'!AT12-'Iterasi 1'!$BE$92)^2)+(('Data Median'!AU12-'Iterasi 1'!$BF$139)^2)+(('Data Median'!AV12-'Iterasi 1'!$BG$139)^2)+(('Data Median'!AW12-'Iterasi 1'!$BH$139)^2)+(('Data Median'!AX12-'Iterasi 1'!$BI$139)^2)+(('Data Median'!AY12-'Iterasi 1'!$BJ$139)^2)+(('Data Median'!AZ12-'Iterasi 1'!$BK$139)^2)+(('Data Median'!BA12-'Iterasi 1'!$BL$139)^2)+(('Data Median'!BB12-'Iterasi 1'!$BM$139)^2)+(('Data Median'!BC12-'Iterasi 1'!$BN$139)^2)+(('Data Median'!BD12-'Iterasi 1'!$BO$139)^2)+(('Data Median'!BE12-'Iterasi 1'!$BP$139)^2)+(('Data Median'!BF12-'Iterasi 1'!$BQ$139)^2)+(('Data Median'!BG12-'Iterasi 1'!$BR$139)^2)+(('Data Median'!BH12-'Iterasi 1'!$BS$139)^2)+(('Data Median'!BI12-'Iterasi 1'!$BT$92)^2)+(('Data Median'!BJ12-'Iterasi 1'!$BU$139)^2)+(('Data Median'!BK12-'Iterasi 1'!$BV$139)^2)+(('Data Median'!BL12-'Iterasi 1'!$BW$139)^2)+(('Data Median'!BM12-'Iterasi 1'!$BX$92)^2)+(('Data Median'!BN12-'Iterasi 1'!$BY$92)^2)+(('Data Median'!BO12-'Iterasi 1'!$BZ$139)^2)+(('Data Median'!BP12-'Iterasi 1'!$CA$139)^2)+(('Data Median'!BQ12-'Iterasi 1'!$CB$139)^2)+(('Data Median'!BR12-'Iterasi 1'!$CC$139)^2)+(('Data Median'!BS12-'Iterasi 1'!$CD$139)^2)+(('Data Median'!BT12-'Iterasi 1'!$CE$139)^2)+(('Data Median'!BU12-'Iterasi 1'!$CF$139)^2)+(('Data Median'!BV12-'Iterasi 1'!$CG$139)^2)+(('Data Median'!BW12-'Iterasi 1'!$CH$139)^2)+(('Data Median'!BX12-'Iterasi 1'!$CI$139)^2)+(('Data Median'!BY12-'Iterasi 1'!$CJ$139)^2)+(('Data Median'!BZ12-'Iterasi 1'!$CK$139)^2)+(('Data Median'!CA12-'Iterasi 1'!$CL$139)^2)+(('Data Median'!CB12-'Iterasi 1'!$CM$139)^2)+(('Data Median'!CC12-'Iterasi 1'!$CN$139)^2)+(('Data Median'!CD12-'Iterasi 1'!$CO$139)^2)+(('Data Median'!CE12-'Iterasi 1'!$CP$139)^2)+(('Data Median'!CF12-'Iterasi 1'!$CQ$139)^2)+(('Data Median'!CG12-'Iterasi 1'!$CR$139)^2)+(('Data Median'!CH12-'Iterasi 1'!$CS$139)^2)+(('Data Median'!CI12-'Iterasi 1'!$CT$139)^2)+(('Data Median'!CJ12-'Iterasi 1'!$CU$139)^2)+(('Data Median'!CK12-'Iterasi 1'!$CV$139)^2)+(('Data Median'!CL12-'Iterasi 1'!$CW$139)^2)+(('Data Median'!CM12-'Iterasi 1'!$CX$139)^2)+(('Data Median'!CN12-'Iterasi 1'!$CY$139)^2))</f>
        <v>90767.1072834449</v>
      </c>
      <c r="F12">
        <f t="shared" si="0"/>
        <v>90767.1072834449</v>
      </c>
      <c r="G12">
        <f t="shared" si="1"/>
        <v>3</v>
      </c>
      <c r="M12">
        <v>8</v>
      </c>
      <c r="N12">
        <f>IF($G10=1,'Data Median'!C10,0)</f>
        <v>0</v>
      </c>
      <c r="O12">
        <f>IF($G10=1,'Data Median'!D10,0)</f>
        <v>0</v>
      </c>
      <c r="P12">
        <f>IF($G10=1,'Data Median'!E10,0)</f>
        <v>0</v>
      </c>
      <c r="Q12">
        <f>IF($G10=1,'Data Median'!F10,0)</f>
        <v>0</v>
      </c>
      <c r="R12">
        <f>IF($G10=1,'Data Median'!G10,0)</f>
        <v>0</v>
      </c>
      <c r="S12">
        <f>IF($G10=1,'Data Median'!H10,0)</f>
        <v>0</v>
      </c>
      <c r="T12">
        <f>IF($G10=1,'Data Median'!I10,0)</f>
        <v>0</v>
      </c>
      <c r="U12">
        <f>IF($G10=1,'Data Median'!J10,0)</f>
        <v>0</v>
      </c>
      <c r="V12">
        <f>IF($G10=1,'Data Median'!K10,0)</f>
        <v>0</v>
      </c>
      <c r="W12">
        <f>IF($G10=1,'Data Median'!L10,0)</f>
        <v>0</v>
      </c>
      <c r="X12">
        <f>IF($G10=1,'Data Median'!M10,0)</f>
        <v>0</v>
      </c>
      <c r="Y12">
        <f>IF($G10=1,'Data Median'!N10,0)</f>
        <v>0</v>
      </c>
      <c r="Z12">
        <f>IF($G10=1,'Data Median'!O10,0)</f>
        <v>0</v>
      </c>
      <c r="AA12">
        <f>IF($G10=1,'Data Median'!P10,0)</f>
        <v>0</v>
      </c>
      <c r="AB12">
        <f>IF($G10=1,'Data Median'!Q10,0)</f>
        <v>0</v>
      </c>
      <c r="AC12">
        <f>IF($G10=1,'Data Median'!R10,0)</f>
        <v>0</v>
      </c>
      <c r="AD12">
        <f>IF($G10=1,'Data Median'!S10,0)</f>
        <v>0</v>
      </c>
      <c r="AE12">
        <f>IF($G10=1,'Data Median'!T10,0)</f>
        <v>0</v>
      </c>
      <c r="AF12">
        <f>IF($G10=1,'Data Median'!U10,0)</f>
        <v>0</v>
      </c>
      <c r="AG12">
        <f>IF($G10=1,'Data Median'!V10,0)</f>
        <v>0</v>
      </c>
      <c r="AH12">
        <f>IF($G10=1,'Data Median'!W10,0)</f>
        <v>0</v>
      </c>
      <c r="AI12">
        <f>IF($G10=1,'Data Median'!X10,0)</f>
        <v>0</v>
      </c>
      <c r="AJ12">
        <f>IF($G10=1,'Data Median'!Y10,0)</f>
        <v>0</v>
      </c>
      <c r="AK12">
        <f>IF($G10=1,'Data Median'!Z10,0)</f>
        <v>0</v>
      </c>
      <c r="AL12">
        <f>IF($G10=1,'Data Median'!AA10,0)</f>
        <v>0</v>
      </c>
      <c r="AM12">
        <f>IF($G10=1,'Data Median'!AB10,0)</f>
        <v>0</v>
      </c>
      <c r="AN12">
        <f>IF($G10=1,'Data Median'!AC10,0)</f>
        <v>0</v>
      </c>
      <c r="AO12">
        <f>IF($G10=1,'Data Median'!AD10,0)</f>
        <v>0</v>
      </c>
      <c r="AP12">
        <f>IF($G10=1,'Data Median'!AE10,0)</f>
        <v>0</v>
      </c>
      <c r="AQ12">
        <f>IF($G10=1,'Data Median'!AF10,0)</f>
        <v>0</v>
      </c>
      <c r="AR12">
        <f>IF($G10=1,'Data Median'!AG10,0)</f>
        <v>0</v>
      </c>
      <c r="AS12">
        <f>IF($G10=1,'Data Median'!AH10,0)</f>
        <v>0</v>
      </c>
      <c r="AT12">
        <f>IF($G10=1,'Data Median'!AI10,0)</f>
        <v>0</v>
      </c>
      <c r="AU12">
        <f>IF($G10=1,'Data Median'!AJ10,0)</f>
        <v>0</v>
      </c>
      <c r="AV12">
        <f>IF($G10=1,'Data Median'!AK10,0)</f>
        <v>0</v>
      </c>
      <c r="AW12">
        <f>IF($G10=1,'Data Median'!AL10,0)</f>
        <v>0</v>
      </c>
      <c r="AX12">
        <f>IF($G10=1,'Data Median'!AM10,0)</f>
        <v>0</v>
      </c>
      <c r="AY12">
        <f>IF($G10=1,'Data Median'!AN10,0)</f>
        <v>0</v>
      </c>
      <c r="AZ12">
        <f>IF($G10=1,'Data Median'!AO10,0)</f>
        <v>0</v>
      </c>
      <c r="BA12">
        <f>IF($G10=1,'Data Median'!AP10,0)</f>
        <v>0</v>
      </c>
      <c r="BB12">
        <f>IF($G10=1,'Data Median'!AQ10,0)</f>
        <v>0</v>
      </c>
      <c r="BC12">
        <f>IF($G10=1,'Data Median'!AR10,0)</f>
        <v>0</v>
      </c>
      <c r="BD12">
        <f>IF($G10=1,'Data Median'!AS10,0)</f>
        <v>0</v>
      </c>
      <c r="BE12">
        <f>IF($G10=1,'Data Median'!AT10,0)</f>
        <v>0</v>
      </c>
      <c r="BF12">
        <f>IF($G10=1,'Data Median'!AU10,0)</f>
        <v>0</v>
      </c>
      <c r="BG12">
        <f>IF($G10=1,'Data Median'!AV10,0)</f>
        <v>0</v>
      </c>
      <c r="BH12">
        <f>IF($G10=1,'Data Median'!AW10,0)</f>
        <v>0</v>
      </c>
      <c r="BI12">
        <f>IF($G10=1,'Data Median'!AX10,0)</f>
        <v>0</v>
      </c>
      <c r="BJ12">
        <f>IF($G10=1,'Data Median'!AY10,0)</f>
        <v>0</v>
      </c>
      <c r="BK12">
        <f>IF($G10=1,'Data Median'!AZ10,0)</f>
        <v>0</v>
      </c>
      <c r="BL12">
        <f>IF($G10=1,'Data Median'!BA10,0)</f>
        <v>0</v>
      </c>
      <c r="BM12">
        <f>IF($G10=1,'Data Median'!BB10,0)</f>
        <v>0</v>
      </c>
      <c r="BN12">
        <f>IF($G10=1,'Data Median'!BC10,0)</f>
        <v>0</v>
      </c>
      <c r="BO12">
        <f>IF($G10=1,'Data Median'!BD10,0)</f>
        <v>0</v>
      </c>
      <c r="BP12">
        <f>IF($G10=1,'Data Median'!BE10,0)</f>
        <v>0</v>
      </c>
      <c r="BQ12">
        <f>IF($G10=1,'Data Median'!BF10,0)</f>
        <v>0</v>
      </c>
      <c r="BR12">
        <f>IF($G10=1,'Data Median'!BG10,0)</f>
        <v>0</v>
      </c>
      <c r="BS12">
        <f>IF($G10=1,'Data Median'!BH10,0)</f>
        <v>0</v>
      </c>
      <c r="BT12">
        <f>IF($G10=1,'Data Median'!BI10,0)</f>
        <v>0</v>
      </c>
      <c r="BU12">
        <f>IF($G10=1,'Data Median'!BJ10,0)</f>
        <v>0</v>
      </c>
      <c r="BV12">
        <f>IF($G10=1,'Data Median'!BK10,0)</f>
        <v>0</v>
      </c>
      <c r="BW12">
        <f>IF($G10=1,'Data Median'!BL10,0)</f>
        <v>0</v>
      </c>
      <c r="BX12">
        <f>IF($G10=1,'Data Median'!BM10,0)</f>
        <v>0</v>
      </c>
      <c r="BY12">
        <f>IF($G10=1,'Data Median'!BN10,0)</f>
        <v>0</v>
      </c>
      <c r="BZ12">
        <f>IF($G10=1,'Data Median'!BO10,0)</f>
        <v>0</v>
      </c>
      <c r="CA12">
        <f>IF($G10=1,'Data Median'!BP10,0)</f>
        <v>0</v>
      </c>
      <c r="CB12">
        <f>IF($G10=1,'Data Median'!BQ10,0)</f>
        <v>0</v>
      </c>
      <c r="CC12">
        <f>IF($G10=1,'Data Median'!BR10,0)</f>
        <v>0</v>
      </c>
      <c r="CD12">
        <f>IF($G10=1,'Data Median'!BS10,0)</f>
        <v>0</v>
      </c>
      <c r="CE12">
        <f>IF($G10=1,'Data Median'!BT10,0)</f>
        <v>0</v>
      </c>
      <c r="CF12">
        <f>IF($G10=1,'Data Median'!BU10,0)</f>
        <v>0</v>
      </c>
      <c r="CG12">
        <f>IF($G10=1,'Data Median'!BV10,0)</f>
        <v>0</v>
      </c>
      <c r="CH12">
        <f>IF($G10=1,'Data Median'!BW10,0)</f>
        <v>0</v>
      </c>
      <c r="CI12">
        <f>IF($G10=1,'Data Median'!BX10,0)</f>
        <v>0</v>
      </c>
      <c r="CJ12">
        <f>IF($G10=1,'Data Median'!BY10,0)</f>
        <v>0</v>
      </c>
      <c r="CK12">
        <f>IF($G10=1,'Data Median'!BZ10,0)</f>
        <v>0</v>
      </c>
      <c r="CL12">
        <f>IF($G10=1,'Data Median'!CA10,0)</f>
        <v>0</v>
      </c>
      <c r="CM12">
        <f>IF($G10=1,'Data Median'!CB10,0)</f>
        <v>0</v>
      </c>
      <c r="CN12">
        <f>IF($G10=1,'Data Median'!CC10,0)</f>
        <v>0</v>
      </c>
      <c r="CO12">
        <f>IF($G10=1,'Data Median'!CD10,0)</f>
        <v>0</v>
      </c>
      <c r="CP12">
        <f>IF($G10=1,'Data Median'!CE10,0)</f>
        <v>0</v>
      </c>
      <c r="CQ12">
        <f>IF($G10=1,'Data Median'!CF10,0)</f>
        <v>0</v>
      </c>
      <c r="CR12">
        <f>IF($G10=1,'Data Median'!CG10,0)</f>
        <v>0</v>
      </c>
      <c r="CS12">
        <f>IF($G10=1,'Data Median'!CH10,0)</f>
        <v>0</v>
      </c>
      <c r="CT12">
        <f>IF($G10=1,'Data Median'!CI10,0)</f>
        <v>0</v>
      </c>
      <c r="CU12">
        <f>IF($G10=1,'Data Median'!CJ10,0)</f>
        <v>0</v>
      </c>
      <c r="CV12">
        <f>IF($G10=1,'Data Median'!CK10,0)</f>
        <v>0</v>
      </c>
      <c r="CW12">
        <f>IF($G10=1,'Data Median'!CL10,0)</f>
        <v>0</v>
      </c>
      <c r="CX12">
        <f>IF($G10=1,'Data Median'!CM10,0)</f>
        <v>0</v>
      </c>
      <c r="CY12">
        <f>IF($G10=1,'Data Median'!CN10,0)</f>
        <v>0</v>
      </c>
    </row>
    <row r="13" spans="1:103">
      <c r="A13" s="3">
        <v>11</v>
      </c>
      <c r="B13" s="4" t="s">
        <v>28</v>
      </c>
      <c r="C13">
        <f>SQRT((('Data Median'!C13-'Iterasi 1'!$N$45)^2)+(('Data Median'!D13-'Iterasi 1'!$O$45)^2)+(('Data Median'!E13-'Iterasi 1'!$P$45)^2)+(('Data Median'!F13-'Iterasi 1'!$Q$45)^2)+(('Data Median'!G13-'Iterasi 1'!$R$45)^2)+(('Data Median'!H13-'Iterasi 1'!$S$45)^2)+(('Data Median'!I13-'Iterasi 1'!$T$45)^2)+(('Data Median'!J13-'Iterasi 1'!$U$45)^2)+(('Data Median'!K13-'Iterasi 1'!$V$45)^2)+(('Data Median'!L13-'Iterasi 1'!$W$45)^2)+(('Data Median'!M13-'Iterasi 1'!$X$45)^2)+(('Data Median'!N13-'Iterasi 1'!$Y$45)^2)+(('Data Median'!O13-'Iterasi 1'!$Z$45)^2)+(('Data Median'!P13-'Iterasi 1'!$AA$45)^2)+(('Data Median'!Q13-'Iterasi 1'!$AB$45)^2)+(('Data Median'!R13-'Iterasi 1'!$AC$45)^2)+(('Data Median'!S13-'Iterasi 1'!$AD$45)^2)+(('Data Median'!T13-'Iterasi 1'!$AE$45)^2)+(('Data Median'!U13-'Iterasi 1'!$AF$45)^2)+(('Data Median'!V13-'Iterasi 1'!$AG$45)^2)+(('Data Median'!W13-'Iterasi 1'!$AH$45)^2)+(('Data Median'!X13-'Iterasi 1'!$AI$45)^2)+(('Data Median'!Y13-'Iterasi 1'!$AJ$45)^2)+(('Data Median'!Z13-'Iterasi 1'!$AK$45)^2)+(('Data Median'!AA13-'Iterasi 1'!$AL$45)^2)+(('Data Median'!AB13-'Iterasi 1'!$AM$45)^2)+(('Data Median'!AC13-'Iterasi 1'!$AN$45)^2)+(('Data Median'!AD13-'Iterasi 1'!$AO$45)^2)+(('Data Median'!AE13-'Iterasi 1'!$AP$45)^2)+(('Data Median'!AF13-'Iterasi 1'!$AQ$45)^2)+(('Data Median'!AG13-'Iterasi 1'!$AR$45)^2)+(('Data Median'!AH13-'Iterasi 1'!$AS$45)^2)+(('Data Median'!AI13-'Iterasi 1'!$AT$45)^2)+(('Data Median'!AJ13-'Iterasi 1'!$AU$45)^2)+(('Data Median'!AK13-'Iterasi 1'!$AV$45)^2)+(('Data Median'!AL13-'Iterasi 1'!$AW$45)^2)+(('Data Median'!AM13-'Iterasi 1'!$AX$45)^2)+(('Data Median'!AN13-'Iterasi 1'!$AY$45)^2)+(('Data Median'!AO13-'Iterasi 1'!$AZ$45)^2)+(('Data Median'!AP13-'Iterasi 1'!$BA$45)^2)+(('Data Median'!AQ13-'Iterasi 1'!$BB$45)^2)+(('Data Median'!AR13-'Iterasi 1'!$BC$45)^2)+(('Data Median'!AS13-'Iterasi 1'!$BD$45)^2)+(('Data Median'!AT13-'Iterasi 1'!$BE$45)^2)+(('Data Median'!AU13-'Iterasi 1'!$BF$45)^2)+(('Data Median'!AV13-'Iterasi 1'!$BG$45)^2)+(('Data Median'!AW13-'Iterasi 1'!$BH$45)^2)+(('Data Median'!AX13-'Iterasi 1'!$BI$45)^2)+(('Data Median'!AY13-'Iterasi 1'!$BJ$45)^2)+(('Data Median'!AZ13-'Iterasi 1'!$BK$45)^2)+(('Data Median'!BA13-'Iterasi 1'!$BL$45)^2)+(('Data Median'!BB13-'Iterasi 1'!$BM$45)^2)+(('Data Median'!BC13-'Iterasi 1'!$BN$45)^2)+(('Data Median'!BD13-'Iterasi 1'!$BO$45)^2)+(('Data Median'!BE13-'Iterasi 1'!$BP$45)^2)+(('Data Median'!BF13-'Iterasi 1'!$BQ$45)^2)+(('Data Median'!BG13-'Iterasi 1'!$BR$45)^2)+(('Data Median'!BH13-'Iterasi 1'!$BS$45)^2)+(('Data Median'!BI13-'Iterasi 1'!$BT$45)^2)+(('Data Median'!BJ13-'Iterasi 1'!$BU$45)^2)+(('Data Median'!BK13-'Iterasi 1'!$BV$45)^2)+(('Data Median'!BL13-'Iterasi 1'!$BW$45)^2)+(('Data Median'!BM13-'Iterasi 1'!$BX$45)^2)+(('Data Median'!BN13-'Iterasi 1'!$BY$45)^2)+(('Data Median'!BO13-'Iterasi 1'!$BZ$45)^2)+(('Data Median'!BP13-'Iterasi 1'!$CA$45)^2)+(('Data Median'!BQ13-'Iterasi 1'!$CB$45)^2)+(('Data Median'!BR13-'Iterasi 1'!$CC$45)^2)+(('Data Median'!BS13-'Iterasi 1'!$CD$45)^2)+(('Data Median'!BT13-'Iterasi 1'!$CE$45)^2)+(('Data Median'!BU13-'Iterasi 1'!$CF$45)^2)+(('Data Median'!BV13-'Iterasi 1'!$CG$45)^2)+(('Data Median'!BW13-'Iterasi 1'!$CH$45)^2)+(('Data Median'!BX13-'Iterasi 1'!$CI$45)^2)+(('Data Median'!BY13-'Iterasi 1'!$CJ$45)^2)+(('Data Median'!BZ13-'Iterasi 1'!$CK$45)^2)+(('Data Median'!CA13-'Iterasi 1'!$CL$45)^2)+(('Data Median'!CB13-'Iterasi 1'!$CM$45)^2)+(('Data Median'!CC13-'Iterasi 1'!$CN$45)^2)+(('Data Median'!CD13-'Iterasi 1'!$CO$45)^2)+(('Data Median'!CE13-'Iterasi 1'!$CP$45)^2)+(('Data Median'!CF13-'Iterasi 1'!$CQ$45)^2)+(('Data Median'!CG13-'Iterasi 1'!$CR$45)^2)+(('Data Median'!CH13-'Iterasi 1'!$CS$45)^2)+(('Data Median'!CI13-'Iterasi 1'!$CT$45)^2)+(('Data Median'!CJ13-'Iterasi 1'!$CU$45)^2)+(('Data Median'!CK13-'Iterasi 1'!$CV$45)^2)+(('Data Median'!CL13-'Iterasi 1'!$CW$45)^2)+(('Data Median'!CM13-'Iterasi 1'!$CX$45)^2)+(('Data Median'!CN13-'Iterasi 1'!$CY$45)^2))</f>
        <v>764003.732899734</v>
      </c>
      <c r="D13">
        <f>SQRT((('Data Median'!C13-'Iterasi 1'!$N$92)^2)+(('Data Median'!D13-'Iterasi 1'!$O$92)^2)+(('Data Median'!E13-'Iterasi 1'!$P$92)^2)+(('Data Median'!F13-'Iterasi 1'!$Q$92)^2)+(('Data Median'!G13-'Iterasi 1'!$R$92)^2)+(('Data Median'!H13-'Iterasi 1'!$S$92)^2)+(('Data Median'!I13-'Iterasi 1'!$T$92)^2)+(('Data Median'!J13-'Iterasi 1'!$U$92)^2)+(('Data Median'!K13-'Iterasi 1'!$V$92)^2)+(('Data Median'!L13-'Iterasi 1'!$W$92)^2)+(('Data Median'!M13-'Iterasi 1'!$X$92)^2)+(('Data Median'!N13-'Iterasi 1'!$Y$92)^2)+(('Data Median'!O13-'Iterasi 1'!$Z$92)^2)+(('Data Median'!P13-'Iterasi 1'!$AA$92)^2)+(('Data Median'!Q13-'Iterasi 1'!$AB$92)^2)+(('Data Median'!R13-'Iterasi 1'!$AC$92)^2)+(('Data Median'!S13-'Iterasi 1'!$AD$92)^2)+(('Data Median'!T13-'Iterasi 1'!$AE$92)^2)+(('Data Median'!U13-'Iterasi 1'!$AF$92)^2)+(('Data Median'!V13-'Iterasi 1'!$AG$92)^2)+(('Data Median'!W13-'Iterasi 1'!$AH$92)^2)+(('Data Median'!X13-'Iterasi 1'!$AI$92)^2)+(('Data Median'!Y13-'Iterasi 1'!$AJ$92)^2)+(('Data Median'!Z13-'Iterasi 1'!$AK$92)^2)+(('Data Median'!AA13-'Iterasi 1'!$AL$92)^2)+(('Data Median'!AB13-'Iterasi 1'!$AM$92)^2)+(('Data Median'!AC13-'Iterasi 1'!$AN$92)^2)+(('Data Median'!AD13-'Iterasi 1'!$AO$92)^2)+(('Data Median'!AE13-'Iterasi 1'!$AP$92)^2)+(('Data Median'!AF13-'Iterasi 1'!$AQ$92)^2)+(('Data Median'!AG13-'Iterasi 1'!$AR$92)^2)+(('Data Median'!AH13-'Iterasi 1'!$AS$92)^2)+(('Data Median'!AI13-'Iterasi 1'!$AT$92)^2)+(('Data Median'!AJ13-'Iterasi 1'!$AU$92)^2)+(('Data Median'!AK13-'Iterasi 1'!$AV$92)^2)+(('Data Median'!AL13-'Iterasi 1'!$AW$92)^2)+(('Data Median'!AM13-'Iterasi 1'!$AX$92)^2)+(('Data Median'!AN13-'Iterasi 1'!$AY$92)^2)+(('Data Median'!AO13-'Iterasi 1'!$AZ$92)^2)+(('Data Median'!AP13-'Iterasi 1'!$BA$92)^2)+(('Data Median'!AQ13-'Iterasi 1'!$BB$92)^2)+(('Data Median'!AR13-'Iterasi 1'!$BC$92)^2)+(('Data Median'!AS13-'Iterasi 1'!$BD$92)^2)+(('Data Median'!AT13-'Iterasi 1'!$BE$92)^2)+(('Data Median'!AU13-'Iterasi 1'!$BF$92)^2)+(('Data Median'!AV13-'Iterasi 1'!$BG$92)^2)+(('Data Median'!AW13-'Iterasi 1'!$BH$92)^2)+(('Data Median'!AX13-'Iterasi 1'!$BI$92)^2)+(('Data Median'!AY13-'Iterasi 1'!$BJ$92)^2)+(('Data Median'!AZ13-'Iterasi 1'!$BK$92)^2)+(('Data Median'!BA13-'Iterasi 1'!$BL$92)^2)+(('Data Median'!BB13-'Iterasi 1'!$BM$92)^2)+(('Data Median'!BC13-'Iterasi 1'!$BN$92)^2)+(('Data Median'!BD13-'Iterasi 1'!$BO$92)^2)+(('Data Median'!BE13-'Iterasi 1'!$BP$92)^2)+(('Data Median'!BF13-'Iterasi 1'!$BQ$92)^2)+(('Data Median'!BG13-'Iterasi 1'!$BR$92)^2)+(('Data Median'!BH13-'Iterasi 1'!$BS$92)^2)+(('Data Median'!BI13-'Iterasi 1'!$BT$92)^2)+(('Data Median'!BJ13-'Iterasi 1'!$BU$92)^2)+(('Data Median'!BK13-'Iterasi 1'!$BV$92)^2)+(('Data Median'!BL13-'Iterasi 1'!$BW$92)^2)+(('Data Median'!BM13-'Iterasi 1'!$BX$92)^2)+(('Data Median'!BN13-'Iterasi 1'!$BY$92)^2)+(('Data Median'!BO13-'Iterasi 1'!$BZ$92)^2)+(('Data Median'!BP13-'Iterasi 1'!$CA$92)^2)+(('Data Median'!BQ13-'Iterasi 1'!$CB$92)^2)+(('Data Median'!BR13-'Iterasi 1'!$CC$92)^2)+(('Data Median'!BS13-'Iterasi 1'!$CD$92)^2)+(('Data Median'!BT13-'Iterasi 1'!$CE$92)^2)+(('Data Median'!BU13-'Iterasi 1'!$CF$92)^2)+(('Data Median'!BV13-'Iterasi 1'!$CG$92)^2)+(('Data Median'!BW13-'Iterasi 1'!$CH$92)^2)+(('Data Median'!BX13-'Iterasi 1'!$CI$92)^2)+(('Data Median'!BY13-'Iterasi 1'!$CJ$92)^2)+(('Data Median'!BZ13-'Iterasi 1'!$CK$92)^2)+(('Data Median'!CA13-'Iterasi 1'!$CL$92)^2)+(('Data Median'!CB13-'Iterasi 1'!$CM$92)^2)+(('Data Median'!CC13-'Iterasi 1'!$CN$92)^2)+(('Data Median'!CD13-'Iterasi 1'!$CO$92)^2)+(('Data Median'!CE13-'Iterasi 1'!$CP$92)^2)+(('Data Median'!CF13-'Iterasi 1'!$CQ$92)^2)+(('Data Median'!CG13-'Iterasi 1'!$CR$92)^2)+(('Data Median'!CH13-'Iterasi 1'!$CS$92)^2)+(('Data Median'!CI13-'Iterasi 1'!$CT$92)^2)+(('Data Median'!CJ13-'Iterasi 1'!$CU$92)^2)+(('Data Median'!CK13-'Iterasi 1'!$CV$92)^2)+(('Data Median'!CL13-'Iterasi 1'!$CW$92)^2)+(('Data Median'!CM13-'Iterasi 1'!$CX$92)^2)+(('Data Median'!CN13-'Iterasi 1'!$CY$92)^2))</f>
        <v>213804.251170748</v>
      </c>
      <c r="E13">
        <f>SQRT((('Data Median'!C13-'Iterasi 1'!$N$139)^2)+(('Data Median'!D13-'Iterasi 1'!$O$139)^2)+(('Data Median'!E13-'Iterasi 1'!$P$139)^2)+(('Data Median'!F13-'Iterasi 1'!$Q$139)^2)+(('Data Median'!G13-'Iterasi 1'!$R$139)^2)+(('Data Median'!H13-'Iterasi 1'!$S$139)^2)+(('Data Median'!I13-'Iterasi 1'!$T$139)^2)+(('Data Median'!J13-'Iterasi 1'!$U$139)^2)+(('Data Median'!K13-'Iterasi 1'!$V$139)^2)+(('Data Median'!L13-'Iterasi 1'!$W$139)^2)+(('Data Median'!M13-'Iterasi 1'!$X$139)^2)+(('Data Median'!N13-'Iterasi 1'!$Y$139)^2)+(('Data Median'!O13-'Iterasi 1'!$Z$139)^2)+(('Data Median'!P13-'Iterasi 1'!$AA$139)^2)+(('Data Median'!Q13-'Iterasi 1'!$AB$139)^2)+(('Data Median'!R13-'Iterasi 1'!$AC$139)^2)+(('Data Median'!S13-'Iterasi 1'!$AD$139)^2)+(('Data Median'!T13-'Iterasi 1'!$AE$139)^2)+(('Data Median'!U13-'Iterasi 1'!$AF$139)^2)+(('Data Median'!V13-'Iterasi 1'!$AG$139)^2)+(('Data Median'!W13-'Iterasi 1'!$AH$139)^2)+(('Data Median'!X13-'Iterasi 1'!$AI$139)^2)+(('Data Median'!Y13-'Iterasi 1'!$AJ$139)^2)+(('Data Median'!Z13-'Iterasi 1'!$AK$139)^2)+(('Data Median'!AA13-'Iterasi 1'!$AL$139)^2)+(('Data Median'!AB13-'Iterasi 1'!$AM$139)^2)+(('Data Median'!AC13-'Iterasi 1'!$AN$139)^2)+(('Data Median'!AD13-'Iterasi 1'!$AO$139)^2)+(('Data Median'!AE13-'Iterasi 1'!$AP$139)^2)+(('Data Median'!AF13-'Iterasi 1'!$AQ$139)^2)+(('Data Median'!AG13-'Iterasi 1'!$AR$139)^2)+(('Data Median'!AH13-'Iterasi 1'!$AS$139)^2)+(('Data Median'!AI13-'Iterasi 1'!$AT$139)^2)+(('Data Median'!AJ13-'Iterasi 1'!$AU$139)^2)+(('Data Median'!AK13-'Iterasi 1'!$AV$139)^2)+(('Data Median'!AL13-'Iterasi 1'!$AW$139)^2)+(('Data Median'!AM13-'Iterasi 1'!$AX$139)^2)+(('Data Median'!AN13-'Iterasi 1'!$AY$139)^2)+(('Data Median'!AO13-'Iterasi 1'!$AZ$139)^2)+(('Data Median'!AP13-'Iterasi 1'!$BA$139)^2)+(('Data Median'!AQ13-'Iterasi 1'!$BB$139)^2)+(('Data Median'!AR13-'Iterasi 1'!$BC$139)^2)+(('Data Median'!AS13-'Iterasi 1'!$BD$139)^2)+(('Data Median'!AT13-'Iterasi 1'!$BE$92)^2)+(('Data Median'!AU13-'Iterasi 1'!$BF$139)^2)+(('Data Median'!AV13-'Iterasi 1'!$BG$139)^2)+(('Data Median'!AW13-'Iterasi 1'!$BH$139)^2)+(('Data Median'!AX13-'Iterasi 1'!$BI$139)^2)+(('Data Median'!AY13-'Iterasi 1'!$BJ$139)^2)+(('Data Median'!AZ13-'Iterasi 1'!$BK$139)^2)+(('Data Median'!BA13-'Iterasi 1'!$BL$139)^2)+(('Data Median'!BB13-'Iterasi 1'!$BM$139)^2)+(('Data Median'!BC13-'Iterasi 1'!$BN$139)^2)+(('Data Median'!BD13-'Iterasi 1'!$BO$139)^2)+(('Data Median'!BE13-'Iterasi 1'!$BP$139)^2)+(('Data Median'!BF13-'Iterasi 1'!$BQ$139)^2)+(('Data Median'!BG13-'Iterasi 1'!$BR$139)^2)+(('Data Median'!BH13-'Iterasi 1'!$BS$139)^2)+(('Data Median'!BI13-'Iterasi 1'!$BT$92)^2)+(('Data Median'!BJ13-'Iterasi 1'!$BU$139)^2)+(('Data Median'!BK13-'Iterasi 1'!$BV$139)^2)+(('Data Median'!BL13-'Iterasi 1'!$BW$139)^2)+(('Data Median'!BM13-'Iterasi 1'!$BX$92)^2)+(('Data Median'!BN13-'Iterasi 1'!$BY$92)^2)+(('Data Median'!BO13-'Iterasi 1'!$BZ$139)^2)+(('Data Median'!BP13-'Iterasi 1'!$CA$139)^2)+(('Data Median'!BQ13-'Iterasi 1'!$CB$139)^2)+(('Data Median'!BR13-'Iterasi 1'!$CC$139)^2)+(('Data Median'!BS13-'Iterasi 1'!$CD$139)^2)+(('Data Median'!BT13-'Iterasi 1'!$CE$139)^2)+(('Data Median'!BU13-'Iterasi 1'!$CF$139)^2)+(('Data Median'!BV13-'Iterasi 1'!$CG$139)^2)+(('Data Median'!BW13-'Iterasi 1'!$CH$139)^2)+(('Data Median'!BX13-'Iterasi 1'!$CI$139)^2)+(('Data Median'!BY13-'Iterasi 1'!$CJ$139)^2)+(('Data Median'!BZ13-'Iterasi 1'!$CK$139)^2)+(('Data Median'!CA13-'Iterasi 1'!$CL$139)^2)+(('Data Median'!CB13-'Iterasi 1'!$CM$139)^2)+(('Data Median'!CC13-'Iterasi 1'!$CN$139)^2)+(('Data Median'!CD13-'Iterasi 1'!$CO$139)^2)+(('Data Median'!CE13-'Iterasi 1'!$CP$139)^2)+(('Data Median'!CF13-'Iterasi 1'!$CQ$139)^2)+(('Data Median'!CG13-'Iterasi 1'!$CR$139)^2)+(('Data Median'!CH13-'Iterasi 1'!$CS$139)^2)+(('Data Median'!CI13-'Iterasi 1'!$CT$139)^2)+(('Data Median'!CJ13-'Iterasi 1'!$CU$139)^2)+(('Data Median'!CK13-'Iterasi 1'!$CV$139)^2)+(('Data Median'!CL13-'Iterasi 1'!$CW$139)^2)+(('Data Median'!CM13-'Iterasi 1'!$CX$139)^2)+(('Data Median'!CN13-'Iterasi 1'!$CY$139)^2))</f>
        <v>263428.438707656</v>
      </c>
      <c r="F13">
        <f t="shared" si="0"/>
        <v>213804.251170748</v>
      </c>
      <c r="G13">
        <f t="shared" si="1"/>
        <v>2</v>
      </c>
      <c r="M13">
        <v>9</v>
      </c>
      <c r="N13">
        <f>IF($G11=1,'Data Median'!C11,0)</f>
        <v>66912.71</v>
      </c>
      <c r="O13">
        <f>IF($G11=1,'Data Median'!D11,0)</f>
        <v>60668</v>
      </c>
      <c r="P13">
        <f>IF($G11=1,'Data Median'!E11,0)</f>
        <v>61102.8</v>
      </c>
      <c r="Q13">
        <f>IF($G11=1,'Data Median'!F11,0)</f>
        <v>66889.7</v>
      </c>
      <c r="R13">
        <f>IF($G11=1,'Data Median'!G11,0)</f>
        <v>55516</v>
      </c>
      <c r="S13">
        <f>IF($G11=1,'Data Median'!H11,0)</f>
        <v>68685</v>
      </c>
      <c r="T13">
        <f>IF($G11=1,'Data Median'!I11,0)</f>
        <v>64236.2</v>
      </c>
      <c r="U13">
        <f>IF($G11=1,'Data Median'!J11,0)</f>
        <v>60812.1</v>
      </c>
      <c r="V13">
        <f>IF($G11=1,'Data Median'!K11,0)</f>
        <v>58658.7</v>
      </c>
      <c r="W13">
        <f>IF($G11=1,'Data Median'!L11,0)</f>
        <v>64214.1</v>
      </c>
      <c r="X13">
        <f>IF($G11=1,'Data Median'!M11,0)</f>
        <v>53295.4</v>
      </c>
      <c r="Y13">
        <f>IF($G11=1,'Data Median'!N11,0)</f>
        <v>65938</v>
      </c>
      <c r="Z13">
        <f>IF($G11=1,'Data Median'!O11,0)</f>
        <v>471285</v>
      </c>
      <c r="AA13">
        <f>IF($G11=1,'Data Median'!P11,0)</f>
        <v>498644</v>
      </c>
      <c r="AB13">
        <f>IF($G11=1,'Data Median'!Q11,0)</f>
        <v>504504.7</v>
      </c>
      <c r="AC13">
        <f>IF($G11=1,'Data Median'!R11,0)</f>
        <v>515222.29</v>
      </c>
      <c r="AD13">
        <f>IF($G11=1,'Data Median'!S11,0)</f>
        <v>415604.75</v>
      </c>
      <c r="AE13">
        <f>IF($G11=1,'Data Median'!T11,0)</f>
        <v>529085</v>
      </c>
      <c r="AF13">
        <f>IF($G11=1,'Data Median'!U11,0)</f>
        <v>73.37</v>
      </c>
      <c r="AG13">
        <f>IF($G11=1,'Data Median'!V11,0)</f>
        <v>82</v>
      </c>
      <c r="AH13">
        <f>IF($G11=1,'Data Median'!W11,0)</f>
        <v>86.01</v>
      </c>
      <c r="AI13">
        <f>IF($G11=1,'Data Median'!X11,0)</f>
        <v>80.24</v>
      </c>
      <c r="AJ13">
        <f>IF($G11=1,'Data Median'!Y11,0)</f>
        <v>81.56</v>
      </c>
      <c r="AK13">
        <f>IF($G11=1,'Data Median'!Z11,0)</f>
        <v>80.2397706936819</v>
      </c>
      <c r="AL13">
        <f>IF($G11=1,'Data Median'!AA11,0)</f>
        <v>454.75</v>
      </c>
      <c r="AM13">
        <f>IF($G11=1,'Data Median'!AB11,0)</f>
        <v>165.2</v>
      </c>
      <c r="AN13">
        <f>IF($G11=1,'Data Median'!AC11,0)</f>
        <v>291.56</v>
      </c>
      <c r="AO13">
        <f>IF($G11=1,'Data Median'!AD11,0)</f>
        <v>411.5</v>
      </c>
      <c r="AP13">
        <f>IF($G11=1,'Data Median'!AE11,0)</f>
        <v>142.65</v>
      </c>
      <c r="AQ13">
        <f>IF($G11=1,'Data Median'!AF11,0)</f>
        <v>123.87</v>
      </c>
      <c r="AR13">
        <f>IF($G11=1,'Data Median'!AG11,0)</f>
        <v>753.583333333333</v>
      </c>
      <c r="AS13">
        <f>IF($G11=1,'Data Median'!AH11,0)</f>
        <v>888.387096774194</v>
      </c>
      <c r="AT13">
        <f>IF($G11=1,'Data Median'!AI11,0)</f>
        <v>2334</v>
      </c>
      <c r="AU13">
        <f>IF($G11=1,'Data Median'!AJ11,0)</f>
        <v>1710</v>
      </c>
      <c r="AV13">
        <f>IF($G11=1,'Data Median'!AK11,0)</f>
        <v>1247</v>
      </c>
      <c r="AW13">
        <f>IF($G11=1,'Data Median'!AL11,0)</f>
        <v>132</v>
      </c>
      <c r="AX13">
        <f>IF($G11=1,'Data Median'!AM11,0)</f>
        <v>2266</v>
      </c>
      <c r="AY13">
        <f>IF($G11=1,'Data Median'!AN11,0)</f>
        <v>428.727272727273</v>
      </c>
      <c r="AZ13">
        <f>IF($G11=1,'Data Median'!AO11,0)</f>
        <v>701</v>
      </c>
      <c r="BA13">
        <f>IF($G11=1,'Data Median'!AP11,0)</f>
        <v>29</v>
      </c>
      <c r="BB13">
        <f>IF($G11=1,'Data Median'!AQ11,0)</f>
        <v>2081</v>
      </c>
      <c r="BC13">
        <f>IF($G11=1,'Data Median'!AR11,0)</f>
        <v>110</v>
      </c>
      <c r="BD13">
        <f>IF($G11=1,'Data Median'!AS11,0)</f>
        <v>69</v>
      </c>
      <c r="BE13">
        <f>IF($G11=1,'Data Median'!AT11,0)</f>
        <v>103</v>
      </c>
      <c r="BF13">
        <f>IF($G11=1,'Data Median'!AU11,0)</f>
        <v>76</v>
      </c>
      <c r="BG13">
        <f>IF($G11=1,'Data Median'!AV11,0)</f>
        <v>109.5</v>
      </c>
      <c r="BH13">
        <f>IF($G11=1,'Data Median'!AW11,0)</f>
        <v>117</v>
      </c>
      <c r="BI13">
        <f>IF($G11=1,'Data Median'!AX11,0)</f>
        <v>92</v>
      </c>
      <c r="BJ13">
        <f>IF($G11=1,'Data Median'!AY11,0)</f>
        <v>129</v>
      </c>
      <c r="BK13">
        <f>IF($G11=1,'Data Median'!AZ11,0)</f>
        <v>278.5</v>
      </c>
      <c r="BL13">
        <f>IF($G11=1,'Data Median'!BA11,0)</f>
        <v>1245</v>
      </c>
      <c r="BM13">
        <f>IF($G11=1,'Data Median'!BB11,0)</f>
        <v>814</v>
      </c>
      <c r="BN13">
        <f>IF($G11=1,'Data Median'!BC11,0)</f>
        <v>672</v>
      </c>
      <c r="BO13">
        <f>IF($G11=1,'Data Median'!BD11,0)</f>
        <v>1529</v>
      </c>
      <c r="BP13">
        <f>IF($G11=1,'Data Median'!BE11,0)</f>
        <v>408.5</v>
      </c>
      <c r="BQ13">
        <f>IF($G11=1,'Data Median'!BF11,0)</f>
        <v>270</v>
      </c>
      <c r="BR13">
        <f>IF($G11=1,'Data Median'!BG11,0)</f>
        <v>2152</v>
      </c>
      <c r="BS13">
        <f>IF($G11=1,'Data Median'!BH11,0)</f>
        <v>80</v>
      </c>
      <c r="BT13">
        <f>IF($G11=1,'Data Median'!BI11,0)</f>
        <v>1188</v>
      </c>
      <c r="BU13">
        <f>IF($G11=1,'Data Median'!BJ11,0)</f>
        <v>996.5</v>
      </c>
      <c r="BV13">
        <f>IF($G11=1,'Data Median'!BK11,0)</f>
        <v>1795</v>
      </c>
      <c r="BW13">
        <f>IF($G11=1,'Data Median'!BL11,0)</f>
        <v>411</v>
      </c>
      <c r="BX13">
        <f>IF($G11=1,'Data Median'!BM11,0)</f>
        <v>64</v>
      </c>
      <c r="BY13">
        <f>IF($G11=1,'Data Median'!BN11,0)</f>
        <v>398</v>
      </c>
      <c r="BZ13">
        <f>IF($G11=1,'Data Median'!BO11,0)</f>
        <v>331</v>
      </c>
      <c r="CA13">
        <f>IF($G11=1,'Data Median'!BP11,0)</f>
        <v>162</v>
      </c>
      <c r="CB13">
        <f>IF($G11=1,'Data Median'!BQ11,0)</f>
        <v>117</v>
      </c>
      <c r="CC13">
        <f>IF($G11=1,'Data Median'!BR11,0)</f>
        <v>96</v>
      </c>
      <c r="CD13">
        <f>IF($G11=1,'Data Median'!BS11,0)</f>
        <v>74</v>
      </c>
      <c r="CE13">
        <f>IF($G11=1,'Data Median'!BT11,0)</f>
        <v>305</v>
      </c>
      <c r="CF13">
        <f>IF($G11=1,'Data Median'!BU11,0)</f>
        <v>3238</v>
      </c>
      <c r="CG13">
        <f>IF($G11=1,'Data Median'!BV11,0)</f>
        <v>125</v>
      </c>
      <c r="CH13">
        <f>IF($G11=1,'Data Median'!BW11,0)</f>
        <v>163</v>
      </c>
      <c r="CI13">
        <f>IF($G11=1,'Data Median'!BX11,0)</f>
        <v>92</v>
      </c>
      <c r="CJ13">
        <f>IF($G11=1,'Data Median'!BY11,0)</f>
        <v>63</v>
      </c>
      <c r="CK13">
        <f>IF($G11=1,'Data Median'!BZ11,0)</f>
        <v>106</v>
      </c>
      <c r="CL13">
        <f>IF($G11=1,'Data Median'!CA11,0)</f>
        <v>328</v>
      </c>
      <c r="CM13">
        <f>IF($G11=1,'Data Median'!CB11,0)</f>
        <v>127.5</v>
      </c>
      <c r="CN13">
        <f>IF($G11=1,'Data Median'!CC11,0)</f>
        <v>65</v>
      </c>
      <c r="CO13">
        <f>IF($G11=1,'Data Median'!CD11,0)</f>
        <v>74</v>
      </c>
      <c r="CP13">
        <f>IF($G11=1,'Data Median'!CE11,0)</f>
        <v>1436</v>
      </c>
      <c r="CQ13">
        <f>IF($G11=1,'Data Median'!CF11,0)</f>
        <v>4</v>
      </c>
      <c r="CR13">
        <f>IF($G11=1,'Data Median'!CG11,0)</f>
        <v>44</v>
      </c>
      <c r="CS13">
        <f>IF($G11=1,'Data Median'!CH11,0)</f>
        <v>42</v>
      </c>
      <c r="CT13">
        <f>IF($G11=1,'Data Median'!CI11,0)</f>
        <v>239</v>
      </c>
      <c r="CU13">
        <f>IF($G11=1,'Data Median'!CJ11,0)</f>
        <v>211</v>
      </c>
      <c r="CV13">
        <f>IF($G11=1,'Data Median'!CK11,0)</f>
        <v>4</v>
      </c>
      <c r="CW13">
        <f>IF($G11=1,'Data Median'!CL11,0)</f>
        <v>233</v>
      </c>
      <c r="CX13">
        <f>IF($G11=1,'Data Median'!CM11,0)</f>
        <v>800</v>
      </c>
      <c r="CY13">
        <f>IF($G11=1,'Data Median'!CN11,0)</f>
        <v>27</v>
      </c>
    </row>
    <row r="14" spans="1:103">
      <c r="A14" s="3">
        <v>12</v>
      </c>
      <c r="B14" s="4" t="s">
        <v>29</v>
      </c>
      <c r="C14">
        <f>SQRT((('Data Median'!C14-'Iterasi 1'!$N$45)^2)+(('Data Median'!D14-'Iterasi 1'!$O$45)^2)+(('Data Median'!E14-'Iterasi 1'!$P$45)^2)+(('Data Median'!F14-'Iterasi 1'!$Q$45)^2)+(('Data Median'!G14-'Iterasi 1'!$R$45)^2)+(('Data Median'!H14-'Iterasi 1'!$S$45)^2)+(('Data Median'!I14-'Iterasi 1'!$T$45)^2)+(('Data Median'!J14-'Iterasi 1'!$U$45)^2)+(('Data Median'!K14-'Iterasi 1'!$V$45)^2)+(('Data Median'!L14-'Iterasi 1'!$W$45)^2)+(('Data Median'!M14-'Iterasi 1'!$X$45)^2)+(('Data Median'!N14-'Iterasi 1'!$Y$45)^2)+(('Data Median'!O14-'Iterasi 1'!$Z$45)^2)+(('Data Median'!P14-'Iterasi 1'!$AA$45)^2)+(('Data Median'!Q14-'Iterasi 1'!$AB$45)^2)+(('Data Median'!R14-'Iterasi 1'!$AC$45)^2)+(('Data Median'!S14-'Iterasi 1'!$AD$45)^2)+(('Data Median'!T14-'Iterasi 1'!$AE$45)^2)+(('Data Median'!U14-'Iterasi 1'!$AF$45)^2)+(('Data Median'!V14-'Iterasi 1'!$AG$45)^2)+(('Data Median'!W14-'Iterasi 1'!$AH$45)^2)+(('Data Median'!X14-'Iterasi 1'!$AI$45)^2)+(('Data Median'!Y14-'Iterasi 1'!$AJ$45)^2)+(('Data Median'!Z14-'Iterasi 1'!$AK$45)^2)+(('Data Median'!AA14-'Iterasi 1'!$AL$45)^2)+(('Data Median'!AB14-'Iterasi 1'!$AM$45)^2)+(('Data Median'!AC14-'Iterasi 1'!$AN$45)^2)+(('Data Median'!AD14-'Iterasi 1'!$AO$45)^2)+(('Data Median'!AE14-'Iterasi 1'!$AP$45)^2)+(('Data Median'!AF14-'Iterasi 1'!$AQ$45)^2)+(('Data Median'!AG14-'Iterasi 1'!$AR$45)^2)+(('Data Median'!AH14-'Iterasi 1'!$AS$45)^2)+(('Data Median'!AI14-'Iterasi 1'!$AT$45)^2)+(('Data Median'!AJ14-'Iterasi 1'!$AU$45)^2)+(('Data Median'!AK14-'Iterasi 1'!$AV$45)^2)+(('Data Median'!AL14-'Iterasi 1'!$AW$45)^2)+(('Data Median'!AM14-'Iterasi 1'!$AX$45)^2)+(('Data Median'!AN14-'Iterasi 1'!$AY$45)^2)+(('Data Median'!AO14-'Iterasi 1'!$AZ$45)^2)+(('Data Median'!AP14-'Iterasi 1'!$BA$45)^2)+(('Data Median'!AQ14-'Iterasi 1'!$BB$45)^2)+(('Data Median'!AR14-'Iterasi 1'!$BC$45)^2)+(('Data Median'!AS14-'Iterasi 1'!$BD$45)^2)+(('Data Median'!AT14-'Iterasi 1'!$BE$45)^2)+(('Data Median'!AU14-'Iterasi 1'!$BF$45)^2)+(('Data Median'!AV14-'Iterasi 1'!$BG$45)^2)+(('Data Median'!AW14-'Iterasi 1'!$BH$45)^2)+(('Data Median'!AX14-'Iterasi 1'!$BI$45)^2)+(('Data Median'!AY14-'Iterasi 1'!$BJ$45)^2)+(('Data Median'!AZ14-'Iterasi 1'!$BK$45)^2)+(('Data Median'!BA14-'Iterasi 1'!$BL$45)^2)+(('Data Median'!BB14-'Iterasi 1'!$BM$45)^2)+(('Data Median'!BC14-'Iterasi 1'!$BN$45)^2)+(('Data Median'!BD14-'Iterasi 1'!$BO$45)^2)+(('Data Median'!BE14-'Iterasi 1'!$BP$45)^2)+(('Data Median'!BF14-'Iterasi 1'!$BQ$45)^2)+(('Data Median'!BG14-'Iterasi 1'!$BR$45)^2)+(('Data Median'!BH14-'Iterasi 1'!$BS$45)^2)+(('Data Median'!BI14-'Iterasi 1'!$BT$45)^2)+(('Data Median'!BJ14-'Iterasi 1'!$BU$45)^2)+(('Data Median'!BK14-'Iterasi 1'!$BV$45)^2)+(('Data Median'!BL14-'Iterasi 1'!$BW$45)^2)+(('Data Median'!BM14-'Iterasi 1'!$BX$45)^2)+(('Data Median'!BN14-'Iterasi 1'!$BY$45)^2)+(('Data Median'!BO14-'Iterasi 1'!$BZ$45)^2)+(('Data Median'!BP14-'Iterasi 1'!$CA$45)^2)+(('Data Median'!BQ14-'Iterasi 1'!$CB$45)^2)+(('Data Median'!BR14-'Iterasi 1'!$CC$45)^2)+(('Data Median'!BS14-'Iterasi 1'!$CD$45)^2)+(('Data Median'!BT14-'Iterasi 1'!$CE$45)^2)+(('Data Median'!BU14-'Iterasi 1'!$CF$45)^2)+(('Data Median'!BV14-'Iterasi 1'!$CG$45)^2)+(('Data Median'!BW14-'Iterasi 1'!$CH$45)^2)+(('Data Median'!BX14-'Iterasi 1'!$CI$45)^2)+(('Data Median'!BY14-'Iterasi 1'!$CJ$45)^2)+(('Data Median'!BZ14-'Iterasi 1'!$CK$45)^2)+(('Data Median'!CA14-'Iterasi 1'!$CL$45)^2)+(('Data Median'!CB14-'Iterasi 1'!$CM$45)^2)+(('Data Median'!CC14-'Iterasi 1'!$CN$45)^2)+(('Data Median'!CD14-'Iterasi 1'!$CO$45)^2)+(('Data Median'!CE14-'Iterasi 1'!$CP$45)^2)+(('Data Median'!CF14-'Iterasi 1'!$CQ$45)^2)+(('Data Median'!CG14-'Iterasi 1'!$CR$45)^2)+(('Data Median'!CH14-'Iterasi 1'!$CS$45)^2)+(('Data Median'!CI14-'Iterasi 1'!$CT$45)^2)+(('Data Median'!CJ14-'Iterasi 1'!$CU$45)^2)+(('Data Median'!CK14-'Iterasi 1'!$CV$45)^2)+(('Data Median'!CL14-'Iterasi 1'!$CW$45)^2)+(('Data Median'!CM14-'Iterasi 1'!$CX$45)^2)+(('Data Median'!CN14-'Iterasi 1'!$CY$45)^2))</f>
        <v>480240.343845454</v>
      </c>
      <c r="D14">
        <f>SQRT((('Data Median'!C14-'Iterasi 1'!$N$92)^2)+(('Data Median'!D14-'Iterasi 1'!$O$92)^2)+(('Data Median'!E14-'Iterasi 1'!$P$92)^2)+(('Data Median'!F14-'Iterasi 1'!$Q$92)^2)+(('Data Median'!G14-'Iterasi 1'!$R$92)^2)+(('Data Median'!H14-'Iterasi 1'!$S$92)^2)+(('Data Median'!I14-'Iterasi 1'!$T$92)^2)+(('Data Median'!J14-'Iterasi 1'!$U$92)^2)+(('Data Median'!K14-'Iterasi 1'!$V$92)^2)+(('Data Median'!L14-'Iterasi 1'!$W$92)^2)+(('Data Median'!M14-'Iterasi 1'!$X$92)^2)+(('Data Median'!N14-'Iterasi 1'!$Y$92)^2)+(('Data Median'!O14-'Iterasi 1'!$Z$92)^2)+(('Data Median'!P14-'Iterasi 1'!$AA$92)^2)+(('Data Median'!Q14-'Iterasi 1'!$AB$92)^2)+(('Data Median'!R14-'Iterasi 1'!$AC$92)^2)+(('Data Median'!S14-'Iterasi 1'!$AD$92)^2)+(('Data Median'!T14-'Iterasi 1'!$AE$92)^2)+(('Data Median'!U14-'Iterasi 1'!$AF$92)^2)+(('Data Median'!V14-'Iterasi 1'!$AG$92)^2)+(('Data Median'!W14-'Iterasi 1'!$AH$92)^2)+(('Data Median'!X14-'Iterasi 1'!$AI$92)^2)+(('Data Median'!Y14-'Iterasi 1'!$AJ$92)^2)+(('Data Median'!Z14-'Iterasi 1'!$AK$92)^2)+(('Data Median'!AA14-'Iterasi 1'!$AL$92)^2)+(('Data Median'!AB14-'Iterasi 1'!$AM$92)^2)+(('Data Median'!AC14-'Iterasi 1'!$AN$92)^2)+(('Data Median'!AD14-'Iterasi 1'!$AO$92)^2)+(('Data Median'!AE14-'Iterasi 1'!$AP$92)^2)+(('Data Median'!AF14-'Iterasi 1'!$AQ$92)^2)+(('Data Median'!AG14-'Iterasi 1'!$AR$92)^2)+(('Data Median'!AH14-'Iterasi 1'!$AS$92)^2)+(('Data Median'!AI14-'Iterasi 1'!$AT$92)^2)+(('Data Median'!AJ14-'Iterasi 1'!$AU$92)^2)+(('Data Median'!AK14-'Iterasi 1'!$AV$92)^2)+(('Data Median'!AL14-'Iterasi 1'!$AW$92)^2)+(('Data Median'!AM14-'Iterasi 1'!$AX$92)^2)+(('Data Median'!AN14-'Iterasi 1'!$AY$92)^2)+(('Data Median'!AO14-'Iterasi 1'!$AZ$92)^2)+(('Data Median'!AP14-'Iterasi 1'!$BA$92)^2)+(('Data Median'!AQ14-'Iterasi 1'!$BB$92)^2)+(('Data Median'!AR14-'Iterasi 1'!$BC$92)^2)+(('Data Median'!AS14-'Iterasi 1'!$BD$92)^2)+(('Data Median'!AT14-'Iterasi 1'!$BE$92)^2)+(('Data Median'!AU14-'Iterasi 1'!$BF$92)^2)+(('Data Median'!AV14-'Iterasi 1'!$BG$92)^2)+(('Data Median'!AW14-'Iterasi 1'!$BH$92)^2)+(('Data Median'!AX14-'Iterasi 1'!$BI$92)^2)+(('Data Median'!AY14-'Iterasi 1'!$BJ$92)^2)+(('Data Median'!AZ14-'Iterasi 1'!$BK$92)^2)+(('Data Median'!BA14-'Iterasi 1'!$BL$92)^2)+(('Data Median'!BB14-'Iterasi 1'!$BM$92)^2)+(('Data Median'!BC14-'Iterasi 1'!$BN$92)^2)+(('Data Median'!BD14-'Iterasi 1'!$BO$92)^2)+(('Data Median'!BE14-'Iterasi 1'!$BP$92)^2)+(('Data Median'!BF14-'Iterasi 1'!$BQ$92)^2)+(('Data Median'!BG14-'Iterasi 1'!$BR$92)^2)+(('Data Median'!BH14-'Iterasi 1'!$BS$92)^2)+(('Data Median'!BI14-'Iterasi 1'!$BT$92)^2)+(('Data Median'!BJ14-'Iterasi 1'!$BU$92)^2)+(('Data Median'!BK14-'Iterasi 1'!$BV$92)^2)+(('Data Median'!BL14-'Iterasi 1'!$BW$92)^2)+(('Data Median'!BM14-'Iterasi 1'!$BX$92)^2)+(('Data Median'!BN14-'Iterasi 1'!$BY$92)^2)+(('Data Median'!BO14-'Iterasi 1'!$BZ$92)^2)+(('Data Median'!BP14-'Iterasi 1'!$CA$92)^2)+(('Data Median'!BQ14-'Iterasi 1'!$CB$92)^2)+(('Data Median'!BR14-'Iterasi 1'!$CC$92)^2)+(('Data Median'!BS14-'Iterasi 1'!$CD$92)^2)+(('Data Median'!BT14-'Iterasi 1'!$CE$92)^2)+(('Data Median'!BU14-'Iterasi 1'!$CF$92)^2)+(('Data Median'!BV14-'Iterasi 1'!$CG$92)^2)+(('Data Median'!BW14-'Iterasi 1'!$CH$92)^2)+(('Data Median'!BX14-'Iterasi 1'!$CI$92)^2)+(('Data Median'!BY14-'Iterasi 1'!$CJ$92)^2)+(('Data Median'!BZ14-'Iterasi 1'!$CK$92)^2)+(('Data Median'!CA14-'Iterasi 1'!$CL$92)^2)+(('Data Median'!CB14-'Iterasi 1'!$CM$92)^2)+(('Data Median'!CC14-'Iterasi 1'!$CN$92)^2)+(('Data Median'!CD14-'Iterasi 1'!$CO$92)^2)+(('Data Median'!CE14-'Iterasi 1'!$CP$92)^2)+(('Data Median'!CF14-'Iterasi 1'!$CQ$92)^2)+(('Data Median'!CG14-'Iterasi 1'!$CR$92)^2)+(('Data Median'!CH14-'Iterasi 1'!$CS$92)^2)+(('Data Median'!CI14-'Iterasi 1'!$CT$92)^2)+(('Data Median'!CJ14-'Iterasi 1'!$CU$92)^2)+(('Data Median'!CK14-'Iterasi 1'!$CV$92)^2)+(('Data Median'!CL14-'Iterasi 1'!$CW$92)^2)+(('Data Median'!CM14-'Iterasi 1'!$CX$92)^2)+(('Data Median'!CN14-'Iterasi 1'!$CY$92)^2))</f>
        <v>472283.737529711</v>
      </c>
      <c r="E14">
        <f>SQRT((('Data Median'!C14-'Iterasi 1'!$N$139)^2)+(('Data Median'!D14-'Iterasi 1'!$O$139)^2)+(('Data Median'!E14-'Iterasi 1'!$P$139)^2)+(('Data Median'!F14-'Iterasi 1'!$Q$139)^2)+(('Data Median'!G14-'Iterasi 1'!$R$139)^2)+(('Data Median'!H14-'Iterasi 1'!$S$139)^2)+(('Data Median'!I14-'Iterasi 1'!$T$139)^2)+(('Data Median'!J14-'Iterasi 1'!$U$139)^2)+(('Data Median'!K14-'Iterasi 1'!$V$139)^2)+(('Data Median'!L14-'Iterasi 1'!$W$139)^2)+(('Data Median'!M14-'Iterasi 1'!$X$139)^2)+(('Data Median'!N14-'Iterasi 1'!$Y$139)^2)+(('Data Median'!O14-'Iterasi 1'!$Z$139)^2)+(('Data Median'!P14-'Iterasi 1'!$AA$139)^2)+(('Data Median'!Q14-'Iterasi 1'!$AB$139)^2)+(('Data Median'!R14-'Iterasi 1'!$AC$139)^2)+(('Data Median'!S14-'Iterasi 1'!$AD$139)^2)+(('Data Median'!T14-'Iterasi 1'!$AE$139)^2)+(('Data Median'!U14-'Iterasi 1'!$AF$139)^2)+(('Data Median'!V14-'Iterasi 1'!$AG$139)^2)+(('Data Median'!W14-'Iterasi 1'!$AH$139)^2)+(('Data Median'!X14-'Iterasi 1'!$AI$139)^2)+(('Data Median'!Y14-'Iterasi 1'!$AJ$139)^2)+(('Data Median'!Z14-'Iterasi 1'!$AK$139)^2)+(('Data Median'!AA14-'Iterasi 1'!$AL$139)^2)+(('Data Median'!AB14-'Iterasi 1'!$AM$139)^2)+(('Data Median'!AC14-'Iterasi 1'!$AN$139)^2)+(('Data Median'!AD14-'Iterasi 1'!$AO$139)^2)+(('Data Median'!AE14-'Iterasi 1'!$AP$139)^2)+(('Data Median'!AF14-'Iterasi 1'!$AQ$139)^2)+(('Data Median'!AG14-'Iterasi 1'!$AR$139)^2)+(('Data Median'!AH14-'Iterasi 1'!$AS$139)^2)+(('Data Median'!AI14-'Iterasi 1'!$AT$139)^2)+(('Data Median'!AJ14-'Iterasi 1'!$AU$139)^2)+(('Data Median'!AK14-'Iterasi 1'!$AV$139)^2)+(('Data Median'!AL14-'Iterasi 1'!$AW$139)^2)+(('Data Median'!AM14-'Iterasi 1'!$AX$139)^2)+(('Data Median'!AN14-'Iterasi 1'!$AY$139)^2)+(('Data Median'!AO14-'Iterasi 1'!$AZ$139)^2)+(('Data Median'!AP14-'Iterasi 1'!$BA$139)^2)+(('Data Median'!AQ14-'Iterasi 1'!$BB$139)^2)+(('Data Median'!AR14-'Iterasi 1'!$BC$139)^2)+(('Data Median'!AS14-'Iterasi 1'!$BD$139)^2)+(('Data Median'!AT14-'Iterasi 1'!$BE$92)^2)+(('Data Median'!AU14-'Iterasi 1'!$BF$139)^2)+(('Data Median'!AV14-'Iterasi 1'!$BG$139)^2)+(('Data Median'!AW14-'Iterasi 1'!$BH$139)^2)+(('Data Median'!AX14-'Iterasi 1'!$BI$139)^2)+(('Data Median'!AY14-'Iterasi 1'!$BJ$139)^2)+(('Data Median'!AZ14-'Iterasi 1'!$BK$139)^2)+(('Data Median'!BA14-'Iterasi 1'!$BL$139)^2)+(('Data Median'!BB14-'Iterasi 1'!$BM$139)^2)+(('Data Median'!BC14-'Iterasi 1'!$BN$139)^2)+(('Data Median'!BD14-'Iterasi 1'!$BO$139)^2)+(('Data Median'!BE14-'Iterasi 1'!$BP$139)^2)+(('Data Median'!BF14-'Iterasi 1'!$BQ$139)^2)+(('Data Median'!BG14-'Iterasi 1'!$BR$139)^2)+(('Data Median'!BH14-'Iterasi 1'!$BS$139)^2)+(('Data Median'!BI14-'Iterasi 1'!$BT$92)^2)+(('Data Median'!BJ14-'Iterasi 1'!$BU$139)^2)+(('Data Median'!BK14-'Iterasi 1'!$BV$139)^2)+(('Data Median'!BL14-'Iterasi 1'!$BW$139)^2)+(('Data Median'!BM14-'Iterasi 1'!$BX$92)^2)+(('Data Median'!BN14-'Iterasi 1'!$BY$92)^2)+(('Data Median'!BO14-'Iterasi 1'!$BZ$139)^2)+(('Data Median'!BP14-'Iterasi 1'!$CA$139)^2)+(('Data Median'!BQ14-'Iterasi 1'!$CB$139)^2)+(('Data Median'!BR14-'Iterasi 1'!$CC$139)^2)+(('Data Median'!BS14-'Iterasi 1'!$CD$139)^2)+(('Data Median'!BT14-'Iterasi 1'!$CE$139)^2)+(('Data Median'!BU14-'Iterasi 1'!$CF$139)^2)+(('Data Median'!BV14-'Iterasi 1'!$CG$139)^2)+(('Data Median'!BW14-'Iterasi 1'!$CH$139)^2)+(('Data Median'!BX14-'Iterasi 1'!$CI$139)^2)+(('Data Median'!BY14-'Iterasi 1'!$CJ$139)^2)+(('Data Median'!BZ14-'Iterasi 1'!$CK$139)^2)+(('Data Median'!CA14-'Iterasi 1'!$CL$139)^2)+(('Data Median'!CB14-'Iterasi 1'!$CM$139)^2)+(('Data Median'!CC14-'Iterasi 1'!$CN$139)^2)+(('Data Median'!CD14-'Iterasi 1'!$CO$139)^2)+(('Data Median'!CE14-'Iterasi 1'!$CP$139)^2)+(('Data Median'!CF14-'Iterasi 1'!$CQ$139)^2)+(('Data Median'!CG14-'Iterasi 1'!$CR$139)^2)+(('Data Median'!CH14-'Iterasi 1'!$CS$139)^2)+(('Data Median'!CI14-'Iterasi 1'!$CT$139)^2)+(('Data Median'!CJ14-'Iterasi 1'!$CU$139)^2)+(('Data Median'!CK14-'Iterasi 1'!$CV$139)^2)+(('Data Median'!CL14-'Iterasi 1'!$CW$139)^2)+(('Data Median'!CM14-'Iterasi 1'!$CX$139)^2)+(('Data Median'!CN14-'Iterasi 1'!$CY$139)^2))</f>
        <v>93877.3838256407</v>
      </c>
      <c r="F14">
        <f t="shared" si="0"/>
        <v>93877.3838256407</v>
      </c>
      <c r="G14">
        <f t="shared" si="1"/>
        <v>3</v>
      </c>
      <c r="M14">
        <v>10</v>
      </c>
      <c r="N14">
        <f>IF($G12=1,'Data Median'!C12,0)</f>
        <v>0</v>
      </c>
      <c r="O14">
        <f>IF($G12=1,'Data Median'!D12,0)</f>
        <v>0</v>
      </c>
      <c r="P14">
        <f>IF($G12=1,'Data Median'!E12,0)</f>
        <v>0</v>
      </c>
      <c r="Q14">
        <f>IF($G12=1,'Data Median'!F12,0)</f>
        <v>0</v>
      </c>
      <c r="R14">
        <f>IF($G12=1,'Data Median'!G12,0)</f>
        <v>0</v>
      </c>
      <c r="S14">
        <f>IF($G12=1,'Data Median'!H12,0)</f>
        <v>0</v>
      </c>
      <c r="T14">
        <f>IF($G12=1,'Data Median'!I12,0)</f>
        <v>0</v>
      </c>
      <c r="U14">
        <f>IF($G12=1,'Data Median'!J12,0)</f>
        <v>0</v>
      </c>
      <c r="V14">
        <f>IF($G12=1,'Data Median'!K12,0)</f>
        <v>0</v>
      </c>
      <c r="W14">
        <f>IF($G12=1,'Data Median'!L12,0)</f>
        <v>0</v>
      </c>
      <c r="X14">
        <f>IF($G12=1,'Data Median'!M12,0)</f>
        <v>0</v>
      </c>
      <c r="Y14">
        <f>IF($G12=1,'Data Median'!N12,0)</f>
        <v>0</v>
      </c>
      <c r="Z14">
        <f>IF($G12=1,'Data Median'!O12,0)</f>
        <v>0</v>
      </c>
      <c r="AA14">
        <f>IF($G12=1,'Data Median'!P12,0)</f>
        <v>0</v>
      </c>
      <c r="AB14">
        <f>IF($G12=1,'Data Median'!Q12,0)</f>
        <v>0</v>
      </c>
      <c r="AC14">
        <f>IF($G12=1,'Data Median'!R12,0)</f>
        <v>0</v>
      </c>
      <c r="AD14">
        <f>IF($G12=1,'Data Median'!S12,0)</f>
        <v>0</v>
      </c>
      <c r="AE14">
        <f>IF($G12=1,'Data Median'!T12,0)</f>
        <v>0</v>
      </c>
      <c r="AF14">
        <f>IF($G12=1,'Data Median'!U12,0)</f>
        <v>0</v>
      </c>
      <c r="AG14">
        <f>IF($G12=1,'Data Median'!V12,0)</f>
        <v>0</v>
      </c>
      <c r="AH14">
        <f>IF($G12=1,'Data Median'!W12,0)</f>
        <v>0</v>
      </c>
      <c r="AI14">
        <f>IF($G12=1,'Data Median'!X12,0)</f>
        <v>0</v>
      </c>
      <c r="AJ14">
        <f>IF($G12=1,'Data Median'!Y12,0)</f>
        <v>0</v>
      </c>
      <c r="AK14">
        <f>IF($G12=1,'Data Median'!Z12,0)</f>
        <v>0</v>
      </c>
      <c r="AL14">
        <f>IF($G12=1,'Data Median'!AA12,0)</f>
        <v>0</v>
      </c>
      <c r="AM14">
        <f>IF($G12=1,'Data Median'!AB12,0)</f>
        <v>0</v>
      </c>
      <c r="AN14">
        <f>IF($G12=1,'Data Median'!AC12,0)</f>
        <v>0</v>
      </c>
      <c r="AO14">
        <f>IF($G12=1,'Data Median'!AD12,0)</f>
        <v>0</v>
      </c>
      <c r="AP14">
        <f>IF($G12=1,'Data Median'!AE12,0)</f>
        <v>0</v>
      </c>
      <c r="AQ14">
        <f>IF($G12=1,'Data Median'!AF12,0)</f>
        <v>0</v>
      </c>
      <c r="AR14">
        <f>IF($G12=1,'Data Median'!AG12,0)</f>
        <v>0</v>
      </c>
      <c r="AS14">
        <f>IF($G12=1,'Data Median'!AH12,0)</f>
        <v>0</v>
      </c>
      <c r="AT14">
        <f>IF($G12=1,'Data Median'!AI12,0)</f>
        <v>0</v>
      </c>
      <c r="AU14">
        <f>IF($G12=1,'Data Median'!AJ12,0)</f>
        <v>0</v>
      </c>
      <c r="AV14">
        <f>IF($G12=1,'Data Median'!AK12,0)</f>
        <v>0</v>
      </c>
      <c r="AW14">
        <f>IF($G12=1,'Data Median'!AL12,0)</f>
        <v>0</v>
      </c>
      <c r="AX14">
        <f>IF($G12=1,'Data Median'!AM12,0)</f>
        <v>0</v>
      </c>
      <c r="AY14">
        <f>IF($G12=1,'Data Median'!AN12,0)</f>
        <v>0</v>
      </c>
      <c r="AZ14">
        <f>IF($G12=1,'Data Median'!AO12,0)</f>
        <v>0</v>
      </c>
      <c r="BA14">
        <f>IF($G12=1,'Data Median'!AP12,0)</f>
        <v>0</v>
      </c>
      <c r="BB14">
        <f>IF($G12=1,'Data Median'!AQ12,0)</f>
        <v>0</v>
      </c>
      <c r="BC14">
        <f>IF($G12=1,'Data Median'!AR12,0)</f>
        <v>0</v>
      </c>
      <c r="BD14">
        <f>IF($G12=1,'Data Median'!AS12,0)</f>
        <v>0</v>
      </c>
      <c r="BE14">
        <f>IF($G12=1,'Data Median'!AT12,0)</f>
        <v>0</v>
      </c>
      <c r="BF14">
        <f>IF($G12=1,'Data Median'!AU12,0)</f>
        <v>0</v>
      </c>
      <c r="BG14">
        <f>IF($G12=1,'Data Median'!AV12,0)</f>
        <v>0</v>
      </c>
      <c r="BH14">
        <f>IF($G12=1,'Data Median'!AW12,0)</f>
        <v>0</v>
      </c>
      <c r="BI14">
        <f>IF($G12=1,'Data Median'!AX12,0)</f>
        <v>0</v>
      </c>
      <c r="BJ14">
        <f>IF($G12=1,'Data Median'!AY12,0)</f>
        <v>0</v>
      </c>
      <c r="BK14">
        <f>IF($G12=1,'Data Median'!AZ12,0)</f>
        <v>0</v>
      </c>
      <c r="BL14">
        <f>IF($G12=1,'Data Median'!BA12,0)</f>
        <v>0</v>
      </c>
      <c r="BM14">
        <f>IF($G12=1,'Data Median'!BB12,0)</f>
        <v>0</v>
      </c>
      <c r="BN14">
        <f>IF($G12=1,'Data Median'!BC12,0)</f>
        <v>0</v>
      </c>
      <c r="BO14">
        <f>IF($G12=1,'Data Median'!BD12,0)</f>
        <v>0</v>
      </c>
      <c r="BP14">
        <f>IF($G12=1,'Data Median'!BE12,0)</f>
        <v>0</v>
      </c>
      <c r="BQ14">
        <f>IF($G12=1,'Data Median'!BF12,0)</f>
        <v>0</v>
      </c>
      <c r="BR14">
        <f>IF($G12=1,'Data Median'!BG12,0)</f>
        <v>0</v>
      </c>
      <c r="BS14">
        <f>IF($G12=1,'Data Median'!BH12,0)</f>
        <v>0</v>
      </c>
      <c r="BT14">
        <f>IF($G12=1,'Data Median'!BI12,0)</f>
        <v>0</v>
      </c>
      <c r="BU14">
        <f>IF($G12=1,'Data Median'!BJ12,0)</f>
        <v>0</v>
      </c>
      <c r="BV14">
        <f>IF($G12=1,'Data Median'!BK12,0)</f>
        <v>0</v>
      </c>
      <c r="BW14">
        <f>IF($G12=1,'Data Median'!BL12,0)</f>
        <v>0</v>
      </c>
      <c r="BX14">
        <f>IF($G12=1,'Data Median'!BM12,0)</f>
        <v>0</v>
      </c>
      <c r="BY14">
        <f>IF($G12=1,'Data Median'!BN12,0)</f>
        <v>0</v>
      </c>
      <c r="BZ14">
        <f>IF($G12=1,'Data Median'!BO12,0)</f>
        <v>0</v>
      </c>
      <c r="CA14">
        <f>IF($G12=1,'Data Median'!BP12,0)</f>
        <v>0</v>
      </c>
      <c r="CB14">
        <f>IF($G12=1,'Data Median'!BQ12,0)</f>
        <v>0</v>
      </c>
      <c r="CC14">
        <f>IF($G12=1,'Data Median'!BR12,0)</f>
        <v>0</v>
      </c>
      <c r="CD14">
        <f>IF($G12=1,'Data Median'!BS12,0)</f>
        <v>0</v>
      </c>
      <c r="CE14">
        <f>IF($G12=1,'Data Median'!BT12,0)</f>
        <v>0</v>
      </c>
      <c r="CF14">
        <f>IF($G12=1,'Data Median'!BU12,0)</f>
        <v>0</v>
      </c>
      <c r="CG14">
        <f>IF($G12=1,'Data Median'!BV12,0)</f>
        <v>0</v>
      </c>
      <c r="CH14">
        <f>IF($G12=1,'Data Median'!BW12,0)</f>
        <v>0</v>
      </c>
      <c r="CI14">
        <f>IF($G12=1,'Data Median'!BX12,0)</f>
        <v>0</v>
      </c>
      <c r="CJ14">
        <f>IF($G12=1,'Data Median'!BY12,0)</f>
        <v>0</v>
      </c>
      <c r="CK14">
        <f>IF($G12=1,'Data Median'!BZ12,0)</f>
        <v>0</v>
      </c>
      <c r="CL14">
        <f>IF($G12=1,'Data Median'!CA12,0)</f>
        <v>0</v>
      </c>
      <c r="CM14">
        <f>IF($G12=1,'Data Median'!CB12,0)</f>
        <v>0</v>
      </c>
      <c r="CN14">
        <f>IF($G12=1,'Data Median'!CC12,0)</f>
        <v>0</v>
      </c>
      <c r="CO14">
        <f>IF($G12=1,'Data Median'!CD12,0)</f>
        <v>0</v>
      </c>
      <c r="CP14">
        <f>IF($G12=1,'Data Median'!CE12,0)</f>
        <v>0</v>
      </c>
      <c r="CQ14">
        <f>IF($G12=1,'Data Median'!CF12,0)</f>
        <v>0</v>
      </c>
      <c r="CR14">
        <f>IF($G12=1,'Data Median'!CG12,0)</f>
        <v>0</v>
      </c>
      <c r="CS14">
        <f>IF($G12=1,'Data Median'!CH12,0)</f>
        <v>0</v>
      </c>
      <c r="CT14">
        <f>IF($G12=1,'Data Median'!CI12,0)</f>
        <v>0</v>
      </c>
      <c r="CU14">
        <f>IF($G12=1,'Data Median'!CJ12,0)</f>
        <v>0</v>
      </c>
      <c r="CV14">
        <f>IF($G12=1,'Data Median'!CK12,0)</f>
        <v>0</v>
      </c>
      <c r="CW14">
        <f>IF($G12=1,'Data Median'!CL12,0)</f>
        <v>0</v>
      </c>
      <c r="CX14">
        <f>IF($G12=1,'Data Median'!CM12,0)</f>
        <v>0</v>
      </c>
      <c r="CY14">
        <f>IF($G12=1,'Data Median'!CN12,0)</f>
        <v>0</v>
      </c>
    </row>
    <row r="15" spans="1:103">
      <c r="A15" s="3">
        <v>13</v>
      </c>
      <c r="B15" s="4" t="s">
        <v>30</v>
      </c>
      <c r="C15">
        <f>SQRT((('Data Median'!C15-'Iterasi 1'!$N$45)^2)+(('Data Median'!D15-'Iterasi 1'!$O$45)^2)+(('Data Median'!E15-'Iterasi 1'!$P$45)^2)+(('Data Median'!F15-'Iterasi 1'!$Q$45)^2)+(('Data Median'!G15-'Iterasi 1'!$R$45)^2)+(('Data Median'!H15-'Iterasi 1'!$S$45)^2)+(('Data Median'!I15-'Iterasi 1'!$T$45)^2)+(('Data Median'!J15-'Iterasi 1'!$U$45)^2)+(('Data Median'!K15-'Iterasi 1'!$V$45)^2)+(('Data Median'!L15-'Iterasi 1'!$W$45)^2)+(('Data Median'!M15-'Iterasi 1'!$X$45)^2)+(('Data Median'!N15-'Iterasi 1'!$Y$45)^2)+(('Data Median'!O15-'Iterasi 1'!$Z$45)^2)+(('Data Median'!P15-'Iterasi 1'!$AA$45)^2)+(('Data Median'!Q15-'Iterasi 1'!$AB$45)^2)+(('Data Median'!R15-'Iterasi 1'!$AC$45)^2)+(('Data Median'!S15-'Iterasi 1'!$AD$45)^2)+(('Data Median'!T15-'Iterasi 1'!$AE$45)^2)+(('Data Median'!U15-'Iterasi 1'!$AF$45)^2)+(('Data Median'!V15-'Iterasi 1'!$AG$45)^2)+(('Data Median'!W15-'Iterasi 1'!$AH$45)^2)+(('Data Median'!X15-'Iterasi 1'!$AI$45)^2)+(('Data Median'!Y15-'Iterasi 1'!$AJ$45)^2)+(('Data Median'!Z15-'Iterasi 1'!$AK$45)^2)+(('Data Median'!AA15-'Iterasi 1'!$AL$45)^2)+(('Data Median'!AB15-'Iterasi 1'!$AM$45)^2)+(('Data Median'!AC15-'Iterasi 1'!$AN$45)^2)+(('Data Median'!AD15-'Iterasi 1'!$AO$45)^2)+(('Data Median'!AE15-'Iterasi 1'!$AP$45)^2)+(('Data Median'!AF15-'Iterasi 1'!$AQ$45)^2)+(('Data Median'!AG15-'Iterasi 1'!$AR$45)^2)+(('Data Median'!AH15-'Iterasi 1'!$AS$45)^2)+(('Data Median'!AI15-'Iterasi 1'!$AT$45)^2)+(('Data Median'!AJ15-'Iterasi 1'!$AU$45)^2)+(('Data Median'!AK15-'Iterasi 1'!$AV$45)^2)+(('Data Median'!AL15-'Iterasi 1'!$AW$45)^2)+(('Data Median'!AM15-'Iterasi 1'!$AX$45)^2)+(('Data Median'!AN15-'Iterasi 1'!$AY$45)^2)+(('Data Median'!AO15-'Iterasi 1'!$AZ$45)^2)+(('Data Median'!AP15-'Iterasi 1'!$BA$45)^2)+(('Data Median'!AQ15-'Iterasi 1'!$BB$45)^2)+(('Data Median'!AR15-'Iterasi 1'!$BC$45)^2)+(('Data Median'!AS15-'Iterasi 1'!$BD$45)^2)+(('Data Median'!AT15-'Iterasi 1'!$BE$45)^2)+(('Data Median'!AU15-'Iterasi 1'!$BF$45)^2)+(('Data Median'!AV15-'Iterasi 1'!$BG$45)^2)+(('Data Median'!AW15-'Iterasi 1'!$BH$45)^2)+(('Data Median'!AX15-'Iterasi 1'!$BI$45)^2)+(('Data Median'!AY15-'Iterasi 1'!$BJ$45)^2)+(('Data Median'!AZ15-'Iterasi 1'!$BK$45)^2)+(('Data Median'!BA15-'Iterasi 1'!$BL$45)^2)+(('Data Median'!BB15-'Iterasi 1'!$BM$45)^2)+(('Data Median'!BC15-'Iterasi 1'!$BN$45)^2)+(('Data Median'!BD15-'Iterasi 1'!$BO$45)^2)+(('Data Median'!BE15-'Iterasi 1'!$BP$45)^2)+(('Data Median'!BF15-'Iterasi 1'!$BQ$45)^2)+(('Data Median'!BG15-'Iterasi 1'!$BR$45)^2)+(('Data Median'!BH15-'Iterasi 1'!$BS$45)^2)+(('Data Median'!BI15-'Iterasi 1'!$BT$45)^2)+(('Data Median'!BJ15-'Iterasi 1'!$BU$45)^2)+(('Data Median'!BK15-'Iterasi 1'!$BV$45)^2)+(('Data Median'!BL15-'Iterasi 1'!$BW$45)^2)+(('Data Median'!BM15-'Iterasi 1'!$BX$45)^2)+(('Data Median'!BN15-'Iterasi 1'!$BY$45)^2)+(('Data Median'!BO15-'Iterasi 1'!$BZ$45)^2)+(('Data Median'!BP15-'Iterasi 1'!$CA$45)^2)+(('Data Median'!BQ15-'Iterasi 1'!$CB$45)^2)+(('Data Median'!BR15-'Iterasi 1'!$CC$45)^2)+(('Data Median'!BS15-'Iterasi 1'!$CD$45)^2)+(('Data Median'!BT15-'Iterasi 1'!$CE$45)^2)+(('Data Median'!BU15-'Iterasi 1'!$CF$45)^2)+(('Data Median'!BV15-'Iterasi 1'!$CG$45)^2)+(('Data Median'!BW15-'Iterasi 1'!$CH$45)^2)+(('Data Median'!BX15-'Iterasi 1'!$CI$45)^2)+(('Data Median'!BY15-'Iterasi 1'!$CJ$45)^2)+(('Data Median'!BZ15-'Iterasi 1'!$CK$45)^2)+(('Data Median'!CA15-'Iterasi 1'!$CL$45)^2)+(('Data Median'!CB15-'Iterasi 1'!$CM$45)^2)+(('Data Median'!CC15-'Iterasi 1'!$CN$45)^2)+(('Data Median'!CD15-'Iterasi 1'!$CO$45)^2)+(('Data Median'!CE15-'Iterasi 1'!$CP$45)^2)+(('Data Median'!CF15-'Iterasi 1'!$CQ$45)^2)+(('Data Median'!CG15-'Iterasi 1'!$CR$45)^2)+(('Data Median'!CH15-'Iterasi 1'!$CS$45)^2)+(('Data Median'!CI15-'Iterasi 1'!$CT$45)^2)+(('Data Median'!CJ15-'Iterasi 1'!$CU$45)^2)+(('Data Median'!CK15-'Iterasi 1'!$CV$45)^2)+(('Data Median'!CL15-'Iterasi 1'!$CW$45)^2)+(('Data Median'!CM15-'Iterasi 1'!$CX$45)^2)+(('Data Median'!CN15-'Iterasi 1'!$CY$45)^2))</f>
        <v>535410.067922587</v>
      </c>
      <c r="D15">
        <f>SQRT((('Data Median'!C15-'Iterasi 1'!$N$92)^2)+(('Data Median'!D15-'Iterasi 1'!$O$92)^2)+(('Data Median'!E15-'Iterasi 1'!$P$92)^2)+(('Data Median'!F15-'Iterasi 1'!$Q$92)^2)+(('Data Median'!G15-'Iterasi 1'!$R$92)^2)+(('Data Median'!H15-'Iterasi 1'!$S$92)^2)+(('Data Median'!I15-'Iterasi 1'!$T$92)^2)+(('Data Median'!J15-'Iterasi 1'!$U$92)^2)+(('Data Median'!K15-'Iterasi 1'!$V$92)^2)+(('Data Median'!L15-'Iterasi 1'!$W$92)^2)+(('Data Median'!M15-'Iterasi 1'!$X$92)^2)+(('Data Median'!N15-'Iterasi 1'!$Y$92)^2)+(('Data Median'!O15-'Iterasi 1'!$Z$92)^2)+(('Data Median'!P15-'Iterasi 1'!$AA$92)^2)+(('Data Median'!Q15-'Iterasi 1'!$AB$92)^2)+(('Data Median'!R15-'Iterasi 1'!$AC$92)^2)+(('Data Median'!S15-'Iterasi 1'!$AD$92)^2)+(('Data Median'!T15-'Iterasi 1'!$AE$92)^2)+(('Data Median'!U15-'Iterasi 1'!$AF$92)^2)+(('Data Median'!V15-'Iterasi 1'!$AG$92)^2)+(('Data Median'!W15-'Iterasi 1'!$AH$92)^2)+(('Data Median'!X15-'Iterasi 1'!$AI$92)^2)+(('Data Median'!Y15-'Iterasi 1'!$AJ$92)^2)+(('Data Median'!Z15-'Iterasi 1'!$AK$92)^2)+(('Data Median'!AA15-'Iterasi 1'!$AL$92)^2)+(('Data Median'!AB15-'Iterasi 1'!$AM$92)^2)+(('Data Median'!AC15-'Iterasi 1'!$AN$92)^2)+(('Data Median'!AD15-'Iterasi 1'!$AO$92)^2)+(('Data Median'!AE15-'Iterasi 1'!$AP$92)^2)+(('Data Median'!AF15-'Iterasi 1'!$AQ$92)^2)+(('Data Median'!AG15-'Iterasi 1'!$AR$92)^2)+(('Data Median'!AH15-'Iterasi 1'!$AS$92)^2)+(('Data Median'!AI15-'Iterasi 1'!$AT$92)^2)+(('Data Median'!AJ15-'Iterasi 1'!$AU$92)^2)+(('Data Median'!AK15-'Iterasi 1'!$AV$92)^2)+(('Data Median'!AL15-'Iterasi 1'!$AW$92)^2)+(('Data Median'!AM15-'Iterasi 1'!$AX$92)^2)+(('Data Median'!AN15-'Iterasi 1'!$AY$92)^2)+(('Data Median'!AO15-'Iterasi 1'!$AZ$92)^2)+(('Data Median'!AP15-'Iterasi 1'!$BA$92)^2)+(('Data Median'!AQ15-'Iterasi 1'!$BB$92)^2)+(('Data Median'!AR15-'Iterasi 1'!$BC$92)^2)+(('Data Median'!AS15-'Iterasi 1'!$BD$92)^2)+(('Data Median'!AT15-'Iterasi 1'!$BE$92)^2)+(('Data Median'!AU15-'Iterasi 1'!$BF$92)^2)+(('Data Median'!AV15-'Iterasi 1'!$BG$92)^2)+(('Data Median'!AW15-'Iterasi 1'!$BH$92)^2)+(('Data Median'!AX15-'Iterasi 1'!$BI$92)^2)+(('Data Median'!AY15-'Iterasi 1'!$BJ$92)^2)+(('Data Median'!AZ15-'Iterasi 1'!$BK$92)^2)+(('Data Median'!BA15-'Iterasi 1'!$BL$92)^2)+(('Data Median'!BB15-'Iterasi 1'!$BM$92)^2)+(('Data Median'!BC15-'Iterasi 1'!$BN$92)^2)+(('Data Median'!BD15-'Iterasi 1'!$BO$92)^2)+(('Data Median'!BE15-'Iterasi 1'!$BP$92)^2)+(('Data Median'!BF15-'Iterasi 1'!$BQ$92)^2)+(('Data Median'!BG15-'Iterasi 1'!$BR$92)^2)+(('Data Median'!BH15-'Iterasi 1'!$BS$92)^2)+(('Data Median'!BI15-'Iterasi 1'!$BT$92)^2)+(('Data Median'!BJ15-'Iterasi 1'!$BU$92)^2)+(('Data Median'!BK15-'Iterasi 1'!$BV$92)^2)+(('Data Median'!BL15-'Iterasi 1'!$BW$92)^2)+(('Data Median'!BM15-'Iterasi 1'!$BX$92)^2)+(('Data Median'!BN15-'Iterasi 1'!$BY$92)^2)+(('Data Median'!BO15-'Iterasi 1'!$BZ$92)^2)+(('Data Median'!BP15-'Iterasi 1'!$CA$92)^2)+(('Data Median'!BQ15-'Iterasi 1'!$CB$92)^2)+(('Data Median'!BR15-'Iterasi 1'!$CC$92)^2)+(('Data Median'!BS15-'Iterasi 1'!$CD$92)^2)+(('Data Median'!BT15-'Iterasi 1'!$CE$92)^2)+(('Data Median'!BU15-'Iterasi 1'!$CF$92)^2)+(('Data Median'!BV15-'Iterasi 1'!$CG$92)^2)+(('Data Median'!BW15-'Iterasi 1'!$CH$92)^2)+(('Data Median'!BX15-'Iterasi 1'!$CI$92)^2)+(('Data Median'!BY15-'Iterasi 1'!$CJ$92)^2)+(('Data Median'!BZ15-'Iterasi 1'!$CK$92)^2)+(('Data Median'!CA15-'Iterasi 1'!$CL$92)^2)+(('Data Median'!CB15-'Iterasi 1'!$CM$92)^2)+(('Data Median'!CC15-'Iterasi 1'!$CN$92)^2)+(('Data Median'!CD15-'Iterasi 1'!$CO$92)^2)+(('Data Median'!CE15-'Iterasi 1'!$CP$92)^2)+(('Data Median'!CF15-'Iterasi 1'!$CQ$92)^2)+(('Data Median'!CG15-'Iterasi 1'!$CR$92)^2)+(('Data Median'!CH15-'Iterasi 1'!$CS$92)^2)+(('Data Median'!CI15-'Iterasi 1'!$CT$92)^2)+(('Data Median'!CJ15-'Iterasi 1'!$CU$92)^2)+(('Data Median'!CK15-'Iterasi 1'!$CV$92)^2)+(('Data Median'!CL15-'Iterasi 1'!$CW$92)^2)+(('Data Median'!CM15-'Iterasi 1'!$CX$92)^2)+(('Data Median'!CN15-'Iterasi 1'!$CY$92)^2))</f>
        <v>416460.136632814</v>
      </c>
      <c r="E15">
        <f>SQRT((('Data Median'!C15-'Iterasi 1'!$N$139)^2)+(('Data Median'!D15-'Iterasi 1'!$O$139)^2)+(('Data Median'!E15-'Iterasi 1'!$P$139)^2)+(('Data Median'!F15-'Iterasi 1'!$Q$139)^2)+(('Data Median'!G15-'Iterasi 1'!$R$139)^2)+(('Data Median'!H15-'Iterasi 1'!$S$139)^2)+(('Data Median'!I15-'Iterasi 1'!$T$139)^2)+(('Data Median'!J15-'Iterasi 1'!$U$139)^2)+(('Data Median'!K15-'Iterasi 1'!$V$139)^2)+(('Data Median'!L15-'Iterasi 1'!$W$139)^2)+(('Data Median'!M15-'Iterasi 1'!$X$139)^2)+(('Data Median'!N15-'Iterasi 1'!$Y$139)^2)+(('Data Median'!O15-'Iterasi 1'!$Z$139)^2)+(('Data Median'!P15-'Iterasi 1'!$AA$139)^2)+(('Data Median'!Q15-'Iterasi 1'!$AB$139)^2)+(('Data Median'!R15-'Iterasi 1'!$AC$139)^2)+(('Data Median'!S15-'Iterasi 1'!$AD$139)^2)+(('Data Median'!T15-'Iterasi 1'!$AE$139)^2)+(('Data Median'!U15-'Iterasi 1'!$AF$139)^2)+(('Data Median'!V15-'Iterasi 1'!$AG$139)^2)+(('Data Median'!W15-'Iterasi 1'!$AH$139)^2)+(('Data Median'!X15-'Iterasi 1'!$AI$139)^2)+(('Data Median'!Y15-'Iterasi 1'!$AJ$139)^2)+(('Data Median'!Z15-'Iterasi 1'!$AK$139)^2)+(('Data Median'!AA15-'Iterasi 1'!$AL$139)^2)+(('Data Median'!AB15-'Iterasi 1'!$AM$139)^2)+(('Data Median'!AC15-'Iterasi 1'!$AN$139)^2)+(('Data Median'!AD15-'Iterasi 1'!$AO$139)^2)+(('Data Median'!AE15-'Iterasi 1'!$AP$139)^2)+(('Data Median'!AF15-'Iterasi 1'!$AQ$139)^2)+(('Data Median'!AG15-'Iterasi 1'!$AR$139)^2)+(('Data Median'!AH15-'Iterasi 1'!$AS$139)^2)+(('Data Median'!AI15-'Iterasi 1'!$AT$139)^2)+(('Data Median'!AJ15-'Iterasi 1'!$AU$139)^2)+(('Data Median'!AK15-'Iterasi 1'!$AV$139)^2)+(('Data Median'!AL15-'Iterasi 1'!$AW$139)^2)+(('Data Median'!AM15-'Iterasi 1'!$AX$139)^2)+(('Data Median'!AN15-'Iterasi 1'!$AY$139)^2)+(('Data Median'!AO15-'Iterasi 1'!$AZ$139)^2)+(('Data Median'!AP15-'Iterasi 1'!$BA$139)^2)+(('Data Median'!AQ15-'Iterasi 1'!$BB$139)^2)+(('Data Median'!AR15-'Iterasi 1'!$BC$139)^2)+(('Data Median'!AS15-'Iterasi 1'!$BD$139)^2)+(('Data Median'!AT15-'Iterasi 1'!$BE$92)^2)+(('Data Median'!AU15-'Iterasi 1'!$BF$139)^2)+(('Data Median'!AV15-'Iterasi 1'!$BG$139)^2)+(('Data Median'!AW15-'Iterasi 1'!$BH$139)^2)+(('Data Median'!AX15-'Iterasi 1'!$BI$139)^2)+(('Data Median'!AY15-'Iterasi 1'!$BJ$139)^2)+(('Data Median'!AZ15-'Iterasi 1'!$BK$139)^2)+(('Data Median'!BA15-'Iterasi 1'!$BL$139)^2)+(('Data Median'!BB15-'Iterasi 1'!$BM$139)^2)+(('Data Median'!BC15-'Iterasi 1'!$BN$139)^2)+(('Data Median'!BD15-'Iterasi 1'!$BO$139)^2)+(('Data Median'!BE15-'Iterasi 1'!$BP$139)^2)+(('Data Median'!BF15-'Iterasi 1'!$BQ$139)^2)+(('Data Median'!BG15-'Iterasi 1'!$BR$139)^2)+(('Data Median'!BH15-'Iterasi 1'!$BS$139)^2)+(('Data Median'!BI15-'Iterasi 1'!$BT$92)^2)+(('Data Median'!BJ15-'Iterasi 1'!$BU$139)^2)+(('Data Median'!BK15-'Iterasi 1'!$BV$139)^2)+(('Data Median'!BL15-'Iterasi 1'!$BW$139)^2)+(('Data Median'!BM15-'Iterasi 1'!$BX$92)^2)+(('Data Median'!BN15-'Iterasi 1'!$BY$92)^2)+(('Data Median'!BO15-'Iterasi 1'!$BZ$139)^2)+(('Data Median'!BP15-'Iterasi 1'!$CA$139)^2)+(('Data Median'!BQ15-'Iterasi 1'!$CB$139)^2)+(('Data Median'!BR15-'Iterasi 1'!$CC$139)^2)+(('Data Median'!BS15-'Iterasi 1'!$CD$139)^2)+(('Data Median'!BT15-'Iterasi 1'!$CE$139)^2)+(('Data Median'!BU15-'Iterasi 1'!$CF$139)^2)+(('Data Median'!BV15-'Iterasi 1'!$CG$139)^2)+(('Data Median'!BW15-'Iterasi 1'!$CH$139)^2)+(('Data Median'!BX15-'Iterasi 1'!$CI$139)^2)+(('Data Median'!BY15-'Iterasi 1'!$CJ$139)^2)+(('Data Median'!BZ15-'Iterasi 1'!$CK$139)^2)+(('Data Median'!CA15-'Iterasi 1'!$CL$139)^2)+(('Data Median'!CB15-'Iterasi 1'!$CM$139)^2)+(('Data Median'!CC15-'Iterasi 1'!$CN$139)^2)+(('Data Median'!CD15-'Iterasi 1'!$CO$139)^2)+(('Data Median'!CE15-'Iterasi 1'!$CP$139)^2)+(('Data Median'!CF15-'Iterasi 1'!$CQ$139)^2)+(('Data Median'!CG15-'Iterasi 1'!$CR$139)^2)+(('Data Median'!CH15-'Iterasi 1'!$CS$139)^2)+(('Data Median'!CI15-'Iterasi 1'!$CT$139)^2)+(('Data Median'!CJ15-'Iterasi 1'!$CU$139)^2)+(('Data Median'!CK15-'Iterasi 1'!$CV$139)^2)+(('Data Median'!CL15-'Iterasi 1'!$CW$139)^2)+(('Data Median'!CM15-'Iterasi 1'!$CX$139)^2)+(('Data Median'!CN15-'Iterasi 1'!$CY$139)^2))</f>
        <v>120067.60993328</v>
      </c>
      <c r="F15">
        <f t="shared" si="0"/>
        <v>120067.60993328</v>
      </c>
      <c r="G15">
        <f t="shared" si="1"/>
        <v>3</v>
      </c>
      <c r="M15">
        <v>11</v>
      </c>
      <c r="N15">
        <f>IF($G13=1,'Data Median'!C13,0)</f>
        <v>0</v>
      </c>
      <c r="O15">
        <f>IF($G13=1,'Data Median'!D13,0)</f>
        <v>0</v>
      </c>
      <c r="P15">
        <f>IF($G13=1,'Data Median'!E13,0)</f>
        <v>0</v>
      </c>
      <c r="Q15">
        <f>IF($G13=1,'Data Median'!F13,0)</f>
        <v>0</v>
      </c>
      <c r="R15">
        <f>IF($G13=1,'Data Median'!G13,0)</f>
        <v>0</v>
      </c>
      <c r="S15">
        <f>IF($G13=1,'Data Median'!H13,0)</f>
        <v>0</v>
      </c>
      <c r="T15">
        <f>IF($G13=1,'Data Median'!I13,0)</f>
        <v>0</v>
      </c>
      <c r="U15">
        <f>IF($G13=1,'Data Median'!J13,0)</f>
        <v>0</v>
      </c>
      <c r="V15">
        <f>IF($G13=1,'Data Median'!K13,0)</f>
        <v>0</v>
      </c>
      <c r="W15">
        <f>IF($G13=1,'Data Median'!L13,0)</f>
        <v>0</v>
      </c>
      <c r="X15">
        <f>IF($G13=1,'Data Median'!M13,0)</f>
        <v>0</v>
      </c>
      <c r="Y15">
        <f>IF($G13=1,'Data Median'!N13,0)</f>
        <v>0</v>
      </c>
      <c r="Z15">
        <f>IF($G13=1,'Data Median'!O13,0)</f>
        <v>0</v>
      </c>
      <c r="AA15">
        <f>IF($G13=1,'Data Median'!P13,0)</f>
        <v>0</v>
      </c>
      <c r="AB15">
        <f>IF($G13=1,'Data Median'!Q13,0)</f>
        <v>0</v>
      </c>
      <c r="AC15">
        <f>IF($G13=1,'Data Median'!R13,0)</f>
        <v>0</v>
      </c>
      <c r="AD15">
        <f>IF($G13=1,'Data Median'!S13,0)</f>
        <v>0</v>
      </c>
      <c r="AE15">
        <f>IF($G13=1,'Data Median'!T13,0)</f>
        <v>0</v>
      </c>
      <c r="AF15">
        <f>IF($G13=1,'Data Median'!U13,0)</f>
        <v>0</v>
      </c>
      <c r="AG15">
        <f>IF($G13=1,'Data Median'!V13,0)</f>
        <v>0</v>
      </c>
      <c r="AH15">
        <f>IF($G13=1,'Data Median'!W13,0)</f>
        <v>0</v>
      </c>
      <c r="AI15">
        <f>IF($G13=1,'Data Median'!X13,0)</f>
        <v>0</v>
      </c>
      <c r="AJ15">
        <f>IF($G13=1,'Data Median'!Y13,0)</f>
        <v>0</v>
      </c>
      <c r="AK15">
        <f>IF($G13=1,'Data Median'!Z13,0)</f>
        <v>0</v>
      </c>
      <c r="AL15">
        <f>IF($G13=1,'Data Median'!AA13,0)</f>
        <v>0</v>
      </c>
      <c r="AM15">
        <f>IF($G13=1,'Data Median'!AB13,0)</f>
        <v>0</v>
      </c>
      <c r="AN15">
        <f>IF($G13=1,'Data Median'!AC13,0)</f>
        <v>0</v>
      </c>
      <c r="AO15">
        <f>IF($G13=1,'Data Median'!AD13,0)</f>
        <v>0</v>
      </c>
      <c r="AP15">
        <f>IF($G13=1,'Data Median'!AE13,0)</f>
        <v>0</v>
      </c>
      <c r="AQ15">
        <f>IF($G13=1,'Data Median'!AF13,0)</f>
        <v>0</v>
      </c>
      <c r="AR15">
        <f>IF($G13=1,'Data Median'!AG13,0)</f>
        <v>0</v>
      </c>
      <c r="AS15">
        <f>IF($G13=1,'Data Median'!AH13,0)</f>
        <v>0</v>
      </c>
      <c r="AT15">
        <f>IF($G13=1,'Data Median'!AI13,0)</f>
        <v>0</v>
      </c>
      <c r="AU15">
        <f>IF($G13=1,'Data Median'!AJ13,0)</f>
        <v>0</v>
      </c>
      <c r="AV15">
        <f>IF($G13=1,'Data Median'!AK13,0)</f>
        <v>0</v>
      </c>
      <c r="AW15">
        <f>IF($G13=1,'Data Median'!AL13,0)</f>
        <v>0</v>
      </c>
      <c r="AX15">
        <f>IF($G13=1,'Data Median'!AM13,0)</f>
        <v>0</v>
      </c>
      <c r="AY15">
        <f>IF($G13=1,'Data Median'!AN13,0)</f>
        <v>0</v>
      </c>
      <c r="AZ15">
        <f>IF($G13=1,'Data Median'!AO13,0)</f>
        <v>0</v>
      </c>
      <c r="BA15">
        <f>IF($G13=1,'Data Median'!AP13,0)</f>
        <v>0</v>
      </c>
      <c r="BB15">
        <f>IF($G13=1,'Data Median'!AQ13,0)</f>
        <v>0</v>
      </c>
      <c r="BC15">
        <f>IF($G13=1,'Data Median'!AR13,0)</f>
        <v>0</v>
      </c>
      <c r="BD15">
        <f>IF($G13=1,'Data Median'!AS13,0)</f>
        <v>0</v>
      </c>
      <c r="BE15">
        <f>IF($G13=1,'Data Median'!AT13,0)</f>
        <v>0</v>
      </c>
      <c r="BF15">
        <f>IF($G13=1,'Data Median'!AU13,0)</f>
        <v>0</v>
      </c>
      <c r="BG15">
        <f>IF($G13=1,'Data Median'!AV13,0)</f>
        <v>0</v>
      </c>
      <c r="BH15">
        <f>IF($G13=1,'Data Median'!AW13,0)</f>
        <v>0</v>
      </c>
      <c r="BI15">
        <f>IF($G13=1,'Data Median'!AX13,0)</f>
        <v>0</v>
      </c>
      <c r="BJ15">
        <f>IF($G13=1,'Data Median'!AY13,0)</f>
        <v>0</v>
      </c>
      <c r="BK15">
        <f>IF($G13=1,'Data Median'!AZ13,0)</f>
        <v>0</v>
      </c>
      <c r="BL15">
        <f>IF($G13=1,'Data Median'!BA13,0)</f>
        <v>0</v>
      </c>
      <c r="BM15">
        <f>IF($G13=1,'Data Median'!BB13,0)</f>
        <v>0</v>
      </c>
      <c r="BN15">
        <f>IF($G13=1,'Data Median'!BC13,0)</f>
        <v>0</v>
      </c>
      <c r="BO15">
        <f>IF($G13=1,'Data Median'!BD13,0)</f>
        <v>0</v>
      </c>
      <c r="BP15">
        <f>IF($G13=1,'Data Median'!BE13,0)</f>
        <v>0</v>
      </c>
      <c r="BQ15">
        <f>IF($G13=1,'Data Median'!BF13,0)</f>
        <v>0</v>
      </c>
      <c r="BR15">
        <f>IF($G13=1,'Data Median'!BG13,0)</f>
        <v>0</v>
      </c>
      <c r="BS15">
        <f>IF($G13=1,'Data Median'!BH13,0)</f>
        <v>0</v>
      </c>
      <c r="BT15">
        <f>IF($G13=1,'Data Median'!BI13,0)</f>
        <v>0</v>
      </c>
      <c r="BU15">
        <f>IF($G13=1,'Data Median'!BJ13,0)</f>
        <v>0</v>
      </c>
      <c r="BV15">
        <f>IF($G13=1,'Data Median'!BK13,0)</f>
        <v>0</v>
      </c>
      <c r="BW15">
        <f>IF($G13=1,'Data Median'!BL13,0)</f>
        <v>0</v>
      </c>
      <c r="BX15">
        <f>IF($G13=1,'Data Median'!BM13,0)</f>
        <v>0</v>
      </c>
      <c r="BY15">
        <f>IF($G13=1,'Data Median'!BN13,0)</f>
        <v>0</v>
      </c>
      <c r="BZ15">
        <f>IF($G13=1,'Data Median'!BO13,0)</f>
        <v>0</v>
      </c>
      <c r="CA15">
        <f>IF($G13=1,'Data Median'!BP13,0)</f>
        <v>0</v>
      </c>
      <c r="CB15">
        <f>IF($G13=1,'Data Median'!BQ13,0)</f>
        <v>0</v>
      </c>
      <c r="CC15">
        <f>IF($G13=1,'Data Median'!BR13,0)</f>
        <v>0</v>
      </c>
      <c r="CD15">
        <f>IF($G13=1,'Data Median'!BS13,0)</f>
        <v>0</v>
      </c>
      <c r="CE15">
        <f>IF($G13=1,'Data Median'!BT13,0)</f>
        <v>0</v>
      </c>
      <c r="CF15">
        <f>IF($G13=1,'Data Median'!BU13,0)</f>
        <v>0</v>
      </c>
      <c r="CG15">
        <f>IF($G13=1,'Data Median'!BV13,0)</f>
        <v>0</v>
      </c>
      <c r="CH15">
        <f>IF($G13=1,'Data Median'!BW13,0)</f>
        <v>0</v>
      </c>
      <c r="CI15">
        <f>IF($G13=1,'Data Median'!BX13,0)</f>
        <v>0</v>
      </c>
      <c r="CJ15">
        <f>IF($G13=1,'Data Median'!BY13,0)</f>
        <v>0</v>
      </c>
      <c r="CK15">
        <f>IF($G13=1,'Data Median'!BZ13,0)</f>
        <v>0</v>
      </c>
      <c r="CL15">
        <f>IF($G13=1,'Data Median'!CA13,0)</f>
        <v>0</v>
      </c>
      <c r="CM15">
        <f>IF($G13=1,'Data Median'!CB13,0)</f>
        <v>0</v>
      </c>
      <c r="CN15">
        <f>IF($G13=1,'Data Median'!CC13,0)</f>
        <v>0</v>
      </c>
      <c r="CO15">
        <f>IF($G13=1,'Data Median'!CD13,0)</f>
        <v>0</v>
      </c>
      <c r="CP15">
        <f>IF($G13=1,'Data Median'!CE13,0)</f>
        <v>0</v>
      </c>
      <c r="CQ15">
        <f>IF($G13=1,'Data Median'!CF13,0)</f>
        <v>0</v>
      </c>
      <c r="CR15">
        <f>IF($G13=1,'Data Median'!CG13,0)</f>
        <v>0</v>
      </c>
      <c r="CS15">
        <f>IF($G13=1,'Data Median'!CH13,0)</f>
        <v>0</v>
      </c>
      <c r="CT15">
        <f>IF($G13=1,'Data Median'!CI13,0)</f>
        <v>0</v>
      </c>
      <c r="CU15">
        <f>IF($G13=1,'Data Median'!CJ13,0)</f>
        <v>0</v>
      </c>
      <c r="CV15">
        <f>IF($G13=1,'Data Median'!CK13,0)</f>
        <v>0</v>
      </c>
      <c r="CW15">
        <f>IF($G13=1,'Data Median'!CL13,0)</f>
        <v>0</v>
      </c>
      <c r="CX15">
        <f>IF($G13=1,'Data Median'!CM13,0)</f>
        <v>0</v>
      </c>
      <c r="CY15">
        <f>IF($G13=1,'Data Median'!CN13,0)</f>
        <v>0</v>
      </c>
    </row>
    <row r="16" spans="1:103">
      <c r="A16" s="3">
        <v>14</v>
      </c>
      <c r="B16" s="4" t="s">
        <v>31</v>
      </c>
      <c r="C16">
        <f>SQRT((('Data Median'!C16-'Iterasi 1'!$N$45)^2)+(('Data Median'!D16-'Iterasi 1'!$O$45)^2)+(('Data Median'!E16-'Iterasi 1'!$P$45)^2)+(('Data Median'!F16-'Iterasi 1'!$Q$45)^2)+(('Data Median'!G16-'Iterasi 1'!$R$45)^2)+(('Data Median'!H16-'Iterasi 1'!$S$45)^2)+(('Data Median'!I16-'Iterasi 1'!$T$45)^2)+(('Data Median'!J16-'Iterasi 1'!$U$45)^2)+(('Data Median'!K16-'Iterasi 1'!$V$45)^2)+(('Data Median'!L16-'Iterasi 1'!$W$45)^2)+(('Data Median'!M16-'Iterasi 1'!$X$45)^2)+(('Data Median'!N16-'Iterasi 1'!$Y$45)^2)+(('Data Median'!O16-'Iterasi 1'!$Z$45)^2)+(('Data Median'!P16-'Iterasi 1'!$AA$45)^2)+(('Data Median'!Q16-'Iterasi 1'!$AB$45)^2)+(('Data Median'!R16-'Iterasi 1'!$AC$45)^2)+(('Data Median'!S16-'Iterasi 1'!$AD$45)^2)+(('Data Median'!T16-'Iterasi 1'!$AE$45)^2)+(('Data Median'!U16-'Iterasi 1'!$AF$45)^2)+(('Data Median'!V16-'Iterasi 1'!$AG$45)^2)+(('Data Median'!W16-'Iterasi 1'!$AH$45)^2)+(('Data Median'!X16-'Iterasi 1'!$AI$45)^2)+(('Data Median'!Y16-'Iterasi 1'!$AJ$45)^2)+(('Data Median'!Z16-'Iterasi 1'!$AK$45)^2)+(('Data Median'!AA16-'Iterasi 1'!$AL$45)^2)+(('Data Median'!AB16-'Iterasi 1'!$AM$45)^2)+(('Data Median'!AC16-'Iterasi 1'!$AN$45)^2)+(('Data Median'!AD16-'Iterasi 1'!$AO$45)^2)+(('Data Median'!AE16-'Iterasi 1'!$AP$45)^2)+(('Data Median'!AF16-'Iterasi 1'!$AQ$45)^2)+(('Data Median'!AG16-'Iterasi 1'!$AR$45)^2)+(('Data Median'!AH16-'Iterasi 1'!$AS$45)^2)+(('Data Median'!AI16-'Iterasi 1'!$AT$45)^2)+(('Data Median'!AJ16-'Iterasi 1'!$AU$45)^2)+(('Data Median'!AK16-'Iterasi 1'!$AV$45)^2)+(('Data Median'!AL16-'Iterasi 1'!$AW$45)^2)+(('Data Median'!AM16-'Iterasi 1'!$AX$45)^2)+(('Data Median'!AN16-'Iterasi 1'!$AY$45)^2)+(('Data Median'!AO16-'Iterasi 1'!$AZ$45)^2)+(('Data Median'!AP16-'Iterasi 1'!$BA$45)^2)+(('Data Median'!AQ16-'Iterasi 1'!$BB$45)^2)+(('Data Median'!AR16-'Iterasi 1'!$BC$45)^2)+(('Data Median'!AS16-'Iterasi 1'!$BD$45)^2)+(('Data Median'!AT16-'Iterasi 1'!$BE$45)^2)+(('Data Median'!AU16-'Iterasi 1'!$BF$45)^2)+(('Data Median'!AV16-'Iterasi 1'!$BG$45)^2)+(('Data Median'!AW16-'Iterasi 1'!$BH$45)^2)+(('Data Median'!AX16-'Iterasi 1'!$BI$45)^2)+(('Data Median'!AY16-'Iterasi 1'!$BJ$45)^2)+(('Data Median'!AZ16-'Iterasi 1'!$BK$45)^2)+(('Data Median'!BA16-'Iterasi 1'!$BL$45)^2)+(('Data Median'!BB16-'Iterasi 1'!$BM$45)^2)+(('Data Median'!BC16-'Iterasi 1'!$BN$45)^2)+(('Data Median'!BD16-'Iterasi 1'!$BO$45)^2)+(('Data Median'!BE16-'Iterasi 1'!$BP$45)^2)+(('Data Median'!BF16-'Iterasi 1'!$BQ$45)^2)+(('Data Median'!BG16-'Iterasi 1'!$BR$45)^2)+(('Data Median'!BH16-'Iterasi 1'!$BS$45)^2)+(('Data Median'!BI16-'Iterasi 1'!$BT$45)^2)+(('Data Median'!BJ16-'Iterasi 1'!$BU$45)^2)+(('Data Median'!BK16-'Iterasi 1'!$BV$45)^2)+(('Data Median'!BL16-'Iterasi 1'!$BW$45)^2)+(('Data Median'!BM16-'Iterasi 1'!$BX$45)^2)+(('Data Median'!BN16-'Iterasi 1'!$BY$45)^2)+(('Data Median'!BO16-'Iterasi 1'!$BZ$45)^2)+(('Data Median'!BP16-'Iterasi 1'!$CA$45)^2)+(('Data Median'!BQ16-'Iterasi 1'!$CB$45)^2)+(('Data Median'!BR16-'Iterasi 1'!$CC$45)^2)+(('Data Median'!BS16-'Iterasi 1'!$CD$45)^2)+(('Data Median'!BT16-'Iterasi 1'!$CE$45)^2)+(('Data Median'!BU16-'Iterasi 1'!$CF$45)^2)+(('Data Median'!BV16-'Iterasi 1'!$CG$45)^2)+(('Data Median'!BW16-'Iterasi 1'!$CH$45)^2)+(('Data Median'!BX16-'Iterasi 1'!$CI$45)^2)+(('Data Median'!BY16-'Iterasi 1'!$CJ$45)^2)+(('Data Median'!BZ16-'Iterasi 1'!$CK$45)^2)+(('Data Median'!CA16-'Iterasi 1'!$CL$45)^2)+(('Data Median'!CB16-'Iterasi 1'!$CM$45)^2)+(('Data Median'!CC16-'Iterasi 1'!$CN$45)^2)+(('Data Median'!CD16-'Iterasi 1'!$CO$45)^2)+(('Data Median'!CE16-'Iterasi 1'!$CP$45)^2)+(('Data Median'!CF16-'Iterasi 1'!$CQ$45)^2)+(('Data Median'!CG16-'Iterasi 1'!$CR$45)^2)+(('Data Median'!CH16-'Iterasi 1'!$CS$45)^2)+(('Data Median'!CI16-'Iterasi 1'!$CT$45)^2)+(('Data Median'!CJ16-'Iterasi 1'!$CU$45)^2)+(('Data Median'!CK16-'Iterasi 1'!$CV$45)^2)+(('Data Median'!CL16-'Iterasi 1'!$CW$45)^2)+(('Data Median'!CM16-'Iterasi 1'!$CX$45)^2)+(('Data Median'!CN16-'Iterasi 1'!$CY$45)^2))</f>
        <v>288303.552980455</v>
      </c>
      <c r="D16">
        <f>SQRT((('Data Median'!C16-'Iterasi 1'!$N$92)^2)+(('Data Median'!D16-'Iterasi 1'!$O$92)^2)+(('Data Median'!E16-'Iterasi 1'!$P$92)^2)+(('Data Median'!F16-'Iterasi 1'!$Q$92)^2)+(('Data Median'!G16-'Iterasi 1'!$R$92)^2)+(('Data Median'!H16-'Iterasi 1'!$S$92)^2)+(('Data Median'!I16-'Iterasi 1'!$T$92)^2)+(('Data Median'!J16-'Iterasi 1'!$U$92)^2)+(('Data Median'!K16-'Iterasi 1'!$V$92)^2)+(('Data Median'!L16-'Iterasi 1'!$W$92)^2)+(('Data Median'!M16-'Iterasi 1'!$X$92)^2)+(('Data Median'!N16-'Iterasi 1'!$Y$92)^2)+(('Data Median'!O16-'Iterasi 1'!$Z$92)^2)+(('Data Median'!P16-'Iterasi 1'!$AA$92)^2)+(('Data Median'!Q16-'Iterasi 1'!$AB$92)^2)+(('Data Median'!R16-'Iterasi 1'!$AC$92)^2)+(('Data Median'!S16-'Iterasi 1'!$AD$92)^2)+(('Data Median'!T16-'Iterasi 1'!$AE$92)^2)+(('Data Median'!U16-'Iterasi 1'!$AF$92)^2)+(('Data Median'!V16-'Iterasi 1'!$AG$92)^2)+(('Data Median'!W16-'Iterasi 1'!$AH$92)^2)+(('Data Median'!X16-'Iterasi 1'!$AI$92)^2)+(('Data Median'!Y16-'Iterasi 1'!$AJ$92)^2)+(('Data Median'!Z16-'Iterasi 1'!$AK$92)^2)+(('Data Median'!AA16-'Iterasi 1'!$AL$92)^2)+(('Data Median'!AB16-'Iterasi 1'!$AM$92)^2)+(('Data Median'!AC16-'Iterasi 1'!$AN$92)^2)+(('Data Median'!AD16-'Iterasi 1'!$AO$92)^2)+(('Data Median'!AE16-'Iterasi 1'!$AP$92)^2)+(('Data Median'!AF16-'Iterasi 1'!$AQ$92)^2)+(('Data Median'!AG16-'Iterasi 1'!$AR$92)^2)+(('Data Median'!AH16-'Iterasi 1'!$AS$92)^2)+(('Data Median'!AI16-'Iterasi 1'!$AT$92)^2)+(('Data Median'!AJ16-'Iterasi 1'!$AU$92)^2)+(('Data Median'!AK16-'Iterasi 1'!$AV$92)^2)+(('Data Median'!AL16-'Iterasi 1'!$AW$92)^2)+(('Data Median'!AM16-'Iterasi 1'!$AX$92)^2)+(('Data Median'!AN16-'Iterasi 1'!$AY$92)^2)+(('Data Median'!AO16-'Iterasi 1'!$AZ$92)^2)+(('Data Median'!AP16-'Iterasi 1'!$BA$92)^2)+(('Data Median'!AQ16-'Iterasi 1'!$BB$92)^2)+(('Data Median'!AR16-'Iterasi 1'!$BC$92)^2)+(('Data Median'!AS16-'Iterasi 1'!$BD$92)^2)+(('Data Median'!AT16-'Iterasi 1'!$BE$92)^2)+(('Data Median'!AU16-'Iterasi 1'!$BF$92)^2)+(('Data Median'!AV16-'Iterasi 1'!$BG$92)^2)+(('Data Median'!AW16-'Iterasi 1'!$BH$92)^2)+(('Data Median'!AX16-'Iterasi 1'!$BI$92)^2)+(('Data Median'!AY16-'Iterasi 1'!$BJ$92)^2)+(('Data Median'!AZ16-'Iterasi 1'!$BK$92)^2)+(('Data Median'!BA16-'Iterasi 1'!$BL$92)^2)+(('Data Median'!BB16-'Iterasi 1'!$BM$92)^2)+(('Data Median'!BC16-'Iterasi 1'!$BN$92)^2)+(('Data Median'!BD16-'Iterasi 1'!$BO$92)^2)+(('Data Median'!BE16-'Iterasi 1'!$BP$92)^2)+(('Data Median'!BF16-'Iterasi 1'!$BQ$92)^2)+(('Data Median'!BG16-'Iterasi 1'!$BR$92)^2)+(('Data Median'!BH16-'Iterasi 1'!$BS$92)^2)+(('Data Median'!BI16-'Iterasi 1'!$BT$92)^2)+(('Data Median'!BJ16-'Iterasi 1'!$BU$92)^2)+(('Data Median'!BK16-'Iterasi 1'!$BV$92)^2)+(('Data Median'!BL16-'Iterasi 1'!$BW$92)^2)+(('Data Median'!BM16-'Iterasi 1'!$BX$92)^2)+(('Data Median'!BN16-'Iterasi 1'!$BY$92)^2)+(('Data Median'!BO16-'Iterasi 1'!$BZ$92)^2)+(('Data Median'!BP16-'Iterasi 1'!$CA$92)^2)+(('Data Median'!BQ16-'Iterasi 1'!$CB$92)^2)+(('Data Median'!BR16-'Iterasi 1'!$CC$92)^2)+(('Data Median'!BS16-'Iterasi 1'!$CD$92)^2)+(('Data Median'!BT16-'Iterasi 1'!$CE$92)^2)+(('Data Median'!BU16-'Iterasi 1'!$CF$92)^2)+(('Data Median'!BV16-'Iterasi 1'!$CG$92)^2)+(('Data Median'!BW16-'Iterasi 1'!$CH$92)^2)+(('Data Median'!BX16-'Iterasi 1'!$CI$92)^2)+(('Data Median'!BY16-'Iterasi 1'!$CJ$92)^2)+(('Data Median'!BZ16-'Iterasi 1'!$CK$92)^2)+(('Data Median'!CA16-'Iterasi 1'!$CL$92)^2)+(('Data Median'!CB16-'Iterasi 1'!$CM$92)^2)+(('Data Median'!CC16-'Iterasi 1'!$CN$92)^2)+(('Data Median'!CD16-'Iterasi 1'!$CO$92)^2)+(('Data Median'!CE16-'Iterasi 1'!$CP$92)^2)+(('Data Median'!CF16-'Iterasi 1'!$CQ$92)^2)+(('Data Median'!CG16-'Iterasi 1'!$CR$92)^2)+(('Data Median'!CH16-'Iterasi 1'!$CS$92)^2)+(('Data Median'!CI16-'Iterasi 1'!$CT$92)^2)+(('Data Median'!CJ16-'Iterasi 1'!$CU$92)^2)+(('Data Median'!CK16-'Iterasi 1'!$CV$92)^2)+(('Data Median'!CL16-'Iterasi 1'!$CW$92)^2)+(('Data Median'!CM16-'Iterasi 1'!$CX$92)^2)+(('Data Median'!CN16-'Iterasi 1'!$CY$92)^2))</f>
        <v>647829.158058261</v>
      </c>
      <c r="E16">
        <f>SQRT((('Data Median'!C16-'Iterasi 1'!$N$139)^2)+(('Data Median'!D16-'Iterasi 1'!$O$139)^2)+(('Data Median'!E16-'Iterasi 1'!$P$139)^2)+(('Data Median'!F16-'Iterasi 1'!$Q$139)^2)+(('Data Median'!G16-'Iterasi 1'!$R$139)^2)+(('Data Median'!H16-'Iterasi 1'!$S$139)^2)+(('Data Median'!I16-'Iterasi 1'!$T$139)^2)+(('Data Median'!J16-'Iterasi 1'!$U$139)^2)+(('Data Median'!K16-'Iterasi 1'!$V$139)^2)+(('Data Median'!L16-'Iterasi 1'!$W$139)^2)+(('Data Median'!M16-'Iterasi 1'!$X$139)^2)+(('Data Median'!N16-'Iterasi 1'!$Y$139)^2)+(('Data Median'!O16-'Iterasi 1'!$Z$139)^2)+(('Data Median'!P16-'Iterasi 1'!$AA$139)^2)+(('Data Median'!Q16-'Iterasi 1'!$AB$139)^2)+(('Data Median'!R16-'Iterasi 1'!$AC$139)^2)+(('Data Median'!S16-'Iterasi 1'!$AD$139)^2)+(('Data Median'!T16-'Iterasi 1'!$AE$139)^2)+(('Data Median'!U16-'Iterasi 1'!$AF$139)^2)+(('Data Median'!V16-'Iterasi 1'!$AG$139)^2)+(('Data Median'!W16-'Iterasi 1'!$AH$139)^2)+(('Data Median'!X16-'Iterasi 1'!$AI$139)^2)+(('Data Median'!Y16-'Iterasi 1'!$AJ$139)^2)+(('Data Median'!Z16-'Iterasi 1'!$AK$139)^2)+(('Data Median'!AA16-'Iterasi 1'!$AL$139)^2)+(('Data Median'!AB16-'Iterasi 1'!$AM$139)^2)+(('Data Median'!AC16-'Iterasi 1'!$AN$139)^2)+(('Data Median'!AD16-'Iterasi 1'!$AO$139)^2)+(('Data Median'!AE16-'Iterasi 1'!$AP$139)^2)+(('Data Median'!AF16-'Iterasi 1'!$AQ$139)^2)+(('Data Median'!AG16-'Iterasi 1'!$AR$139)^2)+(('Data Median'!AH16-'Iterasi 1'!$AS$139)^2)+(('Data Median'!AI16-'Iterasi 1'!$AT$139)^2)+(('Data Median'!AJ16-'Iterasi 1'!$AU$139)^2)+(('Data Median'!AK16-'Iterasi 1'!$AV$139)^2)+(('Data Median'!AL16-'Iterasi 1'!$AW$139)^2)+(('Data Median'!AM16-'Iterasi 1'!$AX$139)^2)+(('Data Median'!AN16-'Iterasi 1'!$AY$139)^2)+(('Data Median'!AO16-'Iterasi 1'!$AZ$139)^2)+(('Data Median'!AP16-'Iterasi 1'!$BA$139)^2)+(('Data Median'!AQ16-'Iterasi 1'!$BB$139)^2)+(('Data Median'!AR16-'Iterasi 1'!$BC$139)^2)+(('Data Median'!AS16-'Iterasi 1'!$BD$139)^2)+(('Data Median'!AT16-'Iterasi 1'!$BE$92)^2)+(('Data Median'!AU16-'Iterasi 1'!$BF$139)^2)+(('Data Median'!AV16-'Iterasi 1'!$BG$139)^2)+(('Data Median'!AW16-'Iterasi 1'!$BH$139)^2)+(('Data Median'!AX16-'Iterasi 1'!$BI$139)^2)+(('Data Median'!AY16-'Iterasi 1'!$BJ$139)^2)+(('Data Median'!AZ16-'Iterasi 1'!$BK$139)^2)+(('Data Median'!BA16-'Iterasi 1'!$BL$139)^2)+(('Data Median'!BB16-'Iterasi 1'!$BM$139)^2)+(('Data Median'!BC16-'Iterasi 1'!$BN$139)^2)+(('Data Median'!BD16-'Iterasi 1'!$BO$139)^2)+(('Data Median'!BE16-'Iterasi 1'!$BP$139)^2)+(('Data Median'!BF16-'Iterasi 1'!$BQ$139)^2)+(('Data Median'!BG16-'Iterasi 1'!$BR$139)^2)+(('Data Median'!BH16-'Iterasi 1'!$BS$139)^2)+(('Data Median'!BI16-'Iterasi 1'!$BT$92)^2)+(('Data Median'!BJ16-'Iterasi 1'!$BU$139)^2)+(('Data Median'!BK16-'Iterasi 1'!$BV$139)^2)+(('Data Median'!BL16-'Iterasi 1'!$BW$139)^2)+(('Data Median'!BM16-'Iterasi 1'!$BX$92)^2)+(('Data Median'!BN16-'Iterasi 1'!$BY$92)^2)+(('Data Median'!BO16-'Iterasi 1'!$BZ$139)^2)+(('Data Median'!BP16-'Iterasi 1'!$CA$139)^2)+(('Data Median'!BQ16-'Iterasi 1'!$CB$139)^2)+(('Data Median'!BR16-'Iterasi 1'!$CC$139)^2)+(('Data Median'!BS16-'Iterasi 1'!$CD$139)^2)+(('Data Median'!BT16-'Iterasi 1'!$CE$139)^2)+(('Data Median'!BU16-'Iterasi 1'!$CF$139)^2)+(('Data Median'!BV16-'Iterasi 1'!$CG$139)^2)+(('Data Median'!BW16-'Iterasi 1'!$CH$139)^2)+(('Data Median'!BX16-'Iterasi 1'!$CI$139)^2)+(('Data Median'!BY16-'Iterasi 1'!$CJ$139)^2)+(('Data Median'!BZ16-'Iterasi 1'!$CK$139)^2)+(('Data Median'!CA16-'Iterasi 1'!$CL$139)^2)+(('Data Median'!CB16-'Iterasi 1'!$CM$139)^2)+(('Data Median'!CC16-'Iterasi 1'!$CN$139)^2)+(('Data Median'!CD16-'Iterasi 1'!$CO$139)^2)+(('Data Median'!CE16-'Iterasi 1'!$CP$139)^2)+(('Data Median'!CF16-'Iterasi 1'!$CQ$139)^2)+(('Data Median'!CG16-'Iterasi 1'!$CR$139)^2)+(('Data Median'!CH16-'Iterasi 1'!$CS$139)^2)+(('Data Median'!CI16-'Iterasi 1'!$CT$139)^2)+(('Data Median'!CJ16-'Iterasi 1'!$CU$139)^2)+(('Data Median'!CK16-'Iterasi 1'!$CV$139)^2)+(('Data Median'!CL16-'Iterasi 1'!$CW$139)^2)+(('Data Median'!CM16-'Iterasi 1'!$CX$139)^2)+(('Data Median'!CN16-'Iterasi 1'!$CY$139)^2))</f>
        <v>238825.893818903</v>
      </c>
      <c r="F16">
        <f t="shared" si="0"/>
        <v>238825.893818903</v>
      </c>
      <c r="G16">
        <f t="shared" si="1"/>
        <v>3</v>
      </c>
      <c r="M16">
        <v>12</v>
      </c>
      <c r="N16">
        <f>IF($G14=1,'Data Median'!C14,0)</f>
        <v>0</v>
      </c>
      <c r="O16">
        <f>IF($G14=1,'Data Median'!D14,0)</f>
        <v>0</v>
      </c>
      <c r="P16">
        <f>IF($G14=1,'Data Median'!E14,0)</f>
        <v>0</v>
      </c>
      <c r="Q16">
        <f>IF($G14=1,'Data Median'!F14,0)</f>
        <v>0</v>
      </c>
      <c r="R16">
        <f>IF($G14=1,'Data Median'!G14,0)</f>
        <v>0</v>
      </c>
      <c r="S16">
        <f>IF($G14=1,'Data Median'!H14,0)</f>
        <v>0</v>
      </c>
      <c r="T16">
        <f>IF($G14=1,'Data Median'!I14,0)</f>
        <v>0</v>
      </c>
      <c r="U16">
        <f>IF($G14=1,'Data Median'!J14,0)</f>
        <v>0</v>
      </c>
      <c r="V16">
        <f>IF($G14=1,'Data Median'!K14,0)</f>
        <v>0</v>
      </c>
      <c r="W16">
        <f>IF($G14=1,'Data Median'!L14,0)</f>
        <v>0</v>
      </c>
      <c r="X16">
        <f>IF($G14=1,'Data Median'!M14,0)</f>
        <v>0</v>
      </c>
      <c r="Y16">
        <f>IF($G14=1,'Data Median'!N14,0)</f>
        <v>0</v>
      </c>
      <c r="Z16">
        <f>IF($G14=1,'Data Median'!O14,0)</f>
        <v>0</v>
      </c>
      <c r="AA16">
        <f>IF($G14=1,'Data Median'!P14,0)</f>
        <v>0</v>
      </c>
      <c r="AB16">
        <f>IF($G14=1,'Data Median'!Q14,0)</f>
        <v>0</v>
      </c>
      <c r="AC16">
        <f>IF($G14=1,'Data Median'!R14,0)</f>
        <v>0</v>
      </c>
      <c r="AD16">
        <f>IF($G14=1,'Data Median'!S14,0)</f>
        <v>0</v>
      </c>
      <c r="AE16">
        <f>IF($G14=1,'Data Median'!T14,0)</f>
        <v>0</v>
      </c>
      <c r="AF16">
        <f>IF($G14=1,'Data Median'!U14,0)</f>
        <v>0</v>
      </c>
      <c r="AG16">
        <f>IF($G14=1,'Data Median'!V14,0)</f>
        <v>0</v>
      </c>
      <c r="AH16">
        <f>IF($G14=1,'Data Median'!W14,0)</f>
        <v>0</v>
      </c>
      <c r="AI16">
        <f>IF($G14=1,'Data Median'!X14,0)</f>
        <v>0</v>
      </c>
      <c r="AJ16">
        <f>IF($G14=1,'Data Median'!Y14,0)</f>
        <v>0</v>
      </c>
      <c r="AK16">
        <f>IF($G14=1,'Data Median'!Z14,0)</f>
        <v>0</v>
      </c>
      <c r="AL16">
        <f>IF($G14=1,'Data Median'!AA14,0)</f>
        <v>0</v>
      </c>
      <c r="AM16">
        <f>IF($G14=1,'Data Median'!AB14,0)</f>
        <v>0</v>
      </c>
      <c r="AN16">
        <f>IF($G14=1,'Data Median'!AC14,0)</f>
        <v>0</v>
      </c>
      <c r="AO16">
        <f>IF($G14=1,'Data Median'!AD14,0)</f>
        <v>0</v>
      </c>
      <c r="AP16">
        <f>IF($G14=1,'Data Median'!AE14,0)</f>
        <v>0</v>
      </c>
      <c r="AQ16">
        <f>IF($G14=1,'Data Median'!AF14,0)</f>
        <v>0</v>
      </c>
      <c r="AR16">
        <f>IF($G14=1,'Data Median'!AG14,0)</f>
        <v>0</v>
      </c>
      <c r="AS16">
        <f>IF($G14=1,'Data Median'!AH14,0)</f>
        <v>0</v>
      </c>
      <c r="AT16">
        <f>IF($G14=1,'Data Median'!AI14,0)</f>
        <v>0</v>
      </c>
      <c r="AU16">
        <f>IF($G14=1,'Data Median'!AJ14,0)</f>
        <v>0</v>
      </c>
      <c r="AV16">
        <f>IF($G14=1,'Data Median'!AK14,0)</f>
        <v>0</v>
      </c>
      <c r="AW16">
        <f>IF($G14=1,'Data Median'!AL14,0)</f>
        <v>0</v>
      </c>
      <c r="AX16">
        <f>IF($G14=1,'Data Median'!AM14,0)</f>
        <v>0</v>
      </c>
      <c r="AY16">
        <f>IF($G14=1,'Data Median'!AN14,0)</f>
        <v>0</v>
      </c>
      <c r="AZ16">
        <f>IF($G14=1,'Data Median'!AO14,0)</f>
        <v>0</v>
      </c>
      <c r="BA16">
        <f>IF($G14=1,'Data Median'!AP14,0)</f>
        <v>0</v>
      </c>
      <c r="BB16">
        <f>IF($G14=1,'Data Median'!AQ14,0)</f>
        <v>0</v>
      </c>
      <c r="BC16">
        <f>IF($G14=1,'Data Median'!AR14,0)</f>
        <v>0</v>
      </c>
      <c r="BD16">
        <f>IF($G14=1,'Data Median'!AS14,0)</f>
        <v>0</v>
      </c>
      <c r="BE16">
        <f>IF($G14=1,'Data Median'!AT14,0)</f>
        <v>0</v>
      </c>
      <c r="BF16">
        <f>IF($G14=1,'Data Median'!AU14,0)</f>
        <v>0</v>
      </c>
      <c r="BG16">
        <f>IF($G14=1,'Data Median'!AV14,0)</f>
        <v>0</v>
      </c>
      <c r="BH16">
        <f>IF($G14=1,'Data Median'!AW14,0)</f>
        <v>0</v>
      </c>
      <c r="BI16">
        <f>IF($G14=1,'Data Median'!AX14,0)</f>
        <v>0</v>
      </c>
      <c r="BJ16">
        <f>IF($G14=1,'Data Median'!AY14,0)</f>
        <v>0</v>
      </c>
      <c r="BK16">
        <f>IF($G14=1,'Data Median'!AZ14,0)</f>
        <v>0</v>
      </c>
      <c r="BL16">
        <f>IF($G14=1,'Data Median'!BA14,0)</f>
        <v>0</v>
      </c>
      <c r="BM16">
        <f>IF($G14=1,'Data Median'!BB14,0)</f>
        <v>0</v>
      </c>
      <c r="BN16">
        <f>IF($G14=1,'Data Median'!BC14,0)</f>
        <v>0</v>
      </c>
      <c r="BO16">
        <f>IF($G14=1,'Data Median'!BD14,0)</f>
        <v>0</v>
      </c>
      <c r="BP16">
        <f>IF($G14=1,'Data Median'!BE14,0)</f>
        <v>0</v>
      </c>
      <c r="BQ16">
        <f>IF($G14=1,'Data Median'!BF14,0)</f>
        <v>0</v>
      </c>
      <c r="BR16">
        <f>IF($G14=1,'Data Median'!BG14,0)</f>
        <v>0</v>
      </c>
      <c r="BS16">
        <f>IF($G14=1,'Data Median'!BH14,0)</f>
        <v>0</v>
      </c>
      <c r="BT16">
        <f>IF($G14=1,'Data Median'!BI14,0)</f>
        <v>0</v>
      </c>
      <c r="BU16">
        <f>IF($G14=1,'Data Median'!BJ14,0)</f>
        <v>0</v>
      </c>
      <c r="BV16">
        <f>IF($G14=1,'Data Median'!BK14,0)</f>
        <v>0</v>
      </c>
      <c r="BW16">
        <f>IF($G14=1,'Data Median'!BL14,0)</f>
        <v>0</v>
      </c>
      <c r="BX16">
        <f>IF($G14=1,'Data Median'!BM14,0)</f>
        <v>0</v>
      </c>
      <c r="BY16">
        <f>IF($G14=1,'Data Median'!BN14,0)</f>
        <v>0</v>
      </c>
      <c r="BZ16">
        <f>IF($G14=1,'Data Median'!BO14,0)</f>
        <v>0</v>
      </c>
      <c r="CA16">
        <f>IF($G14=1,'Data Median'!BP14,0)</f>
        <v>0</v>
      </c>
      <c r="CB16">
        <f>IF($G14=1,'Data Median'!BQ14,0)</f>
        <v>0</v>
      </c>
      <c r="CC16">
        <f>IF($G14=1,'Data Median'!BR14,0)</f>
        <v>0</v>
      </c>
      <c r="CD16">
        <f>IF($G14=1,'Data Median'!BS14,0)</f>
        <v>0</v>
      </c>
      <c r="CE16">
        <f>IF($G14=1,'Data Median'!BT14,0)</f>
        <v>0</v>
      </c>
      <c r="CF16">
        <f>IF($G14=1,'Data Median'!BU14,0)</f>
        <v>0</v>
      </c>
      <c r="CG16">
        <f>IF($G14=1,'Data Median'!BV14,0)</f>
        <v>0</v>
      </c>
      <c r="CH16">
        <f>IF($G14=1,'Data Median'!BW14,0)</f>
        <v>0</v>
      </c>
      <c r="CI16">
        <f>IF($G14=1,'Data Median'!BX14,0)</f>
        <v>0</v>
      </c>
      <c r="CJ16">
        <f>IF($G14=1,'Data Median'!BY14,0)</f>
        <v>0</v>
      </c>
      <c r="CK16">
        <f>IF($G14=1,'Data Median'!BZ14,0)</f>
        <v>0</v>
      </c>
      <c r="CL16">
        <f>IF($G14=1,'Data Median'!CA14,0)</f>
        <v>0</v>
      </c>
      <c r="CM16">
        <f>IF($G14=1,'Data Median'!CB14,0)</f>
        <v>0</v>
      </c>
      <c r="CN16">
        <f>IF($G14=1,'Data Median'!CC14,0)</f>
        <v>0</v>
      </c>
      <c r="CO16">
        <f>IF($G14=1,'Data Median'!CD14,0)</f>
        <v>0</v>
      </c>
      <c r="CP16">
        <f>IF($G14=1,'Data Median'!CE14,0)</f>
        <v>0</v>
      </c>
      <c r="CQ16">
        <f>IF($G14=1,'Data Median'!CF14,0)</f>
        <v>0</v>
      </c>
      <c r="CR16">
        <f>IF($G14=1,'Data Median'!CG14,0)</f>
        <v>0</v>
      </c>
      <c r="CS16">
        <f>IF($G14=1,'Data Median'!CH14,0)</f>
        <v>0</v>
      </c>
      <c r="CT16">
        <f>IF($G14=1,'Data Median'!CI14,0)</f>
        <v>0</v>
      </c>
      <c r="CU16">
        <f>IF($G14=1,'Data Median'!CJ14,0)</f>
        <v>0</v>
      </c>
      <c r="CV16">
        <f>IF($G14=1,'Data Median'!CK14,0)</f>
        <v>0</v>
      </c>
      <c r="CW16">
        <f>IF($G14=1,'Data Median'!CL14,0)</f>
        <v>0</v>
      </c>
      <c r="CX16">
        <f>IF($G14=1,'Data Median'!CM14,0)</f>
        <v>0</v>
      </c>
      <c r="CY16">
        <f>IF($G14=1,'Data Median'!CN14,0)</f>
        <v>0</v>
      </c>
    </row>
    <row r="17" spans="1:103">
      <c r="A17" s="3">
        <v>15</v>
      </c>
      <c r="B17" s="4" t="s">
        <v>32</v>
      </c>
      <c r="C17">
        <f>SQRT((('Data Median'!C17-'Iterasi 1'!$N$45)^2)+(('Data Median'!D17-'Iterasi 1'!$O$45)^2)+(('Data Median'!E17-'Iterasi 1'!$P$45)^2)+(('Data Median'!F17-'Iterasi 1'!$Q$45)^2)+(('Data Median'!G17-'Iterasi 1'!$R$45)^2)+(('Data Median'!H17-'Iterasi 1'!$S$45)^2)+(('Data Median'!I17-'Iterasi 1'!$T$45)^2)+(('Data Median'!J17-'Iterasi 1'!$U$45)^2)+(('Data Median'!K17-'Iterasi 1'!$V$45)^2)+(('Data Median'!L17-'Iterasi 1'!$W$45)^2)+(('Data Median'!M17-'Iterasi 1'!$X$45)^2)+(('Data Median'!N17-'Iterasi 1'!$Y$45)^2)+(('Data Median'!O17-'Iterasi 1'!$Z$45)^2)+(('Data Median'!P17-'Iterasi 1'!$AA$45)^2)+(('Data Median'!Q17-'Iterasi 1'!$AB$45)^2)+(('Data Median'!R17-'Iterasi 1'!$AC$45)^2)+(('Data Median'!S17-'Iterasi 1'!$AD$45)^2)+(('Data Median'!T17-'Iterasi 1'!$AE$45)^2)+(('Data Median'!U17-'Iterasi 1'!$AF$45)^2)+(('Data Median'!V17-'Iterasi 1'!$AG$45)^2)+(('Data Median'!W17-'Iterasi 1'!$AH$45)^2)+(('Data Median'!X17-'Iterasi 1'!$AI$45)^2)+(('Data Median'!Y17-'Iterasi 1'!$AJ$45)^2)+(('Data Median'!Z17-'Iterasi 1'!$AK$45)^2)+(('Data Median'!AA17-'Iterasi 1'!$AL$45)^2)+(('Data Median'!AB17-'Iterasi 1'!$AM$45)^2)+(('Data Median'!AC17-'Iterasi 1'!$AN$45)^2)+(('Data Median'!AD17-'Iterasi 1'!$AO$45)^2)+(('Data Median'!AE17-'Iterasi 1'!$AP$45)^2)+(('Data Median'!AF17-'Iterasi 1'!$AQ$45)^2)+(('Data Median'!AG17-'Iterasi 1'!$AR$45)^2)+(('Data Median'!AH17-'Iterasi 1'!$AS$45)^2)+(('Data Median'!AI17-'Iterasi 1'!$AT$45)^2)+(('Data Median'!AJ17-'Iterasi 1'!$AU$45)^2)+(('Data Median'!AK17-'Iterasi 1'!$AV$45)^2)+(('Data Median'!AL17-'Iterasi 1'!$AW$45)^2)+(('Data Median'!AM17-'Iterasi 1'!$AX$45)^2)+(('Data Median'!AN17-'Iterasi 1'!$AY$45)^2)+(('Data Median'!AO17-'Iterasi 1'!$AZ$45)^2)+(('Data Median'!AP17-'Iterasi 1'!$BA$45)^2)+(('Data Median'!AQ17-'Iterasi 1'!$BB$45)^2)+(('Data Median'!AR17-'Iterasi 1'!$BC$45)^2)+(('Data Median'!AS17-'Iterasi 1'!$BD$45)^2)+(('Data Median'!AT17-'Iterasi 1'!$BE$45)^2)+(('Data Median'!AU17-'Iterasi 1'!$BF$45)^2)+(('Data Median'!AV17-'Iterasi 1'!$BG$45)^2)+(('Data Median'!AW17-'Iterasi 1'!$BH$45)^2)+(('Data Median'!AX17-'Iterasi 1'!$BI$45)^2)+(('Data Median'!AY17-'Iterasi 1'!$BJ$45)^2)+(('Data Median'!AZ17-'Iterasi 1'!$BK$45)^2)+(('Data Median'!BA17-'Iterasi 1'!$BL$45)^2)+(('Data Median'!BB17-'Iterasi 1'!$BM$45)^2)+(('Data Median'!BC17-'Iterasi 1'!$BN$45)^2)+(('Data Median'!BD17-'Iterasi 1'!$BO$45)^2)+(('Data Median'!BE17-'Iterasi 1'!$BP$45)^2)+(('Data Median'!BF17-'Iterasi 1'!$BQ$45)^2)+(('Data Median'!BG17-'Iterasi 1'!$BR$45)^2)+(('Data Median'!BH17-'Iterasi 1'!$BS$45)^2)+(('Data Median'!BI17-'Iterasi 1'!$BT$45)^2)+(('Data Median'!BJ17-'Iterasi 1'!$BU$45)^2)+(('Data Median'!BK17-'Iterasi 1'!$BV$45)^2)+(('Data Median'!BL17-'Iterasi 1'!$BW$45)^2)+(('Data Median'!BM17-'Iterasi 1'!$BX$45)^2)+(('Data Median'!BN17-'Iterasi 1'!$BY$45)^2)+(('Data Median'!BO17-'Iterasi 1'!$BZ$45)^2)+(('Data Median'!BP17-'Iterasi 1'!$CA$45)^2)+(('Data Median'!BQ17-'Iterasi 1'!$CB$45)^2)+(('Data Median'!BR17-'Iterasi 1'!$CC$45)^2)+(('Data Median'!BS17-'Iterasi 1'!$CD$45)^2)+(('Data Median'!BT17-'Iterasi 1'!$CE$45)^2)+(('Data Median'!BU17-'Iterasi 1'!$CF$45)^2)+(('Data Median'!BV17-'Iterasi 1'!$CG$45)^2)+(('Data Median'!BW17-'Iterasi 1'!$CH$45)^2)+(('Data Median'!BX17-'Iterasi 1'!$CI$45)^2)+(('Data Median'!BY17-'Iterasi 1'!$CJ$45)^2)+(('Data Median'!BZ17-'Iterasi 1'!$CK$45)^2)+(('Data Median'!CA17-'Iterasi 1'!$CL$45)^2)+(('Data Median'!CB17-'Iterasi 1'!$CM$45)^2)+(('Data Median'!CC17-'Iterasi 1'!$CN$45)^2)+(('Data Median'!CD17-'Iterasi 1'!$CO$45)^2)+(('Data Median'!CE17-'Iterasi 1'!$CP$45)^2)+(('Data Median'!CF17-'Iterasi 1'!$CQ$45)^2)+(('Data Median'!CG17-'Iterasi 1'!$CR$45)^2)+(('Data Median'!CH17-'Iterasi 1'!$CS$45)^2)+(('Data Median'!CI17-'Iterasi 1'!$CT$45)^2)+(('Data Median'!CJ17-'Iterasi 1'!$CU$45)^2)+(('Data Median'!CK17-'Iterasi 1'!$CV$45)^2)+(('Data Median'!CL17-'Iterasi 1'!$CW$45)^2)+(('Data Median'!CM17-'Iterasi 1'!$CX$45)^2)+(('Data Median'!CN17-'Iterasi 1'!$CY$45)^2))</f>
        <v>1020154.80128155</v>
      </c>
      <c r="D17">
        <f>SQRT((('Data Median'!C17-'Iterasi 1'!$N$92)^2)+(('Data Median'!D17-'Iterasi 1'!$O$92)^2)+(('Data Median'!E17-'Iterasi 1'!$P$92)^2)+(('Data Median'!F17-'Iterasi 1'!$Q$92)^2)+(('Data Median'!G17-'Iterasi 1'!$R$92)^2)+(('Data Median'!H17-'Iterasi 1'!$S$92)^2)+(('Data Median'!I17-'Iterasi 1'!$T$92)^2)+(('Data Median'!J17-'Iterasi 1'!$U$92)^2)+(('Data Median'!K17-'Iterasi 1'!$V$92)^2)+(('Data Median'!L17-'Iterasi 1'!$W$92)^2)+(('Data Median'!M17-'Iterasi 1'!$X$92)^2)+(('Data Median'!N17-'Iterasi 1'!$Y$92)^2)+(('Data Median'!O17-'Iterasi 1'!$Z$92)^2)+(('Data Median'!P17-'Iterasi 1'!$AA$92)^2)+(('Data Median'!Q17-'Iterasi 1'!$AB$92)^2)+(('Data Median'!R17-'Iterasi 1'!$AC$92)^2)+(('Data Median'!S17-'Iterasi 1'!$AD$92)^2)+(('Data Median'!T17-'Iterasi 1'!$AE$92)^2)+(('Data Median'!U17-'Iterasi 1'!$AF$92)^2)+(('Data Median'!V17-'Iterasi 1'!$AG$92)^2)+(('Data Median'!W17-'Iterasi 1'!$AH$92)^2)+(('Data Median'!X17-'Iterasi 1'!$AI$92)^2)+(('Data Median'!Y17-'Iterasi 1'!$AJ$92)^2)+(('Data Median'!Z17-'Iterasi 1'!$AK$92)^2)+(('Data Median'!AA17-'Iterasi 1'!$AL$92)^2)+(('Data Median'!AB17-'Iterasi 1'!$AM$92)^2)+(('Data Median'!AC17-'Iterasi 1'!$AN$92)^2)+(('Data Median'!AD17-'Iterasi 1'!$AO$92)^2)+(('Data Median'!AE17-'Iterasi 1'!$AP$92)^2)+(('Data Median'!AF17-'Iterasi 1'!$AQ$92)^2)+(('Data Median'!AG17-'Iterasi 1'!$AR$92)^2)+(('Data Median'!AH17-'Iterasi 1'!$AS$92)^2)+(('Data Median'!AI17-'Iterasi 1'!$AT$92)^2)+(('Data Median'!AJ17-'Iterasi 1'!$AU$92)^2)+(('Data Median'!AK17-'Iterasi 1'!$AV$92)^2)+(('Data Median'!AL17-'Iterasi 1'!$AW$92)^2)+(('Data Median'!AM17-'Iterasi 1'!$AX$92)^2)+(('Data Median'!AN17-'Iterasi 1'!$AY$92)^2)+(('Data Median'!AO17-'Iterasi 1'!$AZ$92)^2)+(('Data Median'!AP17-'Iterasi 1'!$BA$92)^2)+(('Data Median'!AQ17-'Iterasi 1'!$BB$92)^2)+(('Data Median'!AR17-'Iterasi 1'!$BC$92)^2)+(('Data Median'!AS17-'Iterasi 1'!$BD$92)^2)+(('Data Median'!AT17-'Iterasi 1'!$BE$92)^2)+(('Data Median'!AU17-'Iterasi 1'!$BF$92)^2)+(('Data Median'!AV17-'Iterasi 1'!$BG$92)^2)+(('Data Median'!AW17-'Iterasi 1'!$BH$92)^2)+(('Data Median'!AX17-'Iterasi 1'!$BI$92)^2)+(('Data Median'!AY17-'Iterasi 1'!$BJ$92)^2)+(('Data Median'!AZ17-'Iterasi 1'!$BK$92)^2)+(('Data Median'!BA17-'Iterasi 1'!$BL$92)^2)+(('Data Median'!BB17-'Iterasi 1'!$BM$92)^2)+(('Data Median'!BC17-'Iterasi 1'!$BN$92)^2)+(('Data Median'!BD17-'Iterasi 1'!$BO$92)^2)+(('Data Median'!BE17-'Iterasi 1'!$BP$92)^2)+(('Data Median'!BF17-'Iterasi 1'!$BQ$92)^2)+(('Data Median'!BG17-'Iterasi 1'!$BR$92)^2)+(('Data Median'!BH17-'Iterasi 1'!$BS$92)^2)+(('Data Median'!BI17-'Iterasi 1'!$BT$92)^2)+(('Data Median'!BJ17-'Iterasi 1'!$BU$92)^2)+(('Data Median'!BK17-'Iterasi 1'!$BV$92)^2)+(('Data Median'!BL17-'Iterasi 1'!$BW$92)^2)+(('Data Median'!BM17-'Iterasi 1'!$BX$92)^2)+(('Data Median'!BN17-'Iterasi 1'!$BY$92)^2)+(('Data Median'!BO17-'Iterasi 1'!$BZ$92)^2)+(('Data Median'!BP17-'Iterasi 1'!$CA$92)^2)+(('Data Median'!BQ17-'Iterasi 1'!$CB$92)^2)+(('Data Median'!BR17-'Iterasi 1'!$CC$92)^2)+(('Data Median'!BS17-'Iterasi 1'!$CD$92)^2)+(('Data Median'!BT17-'Iterasi 1'!$CE$92)^2)+(('Data Median'!BU17-'Iterasi 1'!$CF$92)^2)+(('Data Median'!BV17-'Iterasi 1'!$CG$92)^2)+(('Data Median'!BW17-'Iterasi 1'!$CH$92)^2)+(('Data Median'!BX17-'Iterasi 1'!$CI$92)^2)+(('Data Median'!BY17-'Iterasi 1'!$CJ$92)^2)+(('Data Median'!BZ17-'Iterasi 1'!$CK$92)^2)+(('Data Median'!CA17-'Iterasi 1'!$CL$92)^2)+(('Data Median'!CB17-'Iterasi 1'!$CM$92)^2)+(('Data Median'!CC17-'Iterasi 1'!$CN$92)^2)+(('Data Median'!CD17-'Iterasi 1'!$CO$92)^2)+(('Data Median'!CE17-'Iterasi 1'!$CP$92)^2)+(('Data Median'!CF17-'Iterasi 1'!$CQ$92)^2)+(('Data Median'!CG17-'Iterasi 1'!$CR$92)^2)+(('Data Median'!CH17-'Iterasi 1'!$CS$92)^2)+(('Data Median'!CI17-'Iterasi 1'!$CT$92)^2)+(('Data Median'!CJ17-'Iterasi 1'!$CU$92)^2)+(('Data Median'!CK17-'Iterasi 1'!$CV$92)^2)+(('Data Median'!CL17-'Iterasi 1'!$CW$92)^2)+(('Data Median'!CM17-'Iterasi 1'!$CX$92)^2)+(('Data Median'!CN17-'Iterasi 1'!$CY$92)^2))</f>
        <v>93518.5786695385</v>
      </c>
      <c r="E17">
        <f>SQRT((('Data Median'!C17-'Iterasi 1'!$N$139)^2)+(('Data Median'!D17-'Iterasi 1'!$O$139)^2)+(('Data Median'!E17-'Iterasi 1'!$P$139)^2)+(('Data Median'!F17-'Iterasi 1'!$Q$139)^2)+(('Data Median'!G17-'Iterasi 1'!$R$139)^2)+(('Data Median'!H17-'Iterasi 1'!$S$139)^2)+(('Data Median'!I17-'Iterasi 1'!$T$139)^2)+(('Data Median'!J17-'Iterasi 1'!$U$139)^2)+(('Data Median'!K17-'Iterasi 1'!$V$139)^2)+(('Data Median'!L17-'Iterasi 1'!$W$139)^2)+(('Data Median'!M17-'Iterasi 1'!$X$139)^2)+(('Data Median'!N17-'Iterasi 1'!$Y$139)^2)+(('Data Median'!O17-'Iterasi 1'!$Z$139)^2)+(('Data Median'!P17-'Iterasi 1'!$AA$139)^2)+(('Data Median'!Q17-'Iterasi 1'!$AB$139)^2)+(('Data Median'!R17-'Iterasi 1'!$AC$139)^2)+(('Data Median'!S17-'Iterasi 1'!$AD$139)^2)+(('Data Median'!T17-'Iterasi 1'!$AE$139)^2)+(('Data Median'!U17-'Iterasi 1'!$AF$139)^2)+(('Data Median'!V17-'Iterasi 1'!$AG$139)^2)+(('Data Median'!W17-'Iterasi 1'!$AH$139)^2)+(('Data Median'!X17-'Iterasi 1'!$AI$139)^2)+(('Data Median'!Y17-'Iterasi 1'!$AJ$139)^2)+(('Data Median'!Z17-'Iterasi 1'!$AK$139)^2)+(('Data Median'!AA17-'Iterasi 1'!$AL$139)^2)+(('Data Median'!AB17-'Iterasi 1'!$AM$139)^2)+(('Data Median'!AC17-'Iterasi 1'!$AN$139)^2)+(('Data Median'!AD17-'Iterasi 1'!$AO$139)^2)+(('Data Median'!AE17-'Iterasi 1'!$AP$139)^2)+(('Data Median'!AF17-'Iterasi 1'!$AQ$139)^2)+(('Data Median'!AG17-'Iterasi 1'!$AR$139)^2)+(('Data Median'!AH17-'Iterasi 1'!$AS$139)^2)+(('Data Median'!AI17-'Iterasi 1'!$AT$139)^2)+(('Data Median'!AJ17-'Iterasi 1'!$AU$139)^2)+(('Data Median'!AK17-'Iterasi 1'!$AV$139)^2)+(('Data Median'!AL17-'Iterasi 1'!$AW$139)^2)+(('Data Median'!AM17-'Iterasi 1'!$AX$139)^2)+(('Data Median'!AN17-'Iterasi 1'!$AY$139)^2)+(('Data Median'!AO17-'Iterasi 1'!$AZ$139)^2)+(('Data Median'!AP17-'Iterasi 1'!$BA$139)^2)+(('Data Median'!AQ17-'Iterasi 1'!$BB$139)^2)+(('Data Median'!AR17-'Iterasi 1'!$BC$139)^2)+(('Data Median'!AS17-'Iterasi 1'!$BD$139)^2)+(('Data Median'!AT17-'Iterasi 1'!$BE$92)^2)+(('Data Median'!AU17-'Iterasi 1'!$BF$139)^2)+(('Data Median'!AV17-'Iterasi 1'!$BG$139)^2)+(('Data Median'!AW17-'Iterasi 1'!$BH$139)^2)+(('Data Median'!AX17-'Iterasi 1'!$BI$139)^2)+(('Data Median'!AY17-'Iterasi 1'!$BJ$139)^2)+(('Data Median'!AZ17-'Iterasi 1'!$BK$139)^2)+(('Data Median'!BA17-'Iterasi 1'!$BL$139)^2)+(('Data Median'!BB17-'Iterasi 1'!$BM$139)^2)+(('Data Median'!BC17-'Iterasi 1'!$BN$139)^2)+(('Data Median'!BD17-'Iterasi 1'!$BO$139)^2)+(('Data Median'!BE17-'Iterasi 1'!$BP$139)^2)+(('Data Median'!BF17-'Iterasi 1'!$BQ$139)^2)+(('Data Median'!BG17-'Iterasi 1'!$BR$139)^2)+(('Data Median'!BH17-'Iterasi 1'!$BS$139)^2)+(('Data Median'!BI17-'Iterasi 1'!$BT$92)^2)+(('Data Median'!BJ17-'Iterasi 1'!$BU$139)^2)+(('Data Median'!BK17-'Iterasi 1'!$BV$139)^2)+(('Data Median'!BL17-'Iterasi 1'!$BW$139)^2)+(('Data Median'!BM17-'Iterasi 1'!$BX$92)^2)+(('Data Median'!BN17-'Iterasi 1'!$BY$92)^2)+(('Data Median'!BO17-'Iterasi 1'!$BZ$139)^2)+(('Data Median'!BP17-'Iterasi 1'!$CA$139)^2)+(('Data Median'!BQ17-'Iterasi 1'!$CB$139)^2)+(('Data Median'!BR17-'Iterasi 1'!$CC$139)^2)+(('Data Median'!BS17-'Iterasi 1'!$CD$139)^2)+(('Data Median'!BT17-'Iterasi 1'!$CE$139)^2)+(('Data Median'!BU17-'Iterasi 1'!$CF$139)^2)+(('Data Median'!BV17-'Iterasi 1'!$CG$139)^2)+(('Data Median'!BW17-'Iterasi 1'!$CH$139)^2)+(('Data Median'!BX17-'Iterasi 1'!$CI$139)^2)+(('Data Median'!BY17-'Iterasi 1'!$CJ$139)^2)+(('Data Median'!BZ17-'Iterasi 1'!$CK$139)^2)+(('Data Median'!CA17-'Iterasi 1'!$CL$139)^2)+(('Data Median'!CB17-'Iterasi 1'!$CM$139)^2)+(('Data Median'!CC17-'Iterasi 1'!$CN$139)^2)+(('Data Median'!CD17-'Iterasi 1'!$CO$139)^2)+(('Data Median'!CE17-'Iterasi 1'!$CP$139)^2)+(('Data Median'!CF17-'Iterasi 1'!$CQ$139)^2)+(('Data Median'!CG17-'Iterasi 1'!$CR$139)^2)+(('Data Median'!CH17-'Iterasi 1'!$CS$139)^2)+(('Data Median'!CI17-'Iterasi 1'!$CT$139)^2)+(('Data Median'!CJ17-'Iterasi 1'!$CU$139)^2)+(('Data Median'!CK17-'Iterasi 1'!$CV$139)^2)+(('Data Median'!CL17-'Iterasi 1'!$CW$139)^2)+(('Data Median'!CM17-'Iterasi 1'!$CX$139)^2)+(('Data Median'!CN17-'Iterasi 1'!$CY$139)^2))</f>
        <v>511557.497793295</v>
      </c>
      <c r="F17">
        <f t="shared" si="0"/>
        <v>93518.5786695385</v>
      </c>
      <c r="G17">
        <f t="shared" si="1"/>
        <v>2</v>
      </c>
      <c r="M17">
        <v>13</v>
      </c>
      <c r="N17">
        <f>IF($G15=1,'Data Median'!C15,0)</f>
        <v>0</v>
      </c>
      <c r="O17">
        <f>IF($G15=1,'Data Median'!D15,0)</f>
        <v>0</v>
      </c>
      <c r="P17">
        <f>IF($G15=1,'Data Median'!E15,0)</f>
        <v>0</v>
      </c>
      <c r="Q17">
        <f>IF($G15=1,'Data Median'!F15,0)</f>
        <v>0</v>
      </c>
      <c r="R17">
        <f>IF($G15=1,'Data Median'!G15,0)</f>
        <v>0</v>
      </c>
      <c r="S17">
        <f>IF($G15=1,'Data Median'!H15,0)</f>
        <v>0</v>
      </c>
      <c r="T17">
        <f>IF($G15=1,'Data Median'!I15,0)</f>
        <v>0</v>
      </c>
      <c r="U17">
        <f>IF($G15=1,'Data Median'!J15,0)</f>
        <v>0</v>
      </c>
      <c r="V17">
        <f>IF($G15=1,'Data Median'!K15,0)</f>
        <v>0</v>
      </c>
      <c r="W17">
        <f>IF($G15=1,'Data Median'!L15,0)</f>
        <v>0</v>
      </c>
      <c r="X17">
        <f>IF($G15=1,'Data Median'!M15,0)</f>
        <v>0</v>
      </c>
      <c r="Y17">
        <f>IF($G15=1,'Data Median'!N15,0)</f>
        <v>0</v>
      </c>
      <c r="Z17">
        <f>IF($G15=1,'Data Median'!O15,0)</f>
        <v>0</v>
      </c>
      <c r="AA17">
        <f>IF($G15=1,'Data Median'!P15,0)</f>
        <v>0</v>
      </c>
      <c r="AB17">
        <f>IF($G15=1,'Data Median'!Q15,0)</f>
        <v>0</v>
      </c>
      <c r="AC17">
        <f>IF($G15=1,'Data Median'!R15,0)</f>
        <v>0</v>
      </c>
      <c r="AD17">
        <f>IF($G15=1,'Data Median'!S15,0)</f>
        <v>0</v>
      </c>
      <c r="AE17">
        <f>IF($G15=1,'Data Median'!T15,0)</f>
        <v>0</v>
      </c>
      <c r="AF17">
        <f>IF($G15=1,'Data Median'!U15,0)</f>
        <v>0</v>
      </c>
      <c r="AG17">
        <f>IF($G15=1,'Data Median'!V15,0)</f>
        <v>0</v>
      </c>
      <c r="AH17">
        <f>IF($G15=1,'Data Median'!W15,0)</f>
        <v>0</v>
      </c>
      <c r="AI17">
        <f>IF($G15=1,'Data Median'!X15,0)</f>
        <v>0</v>
      </c>
      <c r="AJ17">
        <f>IF($G15=1,'Data Median'!Y15,0)</f>
        <v>0</v>
      </c>
      <c r="AK17">
        <f>IF($G15=1,'Data Median'!Z15,0)</f>
        <v>0</v>
      </c>
      <c r="AL17">
        <f>IF($G15=1,'Data Median'!AA15,0)</f>
        <v>0</v>
      </c>
      <c r="AM17">
        <f>IF($G15=1,'Data Median'!AB15,0)</f>
        <v>0</v>
      </c>
      <c r="AN17">
        <f>IF($G15=1,'Data Median'!AC15,0)</f>
        <v>0</v>
      </c>
      <c r="AO17">
        <f>IF($G15=1,'Data Median'!AD15,0)</f>
        <v>0</v>
      </c>
      <c r="AP17">
        <f>IF($G15=1,'Data Median'!AE15,0)</f>
        <v>0</v>
      </c>
      <c r="AQ17">
        <f>IF($G15=1,'Data Median'!AF15,0)</f>
        <v>0</v>
      </c>
      <c r="AR17">
        <f>IF($G15=1,'Data Median'!AG15,0)</f>
        <v>0</v>
      </c>
      <c r="AS17">
        <f>IF($G15=1,'Data Median'!AH15,0)</f>
        <v>0</v>
      </c>
      <c r="AT17">
        <f>IF($G15=1,'Data Median'!AI15,0)</f>
        <v>0</v>
      </c>
      <c r="AU17">
        <f>IF($G15=1,'Data Median'!AJ15,0)</f>
        <v>0</v>
      </c>
      <c r="AV17">
        <f>IF($G15=1,'Data Median'!AK15,0)</f>
        <v>0</v>
      </c>
      <c r="AW17">
        <f>IF($G15=1,'Data Median'!AL15,0)</f>
        <v>0</v>
      </c>
      <c r="AX17">
        <f>IF($G15=1,'Data Median'!AM15,0)</f>
        <v>0</v>
      </c>
      <c r="AY17">
        <f>IF($G15=1,'Data Median'!AN15,0)</f>
        <v>0</v>
      </c>
      <c r="AZ17">
        <f>IF($G15=1,'Data Median'!AO15,0)</f>
        <v>0</v>
      </c>
      <c r="BA17">
        <f>IF($G15=1,'Data Median'!AP15,0)</f>
        <v>0</v>
      </c>
      <c r="BB17">
        <f>IF($G15=1,'Data Median'!AQ15,0)</f>
        <v>0</v>
      </c>
      <c r="BC17">
        <f>IF($G15=1,'Data Median'!AR15,0)</f>
        <v>0</v>
      </c>
      <c r="BD17">
        <f>IF($G15=1,'Data Median'!AS15,0)</f>
        <v>0</v>
      </c>
      <c r="BE17">
        <f>IF($G15=1,'Data Median'!AT15,0)</f>
        <v>0</v>
      </c>
      <c r="BF17">
        <f>IF($G15=1,'Data Median'!AU15,0)</f>
        <v>0</v>
      </c>
      <c r="BG17">
        <f>IF($G15=1,'Data Median'!AV15,0)</f>
        <v>0</v>
      </c>
      <c r="BH17">
        <f>IF($G15=1,'Data Median'!AW15,0)</f>
        <v>0</v>
      </c>
      <c r="BI17">
        <f>IF($G15=1,'Data Median'!AX15,0)</f>
        <v>0</v>
      </c>
      <c r="BJ17">
        <f>IF($G15=1,'Data Median'!AY15,0)</f>
        <v>0</v>
      </c>
      <c r="BK17">
        <f>IF($G15=1,'Data Median'!AZ15,0)</f>
        <v>0</v>
      </c>
      <c r="BL17">
        <f>IF($G15=1,'Data Median'!BA15,0)</f>
        <v>0</v>
      </c>
      <c r="BM17">
        <f>IF($G15=1,'Data Median'!BB15,0)</f>
        <v>0</v>
      </c>
      <c r="BN17">
        <f>IF($G15=1,'Data Median'!BC15,0)</f>
        <v>0</v>
      </c>
      <c r="BO17">
        <f>IF($G15=1,'Data Median'!BD15,0)</f>
        <v>0</v>
      </c>
      <c r="BP17">
        <f>IF($G15=1,'Data Median'!BE15,0)</f>
        <v>0</v>
      </c>
      <c r="BQ17">
        <f>IF($G15=1,'Data Median'!BF15,0)</f>
        <v>0</v>
      </c>
      <c r="BR17">
        <f>IF($G15=1,'Data Median'!BG15,0)</f>
        <v>0</v>
      </c>
      <c r="BS17">
        <f>IF($G15=1,'Data Median'!BH15,0)</f>
        <v>0</v>
      </c>
      <c r="BT17">
        <f>IF($G15=1,'Data Median'!BI15,0)</f>
        <v>0</v>
      </c>
      <c r="BU17">
        <f>IF($G15=1,'Data Median'!BJ15,0)</f>
        <v>0</v>
      </c>
      <c r="BV17">
        <f>IF($G15=1,'Data Median'!BK15,0)</f>
        <v>0</v>
      </c>
      <c r="BW17">
        <f>IF($G15=1,'Data Median'!BL15,0)</f>
        <v>0</v>
      </c>
      <c r="BX17">
        <f>IF($G15=1,'Data Median'!BM15,0)</f>
        <v>0</v>
      </c>
      <c r="BY17">
        <f>IF($G15=1,'Data Median'!BN15,0)</f>
        <v>0</v>
      </c>
      <c r="BZ17">
        <f>IF($G15=1,'Data Median'!BO15,0)</f>
        <v>0</v>
      </c>
      <c r="CA17">
        <f>IF($G15=1,'Data Median'!BP15,0)</f>
        <v>0</v>
      </c>
      <c r="CB17">
        <f>IF($G15=1,'Data Median'!BQ15,0)</f>
        <v>0</v>
      </c>
      <c r="CC17">
        <f>IF($G15=1,'Data Median'!BR15,0)</f>
        <v>0</v>
      </c>
      <c r="CD17">
        <f>IF($G15=1,'Data Median'!BS15,0)</f>
        <v>0</v>
      </c>
      <c r="CE17">
        <f>IF($G15=1,'Data Median'!BT15,0)</f>
        <v>0</v>
      </c>
      <c r="CF17">
        <f>IF($G15=1,'Data Median'!BU15,0)</f>
        <v>0</v>
      </c>
      <c r="CG17">
        <f>IF($G15=1,'Data Median'!BV15,0)</f>
        <v>0</v>
      </c>
      <c r="CH17">
        <f>IF($G15=1,'Data Median'!BW15,0)</f>
        <v>0</v>
      </c>
      <c r="CI17">
        <f>IF($G15=1,'Data Median'!BX15,0)</f>
        <v>0</v>
      </c>
      <c r="CJ17">
        <f>IF($G15=1,'Data Median'!BY15,0)</f>
        <v>0</v>
      </c>
      <c r="CK17">
        <f>IF($G15=1,'Data Median'!BZ15,0)</f>
        <v>0</v>
      </c>
      <c r="CL17">
        <f>IF($G15=1,'Data Median'!CA15,0)</f>
        <v>0</v>
      </c>
      <c r="CM17">
        <f>IF($G15=1,'Data Median'!CB15,0)</f>
        <v>0</v>
      </c>
      <c r="CN17">
        <f>IF($G15=1,'Data Median'!CC15,0)</f>
        <v>0</v>
      </c>
      <c r="CO17">
        <f>IF($G15=1,'Data Median'!CD15,0)</f>
        <v>0</v>
      </c>
      <c r="CP17">
        <f>IF($G15=1,'Data Median'!CE15,0)</f>
        <v>0</v>
      </c>
      <c r="CQ17">
        <f>IF($G15=1,'Data Median'!CF15,0)</f>
        <v>0</v>
      </c>
      <c r="CR17">
        <f>IF($G15=1,'Data Median'!CG15,0)</f>
        <v>0</v>
      </c>
      <c r="CS17">
        <f>IF($G15=1,'Data Median'!CH15,0)</f>
        <v>0</v>
      </c>
      <c r="CT17">
        <f>IF($G15=1,'Data Median'!CI15,0)</f>
        <v>0</v>
      </c>
      <c r="CU17">
        <f>IF($G15=1,'Data Median'!CJ15,0)</f>
        <v>0</v>
      </c>
      <c r="CV17">
        <f>IF($G15=1,'Data Median'!CK15,0)</f>
        <v>0</v>
      </c>
      <c r="CW17">
        <f>IF($G15=1,'Data Median'!CL15,0)</f>
        <v>0</v>
      </c>
      <c r="CX17">
        <f>IF($G15=1,'Data Median'!CM15,0)</f>
        <v>0</v>
      </c>
      <c r="CY17">
        <f>IF($G15=1,'Data Median'!CN15,0)</f>
        <v>0</v>
      </c>
    </row>
    <row r="18" spans="1:103">
      <c r="A18" s="3">
        <v>16</v>
      </c>
      <c r="B18" s="4" t="s">
        <v>33</v>
      </c>
      <c r="C18">
        <f>SQRT((('Data Median'!C18-'Iterasi 1'!$N$45)^2)+(('Data Median'!D18-'Iterasi 1'!$O$45)^2)+(('Data Median'!E18-'Iterasi 1'!$P$45)^2)+(('Data Median'!F18-'Iterasi 1'!$Q$45)^2)+(('Data Median'!G18-'Iterasi 1'!$R$45)^2)+(('Data Median'!H18-'Iterasi 1'!$S$45)^2)+(('Data Median'!I18-'Iterasi 1'!$T$45)^2)+(('Data Median'!J18-'Iterasi 1'!$U$45)^2)+(('Data Median'!K18-'Iterasi 1'!$V$45)^2)+(('Data Median'!L18-'Iterasi 1'!$W$45)^2)+(('Data Median'!M18-'Iterasi 1'!$X$45)^2)+(('Data Median'!N18-'Iterasi 1'!$Y$45)^2)+(('Data Median'!O18-'Iterasi 1'!$Z$45)^2)+(('Data Median'!P18-'Iterasi 1'!$AA$45)^2)+(('Data Median'!Q18-'Iterasi 1'!$AB$45)^2)+(('Data Median'!R18-'Iterasi 1'!$AC$45)^2)+(('Data Median'!S18-'Iterasi 1'!$AD$45)^2)+(('Data Median'!T18-'Iterasi 1'!$AE$45)^2)+(('Data Median'!U18-'Iterasi 1'!$AF$45)^2)+(('Data Median'!V18-'Iterasi 1'!$AG$45)^2)+(('Data Median'!W18-'Iterasi 1'!$AH$45)^2)+(('Data Median'!X18-'Iterasi 1'!$AI$45)^2)+(('Data Median'!Y18-'Iterasi 1'!$AJ$45)^2)+(('Data Median'!Z18-'Iterasi 1'!$AK$45)^2)+(('Data Median'!AA18-'Iterasi 1'!$AL$45)^2)+(('Data Median'!AB18-'Iterasi 1'!$AM$45)^2)+(('Data Median'!AC18-'Iterasi 1'!$AN$45)^2)+(('Data Median'!AD18-'Iterasi 1'!$AO$45)^2)+(('Data Median'!AE18-'Iterasi 1'!$AP$45)^2)+(('Data Median'!AF18-'Iterasi 1'!$AQ$45)^2)+(('Data Median'!AG18-'Iterasi 1'!$AR$45)^2)+(('Data Median'!AH18-'Iterasi 1'!$AS$45)^2)+(('Data Median'!AI18-'Iterasi 1'!$AT$45)^2)+(('Data Median'!AJ18-'Iterasi 1'!$AU$45)^2)+(('Data Median'!AK18-'Iterasi 1'!$AV$45)^2)+(('Data Median'!AL18-'Iterasi 1'!$AW$45)^2)+(('Data Median'!AM18-'Iterasi 1'!$AX$45)^2)+(('Data Median'!AN18-'Iterasi 1'!$AY$45)^2)+(('Data Median'!AO18-'Iterasi 1'!$AZ$45)^2)+(('Data Median'!AP18-'Iterasi 1'!$BA$45)^2)+(('Data Median'!AQ18-'Iterasi 1'!$BB$45)^2)+(('Data Median'!AR18-'Iterasi 1'!$BC$45)^2)+(('Data Median'!AS18-'Iterasi 1'!$BD$45)^2)+(('Data Median'!AT18-'Iterasi 1'!$BE$45)^2)+(('Data Median'!AU18-'Iterasi 1'!$BF$45)^2)+(('Data Median'!AV18-'Iterasi 1'!$BG$45)^2)+(('Data Median'!AW18-'Iterasi 1'!$BH$45)^2)+(('Data Median'!AX18-'Iterasi 1'!$BI$45)^2)+(('Data Median'!AY18-'Iterasi 1'!$BJ$45)^2)+(('Data Median'!AZ18-'Iterasi 1'!$BK$45)^2)+(('Data Median'!BA18-'Iterasi 1'!$BL$45)^2)+(('Data Median'!BB18-'Iterasi 1'!$BM$45)^2)+(('Data Median'!BC18-'Iterasi 1'!$BN$45)^2)+(('Data Median'!BD18-'Iterasi 1'!$BO$45)^2)+(('Data Median'!BE18-'Iterasi 1'!$BP$45)^2)+(('Data Median'!BF18-'Iterasi 1'!$BQ$45)^2)+(('Data Median'!BG18-'Iterasi 1'!$BR$45)^2)+(('Data Median'!BH18-'Iterasi 1'!$BS$45)^2)+(('Data Median'!BI18-'Iterasi 1'!$BT$45)^2)+(('Data Median'!BJ18-'Iterasi 1'!$BU$45)^2)+(('Data Median'!BK18-'Iterasi 1'!$BV$45)^2)+(('Data Median'!BL18-'Iterasi 1'!$BW$45)^2)+(('Data Median'!BM18-'Iterasi 1'!$BX$45)^2)+(('Data Median'!BN18-'Iterasi 1'!$BY$45)^2)+(('Data Median'!BO18-'Iterasi 1'!$BZ$45)^2)+(('Data Median'!BP18-'Iterasi 1'!$CA$45)^2)+(('Data Median'!BQ18-'Iterasi 1'!$CB$45)^2)+(('Data Median'!BR18-'Iterasi 1'!$CC$45)^2)+(('Data Median'!BS18-'Iterasi 1'!$CD$45)^2)+(('Data Median'!BT18-'Iterasi 1'!$CE$45)^2)+(('Data Median'!BU18-'Iterasi 1'!$CF$45)^2)+(('Data Median'!BV18-'Iterasi 1'!$CG$45)^2)+(('Data Median'!BW18-'Iterasi 1'!$CH$45)^2)+(('Data Median'!BX18-'Iterasi 1'!$CI$45)^2)+(('Data Median'!BY18-'Iterasi 1'!$CJ$45)^2)+(('Data Median'!BZ18-'Iterasi 1'!$CK$45)^2)+(('Data Median'!CA18-'Iterasi 1'!$CL$45)^2)+(('Data Median'!CB18-'Iterasi 1'!$CM$45)^2)+(('Data Median'!CC18-'Iterasi 1'!$CN$45)^2)+(('Data Median'!CD18-'Iterasi 1'!$CO$45)^2)+(('Data Median'!CE18-'Iterasi 1'!$CP$45)^2)+(('Data Median'!CF18-'Iterasi 1'!$CQ$45)^2)+(('Data Median'!CG18-'Iterasi 1'!$CR$45)^2)+(('Data Median'!CH18-'Iterasi 1'!$CS$45)^2)+(('Data Median'!CI18-'Iterasi 1'!$CT$45)^2)+(('Data Median'!CJ18-'Iterasi 1'!$CU$45)^2)+(('Data Median'!CK18-'Iterasi 1'!$CV$45)^2)+(('Data Median'!CL18-'Iterasi 1'!$CW$45)^2)+(('Data Median'!CM18-'Iterasi 1'!$CX$45)^2)+(('Data Median'!CN18-'Iterasi 1'!$CY$45)^2))</f>
        <v>627505.138599806</v>
      </c>
      <c r="D18">
        <f>SQRT((('Data Median'!C18-'Iterasi 1'!$N$92)^2)+(('Data Median'!D18-'Iterasi 1'!$O$92)^2)+(('Data Median'!E18-'Iterasi 1'!$P$92)^2)+(('Data Median'!F18-'Iterasi 1'!$Q$92)^2)+(('Data Median'!G18-'Iterasi 1'!$R$92)^2)+(('Data Median'!H18-'Iterasi 1'!$S$92)^2)+(('Data Median'!I18-'Iterasi 1'!$T$92)^2)+(('Data Median'!J18-'Iterasi 1'!$U$92)^2)+(('Data Median'!K18-'Iterasi 1'!$V$92)^2)+(('Data Median'!L18-'Iterasi 1'!$W$92)^2)+(('Data Median'!M18-'Iterasi 1'!$X$92)^2)+(('Data Median'!N18-'Iterasi 1'!$Y$92)^2)+(('Data Median'!O18-'Iterasi 1'!$Z$92)^2)+(('Data Median'!P18-'Iterasi 1'!$AA$92)^2)+(('Data Median'!Q18-'Iterasi 1'!$AB$92)^2)+(('Data Median'!R18-'Iterasi 1'!$AC$92)^2)+(('Data Median'!S18-'Iterasi 1'!$AD$92)^2)+(('Data Median'!T18-'Iterasi 1'!$AE$92)^2)+(('Data Median'!U18-'Iterasi 1'!$AF$92)^2)+(('Data Median'!V18-'Iterasi 1'!$AG$92)^2)+(('Data Median'!W18-'Iterasi 1'!$AH$92)^2)+(('Data Median'!X18-'Iterasi 1'!$AI$92)^2)+(('Data Median'!Y18-'Iterasi 1'!$AJ$92)^2)+(('Data Median'!Z18-'Iterasi 1'!$AK$92)^2)+(('Data Median'!AA18-'Iterasi 1'!$AL$92)^2)+(('Data Median'!AB18-'Iterasi 1'!$AM$92)^2)+(('Data Median'!AC18-'Iterasi 1'!$AN$92)^2)+(('Data Median'!AD18-'Iterasi 1'!$AO$92)^2)+(('Data Median'!AE18-'Iterasi 1'!$AP$92)^2)+(('Data Median'!AF18-'Iterasi 1'!$AQ$92)^2)+(('Data Median'!AG18-'Iterasi 1'!$AR$92)^2)+(('Data Median'!AH18-'Iterasi 1'!$AS$92)^2)+(('Data Median'!AI18-'Iterasi 1'!$AT$92)^2)+(('Data Median'!AJ18-'Iterasi 1'!$AU$92)^2)+(('Data Median'!AK18-'Iterasi 1'!$AV$92)^2)+(('Data Median'!AL18-'Iterasi 1'!$AW$92)^2)+(('Data Median'!AM18-'Iterasi 1'!$AX$92)^2)+(('Data Median'!AN18-'Iterasi 1'!$AY$92)^2)+(('Data Median'!AO18-'Iterasi 1'!$AZ$92)^2)+(('Data Median'!AP18-'Iterasi 1'!$BA$92)^2)+(('Data Median'!AQ18-'Iterasi 1'!$BB$92)^2)+(('Data Median'!AR18-'Iterasi 1'!$BC$92)^2)+(('Data Median'!AS18-'Iterasi 1'!$BD$92)^2)+(('Data Median'!AT18-'Iterasi 1'!$BE$92)^2)+(('Data Median'!AU18-'Iterasi 1'!$BF$92)^2)+(('Data Median'!AV18-'Iterasi 1'!$BG$92)^2)+(('Data Median'!AW18-'Iterasi 1'!$BH$92)^2)+(('Data Median'!AX18-'Iterasi 1'!$BI$92)^2)+(('Data Median'!AY18-'Iterasi 1'!$BJ$92)^2)+(('Data Median'!AZ18-'Iterasi 1'!$BK$92)^2)+(('Data Median'!BA18-'Iterasi 1'!$BL$92)^2)+(('Data Median'!BB18-'Iterasi 1'!$BM$92)^2)+(('Data Median'!BC18-'Iterasi 1'!$BN$92)^2)+(('Data Median'!BD18-'Iterasi 1'!$BO$92)^2)+(('Data Median'!BE18-'Iterasi 1'!$BP$92)^2)+(('Data Median'!BF18-'Iterasi 1'!$BQ$92)^2)+(('Data Median'!BG18-'Iterasi 1'!$BR$92)^2)+(('Data Median'!BH18-'Iterasi 1'!$BS$92)^2)+(('Data Median'!BI18-'Iterasi 1'!$BT$92)^2)+(('Data Median'!BJ18-'Iterasi 1'!$BU$92)^2)+(('Data Median'!BK18-'Iterasi 1'!$BV$92)^2)+(('Data Median'!BL18-'Iterasi 1'!$BW$92)^2)+(('Data Median'!BM18-'Iterasi 1'!$BX$92)^2)+(('Data Median'!BN18-'Iterasi 1'!$BY$92)^2)+(('Data Median'!BO18-'Iterasi 1'!$BZ$92)^2)+(('Data Median'!BP18-'Iterasi 1'!$CA$92)^2)+(('Data Median'!BQ18-'Iterasi 1'!$CB$92)^2)+(('Data Median'!BR18-'Iterasi 1'!$CC$92)^2)+(('Data Median'!BS18-'Iterasi 1'!$CD$92)^2)+(('Data Median'!BT18-'Iterasi 1'!$CE$92)^2)+(('Data Median'!BU18-'Iterasi 1'!$CF$92)^2)+(('Data Median'!BV18-'Iterasi 1'!$CG$92)^2)+(('Data Median'!BW18-'Iterasi 1'!$CH$92)^2)+(('Data Median'!BX18-'Iterasi 1'!$CI$92)^2)+(('Data Median'!BY18-'Iterasi 1'!$CJ$92)^2)+(('Data Median'!BZ18-'Iterasi 1'!$CK$92)^2)+(('Data Median'!CA18-'Iterasi 1'!$CL$92)^2)+(('Data Median'!CB18-'Iterasi 1'!$CM$92)^2)+(('Data Median'!CC18-'Iterasi 1'!$CN$92)^2)+(('Data Median'!CD18-'Iterasi 1'!$CO$92)^2)+(('Data Median'!CE18-'Iterasi 1'!$CP$92)^2)+(('Data Median'!CF18-'Iterasi 1'!$CQ$92)^2)+(('Data Median'!CG18-'Iterasi 1'!$CR$92)^2)+(('Data Median'!CH18-'Iterasi 1'!$CS$92)^2)+(('Data Median'!CI18-'Iterasi 1'!$CT$92)^2)+(('Data Median'!CJ18-'Iterasi 1'!$CU$92)^2)+(('Data Median'!CK18-'Iterasi 1'!$CV$92)^2)+(('Data Median'!CL18-'Iterasi 1'!$CW$92)^2)+(('Data Median'!CM18-'Iterasi 1'!$CX$92)^2)+(('Data Median'!CN18-'Iterasi 1'!$CY$92)^2))</f>
        <v>304286.642181824</v>
      </c>
      <c r="E18">
        <f>SQRT((('Data Median'!C18-'Iterasi 1'!$N$139)^2)+(('Data Median'!D18-'Iterasi 1'!$O$139)^2)+(('Data Median'!E18-'Iterasi 1'!$P$139)^2)+(('Data Median'!F18-'Iterasi 1'!$Q$139)^2)+(('Data Median'!G18-'Iterasi 1'!$R$139)^2)+(('Data Median'!H18-'Iterasi 1'!$S$139)^2)+(('Data Median'!I18-'Iterasi 1'!$T$139)^2)+(('Data Median'!J18-'Iterasi 1'!$U$139)^2)+(('Data Median'!K18-'Iterasi 1'!$V$139)^2)+(('Data Median'!L18-'Iterasi 1'!$W$139)^2)+(('Data Median'!M18-'Iterasi 1'!$X$139)^2)+(('Data Median'!N18-'Iterasi 1'!$Y$139)^2)+(('Data Median'!O18-'Iterasi 1'!$Z$139)^2)+(('Data Median'!P18-'Iterasi 1'!$AA$139)^2)+(('Data Median'!Q18-'Iterasi 1'!$AB$139)^2)+(('Data Median'!R18-'Iterasi 1'!$AC$139)^2)+(('Data Median'!S18-'Iterasi 1'!$AD$139)^2)+(('Data Median'!T18-'Iterasi 1'!$AE$139)^2)+(('Data Median'!U18-'Iterasi 1'!$AF$139)^2)+(('Data Median'!V18-'Iterasi 1'!$AG$139)^2)+(('Data Median'!W18-'Iterasi 1'!$AH$139)^2)+(('Data Median'!X18-'Iterasi 1'!$AI$139)^2)+(('Data Median'!Y18-'Iterasi 1'!$AJ$139)^2)+(('Data Median'!Z18-'Iterasi 1'!$AK$139)^2)+(('Data Median'!AA18-'Iterasi 1'!$AL$139)^2)+(('Data Median'!AB18-'Iterasi 1'!$AM$139)^2)+(('Data Median'!AC18-'Iterasi 1'!$AN$139)^2)+(('Data Median'!AD18-'Iterasi 1'!$AO$139)^2)+(('Data Median'!AE18-'Iterasi 1'!$AP$139)^2)+(('Data Median'!AF18-'Iterasi 1'!$AQ$139)^2)+(('Data Median'!AG18-'Iterasi 1'!$AR$139)^2)+(('Data Median'!AH18-'Iterasi 1'!$AS$139)^2)+(('Data Median'!AI18-'Iterasi 1'!$AT$139)^2)+(('Data Median'!AJ18-'Iterasi 1'!$AU$139)^2)+(('Data Median'!AK18-'Iterasi 1'!$AV$139)^2)+(('Data Median'!AL18-'Iterasi 1'!$AW$139)^2)+(('Data Median'!AM18-'Iterasi 1'!$AX$139)^2)+(('Data Median'!AN18-'Iterasi 1'!$AY$139)^2)+(('Data Median'!AO18-'Iterasi 1'!$AZ$139)^2)+(('Data Median'!AP18-'Iterasi 1'!$BA$139)^2)+(('Data Median'!AQ18-'Iterasi 1'!$BB$139)^2)+(('Data Median'!AR18-'Iterasi 1'!$BC$139)^2)+(('Data Median'!AS18-'Iterasi 1'!$BD$139)^2)+(('Data Median'!AT18-'Iterasi 1'!$BE$92)^2)+(('Data Median'!AU18-'Iterasi 1'!$BF$139)^2)+(('Data Median'!AV18-'Iterasi 1'!$BG$139)^2)+(('Data Median'!AW18-'Iterasi 1'!$BH$139)^2)+(('Data Median'!AX18-'Iterasi 1'!$BI$139)^2)+(('Data Median'!AY18-'Iterasi 1'!$BJ$139)^2)+(('Data Median'!AZ18-'Iterasi 1'!$BK$139)^2)+(('Data Median'!BA18-'Iterasi 1'!$BL$139)^2)+(('Data Median'!BB18-'Iterasi 1'!$BM$139)^2)+(('Data Median'!BC18-'Iterasi 1'!$BN$139)^2)+(('Data Median'!BD18-'Iterasi 1'!$BO$139)^2)+(('Data Median'!BE18-'Iterasi 1'!$BP$139)^2)+(('Data Median'!BF18-'Iterasi 1'!$BQ$139)^2)+(('Data Median'!BG18-'Iterasi 1'!$BR$139)^2)+(('Data Median'!BH18-'Iterasi 1'!$BS$139)^2)+(('Data Median'!BI18-'Iterasi 1'!$BT$92)^2)+(('Data Median'!BJ18-'Iterasi 1'!$BU$139)^2)+(('Data Median'!BK18-'Iterasi 1'!$BV$139)^2)+(('Data Median'!BL18-'Iterasi 1'!$BW$139)^2)+(('Data Median'!BM18-'Iterasi 1'!$BX$92)^2)+(('Data Median'!BN18-'Iterasi 1'!$BY$92)^2)+(('Data Median'!BO18-'Iterasi 1'!$BZ$139)^2)+(('Data Median'!BP18-'Iterasi 1'!$CA$139)^2)+(('Data Median'!BQ18-'Iterasi 1'!$CB$139)^2)+(('Data Median'!BR18-'Iterasi 1'!$CC$139)^2)+(('Data Median'!BS18-'Iterasi 1'!$CD$139)^2)+(('Data Median'!BT18-'Iterasi 1'!$CE$139)^2)+(('Data Median'!BU18-'Iterasi 1'!$CF$139)^2)+(('Data Median'!BV18-'Iterasi 1'!$CG$139)^2)+(('Data Median'!BW18-'Iterasi 1'!$CH$139)^2)+(('Data Median'!BX18-'Iterasi 1'!$CI$139)^2)+(('Data Median'!BY18-'Iterasi 1'!$CJ$139)^2)+(('Data Median'!BZ18-'Iterasi 1'!$CK$139)^2)+(('Data Median'!CA18-'Iterasi 1'!$CL$139)^2)+(('Data Median'!CB18-'Iterasi 1'!$CM$139)^2)+(('Data Median'!CC18-'Iterasi 1'!$CN$139)^2)+(('Data Median'!CD18-'Iterasi 1'!$CO$139)^2)+(('Data Median'!CE18-'Iterasi 1'!$CP$139)^2)+(('Data Median'!CF18-'Iterasi 1'!$CQ$139)^2)+(('Data Median'!CG18-'Iterasi 1'!$CR$139)^2)+(('Data Median'!CH18-'Iterasi 1'!$CS$139)^2)+(('Data Median'!CI18-'Iterasi 1'!$CT$139)^2)+(('Data Median'!CJ18-'Iterasi 1'!$CU$139)^2)+(('Data Median'!CK18-'Iterasi 1'!$CV$139)^2)+(('Data Median'!CL18-'Iterasi 1'!$CW$139)^2)+(('Data Median'!CM18-'Iterasi 1'!$CX$139)^2)+(('Data Median'!CN18-'Iterasi 1'!$CY$139)^2))</f>
        <v>127709.414567815</v>
      </c>
      <c r="F18">
        <f t="shared" si="0"/>
        <v>127709.414567815</v>
      </c>
      <c r="G18">
        <f t="shared" si="1"/>
        <v>3</v>
      </c>
      <c r="M18">
        <v>14</v>
      </c>
      <c r="N18">
        <f>IF($G16=1,'Data Median'!C16,0)</f>
        <v>0</v>
      </c>
      <c r="O18">
        <f>IF($G16=1,'Data Median'!D16,0)</f>
        <v>0</v>
      </c>
      <c r="P18">
        <f>IF($G16=1,'Data Median'!E16,0)</f>
        <v>0</v>
      </c>
      <c r="Q18">
        <f>IF($G16=1,'Data Median'!F16,0)</f>
        <v>0</v>
      </c>
      <c r="R18">
        <f>IF($G16=1,'Data Median'!G16,0)</f>
        <v>0</v>
      </c>
      <c r="S18">
        <f>IF($G16=1,'Data Median'!H16,0)</f>
        <v>0</v>
      </c>
      <c r="T18">
        <f>IF($G16=1,'Data Median'!I16,0)</f>
        <v>0</v>
      </c>
      <c r="U18">
        <f>IF($G16=1,'Data Median'!J16,0)</f>
        <v>0</v>
      </c>
      <c r="V18">
        <f>IF($G16=1,'Data Median'!K16,0)</f>
        <v>0</v>
      </c>
      <c r="W18">
        <f>IF($G16=1,'Data Median'!L16,0)</f>
        <v>0</v>
      </c>
      <c r="X18">
        <f>IF($G16=1,'Data Median'!M16,0)</f>
        <v>0</v>
      </c>
      <c r="Y18">
        <f>IF($G16=1,'Data Median'!N16,0)</f>
        <v>0</v>
      </c>
      <c r="Z18">
        <f>IF($G16=1,'Data Median'!O16,0)</f>
        <v>0</v>
      </c>
      <c r="AA18">
        <f>IF($G16=1,'Data Median'!P16,0)</f>
        <v>0</v>
      </c>
      <c r="AB18">
        <f>IF($G16=1,'Data Median'!Q16,0)</f>
        <v>0</v>
      </c>
      <c r="AC18">
        <f>IF($G16=1,'Data Median'!R16,0)</f>
        <v>0</v>
      </c>
      <c r="AD18">
        <f>IF($G16=1,'Data Median'!S16,0)</f>
        <v>0</v>
      </c>
      <c r="AE18">
        <f>IF($G16=1,'Data Median'!T16,0)</f>
        <v>0</v>
      </c>
      <c r="AF18">
        <f>IF($G16=1,'Data Median'!U16,0)</f>
        <v>0</v>
      </c>
      <c r="AG18">
        <f>IF($G16=1,'Data Median'!V16,0)</f>
        <v>0</v>
      </c>
      <c r="AH18">
        <f>IF($G16=1,'Data Median'!W16,0)</f>
        <v>0</v>
      </c>
      <c r="AI18">
        <f>IF($G16=1,'Data Median'!X16,0)</f>
        <v>0</v>
      </c>
      <c r="AJ18">
        <f>IF($G16=1,'Data Median'!Y16,0)</f>
        <v>0</v>
      </c>
      <c r="AK18">
        <f>IF($G16=1,'Data Median'!Z16,0)</f>
        <v>0</v>
      </c>
      <c r="AL18">
        <f>IF($G16=1,'Data Median'!AA16,0)</f>
        <v>0</v>
      </c>
      <c r="AM18">
        <f>IF($G16=1,'Data Median'!AB16,0)</f>
        <v>0</v>
      </c>
      <c r="AN18">
        <f>IF($G16=1,'Data Median'!AC16,0)</f>
        <v>0</v>
      </c>
      <c r="AO18">
        <f>IF($G16=1,'Data Median'!AD16,0)</f>
        <v>0</v>
      </c>
      <c r="AP18">
        <f>IF($G16=1,'Data Median'!AE16,0)</f>
        <v>0</v>
      </c>
      <c r="AQ18">
        <f>IF($G16=1,'Data Median'!AF16,0)</f>
        <v>0</v>
      </c>
      <c r="AR18">
        <f>IF($G16=1,'Data Median'!AG16,0)</f>
        <v>0</v>
      </c>
      <c r="AS18">
        <f>IF($G16=1,'Data Median'!AH16,0)</f>
        <v>0</v>
      </c>
      <c r="AT18">
        <f>IF($G16=1,'Data Median'!AI16,0)</f>
        <v>0</v>
      </c>
      <c r="AU18">
        <f>IF($G16=1,'Data Median'!AJ16,0)</f>
        <v>0</v>
      </c>
      <c r="AV18">
        <f>IF($G16=1,'Data Median'!AK16,0)</f>
        <v>0</v>
      </c>
      <c r="AW18">
        <f>IF($G16=1,'Data Median'!AL16,0)</f>
        <v>0</v>
      </c>
      <c r="AX18">
        <f>IF($G16=1,'Data Median'!AM16,0)</f>
        <v>0</v>
      </c>
      <c r="AY18">
        <f>IF($G16=1,'Data Median'!AN16,0)</f>
        <v>0</v>
      </c>
      <c r="AZ18">
        <f>IF($G16=1,'Data Median'!AO16,0)</f>
        <v>0</v>
      </c>
      <c r="BA18">
        <f>IF($G16=1,'Data Median'!AP16,0)</f>
        <v>0</v>
      </c>
      <c r="BB18">
        <f>IF($G16=1,'Data Median'!AQ16,0)</f>
        <v>0</v>
      </c>
      <c r="BC18">
        <f>IF($G16=1,'Data Median'!AR16,0)</f>
        <v>0</v>
      </c>
      <c r="BD18">
        <f>IF($G16=1,'Data Median'!AS16,0)</f>
        <v>0</v>
      </c>
      <c r="BE18">
        <f>IF($G16=1,'Data Median'!AT16,0)</f>
        <v>0</v>
      </c>
      <c r="BF18">
        <f>IF($G16=1,'Data Median'!AU16,0)</f>
        <v>0</v>
      </c>
      <c r="BG18">
        <f>IF($G16=1,'Data Median'!AV16,0)</f>
        <v>0</v>
      </c>
      <c r="BH18">
        <f>IF($G16=1,'Data Median'!AW16,0)</f>
        <v>0</v>
      </c>
      <c r="BI18">
        <f>IF($G16=1,'Data Median'!AX16,0)</f>
        <v>0</v>
      </c>
      <c r="BJ18">
        <f>IF($G16=1,'Data Median'!AY16,0)</f>
        <v>0</v>
      </c>
      <c r="BK18">
        <f>IF($G16=1,'Data Median'!AZ16,0)</f>
        <v>0</v>
      </c>
      <c r="BL18">
        <f>IF($G16=1,'Data Median'!BA16,0)</f>
        <v>0</v>
      </c>
      <c r="BM18">
        <f>IF($G16=1,'Data Median'!BB16,0)</f>
        <v>0</v>
      </c>
      <c r="BN18">
        <f>IF($G16=1,'Data Median'!BC16,0)</f>
        <v>0</v>
      </c>
      <c r="BO18">
        <f>IF($G16=1,'Data Median'!BD16,0)</f>
        <v>0</v>
      </c>
      <c r="BP18">
        <f>IF($G16=1,'Data Median'!BE16,0)</f>
        <v>0</v>
      </c>
      <c r="BQ18">
        <f>IF($G16=1,'Data Median'!BF16,0)</f>
        <v>0</v>
      </c>
      <c r="BR18">
        <f>IF($G16=1,'Data Median'!BG16,0)</f>
        <v>0</v>
      </c>
      <c r="BS18">
        <f>IF($G16=1,'Data Median'!BH16,0)</f>
        <v>0</v>
      </c>
      <c r="BT18">
        <f>IF($G16=1,'Data Median'!BI16,0)</f>
        <v>0</v>
      </c>
      <c r="BU18">
        <f>IF($G16=1,'Data Median'!BJ16,0)</f>
        <v>0</v>
      </c>
      <c r="BV18">
        <f>IF($G16=1,'Data Median'!BK16,0)</f>
        <v>0</v>
      </c>
      <c r="BW18">
        <f>IF($G16=1,'Data Median'!BL16,0)</f>
        <v>0</v>
      </c>
      <c r="BX18">
        <f>IF($G16=1,'Data Median'!BM16,0)</f>
        <v>0</v>
      </c>
      <c r="BY18">
        <f>IF($G16=1,'Data Median'!BN16,0)</f>
        <v>0</v>
      </c>
      <c r="BZ18">
        <f>IF($G16=1,'Data Median'!BO16,0)</f>
        <v>0</v>
      </c>
      <c r="CA18">
        <f>IF($G16=1,'Data Median'!BP16,0)</f>
        <v>0</v>
      </c>
      <c r="CB18">
        <f>IF($G16=1,'Data Median'!BQ16,0)</f>
        <v>0</v>
      </c>
      <c r="CC18">
        <f>IF($G16=1,'Data Median'!BR16,0)</f>
        <v>0</v>
      </c>
      <c r="CD18">
        <f>IF($G16=1,'Data Median'!BS16,0)</f>
        <v>0</v>
      </c>
      <c r="CE18">
        <f>IF($G16=1,'Data Median'!BT16,0)</f>
        <v>0</v>
      </c>
      <c r="CF18">
        <f>IF($G16=1,'Data Median'!BU16,0)</f>
        <v>0</v>
      </c>
      <c r="CG18">
        <f>IF($G16=1,'Data Median'!BV16,0)</f>
        <v>0</v>
      </c>
      <c r="CH18">
        <f>IF($G16=1,'Data Median'!BW16,0)</f>
        <v>0</v>
      </c>
      <c r="CI18">
        <f>IF($G16=1,'Data Median'!BX16,0)</f>
        <v>0</v>
      </c>
      <c r="CJ18">
        <f>IF($G16=1,'Data Median'!BY16,0)</f>
        <v>0</v>
      </c>
      <c r="CK18">
        <f>IF($G16=1,'Data Median'!BZ16,0)</f>
        <v>0</v>
      </c>
      <c r="CL18">
        <f>IF($G16=1,'Data Median'!CA16,0)</f>
        <v>0</v>
      </c>
      <c r="CM18">
        <f>IF($G16=1,'Data Median'!CB16,0)</f>
        <v>0</v>
      </c>
      <c r="CN18">
        <f>IF($G16=1,'Data Median'!CC16,0)</f>
        <v>0</v>
      </c>
      <c r="CO18">
        <f>IF($G16=1,'Data Median'!CD16,0)</f>
        <v>0</v>
      </c>
      <c r="CP18">
        <f>IF($G16=1,'Data Median'!CE16,0)</f>
        <v>0</v>
      </c>
      <c r="CQ18">
        <f>IF($G16=1,'Data Median'!CF16,0)</f>
        <v>0</v>
      </c>
      <c r="CR18">
        <f>IF($G16=1,'Data Median'!CG16,0)</f>
        <v>0</v>
      </c>
      <c r="CS18">
        <f>IF($G16=1,'Data Median'!CH16,0)</f>
        <v>0</v>
      </c>
      <c r="CT18">
        <f>IF($G16=1,'Data Median'!CI16,0)</f>
        <v>0</v>
      </c>
      <c r="CU18">
        <f>IF($G16=1,'Data Median'!CJ16,0)</f>
        <v>0</v>
      </c>
      <c r="CV18">
        <f>IF($G16=1,'Data Median'!CK16,0)</f>
        <v>0</v>
      </c>
      <c r="CW18">
        <f>IF($G16=1,'Data Median'!CL16,0)</f>
        <v>0</v>
      </c>
      <c r="CX18">
        <f>IF($G16=1,'Data Median'!CM16,0)</f>
        <v>0</v>
      </c>
      <c r="CY18">
        <f>IF($G16=1,'Data Median'!CN16,0)</f>
        <v>0</v>
      </c>
    </row>
    <row r="19" spans="1:103">
      <c r="A19" s="3">
        <v>17</v>
      </c>
      <c r="B19" s="4" t="s">
        <v>34</v>
      </c>
      <c r="C19">
        <f>SQRT((('Data Median'!C19-'Iterasi 1'!$N$45)^2)+(('Data Median'!D19-'Iterasi 1'!$O$45)^2)+(('Data Median'!E19-'Iterasi 1'!$P$45)^2)+(('Data Median'!F19-'Iterasi 1'!$Q$45)^2)+(('Data Median'!G19-'Iterasi 1'!$R$45)^2)+(('Data Median'!H19-'Iterasi 1'!$S$45)^2)+(('Data Median'!I19-'Iterasi 1'!$T$45)^2)+(('Data Median'!J19-'Iterasi 1'!$U$45)^2)+(('Data Median'!K19-'Iterasi 1'!$V$45)^2)+(('Data Median'!L19-'Iterasi 1'!$W$45)^2)+(('Data Median'!M19-'Iterasi 1'!$X$45)^2)+(('Data Median'!N19-'Iterasi 1'!$Y$45)^2)+(('Data Median'!O19-'Iterasi 1'!$Z$45)^2)+(('Data Median'!P19-'Iterasi 1'!$AA$45)^2)+(('Data Median'!Q19-'Iterasi 1'!$AB$45)^2)+(('Data Median'!R19-'Iterasi 1'!$AC$45)^2)+(('Data Median'!S19-'Iterasi 1'!$AD$45)^2)+(('Data Median'!T19-'Iterasi 1'!$AE$45)^2)+(('Data Median'!U19-'Iterasi 1'!$AF$45)^2)+(('Data Median'!V19-'Iterasi 1'!$AG$45)^2)+(('Data Median'!W19-'Iterasi 1'!$AH$45)^2)+(('Data Median'!X19-'Iterasi 1'!$AI$45)^2)+(('Data Median'!Y19-'Iterasi 1'!$AJ$45)^2)+(('Data Median'!Z19-'Iterasi 1'!$AK$45)^2)+(('Data Median'!AA19-'Iterasi 1'!$AL$45)^2)+(('Data Median'!AB19-'Iterasi 1'!$AM$45)^2)+(('Data Median'!AC19-'Iterasi 1'!$AN$45)^2)+(('Data Median'!AD19-'Iterasi 1'!$AO$45)^2)+(('Data Median'!AE19-'Iterasi 1'!$AP$45)^2)+(('Data Median'!AF19-'Iterasi 1'!$AQ$45)^2)+(('Data Median'!AG19-'Iterasi 1'!$AR$45)^2)+(('Data Median'!AH19-'Iterasi 1'!$AS$45)^2)+(('Data Median'!AI19-'Iterasi 1'!$AT$45)^2)+(('Data Median'!AJ19-'Iterasi 1'!$AU$45)^2)+(('Data Median'!AK19-'Iterasi 1'!$AV$45)^2)+(('Data Median'!AL19-'Iterasi 1'!$AW$45)^2)+(('Data Median'!AM19-'Iterasi 1'!$AX$45)^2)+(('Data Median'!AN19-'Iterasi 1'!$AY$45)^2)+(('Data Median'!AO19-'Iterasi 1'!$AZ$45)^2)+(('Data Median'!AP19-'Iterasi 1'!$BA$45)^2)+(('Data Median'!AQ19-'Iterasi 1'!$BB$45)^2)+(('Data Median'!AR19-'Iterasi 1'!$BC$45)^2)+(('Data Median'!AS19-'Iterasi 1'!$BD$45)^2)+(('Data Median'!AT19-'Iterasi 1'!$BE$45)^2)+(('Data Median'!AU19-'Iterasi 1'!$BF$45)^2)+(('Data Median'!AV19-'Iterasi 1'!$BG$45)^2)+(('Data Median'!AW19-'Iterasi 1'!$BH$45)^2)+(('Data Median'!AX19-'Iterasi 1'!$BI$45)^2)+(('Data Median'!AY19-'Iterasi 1'!$BJ$45)^2)+(('Data Median'!AZ19-'Iterasi 1'!$BK$45)^2)+(('Data Median'!BA19-'Iterasi 1'!$BL$45)^2)+(('Data Median'!BB19-'Iterasi 1'!$BM$45)^2)+(('Data Median'!BC19-'Iterasi 1'!$BN$45)^2)+(('Data Median'!BD19-'Iterasi 1'!$BO$45)^2)+(('Data Median'!BE19-'Iterasi 1'!$BP$45)^2)+(('Data Median'!BF19-'Iterasi 1'!$BQ$45)^2)+(('Data Median'!BG19-'Iterasi 1'!$BR$45)^2)+(('Data Median'!BH19-'Iterasi 1'!$BS$45)^2)+(('Data Median'!BI19-'Iterasi 1'!$BT$45)^2)+(('Data Median'!BJ19-'Iterasi 1'!$BU$45)^2)+(('Data Median'!BK19-'Iterasi 1'!$BV$45)^2)+(('Data Median'!BL19-'Iterasi 1'!$BW$45)^2)+(('Data Median'!BM19-'Iterasi 1'!$BX$45)^2)+(('Data Median'!BN19-'Iterasi 1'!$BY$45)^2)+(('Data Median'!BO19-'Iterasi 1'!$BZ$45)^2)+(('Data Median'!BP19-'Iterasi 1'!$CA$45)^2)+(('Data Median'!BQ19-'Iterasi 1'!$CB$45)^2)+(('Data Median'!BR19-'Iterasi 1'!$CC$45)^2)+(('Data Median'!BS19-'Iterasi 1'!$CD$45)^2)+(('Data Median'!BT19-'Iterasi 1'!$CE$45)^2)+(('Data Median'!BU19-'Iterasi 1'!$CF$45)^2)+(('Data Median'!BV19-'Iterasi 1'!$CG$45)^2)+(('Data Median'!BW19-'Iterasi 1'!$CH$45)^2)+(('Data Median'!BX19-'Iterasi 1'!$CI$45)^2)+(('Data Median'!BY19-'Iterasi 1'!$CJ$45)^2)+(('Data Median'!BZ19-'Iterasi 1'!$CK$45)^2)+(('Data Median'!CA19-'Iterasi 1'!$CL$45)^2)+(('Data Median'!CB19-'Iterasi 1'!$CM$45)^2)+(('Data Median'!CC19-'Iterasi 1'!$CN$45)^2)+(('Data Median'!CD19-'Iterasi 1'!$CO$45)^2)+(('Data Median'!CE19-'Iterasi 1'!$CP$45)^2)+(('Data Median'!CF19-'Iterasi 1'!$CQ$45)^2)+(('Data Median'!CG19-'Iterasi 1'!$CR$45)^2)+(('Data Median'!CH19-'Iterasi 1'!$CS$45)^2)+(('Data Median'!CI19-'Iterasi 1'!$CT$45)^2)+(('Data Median'!CJ19-'Iterasi 1'!$CU$45)^2)+(('Data Median'!CK19-'Iterasi 1'!$CV$45)^2)+(('Data Median'!CL19-'Iterasi 1'!$CW$45)^2)+(('Data Median'!CM19-'Iterasi 1'!$CX$45)^2)+(('Data Median'!CN19-'Iterasi 1'!$CY$45)^2))</f>
        <v>465112.947977112</v>
      </c>
      <c r="D19">
        <f>SQRT((('Data Median'!C19-'Iterasi 1'!$N$92)^2)+(('Data Median'!D19-'Iterasi 1'!$O$92)^2)+(('Data Median'!E19-'Iterasi 1'!$P$92)^2)+(('Data Median'!F19-'Iterasi 1'!$Q$92)^2)+(('Data Median'!G19-'Iterasi 1'!$R$92)^2)+(('Data Median'!H19-'Iterasi 1'!$S$92)^2)+(('Data Median'!I19-'Iterasi 1'!$T$92)^2)+(('Data Median'!J19-'Iterasi 1'!$U$92)^2)+(('Data Median'!K19-'Iterasi 1'!$V$92)^2)+(('Data Median'!L19-'Iterasi 1'!$W$92)^2)+(('Data Median'!M19-'Iterasi 1'!$X$92)^2)+(('Data Median'!N19-'Iterasi 1'!$Y$92)^2)+(('Data Median'!O19-'Iterasi 1'!$Z$92)^2)+(('Data Median'!P19-'Iterasi 1'!$AA$92)^2)+(('Data Median'!Q19-'Iterasi 1'!$AB$92)^2)+(('Data Median'!R19-'Iterasi 1'!$AC$92)^2)+(('Data Median'!S19-'Iterasi 1'!$AD$92)^2)+(('Data Median'!T19-'Iterasi 1'!$AE$92)^2)+(('Data Median'!U19-'Iterasi 1'!$AF$92)^2)+(('Data Median'!V19-'Iterasi 1'!$AG$92)^2)+(('Data Median'!W19-'Iterasi 1'!$AH$92)^2)+(('Data Median'!X19-'Iterasi 1'!$AI$92)^2)+(('Data Median'!Y19-'Iterasi 1'!$AJ$92)^2)+(('Data Median'!Z19-'Iterasi 1'!$AK$92)^2)+(('Data Median'!AA19-'Iterasi 1'!$AL$92)^2)+(('Data Median'!AB19-'Iterasi 1'!$AM$92)^2)+(('Data Median'!AC19-'Iterasi 1'!$AN$92)^2)+(('Data Median'!AD19-'Iterasi 1'!$AO$92)^2)+(('Data Median'!AE19-'Iterasi 1'!$AP$92)^2)+(('Data Median'!AF19-'Iterasi 1'!$AQ$92)^2)+(('Data Median'!AG19-'Iterasi 1'!$AR$92)^2)+(('Data Median'!AH19-'Iterasi 1'!$AS$92)^2)+(('Data Median'!AI19-'Iterasi 1'!$AT$92)^2)+(('Data Median'!AJ19-'Iterasi 1'!$AU$92)^2)+(('Data Median'!AK19-'Iterasi 1'!$AV$92)^2)+(('Data Median'!AL19-'Iterasi 1'!$AW$92)^2)+(('Data Median'!AM19-'Iterasi 1'!$AX$92)^2)+(('Data Median'!AN19-'Iterasi 1'!$AY$92)^2)+(('Data Median'!AO19-'Iterasi 1'!$AZ$92)^2)+(('Data Median'!AP19-'Iterasi 1'!$BA$92)^2)+(('Data Median'!AQ19-'Iterasi 1'!$BB$92)^2)+(('Data Median'!AR19-'Iterasi 1'!$BC$92)^2)+(('Data Median'!AS19-'Iterasi 1'!$BD$92)^2)+(('Data Median'!AT19-'Iterasi 1'!$BE$92)^2)+(('Data Median'!AU19-'Iterasi 1'!$BF$92)^2)+(('Data Median'!AV19-'Iterasi 1'!$BG$92)^2)+(('Data Median'!AW19-'Iterasi 1'!$BH$92)^2)+(('Data Median'!AX19-'Iterasi 1'!$BI$92)^2)+(('Data Median'!AY19-'Iterasi 1'!$BJ$92)^2)+(('Data Median'!AZ19-'Iterasi 1'!$BK$92)^2)+(('Data Median'!BA19-'Iterasi 1'!$BL$92)^2)+(('Data Median'!BB19-'Iterasi 1'!$BM$92)^2)+(('Data Median'!BC19-'Iterasi 1'!$BN$92)^2)+(('Data Median'!BD19-'Iterasi 1'!$BO$92)^2)+(('Data Median'!BE19-'Iterasi 1'!$BP$92)^2)+(('Data Median'!BF19-'Iterasi 1'!$BQ$92)^2)+(('Data Median'!BG19-'Iterasi 1'!$BR$92)^2)+(('Data Median'!BH19-'Iterasi 1'!$BS$92)^2)+(('Data Median'!BI19-'Iterasi 1'!$BT$92)^2)+(('Data Median'!BJ19-'Iterasi 1'!$BU$92)^2)+(('Data Median'!BK19-'Iterasi 1'!$BV$92)^2)+(('Data Median'!BL19-'Iterasi 1'!$BW$92)^2)+(('Data Median'!BM19-'Iterasi 1'!$BX$92)^2)+(('Data Median'!BN19-'Iterasi 1'!$BY$92)^2)+(('Data Median'!BO19-'Iterasi 1'!$BZ$92)^2)+(('Data Median'!BP19-'Iterasi 1'!$CA$92)^2)+(('Data Median'!BQ19-'Iterasi 1'!$CB$92)^2)+(('Data Median'!BR19-'Iterasi 1'!$CC$92)^2)+(('Data Median'!BS19-'Iterasi 1'!$CD$92)^2)+(('Data Median'!BT19-'Iterasi 1'!$CE$92)^2)+(('Data Median'!BU19-'Iterasi 1'!$CF$92)^2)+(('Data Median'!BV19-'Iterasi 1'!$CG$92)^2)+(('Data Median'!BW19-'Iterasi 1'!$CH$92)^2)+(('Data Median'!BX19-'Iterasi 1'!$CI$92)^2)+(('Data Median'!BY19-'Iterasi 1'!$CJ$92)^2)+(('Data Median'!BZ19-'Iterasi 1'!$CK$92)^2)+(('Data Median'!CA19-'Iterasi 1'!$CL$92)^2)+(('Data Median'!CB19-'Iterasi 1'!$CM$92)^2)+(('Data Median'!CC19-'Iterasi 1'!$CN$92)^2)+(('Data Median'!CD19-'Iterasi 1'!$CO$92)^2)+(('Data Median'!CE19-'Iterasi 1'!$CP$92)^2)+(('Data Median'!CF19-'Iterasi 1'!$CQ$92)^2)+(('Data Median'!CG19-'Iterasi 1'!$CR$92)^2)+(('Data Median'!CH19-'Iterasi 1'!$CS$92)^2)+(('Data Median'!CI19-'Iterasi 1'!$CT$92)^2)+(('Data Median'!CJ19-'Iterasi 1'!$CU$92)^2)+(('Data Median'!CK19-'Iterasi 1'!$CV$92)^2)+(('Data Median'!CL19-'Iterasi 1'!$CW$92)^2)+(('Data Median'!CM19-'Iterasi 1'!$CX$92)^2)+(('Data Median'!CN19-'Iterasi 1'!$CY$92)^2))</f>
        <v>492675.747724098</v>
      </c>
      <c r="E19">
        <f>SQRT((('Data Median'!C19-'Iterasi 1'!$N$139)^2)+(('Data Median'!D19-'Iterasi 1'!$O$139)^2)+(('Data Median'!E19-'Iterasi 1'!$P$139)^2)+(('Data Median'!F19-'Iterasi 1'!$Q$139)^2)+(('Data Median'!G19-'Iterasi 1'!$R$139)^2)+(('Data Median'!H19-'Iterasi 1'!$S$139)^2)+(('Data Median'!I19-'Iterasi 1'!$T$139)^2)+(('Data Median'!J19-'Iterasi 1'!$U$139)^2)+(('Data Median'!K19-'Iterasi 1'!$V$139)^2)+(('Data Median'!L19-'Iterasi 1'!$W$139)^2)+(('Data Median'!M19-'Iterasi 1'!$X$139)^2)+(('Data Median'!N19-'Iterasi 1'!$Y$139)^2)+(('Data Median'!O19-'Iterasi 1'!$Z$139)^2)+(('Data Median'!P19-'Iterasi 1'!$AA$139)^2)+(('Data Median'!Q19-'Iterasi 1'!$AB$139)^2)+(('Data Median'!R19-'Iterasi 1'!$AC$139)^2)+(('Data Median'!S19-'Iterasi 1'!$AD$139)^2)+(('Data Median'!T19-'Iterasi 1'!$AE$139)^2)+(('Data Median'!U19-'Iterasi 1'!$AF$139)^2)+(('Data Median'!V19-'Iterasi 1'!$AG$139)^2)+(('Data Median'!W19-'Iterasi 1'!$AH$139)^2)+(('Data Median'!X19-'Iterasi 1'!$AI$139)^2)+(('Data Median'!Y19-'Iterasi 1'!$AJ$139)^2)+(('Data Median'!Z19-'Iterasi 1'!$AK$139)^2)+(('Data Median'!AA19-'Iterasi 1'!$AL$139)^2)+(('Data Median'!AB19-'Iterasi 1'!$AM$139)^2)+(('Data Median'!AC19-'Iterasi 1'!$AN$139)^2)+(('Data Median'!AD19-'Iterasi 1'!$AO$139)^2)+(('Data Median'!AE19-'Iterasi 1'!$AP$139)^2)+(('Data Median'!AF19-'Iterasi 1'!$AQ$139)^2)+(('Data Median'!AG19-'Iterasi 1'!$AR$139)^2)+(('Data Median'!AH19-'Iterasi 1'!$AS$139)^2)+(('Data Median'!AI19-'Iterasi 1'!$AT$139)^2)+(('Data Median'!AJ19-'Iterasi 1'!$AU$139)^2)+(('Data Median'!AK19-'Iterasi 1'!$AV$139)^2)+(('Data Median'!AL19-'Iterasi 1'!$AW$139)^2)+(('Data Median'!AM19-'Iterasi 1'!$AX$139)^2)+(('Data Median'!AN19-'Iterasi 1'!$AY$139)^2)+(('Data Median'!AO19-'Iterasi 1'!$AZ$139)^2)+(('Data Median'!AP19-'Iterasi 1'!$BA$139)^2)+(('Data Median'!AQ19-'Iterasi 1'!$BB$139)^2)+(('Data Median'!AR19-'Iterasi 1'!$BC$139)^2)+(('Data Median'!AS19-'Iterasi 1'!$BD$139)^2)+(('Data Median'!AT19-'Iterasi 1'!$BE$92)^2)+(('Data Median'!AU19-'Iterasi 1'!$BF$139)^2)+(('Data Median'!AV19-'Iterasi 1'!$BG$139)^2)+(('Data Median'!AW19-'Iterasi 1'!$BH$139)^2)+(('Data Median'!AX19-'Iterasi 1'!$BI$139)^2)+(('Data Median'!AY19-'Iterasi 1'!$BJ$139)^2)+(('Data Median'!AZ19-'Iterasi 1'!$BK$139)^2)+(('Data Median'!BA19-'Iterasi 1'!$BL$139)^2)+(('Data Median'!BB19-'Iterasi 1'!$BM$139)^2)+(('Data Median'!BC19-'Iterasi 1'!$BN$139)^2)+(('Data Median'!BD19-'Iterasi 1'!$BO$139)^2)+(('Data Median'!BE19-'Iterasi 1'!$BP$139)^2)+(('Data Median'!BF19-'Iterasi 1'!$BQ$139)^2)+(('Data Median'!BG19-'Iterasi 1'!$BR$139)^2)+(('Data Median'!BH19-'Iterasi 1'!$BS$139)^2)+(('Data Median'!BI19-'Iterasi 1'!$BT$92)^2)+(('Data Median'!BJ19-'Iterasi 1'!$BU$139)^2)+(('Data Median'!BK19-'Iterasi 1'!$BV$139)^2)+(('Data Median'!BL19-'Iterasi 1'!$BW$139)^2)+(('Data Median'!BM19-'Iterasi 1'!$BX$92)^2)+(('Data Median'!BN19-'Iterasi 1'!$BY$92)^2)+(('Data Median'!BO19-'Iterasi 1'!$BZ$139)^2)+(('Data Median'!BP19-'Iterasi 1'!$CA$139)^2)+(('Data Median'!BQ19-'Iterasi 1'!$CB$139)^2)+(('Data Median'!BR19-'Iterasi 1'!$CC$139)^2)+(('Data Median'!BS19-'Iterasi 1'!$CD$139)^2)+(('Data Median'!BT19-'Iterasi 1'!$CE$139)^2)+(('Data Median'!BU19-'Iterasi 1'!$CF$139)^2)+(('Data Median'!BV19-'Iterasi 1'!$CG$139)^2)+(('Data Median'!BW19-'Iterasi 1'!$CH$139)^2)+(('Data Median'!BX19-'Iterasi 1'!$CI$139)^2)+(('Data Median'!BY19-'Iterasi 1'!$CJ$139)^2)+(('Data Median'!BZ19-'Iterasi 1'!$CK$139)^2)+(('Data Median'!CA19-'Iterasi 1'!$CL$139)^2)+(('Data Median'!CB19-'Iterasi 1'!$CM$139)^2)+(('Data Median'!CC19-'Iterasi 1'!$CN$139)^2)+(('Data Median'!CD19-'Iterasi 1'!$CO$139)^2)+(('Data Median'!CE19-'Iterasi 1'!$CP$139)^2)+(('Data Median'!CF19-'Iterasi 1'!$CQ$139)^2)+(('Data Median'!CG19-'Iterasi 1'!$CR$139)^2)+(('Data Median'!CH19-'Iterasi 1'!$CS$139)^2)+(('Data Median'!CI19-'Iterasi 1'!$CT$139)^2)+(('Data Median'!CJ19-'Iterasi 1'!$CU$139)^2)+(('Data Median'!CK19-'Iterasi 1'!$CV$139)^2)+(('Data Median'!CL19-'Iterasi 1'!$CW$139)^2)+(('Data Median'!CM19-'Iterasi 1'!$CX$139)^2)+(('Data Median'!CN19-'Iterasi 1'!$CY$139)^2))</f>
        <v>116683.555590722</v>
      </c>
      <c r="F19">
        <f t="shared" si="0"/>
        <v>116683.555590722</v>
      </c>
      <c r="G19">
        <f t="shared" si="1"/>
        <v>3</v>
      </c>
      <c r="M19">
        <v>15</v>
      </c>
      <c r="N19">
        <f>IF($G17=1,'Data Median'!C17,0)</f>
        <v>0</v>
      </c>
      <c r="O19">
        <f>IF($G17=1,'Data Median'!D17,0)</f>
        <v>0</v>
      </c>
      <c r="P19">
        <f>IF($G17=1,'Data Median'!E17,0)</f>
        <v>0</v>
      </c>
      <c r="Q19">
        <f>IF($G17=1,'Data Median'!F17,0)</f>
        <v>0</v>
      </c>
      <c r="R19">
        <f>IF($G17=1,'Data Median'!G17,0)</f>
        <v>0</v>
      </c>
      <c r="S19">
        <f>IF($G17=1,'Data Median'!H17,0)</f>
        <v>0</v>
      </c>
      <c r="T19">
        <f>IF($G17=1,'Data Median'!I17,0)</f>
        <v>0</v>
      </c>
      <c r="U19">
        <f>IF($G17=1,'Data Median'!J17,0)</f>
        <v>0</v>
      </c>
      <c r="V19">
        <f>IF($G17=1,'Data Median'!K17,0)</f>
        <v>0</v>
      </c>
      <c r="W19">
        <f>IF($G17=1,'Data Median'!L17,0)</f>
        <v>0</v>
      </c>
      <c r="X19">
        <f>IF($G17=1,'Data Median'!M17,0)</f>
        <v>0</v>
      </c>
      <c r="Y19">
        <f>IF($G17=1,'Data Median'!N17,0)</f>
        <v>0</v>
      </c>
      <c r="Z19">
        <f>IF($G17=1,'Data Median'!O17,0)</f>
        <v>0</v>
      </c>
      <c r="AA19">
        <f>IF($G17=1,'Data Median'!P17,0)</f>
        <v>0</v>
      </c>
      <c r="AB19">
        <f>IF($G17=1,'Data Median'!Q17,0)</f>
        <v>0</v>
      </c>
      <c r="AC19">
        <f>IF($G17=1,'Data Median'!R17,0)</f>
        <v>0</v>
      </c>
      <c r="AD19">
        <f>IF($G17=1,'Data Median'!S17,0)</f>
        <v>0</v>
      </c>
      <c r="AE19">
        <f>IF($G17=1,'Data Median'!T17,0)</f>
        <v>0</v>
      </c>
      <c r="AF19">
        <f>IF($G17=1,'Data Median'!U17,0)</f>
        <v>0</v>
      </c>
      <c r="AG19">
        <f>IF($G17=1,'Data Median'!V17,0)</f>
        <v>0</v>
      </c>
      <c r="AH19">
        <f>IF($G17=1,'Data Median'!W17,0)</f>
        <v>0</v>
      </c>
      <c r="AI19">
        <f>IF($G17=1,'Data Median'!X17,0)</f>
        <v>0</v>
      </c>
      <c r="AJ19">
        <f>IF($G17=1,'Data Median'!Y17,0)</f>
        <v>0</v>
      </c>
      <c r="AK19">
        <f>IF($G17=1,'Data Median'!Z17,0)</f>
        <v>0</v>
      </c>
      <c r="AL19">
        <f>IF($G17=1,'Data Median'!AA17,0)</f>
        <v>0</v>
      </c>
      <c r="AM19">
        <f>IF($G17=1,'Data Median'!AB17,0)</f>
        <v>0</v>
      </c>
      <c r="AN19">
        <f>IF($G17=1,'Data Median'!AC17,0)</f>
        <v>0</v>
      </c>
      <c r="AO19">
        <f>IF($G17=1,'Data Median'!AD17,0)</f>
        <v>0</v>
      </c>
      <c r="AP19">
        <f>IF($G17=1,'Data Median'!AE17,0)</f>
        <v>0</v>
      </c>
      <c r="AQ19">
        <f>IF($G17=1,'Data Median'!AF17,0)</f>
        <v>0</v>
      </c>
      <c r="AR19">
        <f>IF($G17=1,'Data Median'!AG17,0)</f>
        <v>0</v>
      </c>
      <c r="AS19">
        <f>IF($G17=1,'Data Median'!AH17,0)</f>
        <v>0</v>
      </c>
      <c r="AT19">
        <f>IF($G17=1,'Data Median'!AI17,0)</f>
        <v>0</v>
      </c>
      <c r="AU19">
        <f>IF($G17=1,'Data Median'!AJ17,0)</f>
        <v>0</v>
      </c>
      <c r="AV19">
        <f>IF($G17=1,'Data Median'!AK17,0)</f>
        <v>0</v>
      </c>
      <c r="AW19">
        <f>IF($G17=1,'Data Median'!AL17,0)</f>
        <v>0</v>
      </c>
      <c r="AX19">
        <f>IF($G17=1,'Data Median'!AM17,0)</f>
        <v>0</v>
      </c>
      <c r="AY19">
        <f>IF($G17=1,'Data Median'!AN17,0)</f>
        <v>0</v>
      </c>
      <c r="AZ19">
        <f>IF($G17=1,'Data Median'!AO17,0)</f>
        <v>0</v>
      </c>
      <c r="BA19">
        <f>IF($G17=1,'Data Median'!AP17,0)</f>
        <v>0</v>
      </c>
      <c r="BB19">
        <f>IF($G17=1,'Data Median'!AQ17,0)</f>
        <v>0</v>
      </c>
      <c r="BC19">
        <f>IF($G17=1,'Data Median'!AR17,0)</f>
        <v>0</v>
      </c>
      <c r="BD19">
        <f>IF($G17=1,'Data Median'!AS17,0)</f>
        <v>0</v>
      </c>
      <c r="BE19">
        <f>IF($G17=1,'Data Median'!AT17,0)</f>
        <v>0</v>
      </c>
      <c r="BF19">
        <f>IF($G17=1,'Data Median'!AU17,0)</f>
        <v>0</v>
      </c>
      <c r="BG19">
        <f>IF($G17=1,'Data Median'!AV17,0)</f>
        <v>0</v>
      </c>
      <c r="BH19">
        <f>IF($G17=1,'Data Median'!AW17,0)</f>
        <v>0</v>
      </c>
      <c r="BI19">
        <f>IF($G17=1,'Data Median'!AX17,0)</f>
        <v>0</v>
      </c>
      <c r="BJ19">
        <f>IF($G17=1,'Data Median'!AY17,0)</f>
        <v>0</v>
      </c>
      <c r="BK19">
        <f>IF($G17=1,'Data Median'!AZ17,0)</f>
        <v>0</v>
      </c>
      <c r="BL19">
        <f>IF($G17=1,'Data Median'!BA17,0)</f>
        <v>0</v>
      </c>
      <c r="BM19">
        <f>IF($G17=1,'Data Median'!BB17,0)</f>
        <v>0</v>
      </c>
      <c r="BN19">
        <f>IF($G17=1,'Data Median'!BC17,0)</f>
        <v>0</v>
      </c>
      <c r="BO19">
        <f>IF($G17=1,'Data Median'!BD17,0)</f>
        <v>0</v>
      </c>
      <c r="BP19">
        <f>IF($G17=1,'Data Median'!BE17,0)</f>
        <v>0</v>
      </c>
      <c r="BQ19">
        <f>IF($G17=1,'Data Median'!BF17,0)</f>
        <v>0</v>
      </c>
      <c r="BR19">
        <f>IF($G17=1,'Data Median'!BG17,0)</f>
        <v>0</v>
      </c>
      <c r="BS19">
        <f>IF($G17=1,'Data Median'!BH17,0)</f>
        <v>0</v>
      </c>
      <c r="BT19">
        <f>IF($G17=1,'Data Median'!BI17,0)</f>
        <v>0</v>
      </c>
      <c r="BU19">
        <f>IF($G17=1,'Data Median'!BJ17,0)</f>
        <v>0</v>
      </c>
      <c r="BV19">
        <f>IF($G17=1,'Data Median'!BK17,0)</f>
        <v>0</v>
      </c>
      <c r="BW19">
        <f>IF($G17=1,'Data Median'!BL17,0)</f>
        <v>0</v>
      </c>
      <c r="BX19">
        <f>IF($G17=1,'Data Median'!BM17,0)</f>
        <v>0</v>
      </c>
      <c r="BY19">
        <f>IF($G17=1,'Data Median'!BN17,0)</f>
        <v>0</v>
      </c>
      <c r="BZ19">
        <f>IF($G17=1,'Data Median'!BO17,0)</f>
        <v>0</v>
      </c>
      <c r="CA19">
        <f>IF($G17=1,'Data Median'!BP17,0)</f>
        <v>0</v>
      </c>
      <c r="CB19">
        <f>IF($G17=1,'Data Median'!BQ17,0)</f>
        <v>0</v>
      </c>
      <c r="CC19">
        <f>IF($G17=1,'Data Median'!BR17,0)</f>
        <v>0</v>
      </c>
      <c r="CD19">
        <f>IF($G17=1,'Data Median'!BS17,0)</f>
        <v>0</v>
      </c>
      <c r="CE19">
        <f>IF($G17=1,'Data Median'!BT17,0)</f>
        <v>0</v>
      </c>
      <c r="CF19">
        <f>IF($G17=1,'Data Median'!BU17,0)</f>
        <v>0</v>
      </c>
      <c r="CG19">
        <f>IF($G17=1,'Data Median'!BV17,0)</f>
        <v>0</v>
      </c>
      <c r="CH19">
        <f>IF($G17=1,'Data Median'!BW17,0)</f>
        <v>0</v>
      </c>
      <c r="CI19">
        <f>IF($G17=1,'Data Median'!BX17,0)</f>
        <v>0</v>
      </c>
      <c r="CJ19">
        <f>IF($G17=1,'Data Median'!BY17,0)</f>
        <v>0</v>
      </c>
      <c r="CK19">
        <f>IF($G17=1,'Data Median'!BZ17,0)</f>
        <v>0</v>
      </c>
      <c r="CL19">
        <f>IF($G17=1,'Data Median'!CA17,0)</f>
        <v>0</v>
      </c>
      <c r="CM19">
        <f>IF($G17=1,'Data Median'!CB17,0)</f>
        <v>0</v>
      </c>
      <c r="CN19">
        <f>IF($G17=1,'Data Median'!CC17,0)</f>
        <v>0</v>
      </c>
      <c r="CO19">
        <f>IF($G17=1,'Data Median'!CD17,0)</f>
        <v>0</v>
      </c>
      <c r="CP19">
        <f>IF($G17=1,'Data Median'!CE17,0)</f>
        <v>0</v>
      </c>
      <c r="CQ19">
        <f>IF($G17=1,'Data Median'!CF17,0)</f>
        <v>0</v>
      </c>
      <c r="CR19">
        <f>IF($G17=1,'Data Median'!CG17,0)</f>
        <v>0</v>
      </c>
      <c r="CS19">
        <f>IF($G17=1,'Data Median'!CH17,0)</f>
        <v>0</v>
      </c>
      <c r="CT19">
        <f>IF($G17=1,'Data Median'!CI17,0)</f>
        <v>0</v>
      </c>
      <c r="CU19">
        <f>IF($G17=1,'Data Median'!CJ17,0)</f>
        <v>0</v>
      </c>
      <c r="CV19">
        <f>IF($G17=1,'Data Median'!CK17,0)</f>
        <v>0</v>
      </c>
      <c r="CW19">
        <f>IF($G17=1,'Data Median'!CL17,0)</f>
        <v>0</v>
      </c>
      <c r="CX19">
        <f>IF($G17=1,'Data Median'!CM17,0)</f>
        <v>0</v>
      </c>
      <c r="CY19">
        <f>IF($G17=1,'Data Median'!CN17,0)</f>
        <v>0</v>
      </c>
    </row>
    <row r="20" spans="1:103">
      <c r="A20" s="3">
        <v>18</v>
      </c>
      <c r="B20" s="4" t="s">
        <v>36</v>
      </c>
      <c r="C20">
        <f>SQRT((('Data Median'!C20-'Iterasi 1'!$N$45)^2)+(('Data Median'!D20-'Iterasi 1'!$O$45)^2)+(('Data Median'!E20-'Iterasi 1'!$P$45)^2)+(('Data Median'!F20-'Iterasi 1'!$Q$45)^2)+(('Data Median'!G20-'Iterasi 1'!$R$45)^2)+(('Data Median'!H20-'Iterasi 1'!$S$45)^2)+(('Data Median'!I20-'Iterasi 1'!$T$45)^2)+(('Data Median'!J20-'Iterasi 1'!$U$45)^2)+(('Data Median'!K20-'Iterasi 1'!$V$45)^2)+(('Data Median'!L20-'Iterasi 1'!$W$45)^2)+(('Data Median'!M20-'Iterasi 1'!$X$45)^2)+(('Data Median'!N20-'Iterasi 1'!$Y$45)^2)+(('Data Median'!O20-'Iterasi 1'!$Z$45)^2)+(('Data Median'!P20-'Iterasi 1'!$AA$45)^2)+(('Data Median'!Q20-'Iterasi 1'!$AB$45)^2)+(('Data Median'!R20-'Iterasi 1'!$AC$45)^2)+(('Data Median'!S20-'Iterasi 1'!$AD$45)^2)+(('Data Median'!T20-'Iterasi 1'!$AE$45)^2)+(('Data Median'!U20-'Iterasi 1'!$AF$45)^2)+(('Data Median'!V20-'Iterasi 1'!$AG$45)^2)+(('Data Median'!W20-'Iterasi 1'!$AH$45)^2)+(('Data Median'!X20-'Iterasi 1'!$AI$45)^2)+(('Data Median'!Y20-'Iterasi 1'!$AJ$45)^2)+(('Data Median'!Z20-'Iterasi 1'!$AK$45)^2)+(('Data Median'!AA20-'Iterasi 1'!$AL$45)^2)+(('Data Median'!AB20-'Iterasi 1'!$AM$45)^2)+(('Data Median'!AC20-'Iterasi 1'!$AN$45)^2)+(('Data Median'!AD20-'Iterasi 1'!$AO$45)^2)+(('Data Median'!AE20-'Iterasi 1'!$AP$45)^2)+(('Data Median'!AF20-'Iterasi 1'!$AQ$45)^2)+(('Data Median'!AG20-'Iterasi 1'!$AR$45)^2)+(('Data Median'!AH20-'Iterasi 1'!$AS$45)^2)+(('Data Median'!AI20-'Iterasi 1'!$AT$45)^2)+(('Data Median'!AJ20-'Iterasi 1'!$AU$45)^2)+(('Data Median'!AK20-'Iterasi 1'!$AV$45)^2)+(('Data Median'!AL20-'Iterasi 1'!$AW$45)^2)+(('Data Median'!AM20-'Iterasi 1'!$AX$45)^2)+(('Data Median'!AN20-'Iterasi 1'!$AY$45)^2)+(('Data Median'!AO20-'Iterasi 1'!$AZ$45)^2)+(('Data Median'!AP20-'Iterasi 1'!$BA$45)^2)+(('Data Median'!AQ20-'Iterasi 1'!$BB$45)^2)+(('Data Median'!AR20-'Iterasi 1'!$BC$45)^2)+(('Data Median'!AS20-'Iterasi 1'!$BD$45)^2)+(('Data Median'!AT20-'Iterasi 1'!$BE$45)^2)+(('Data Median'!AU20-'Iterasi 1'!$BF$45)^2)+(('Data Median'!AV20-'Iterasi 1'!$BG$45)^2)+(('Data Median'!AW20-'Iterasi 1'!$BH$45)^2)+(('Data Median'!AX20-'Iterasi 1'!$BI$45)^2)+(('Data Median'!AY20-'Iterasi 1'!$BJ$45)^2)+(('Data Median'!AZ20-'Iterasi 1'!$BK$45)^2)+(('Data Median'!BA20-'Iterasi 1'!$BL$45)^2)+(('Data Median'!BB20-'Iterasi 1'!$BM$45)^2)+(('Data Median'!BC20-'Iterasi 1'!$BN$45)^2)+(('Data Median'!BD20-'Iterasi 1'!$BO$45)^2)+(('Data Median'!BE20-'Iterasi 1'!$BP$45)^2)+(('Data Median'!BF20-'Iterasi 1'!$BQ$45)^2)+(('Data Median'!BG20-'Iterasi 1'!$BR$45)^2)+(('Data Median'!BH20-'Iterasi 1'!$BS$45)^2)+(('Data Median'!BI20-'Iterasi 1'!$BT$45)^2)+(('Data Median'!BJ20-'Iterasi 1'!$BU$45)^2)+(('Data Median'!BK20-'Iterasi 1'!$BV$45)^2)+(('Data Median'!BL20-'Iterasi 1'!$BW$45)^2)+(('Data Median'!BM20-'Iterasi 1'!$BX$45)^2)+(('Data Median'!BN20-'Iterasi 1'!$BY$45)^2)+(('Data Median'!BO20-'Iterasi 1'!$BZ$45)^2)+(('Data Median'!BP20-'Iterasi 1'!$CA$45)^2)+(('Data Median'!BQ20-'Iterasi 1'!$CB$45)^2)+(('Data Median'!BR20-'Iterasi 1'!$CC$45)^2)+(('Data Median'!BS20-'Iterasi 1'!$CD$45)^2)+(('Data Median'!BT20-'Iterasi 1'!$CE$45)^2)+(('Data Median'!BU20-'Iterasi 1'!$CF$45)^2)+(('Data Median'!BV20-'Iterasi 1'!$CG$45)^2)+(('Data Median'!BW20-'Iterasi 1'!$CH$45)^2)+(('Data Median'!BX20-'Iterasi 1'!$CI$45)^2)+(('Data Median'!BY20-'Iterasi 1'!$CJ$45)^2)+(('Data Median'!BZ20-'Iterasi 1'!$CK$45)^2)+(('Data Median'!CA20-'Iterasi 1'!$CL$45)^2)+(('Data Median'!CB20-'Iterasi 1'!$CM$45)^2)+(('Data Median'!CC20-'Iterasi 1'!$CN$45)^2)+(('Data Median'!CD20-'Iterasi 1'!$CO$45)^2)+(('Data Median'!CE20-'Iterasi 1'!$CP$45)^2)+(('Data Median'!CF20-'Iterasi 1'!$CQ$45)^2)+(('Data Median'!CG20-'Iterasi 1'!$CR$45)^2)+(('Data Median'!CH20-'Iterasi 1'!$CS$45)^2)+(('Data Median'!CI20-'Iterasi 1'!$CT$45)^2)+(('Data Median'!CJ20-'Iterasi 1'!$CU$45)^2)+(('Data Median'!CK20-'Iterasi 1'!$CV$45)^2)+(('Data Median'!CL20-'Iterasi 1'!$CW$45)^2)+(('Data Median'!CM20-'Iterasi 1'!$CX$45)^2)+(('Data Median'!CN20-'Iterasi 1'!$CY$45)^2))</f>
        <v>485549.514595338</v>
      </c>
      <c r="D20">
        <f>SQRT((('Data Median'!C20-'Iterasi 1'!$N$92)^2)+(('Data Median'!D20-'Iterasi 1'!$O$92)^2)+(('Data Median'!E20-'Iterasi 1'!$P$92)^2)+(('Data Median'!F20-'Iterasi 1'!$Q$92)^2)+(('Data Median'!G20-'Iterasi 1'!$R$92)^2)+(('Data Median'!H20-'Iterasi 1'!$S$92)^2)+(('Data Median'!I20-'Iterasi 1'!$T$92)^2)+(('Data Median'!J20-'Iterasi 1'!$U$92)^2)+(('Data Median'!K20-'Iterasi 1'!$V$92)^2)+(('Data Median'!L20-'Iterasi 1'!$W$92)^2)+(('Data Median'!M20-'Iterasi 1'!$X$92)^2)+(('Data Median'!N20-'Iterasi 1'!$Y$92)^2)+(('Data Median'!O20-'Iterasi 1'!$Z$92)^2)+(('Data Median'!P20-'Iterasi 1'!$AA$92)^2)+(('Data Median'!Q20-'Iterasi 1'!$AB$92)^2)+(('Data Median'!R20-'Iterasi 1'!$AC$92)^2)+(('Data Median'!S20-'Iterasi 1'!$AD$92)^2)+(('Data Median'!T20-'Iterasi 1'!$AE$92)^2)+(('Data Median'!U20-'Iterasi 1'!$AF$92)^2)+(('Data Median'!V20-'Iterasi 1'!$AG$92)^2)+(('Data Median'!W20-'Iterasi 1'!$AH$92)^2)+(('Data Median'!X20-'Iterasi 1'!$AI$92)^2)+(('Data Median'!Y20-'Iterasi 1'!$AJ$92)^2)+(('Data Median'!Z20-'Iterasi 1'!$AK$92)^2)+(('Data Median'!AA20-'Iterasi 1'!$AL$92)^2)+(('Data Median'!AB20-'Iterasi 1'!$AM$92)^2)+(('Data Median'!AC20-'Iterasi 1'!$AN$92)^2)+(('Data Median'!AD20-'Iterasi 1'!$AO$92)^2)+(('Data Median'!AE20-'Iterasi 1'!$AP$92)^2)+(('Data Median'!AF20-'Iterasi 1'!$AQ$92)^2)+(('Data Median'!AG20-'Iterasi 1'!$AR$92)^2)+(('Data Median'!AH20-'Iterasi 1'!$AS$92)^2)+(('Data Median'!AI20-'Iterasi 1'!$AT$92)^2)+(('Data Median'!AJ20-'Iterasi 1'!$AU$92)^2)+(('Data Median'!AK20-'Iterasi 1'!$AV$92)^2)+(('Data Median'!AL20-'Iterasi 1'!$AW$92)^2)+(('Data Median'!AM20-'Iterasi 1'!$AX$92)^2)+(('Data Median'!AN20-'Iterasi 1'!$AY$92)^2)+(('Data Median'!AO20-'Iterasi 1'!$AZ$92)^2)+(('Data Median'!AP20-'Iterasi 1'!$BA$92)^2)+(('Data Median'!AQ20-'Iterasi 1'!$BB$92)^2)+(('Data Median'!AR20-'Iterasi 1'!$BC$92)^2)+(('Data Median'!AS20-'Iterasi 1'!$BD$92)^2)+(('Data Median'!AT20-'Iterasi 1'!$BE$92)^2)+(('Data Median'!AU20-'Iterasi 1'!$BF$92)^2)+(('Data Median'!AV20-'Iterasi 1'!$BG$92)^2)+(('Data Median'!AW20-'Iterasi 1'!$BH$92)^2)+(('Data Median'!AX20-'Iterasi 1'!$BI$92)^2)+(('Data Median'!AY20-'Iterasi 1'!$BJ$92)^2)+(('Data Median'!AZ20-'Iterasi 1'!$BK$92)^2)+(('Data Median'!BA20-'Iterasi 1'!$BL$92)^2)+(('Data Median'!BB20-'Iterasi 1'!$BM$92)^2)+(('Data Median'!BC20-'Iterasi 1'!$BN$92)^2)+(('Data Median'!BD20-'Iterasi 1'!$BO$92)^2)+(('Data Median'!BE20-'Iterasi 1'!$BP$92)^2)+(('Data Median'!BF20-'Iterasi 1'!$BQ$92)^2)+(('Data Median'!BG20-'Iterasi 1'!$BR$92)^2)+(('Data Median'!BH20-'Iterasi 1'!$BS$92)^2)+(('Data Median'!BI20-'Iterasi 1'!$BT$92)^2)+(('Data Median'!BJ20-'Iterasi 1'!$BU$92)^2)+(('Data Median'!BK20-'Iterasi 1'!$BV$92)^2)+(('Data Median'!BL20-'Iterasi 1'!$BW$92)^2)+(('Data Median'!BM20-'Iterasi 1'!$BX$92)^2)+(('Data Median'!BN20-'Iterasi 1'!$BY$92)^2)+(('Data Median'!BO20-'Iterasi 1'!$BZ$92)^2)+(('Data Median'!BP20-'Iterasi 1'!$CA$92)^2)+(('Data Median'!BQ20-'Iterasi 1'!$CB$92)^2)+(('Data Median'!BR20-'Iterasi 1'!$CC$92)^2)+(('Data Median'!BS20-'Iterasi 1'!$CD$92)^2)+(('Data Median'!BT20-'Iterasi 1'!$CE$92)^2)+(('Data Median'!BU20-'Iterasi 1'!$CF$92)^2)+(('Data Median'!BV20-'Iterasi 1'!$CG$92)^2)+(('Data Median'!BW20-'Iterasi 1'!$CH$92)^2)+(('Data Median'!BX20-'Iterasi 1'!$CI$92)^2)+(('Data Median'!BY20-'Iterasi 1'!$CJ$92)^2)+(('Data Median'!BZ20-'Iterasi 1'!$CK$92)^2)+(('Data Median'!CA20-'Iterasi 1'!$CL$92)^2)+(('Data Median'!CB20-'Iterasi 1'!$CM$92)^2)+(('Data Median'!CC20-'Iterasi 1'!$CN$92)^2)+(('Data Median'!CD20-'Iterasi 1'!$CO$92)^2)+(('Data Median'!CE20-'Iterasi 1'!$CP$92)^2)+(('Data Median'!CF20-'Iterasi 1'!$CQ$92)^2)+(('Data Median'!CG20-'Iterasi 1'!$CR$92)^2)+(('Data Median'!CH20-'Iterasi 1'!$CS$92)^2)+(('Data Median'!CI20-'Iterasi 1'!$CT$92)^2)+(('Data Median'!CJ20-'Iterasi 1'!$CU$92)^2)+(('Data Median'!CK20-'Iterasi 1'!$CV$92)^2)+(('Data Median'!CL20-'Iterasi 1'!$CW$92)^2)+(('Data Median'!CM20-'Iterasi 1'!$CX$92)^2)+(('Data Median'!CN20-'Iterasi 1'!$CY$92)^2))</f>
        <v>457227.135092008</v>
      </c>
      <c r="E20">
        <f>SQRT((('Data Median'!C20-'Iterasi 1'!$N$139)^2)+(('Data Median'!D20-'Iterasi 1'!$O$139)^2)+(('Data Median'!E20-'Iterasi 1'!$P$139)^2)+(('Data Median'!F20-'Iterasi 1'!$Q$139)^2)+(('Data Median'!G20-'Iterasi 1'!$R$139)^2)+(('Data Median'!H20-'Iterasi 1'!$S$139)^2)+(('Data Median'!I20-'Iterasi 1'!$T$139)^2)+(('Data Median'!J20-'Iterasi 1'!$U$139)^2)+(('Data Median'!K20-'Iterasi 1'!$V$139)^2)+(('Data Median'!L20-'Iterasi 1'!$W$139)^2)+(('Data Median'!M20-'Iterasi 1'!$X$139)^2)+(('Data Median'!N20-'Iterasi 1'!$Y$139)^2)+(('Data Median'!O20-'Iterasi 1'!$Z$139)^2)+(('Data Median'!P20-'Iterasi 1'!$AA$139)^2)+(('Data Median'!Q20-'Iterasi 1'!$AB$139)^2)+(('Data Median'!R20-'Iterasi 1'!$AC$139)^2)+(('Data Median'!S20-'Iterasi 1'!$AD$139)^2)+(('Data Median'!T20-'Iterasi 1'!$AE$139)^2)+(('Data Median'!U20-'Iterasi 1'!$AF$139)^2)+(('Data Median'!V20-'Iterasi 1'!$AG$139)^2)+(('Data Median'!W20-'Iterasi 1'!$AH$139)^2)+(('Data Median'!X20-'Iterasi 1'!$AI$139)^2)+(('Data Median'!Y20-'Iterasi 1'!$AJ$139)^2)+(('Data Median'!Z20-'Iterasi 1'!$AK$139)^2)+(('Data Median'!AA20-'Iterasi 1'!$AL$139)^2)+(('Data Median'!AB20-'Iterasi 1'!$AM$139)^2)+(('Data Median'!AC20-'Iterasi 1'!$AN$139)^2)+(('Data Median'!AD20-'Iterasi 1'!$AO$139)^2)+(('Data Median'!AE20-'Iterasi 1'!$AP$139)^2)+(('Data Median'!AF20-'Iterasi 1'!$AQ$139)^2)+(('Data Median'!AG20-'Iterasi 1'!$AR$139)^2)+(('Data Median'!AH20-'Iterasi 1'!$AS$139)^2)+(('Data Median'!AI20-'Iterasi 1'!$AT$139)^2)+(('Data Median'!AJ20-'Iterasi 1'!$AU$139)^2)+(('Data Median'!AK20-'Iterasi 1'!$AV$139)^2)+(('Data Median'!AL20-'Iterasi 1'!$AW$139)^2)+(('Data Median'!AM20-'Iterasi 1'!$AX$139)^2)+(('Data Median'!AN20-'Iterasi 1'!$AY$139)^2)+(('Data Median'!AO20-'Iterasi 1'!$AZ$139)^2)+(('Data Median'!AP20-'Iterasi 1'!$BA$139)^2)+(('Data Median'!AQ20-'Iterasi 1'!$BB$139)^2)+(('Data Median'!AR20-'Iterasi 1'!$BC$139)^2)+(('Data Median'!AS20-'Iterasi 1'!$BD$139)^2)+(('Data Median'!AT20-'Iterasi 1'!$BE$92)^2)+(('Data Median'!AU20-'Iterasi 1'!$BF$139)^2)+(('Data Median'!AV20-'Iterasi 1'!$BG$139)^2)+(('Data Median'!AW20-'Iterasi 1'!$BH$139)^2)+(('Data Median'!AX20-'Iterasi 1'!$BI$139)^2)+(('Data Median'!AY20-'Iterasi 1'!$BJ$139)^2)+(('Data Median'!AZ20-'Iterasi 1'!$BK$139)^2)+(('Data Median'!BA20-'Iterasi 1'!$BL$139)^2)+(('Data Median'!BB20-'Iterasi 1'!$BM$139)^2)+(('Data Median'!BC20-'Iterasi 1'!$BN$139)^2)+(('Data Median'!BD20-'Iterasi 1'!$BO$139)^2)+(('Data Median'!BE20-'Iterasi 1'!$BP$139)^2)+(('Data Median'!BF20-'Iterasi 1'!$BQ$139)^2)+(('Data Median'!BG20-'Iterasi 1'!$BR$139)^2)+(('Data Median'!BH20-'Iterasi 1'!$BS$139)^2)+(('Data Median'!BI20-'Iterasi 1'!$BT$92)^2)+(('Data Median'!BJ20-'Iterasi 1'!$BU$139)^2)+(('Data Median'!BK20-'Iterasi 1'!$BV$139)^2)+(('Data Median'!BL20-'Iterasi 1'!$BW$139)^2)+(('Data Median'!BM20-'Iterasi 1'!$BX$92)^2)+(('Data Median'!BN20-'Iterasi 1'!$BY$92)^2)+(('Data Median'!BO20-'Iterasi 1'!$BZ$139)^2)+(('Data Median'!BP20-'Iterasi 1'!$CA$139)^2)+(('Data Median'!BQ20-'Iterasi 1'!$CB$139)^2)+(('Data Median'!BR20-'Iterasi 1'!$CC$139)^2)+(('Data Median'!BS20-'Iterasi 1'!$CD$139)^2)+(('Data Median'!BT20-'Iterasi 1'!$CE$139)^2)+(('Data Median'!BU20-'Iterasi 1'!$CF$139)^2)+(('Data Median'!BV20-'Iterasi 1'!$CG$139)^2)+(('Data Median'!BW20-'Iterasi 1'!$CH$139)^2)+(('Data Median'!BX20-'Iterasi 1'!$CI$139)^2)+(('Data Median'!BY20-'Iterasi 1'!$CJ$139)^2)+(('Data Median'!BZ20-'Iterasi 1'!$CK$139)^2)+(('Data Median'!CA20-'Iterasi 1'!$CL$139)^2)+(('Data Median'!CB20-'Iterasi 1'!$CM$139)^2)+(('Data Median'!CC20-'Iterasi 1'!$CN$139)^2)+(('Data Median'!CD20-'Iterasi 1'!$CO$139)^2)+(('Data Median'!CE20-'Iterasi 1'!$CP$139)^2)+(('Data Median'!CF20-'Iterasi 1'!$CQ$139)^2)+(('Data Median'!CG20-'Iterasi 1'!$CR$139)^2)+(('Data Median'!CH20-'Iterasi 1'!$CS$139)^2)+(('Data Median'!CI20-'Iterasi 1'!$CT$139)^2)+(('Data Median'!CJ20-'Iterasi 1'!$CU$139)^2)+(('Data Median'!CK20-'Iterasi 1'!$CV$139)^2)+(('Data Median'!CL20-'Iterasi 1'!$CW$139)^2)+(('Data Median'!CM20-'Iterasi 1'!$CX$139)^2)+(('Data Median'!CN20-'Iterasi 1'!$CY$139)^2))</f>
        <v>70078.9371485997</v>
      </c>
      <c r="F20">
        <f t="shared" si="0"/>
        <v>70078.9371485997</v>
      </c>
      <c r="G20">
        <f t="shared" si="1"/>
        <v>3</v>
      </c>
      <c r="M20">
        <v>16</v>
      </c>
      <c r="N20">
        <f>IF($G18=1,'Data Median'!C18,0)</f>
        <v>0</v>
      </c>
      <c r="O20">
        <f>IF($G18=1,'Data Median'!D18,0)</f>
        <v>0</v>
      </c>
      <c r="P20">
        <f>IF($G18=1,'Data Median'!E18,0)</f>
        <v>0</v>
      </c>
      <c r="Q20">
        <f>IF($G18=1,'Data Median'!F18,0)</f>
        <v>0</v>
      </c>
      <c r="R20">
        <f>IF($G18=1,'Data Median'!G18,0)</f>
        <v>0</v>
      </c>
      <c r="S20">
        <f>IF($G18=1,'Data Median'!H18,0)</f>
        <v>0</v>
      </c>
      <c r="T20">
        <f>IF($G18=1,'Data Median'!I18,0)</f>
        <v>0</v>
      </c>
      <c r="U20">
        <f>IF($G18=1,'Data Median'!J18,0)</f>
        <v>0</v>
      </c>
      <c r="V20">
        <f>IF($G18=1,'Data Median'!K18,0)</f>
        <v>0</v>
      </c>
      <c r="W20">
        <f>IF($G18=1,'Data Median'!L18,0)</f>
        <v>0</v>
      </c>
      <c r="X20">
        <f>IF($G18=1,'Data Median'!M18,0)</f>
        <v>0</v>
      </c>
      <c r="Y20">
        <f>IF($G18=1,'Data Median'!N18,0)</f>
        <v>0</v>
      </c>
      <c r="Z20">
        <f>IF($G18=1,'Data Median'!O18,0)</f>
        <v>0</v>
      </c>
      <c r="AA20">
        <f>IF($G18=1,'Data Median'!P18,0)</f>
        <v>0</v>
      </c>
      <c r="AB20">
        <f>IF($G18=1,'Data Median'!Q18,0)</f>
        <v>0</v>
      </c>
      <c r="AC20">
        <f>IF($G18=1,'Data Median'!R18,0)</f>
        <v>0</v>
      </c>
      <c r="AD20">
        <f>IF($G18=1,'Data Median'!S18,0)</f>
        <v>0</v>
      </c>
      <c r="AE20">
        <f>IF($G18=1,'Data Median'!T18,0)</f>
        <v>0</v>
      </c>
      <c r="AF20">
        <f>IF($G18=1,'Data Median'!U18,0)</f>
        <v>0</v>
      </c>
      <c r="AG20">
        <f>IF($G18=1,'Data Median'!V18,0)</f>
        <v>0</v>
      </c>
      <c r="AH20">
        <f>IF($G18=1,'Data Median'!W18,0)</f>
        <v>0</v>
      </c>
      <c r="AI20">
        <f>IF($G18=1,'Data Median'!X18,0)</f>
        <v>0</v>
      </c>
      <c r="AJ20">
        <f>IF($G18=1,'Data Median'!Y18,0)</f>
        <v>0</v>
      </c>
      <c r="AK20">
        <f>IF($G18=1,'Data Median'!Z18,0)</f>
        <v>0</v>
      </c>
      <c r="AL20">
        <f>IF($G18=1,'Data Median'!AA18,0)</f>
        <v>0</v>
      </c>
      <c r="AM20">
        <f>IF($G18=1,'Data Median'!AB18,0)</f>
        <v>0</v>
      </c>
      <c r="AN20">
        <f>IF($G18=1,'Data Median'!AC18,0)</f>
        <v>0</v>
      </c>
      <c r="AO20">
        <f>IF($G18=1,'Data Median'!AD18,0)</f>
        <v>0</v>
      </c>
      <c r="AP20">
        <f>IF($G18=1,'Data Median'!AE18,0)</f>
        <v>0</v>
      </c>
      <c r="AQ20">
        <f>IF($G18=1,'Data Median'!AF18,0)</f>
        <v>0</v>
      </c>
      <c r="AR20">
        <f>IF($G18=1,'Data Median'!AG18,0)</f>
        <v>0</v>
      </c>
      <c r="AS20">
        <f>IF($G18=1,'Data Median'!AH18,0)</f>
        <v>0</v>
      </c>
      <c r="AT20">
        <f>IF($G18=1,'Data Median'!AI18,0)</f>
        <v>0</v>
      </c>
      <c r="AU20">
        <f>IF($G18=1,'Data Median'!AJ18,0)</f>
        <v>0</v>
      </c>
      <c r="AV20">
        <f>IF($G18=1,'Data Median'!AK18,0)</f>
        <v>0</v>
      </c>
      <c r="AW20">
        <f>IF($G18=1,'Data Median'!AL18,0)</f>
        <v>0</v>
      </c>
      <c r="AX20">
        <f>IF($G18=1,'Data Median'!AM18,0)</f>
        <v>0</v>
      </c>
      <c r="AY20">
        <f>IF($G18=1,'Data Median'!AN18,0)</f>
        <v>0</v>
      </c>
      <c r="AZ20">
        <f>IF($G18=1,'Data Median'!AO18,0)</f>
        <v>0</v>
      </c>
      <c r="BA20">
        <f>IF($G18=1,'Data Median'!AP18,0)</f>
        <v>0</v>
      </c>
      <c r="BB20">
        <f>IF($G18=1,'Data Median'!AQ18,0)</f>
        <v>0</v>
      </c>
      <c r="BC20">
        <f>IF($G18=1,'Data Median'!AR18,0)</f>
        <v>0</v>
      </c>
      <c r="BD20">
        <f>IF($G18=1,'Data Median'!AS18,0)</f>
        <v>0</v>
      </c>
      <c r="BE20">
        <f>IF($G18=1,'Data Median'!AT18,0)</f>
        <v>0</v>
      </c>
      <c r="BF20">
        <f>IF($G18=1,'Data Median'!AU18,0)</f>
        <v>0</v>
      </c>
      <c r="BG20">
        <f>IF($G18=1,'Data Median'!AV18,0)</f>
        <v>0</v>
      </c>
      <c r="BH20">
        <f>IF($G18=1,'Data Median'!AW18,0)</f>
        <v>0</v>
      </c>
      <c r="BI20">
        <f>IF($G18=1,'Data Median'!AX18,0)</f>
        <v>0</v>
      </c>
      <c r="BJ20">
        <f>IF($G18=1,'Data Median'!AY18,0)</f>
        <v>0</v>
      </c>
      <c r="BK20">
        <f>IF($G18=1,'Data Median'!AZ18,0)</f>
        <v>0</v>
      </c>
      <c r="BL20">
        <f>IF($G18=1,'Data Median'!BA18,0)</f>
        <v>0</v>
      </c>
      <c r="BM20">
        <f>IF($G18=1,'Data Median'!BB18,0)</f>
        <v>0</v>
      </c>
      <c r="BN20">
        <f>IF($G18=1,'Data Median'!BC18,0)</f>
        <v>0</v>
      </c>
      <c r="BO20">
        <f>IF($G18=1,'Data Median'!BD18,0)</f>
        <v>0</v>
      </c>
      <c r="BP20">
        <f>IF($G18=1,'Data Median'!BE18,0)</f>
        <v>0</v>
      </c>
      <c r="BQ20">
        <f>IF($G18=1,'Data Median'!BF18,0)</f>
        <v>0</v>
      </c>
      <c r="BR20">
        <f>IF($G18=1,'Data Median'!BG18,0)</f>
        <v>0</v>
      </c>
      <c r="BS20">
        <f>IF($G18=1,'Data Median'!BH18,0)</f>
        <v>0</v>
      </c>
      <c r="BT20">
        <f>IF($G18=1,'Data Median'!BI18,0)</f>
        <v>0</v>
      </c>
      <c r="BU20">
        <f>IF($G18=1,'Data Median'!BJ18,0)</f>
        <v>0</v>
      </c>
      <c r="BV20">
        <f>IF($G18=1,'Data Median'!BK18,0)</f>
        <v>0</v>
      </c>
      <c r="BW20">
        <f>IF($G18=1,'Data Median'!BL18,0)</f>
        <v>0</v>
      </c>
      <c r="BX20">
        <f>IF($G18=1,'Data Median'!BM18,0)</f>
        <v>0</v>
      </c>
      <c r="BY20">
        <f>IF($G18=1,'Data Median'!BN18,0)</f>
        <v>0</v>
      </c>
      <c r="BZ20">
        <f>IF($G18=1,'Data Median'!BO18,0)</f>
        <v>0</v>
      </c>
      <c r="CA20">
        <f>IF($G18=1,'Data Median'!BP18,0)</f>
        <v>0</v>
      </c>
      <c r="CB20">
        <f>IF($G18=1,'Data Median'!BQ18,0)</f>
        <v>0</v>
      </c>
      <c r="CC20">
        <f>IF($G18=1,'Data Median'!BR18,0)</f>
        <v>0</v>
      </c>
      <c r="CD20">
        <f>IF($G18=1,'Data Median'!BS18,0)</f>
        <v>0</v>
      </c>
      <c r="CE20">
        <f>IF($G18=1,'Data Median'!BT18,0)</f>
        <v>0</v>
      </c>
      <c r="CF20">
        <f>IF($G18=1,'Data Median'!BU18,0)</f>
        <v>0</v>
      </c>
      <c r="CG20">
        <f>IF($G18=1,'Data Median'!BV18,0)</f>
        <v>0</v>
      </c>
      <c r="CH20">
        <f>IF($G18=1,'Data Median'!BW18,0)</f>
        <v>0</v>
      </c>
      <c r="CI20">
        <f>IF($G18=1,'Data Median'!BX18,0)</f>
        <v>0</v>
      </c>
      <c r="CJ20">
        <f>IF($G18=1,'Data Median'!BY18,0)</f>
        <v>0</v>
      </c>
      <c r="CK20">
        <f>IF($G18=1,'Data Median'!BZ18,0)</f>
        <v>0</v>
      </c>
      <c r="CL20">
        <f>IF($G18=1,'Data Median'!CA18,0)</f>
        <v>0</v>
      </c>
      <c r="CM20">
        <f>IF($G18=1,'Data Median'!CB18,0)</f>
        <v>0</v>
      </c>
      <c r="CN20">
        <f>IF($G18=1,'Data Median'!CC18,0)</f>
        <v>0</v>
      </c>
      <c r="CO20">
        <f>IF($G18=1,'Data Median'!CD18,0)</f>
        <v>0</v>
      </c>
      <c r="CP20">
        <f>IF($G18=1,'Data Median'!CE18,0)</f>
        <v>0</v>
      </c>
      <c r="CQ20">
        <f>IF($G18=1,'Data Median'!CF18,0)</f>
        <v>0</v>
      </c>
      <c r="CR20">
        <f>IF($G18=1,'Data Median'!CG18,0)</f>
        <v>0</v>
      </c>
      <c r="CS20">
        <f>IF($G18=1,'Data Median'!CH18,0)</f>
        <v>0</v>
      </c>
      <c r="CT20">
        <f>IF($G18=1,'Data Median'!CI18,0)</f>
        <v>0</v>
      </c>
      <c r="CU20">
        <f>IF($G18=1,'Data Median'!CJ18,0)</f>
        <v>0</v>
      </c>
      <c r="CV20">
        <f>IF($G18=1,'Data Median'!CK18,0)</f>
        <v>0</v>
      </c>
      <c r="CW20">
        <f>IF($G18=1,'Data Median'!CL18,0)</f>
        <v>0</v>
      </c>
      <c r="CX20">
        <f>IF($G18=1,'Data Median'!CM18,0)</f>
        <v>0</v>
      </c>
      <c r="CY20">
        <f>IF($G18=1,'Data Median'!CN18,0)</f>
        <v>0</v>
      </c>
    </row>
    <row r="21" spans="1:103">
      <c r="A21" s="3">
        <v>19</v>
      </c>
      <c r="B21" s="4" t="s">
        <v>37</v>
      </c>
      <c r="C21">
        <f>SQRT((('Data Median'!C21-'Iterasi 1'!$N$45)^2)+(('Data Median'!D21-'Iterasi 1'!$O$45)^2)+(('Data Median'!E21-'Iterasi 1'!$P$45)^2)+(('Data Median'!F21-'Iterasi 1'!$Q$45)^2)+(('Data Median'!G21-'Iterasi 1'!$R$45)^2)+(('Data Median'!H21-'Iterasi 1'!$S$45)^2)+(('Data Median'!I21-'Iterasi 1'!$T$45)^2)+(('Data Median'!J21-'Iterasi 1'!$U$45)^2)+(('Data Median'!K21-'Iterasi 1'!$V$45)^2)+(('Data Median'!L21-'Iterasi 1'!$W$45)^2)+(('Data Median'!M21-'Iterasi 1'!$X$45)^2)+(('Data Median'!N21-'Iterasi 1'!$Y$45)^2)+(('Data Median'!O21-'Iterasi 1'!$Z$45)^2)+(('Data Median'!P21-'Iterasi 1'!$AA$45)^2)+(('Data Median'!Q21-'Iterasi 1'!$AB$45)^2)+(('Data Median'!R21-'Iterasi 1'!$AC$45)^2)+(('Data Median'!S21-'Iterasi 1'!$AD$45)^2)+(('Data Median'!T21-'Iterasi 1'!$AE$45)^2)+(('Data Median'!U21-'Iterasi 1'!$AF$45)^2)+(('Data Median'!V21-'Iterasi 1'!$AG$45)^2)+(('Data Median'!W21-'Iterasi 1'!$AH$45)^2)+(('Data Median'!X21-'Iterasi 1'!$AI$45)^2)+(('Data Median'!Y21-'Iterasi 1'!$AJ$45)^2)+(('Data Median'!Z21-'Iterasi 1'!$AK$45)^2)+(('Data Median'!AA21-'Iterasi 1'!$AL$45)^2)+(('Data Median'!AB21-'Iterasi 1'!$AM$45)^2)+(('Data Median'!AC21-'Iterasi 1'!$AN$45)^2)+(('Data Median'!AD21-'Iterasi 1'!$AO$45)^2)+(('Data Median'!AE21-'Iterasi 1'!$AP$45)^2)+(('Data Median'!AF21-'Iterasi 1'!$AQ$45)^2)+(('Data Median'!AG21-'Iterasi 1'!$AR$45)^2)+(('Data Median'!AH21-'Iterasi 1'!$AS$45)^2)+(('Data Median'!AI21-'Iterasi 1'!$AT$45)^2)+(('Data Median'!AJ21-'Iterasi 1'!$AU$45)^2)+(('Data Median'!AK21-'Iterasi 1'!$AV$45)^2)+(('Data Median'!AL21-'Iterasi 1'!$AW$45)^2)+(('Data Median'!AM21-'Iterasi 1'!$AX$45)^2)+(('Data Median'!AN21-'Iterasi 1'!$AY$45)^2)+(('Data Median'!AO21-'Iterasi 1'!$AZ$45)^2)+(('Data Median'!AP21-'Iterasi 1'!$BA$45)^2)+(('Data Median'!AQ21-'Iterasi 1'!$BB$45)^2)+(('Data Median'!AR21-'Iterasi 1'!$BC$45)^2)+(('Data Median'!AS21-'Iterasi 1'!$BD$45)^2)+(('Data Median'!AT21-'Iterasi 1'!$BE$45)^2)+(('Data Median'!AU21-'Iterasi 1'!$BF$45)^2)+(('Data Median'!AV21-'Iterasi 1'!$BG$45)^2)+(('Data Median'!AW21-'Iterasi 1'!$BH$45)^2)+(('Data Median'!AX21-'Iterasi 1'!$BI$45)^2)+(('Data Median'!AY21-'Iterasi 1'!$BJ$45)^2)+(('Data Median'!AZ21-'Iterasi 1'!$BK$45)^2)+(('Data Median'!BA21-'Iterasi 1'!$BL$45)^2)+(('Data Median'!BB21-'Iterasi 1'!$BM$45)^2)+(('Data Median'!BC21-'Iterasi 1'!$BN$45)^2)+(('Data Median'!BD21-'Iterasi 1'!$BO$45)^2)+(('Data Median'!BE21-'Iterasi 1'!$BP$45)^2)+(('Data Median'!BF21-'Iterasi 1'!$BQ$45)^2)+(('Data Median'!BG21-'Iterasi 1'!$BR$45)^2)+(('Data Median'!BH21-'Iterasi 1'!$BS$45)^2)+(('Data Median'!BI21-'Iterasi 1'!$BT$45)^2)+(('Data Median'!BJ21-'Iterasi 1'!$BU$45)^2)+(('Data Median'!BK21-'Iterasi 1'!$BV$45)^2)+(('Data Median'!BL21-'Iterasi 1'!$BW$45)^2)+(('Data Median'!BM21-'Iterasi 1'!$BX$45)^2)+(('Data Median'!BN21-'Iterasi 1'!$BY$45)^2)+(('Data Median'!BO21-'Iterasi 1'!$BZ$45)^2)+(('Data Median'!BP21-'Iterasi 1'!$CA$45)^2)+(('Data Median'!BQ21-'Iterasi 1'!$CB$45)^2)+(('Data Median'!BR21-'Iterasi 1'!$CC$45)^2)+(('Data Median'!BS21-'Iterasi 1'!$CD$45)^2)+(('Data Median'!BT21-'Iterasi 1'!$CE$45)^2)+(('Data Median'!BU21-'Iterasi 1'!$CF$45)^2)+(('Data Median'!BV21-'Iterasi 1'!$CG$45)^2)+(('Data Median'!BW21-'Iterasi 1'!$CH$45)^2)+(('Data Median'!BX21-'Iterasi 1'!$CI$45)^2)+(('Data Median'!BY21-'Iterasi 1'!$CJ$45)^2)+(('Data Median'!BZ21-'Iterasi 1'!$CK$45)^2)+(('Data Median'!CA21-'Iterasi 1'!$CL$45)^2)+(('Data Median'!CB21-'Iterasi 1'!$CM$45)^2)+(('Data Median'!CC21-'Iterasi 1'!$CN$45)^2)+(('Data Median'!CD21-'Iterasi 1'!$CO$45)^2)+(('Data Median'!CE21-'Iterasi 1'!$CP$45)^2)+(('Data Median'!CF21-'Iterasi 1'!$CQ$45)^2)+(('Data Median'!CG21-'Iterasi 1'!$CR$45)^2)+(('Data Median'!CH21-'Iterasi 1'!$CS$45)^2)+(('Data Median'!CI21-'Iterasi 1'!$CT$45)^2)+(('Data Median'!CJ21-'Iterasi 1'!$CU$45)^2)+(('Data Median'!CK21-'Iterasi 1'!$CV$45)^2)+(('Data Median'!CL21-'Iterasi 1'!$CW$45)^2)+(('Data Median'!CM21-'Iterasi 1'!$CX$45)^2)+(('Data Median'!CN21-'Iterasi 1'!$CY$45)^2))</f>
        <v>894115.891459837</v>
      </c>
      <c r="D21">
        <f>SQRT((('Data Median'!C21-'Iterasi 1'!$N$92)^2)+(('Data Median'!D21-'Iterasi 1'!$O$92)^2)+(('Data Median'!E21-'Iterasi 1'!$P$92)^2)+(('Data Median'!F21-'Iterasi 1'!$Q$92)^2)+(('Data Median'!G21-'Iterasi 1'!$R$92)^2)+(('Data Median'!H21-'Iterasi 1'!$S$92)^2)+(('Data Median'!I21-'Iterasi 1'!$T$92)^2)+(('Data Median'!J21-'Iterasi 1'!$U$92)^2)+(('Data Median'!K21-'Iterasi 1'!$V$92)^2)+(('Data Median'!L21-'Iterasi 1'!$W$92)^2)+(('Data Median'!M21-'Iterasi 1'!$X$92)^2)+(('Data Median'!N21-'Iterasi 1'!$Y$92)^2)+(('Data Median'!O21-'Iterasi 1'!$Z$92)^2)+(('Data Median'!P21-'Iterasi 1'!$AA$92)^2)+(('Data Median'!Q21-'Iterasi 1'!$AB$92)^2)+(('Data Median'!R21-'Iterasi 1'!$AC$92)^2)+(('Data Median'!S21-'Iterasi 1'!$AD$92)^2)+(('Data Median'!T21-'Iterasi 1'!$AE$92)^2)+(('Data Median'!U21-'Iterasi 1'!$AF$92)^2)+(('Data Median'!V21-'Iterasi 1'!$AG$92)^2)+(('Data Median'!W21-'Iterasi 1'!$AH$92)^2)+(('Data Median'!X21-'Iterasi 1'!$AI$92)^2)+(('Data Median'!Y21-'Iterasi 1'!$AJ$92)^2)+(('Data Median'!Z21-'Iterasi 1'!$AK$92)^2)+(('Data Median'!AA21-'Iterasi 1'!$AL$92)^2)+(('Data Median'!AB21-'Iterasi 1'!$AM$92)^2)+(('Data Median'!AC21-'Iterasi 1'!$AN$92)^2)+(('Data Median'!AD21-'Iterasi 1'!$AO$92)^2)+(('Data Median'!AE21-'Iterasi 1'!$AP$92)^2)+(('Data Median'!AF21-'Iterasi 1'!$AQ$92)^2)+(('Data Median'!AG21-'Iterasi 1'!$AR$92)^2)+(('Data Median'!AH21-'Iterasi 1'!$AS$92)^2)+(('Data Median'!AI21-'Iterasi 1'!$AT$92)^2)+(('Data Median'!AJ21-'Iterasi 1'!$AU$92)^2)+(('Data Median'!AK21-'Iterasi 1'!$AV$92)^2)+(('Data Median'!AL21-'Iterasi 1'!$AW$92)^2)+(('Data Median'!AM21-'Iterasi 1'!$AX$92)^2)+(('Data Median'!AN21-'Iterasi 1'!$AY$92)^2)+(('Data Median'!AO21-'Iterasi 1'!$AZ$92)^2)+(('Data Median'!AP21-'Iterasi 1'!$BA$92)^2)+(('Data Median'!AQ21-'Iterasi 1'!$BB$92)^2)+(('Data Median'!AR21-'Iterasi 1'!$BC$92)^2)+(('Data Median'!AS21-'Iterasi 1'!$BD$92)^2)+(('Data Median'!AT21-'Iterasi 1'!$BE$92)^2)+(('Data Median'!AU21-'Iterasi 1'!$BF$92)^2)+(('Data Median'!AV21-'Iterasi 1'!$BG$92)^2)+(('Data Median'!AW21-'Iterasi 1'!$BH$92)^2)+(('Data Median'!AX21-'Iterasi 1'!$BI$92)^2)+(('Data Median'!AY21-'Iterasi 1'!$BJ$92)^2)+(('Data Median'!AZ21-'Iterasi 1'!$BK$92)^2)+(('Data Median'!BA21-'Iterasi 1'!$BL$92)^2)+(('Data Median'!BB21-'Iterasi 1'!$BM$92)^2)+(('Data Median'!BC21-'Iterasi 1'!$BN$92)^2)+(('Data Median'!BD21-'Iterasi 1'!$BO$92)^2)+(('Data Median'!BE21-'Iterasi 1'!$BP$92)^2)+(('Data Median'!BF21-'Iterasi 1'!$BQ$92)^2)+(('Data Median'!BG21-'Iterasi 1'!$BR$92)^2)+(('Data Median'!BH21-'Iterasi 1'!$BS$92)^2)+(('Data Median'!BI21-'Iterasi 1'!$BT$92)^2)+(('Data Median'!BJ21-'Iterasi 1'!$BU$92)^2)+(('Data Median'!BK21-'Iterasi 1'!$BV$92)^2)+(('Data Median'!BL21-'Iterasi 1'!$BW$92)^2)+(('Data Median'!BM21-'Iterasi 1'!$BX$92)^2)+(('Data Median'!BN21-'Iterasi 1'!$BY$92)^2)+(('Data Median'!BO21-'Iterasi 1'!$BZ$92)^2)+(('Data Median'!BP21-'Iterasi 1'!$CA$92)^2)+(('Data Median'!BQ21-'Iterasi 1'!$CB$92)^2)+(('Data Median'!BR21-'Iterasi 1'!$CC$92)^2)+(('Data Median'!BS21-'Iterasi 1'!$CD$92)^2)+(('Data Median'!BT21-'Iterasi 1'!$CE$92)^2)+(('Data Median'!BU21-'Iterasi 1'!$CF$92)^2)+(('Data Median'!BV21-'Iterasi 1'!$CG$92)^2)+(('Data Median'!BW21-'Iterasi 1'!$CH$92)^2)+(('Data Median'!BX21-'Iterasi 1'!$CI$92)^2)+(('Data Median'!BY21-'Iterasi 1'!$CJ$92)^2)+(('Data Median'!BZ21-'Iterasi 1'!$CK$92)^2)+(('Data Median'!CA21-'Iterasi 1'!$CL$92)^2)+(('Data Median'!CB21-'Iterasi 1'!$CM$92)^2)+(('Data Median'!CC21-'Iterasi 1'!$CN$92)^2)+(('Data Median'!CD21-'Iterasi 1'!$CO$92)^2)+(('Data Median'!CE21-'Iterasi 1'!$CP$92)^2)+(('Data Median'!CF21-'Iterasi 1'!$CQ$92)^2)+(('Data Median'!CG21-'Iterasi 1'!$CR$92)^2)+(('Data Median'!CH21-'Iterasi 1'!$CS$92)^2)+(('Data Median'!CI21-'Iterasi 1'!$CT$92)^2)+(('Data Median'!CJ21-'Iterasi 1'!$CU$92)^2)+(('Data Median'!CK21-'Iterasi 1'!$CV$92)^2)+(('Data Median'!CL21-'Iterasi 1'!$CW$92)^2)+(('Data Median'!CM21-'Iterasi 1'!$CX$92)^2)+(('Data Median'!CN21-'Iterasi 1'!$CY$92)^2))</f>
        <v>45579.577151563</v>
      </c>
      <c r="E21">
        <f>SQRT((('Data Median'!C21-'Iterasi 1'!$N$139)^2)+(('Data Median'!D21-'Iterasi 1'!$O$139)^2)+(('Data Median'!E21-'Iterasi 1'!$P$139)^2)+(('Data Median'!F21-'Iterasi 1'!$Q$139)^2)+(('Data Median'!G21-'Iterasi 1'!$R$139)^2)+(('Data Median'!H21-'Iterasi 1'!$S$139)^2)+(('Data Median'!I21-'Iterasi 1'!$T$139)^2)+(('Data Median'!J21-'Iterasi 1'!$U$139)^2)+(('Data Median'!K21-'Iterasi 1'!$V$139)^2)+(('Data Median'!L21-'Iterasi 1'!$W$139)^2)+(('Data Median'!M21-'Iterasi 1'!$X$139)^2)+(('Data Median'!N21-'Iterasi 1'!$Y$139)^2)+(('Data Median'!O21-'Iterasi 1'!$Z$139)^2)+(('Data Median'!P21-'Iterasi 1'!$AA$139)^2)+(('Data Median'!Q21-'Iterasi 1'!$AB$139)^2)+(('Data Median'!R21-'Iterasi 1'!$AC$139)^2)+(('Data Median'!S21-'Iterasi 1'!$AD$139)^2)+(('Data Median'!T21-'Iterasi 1'!$AE$139)^2)+(('Data Median'!U21-'Iterasi 1'!$AF$139)^2)+(('Data Median'!V21-'Iterasi 1'!$AG$139)^2)+(('Data Median'!W21-'Iterasi 1'!$AH$139)^2)+(('Data Median'!X21-'Iterasi 1'!$AI$139)^2)+(('Data Median'!Y21-'Iterasi 1'!$AJ$139)^2)+(('Data Median'!Z21-'Iterasi 1'!$AK$139)^2)+(('Data Median'!AA21-'Iterasi 1'!$AL$139)^2)+(('Data Median'!AB21-'Iterasi 1'!$AM$139)^2)+(('Data Median'!AC21-'Iterasi 1'!$AN$139)^2)+(('Data Median'!AD21-'Iterasi 1'!$AO$139)^2)+(('Data Median'!AE21-'Iterasi 1'!$AP$139)^2)+(('Data Median'!AF21-'Iterasi 1'!$AQ$139)^2)+(('Data Median'!AG21-'Iterasi 1'!$AR$139)^2)+(('Data Median'!AH21-'Iterasi 1'!$AS$139)^2)+(('Data Median'!AI21-'Iterasi 1'!$AT$139)^2)+(('Data Median'!AJ21-'Iterasi 1'!$AU$139)^2)+(('Data Median'!AK21-'Iterasi 1'!$AV$139)^2)+(('Data Median'!AL21-'Iterasi 1'!$AW$139)^2)+(('Data Median'!AM21-'Iterasi 1'!$AX$139)^2)+(('Data Median'!AN21-'Iterasi 1'!$AY$139)^2)+(('Data Median'!AO21-'Iterasi 1'!$AZ$139)^2)+(('Data Median'!AP21-'Iterasi 1'!$BA$139)^2)+(('Data Median'!AQ21-'Iterasi 1'!$BB$139)^2)+(('Data Median'!AR21-'Iterasi 1'!$BC$139)^2)+(('Data Median'!AS21-'Iterasi 1'!$BD$139)^2)+(('Data Median'!AT21-'Iterasi 1'!$BE$92)^2)+(('Data Median'!AU21-'Iterasi 1'!$BF$139)^2)+(('Data Median'!AV21-'Iterasi 1'!$BG$139)^2)+(('Data Median'!AW21-'Iterasi 1'!$BH$139)^2)+(('Data Median'!AX21-'Iterasi 1'!$BI$139)^2)+(('Data Median'!AY21-'Iterasi 1'!$BJ$139)^2)+(('Data Median'!AZ21-'Iterasi 1'!$BK$139)^2)+(('Data Median'!BA21-'Iterasi 1'!$BL$139)^2)+(('Data Median'!BB21-'Iterasi 1'!$BM$139)^2)+(('Data Median'!BC21-'Iterasi 1'!$BN$139)^2)+(('Data Median'!BD21-'Iterasi 1'!$BO$139)^2)+(('Data Median'!BE21-'Iterasi 1'!$BP$139)^2)+(('Data Median'!BF21-'Iterasi 1'!$BQ$139)^2)+(('Data Median'!BG21-'Iterasi 1'!$BR$139)^2)+(('Data Median'!BH21-'Iterasi 1'!$BS$139)^2)+(('Data Median'!BI21-'Iterasi 1'!$BT$92)^2)+(('Data Median'!BJ21-'Iterasi 1'!$BU$139)^2)+(('Data Median'!BK21-'Iterasi 1'!$BV$139)^2)+(('Data Median'!BL21-'Iterasi 1'!$BW$139)^2)+(('Data Median'!BM21-'Iterasi 1'!$BX$92)^2)+(('Data Median'!BN21-'Iterasi 1'!$BY$92)^2)+(('Data Median'!BO21-'Iterasi 1'!$BZ$139)^2)+(('Data Median'!BP21-'Iterasi 1'!$CA$139)^2)+(('Data Median'!BQ21-'Iterasi 1'!$CB$139)^2)+(('Data Median'!BR21-'Iterasi 1'!$CC$139)^2)+(('Data Median'!BS21-'Iterasi 1'!$CD$139)^2)+(('Data Median'!BT21-'Iterasi 1'!$CE$139)^2)+(('Data Median'!BU21-'Iterasi 1'!$CF$139)^2)+(('Data Median'!BV21-'Iterasi 1'!$CG$139)^2)+(('Data Median'!BW21-'Iterasi 1'!$CH$139)^2)+(('Data Median'!BX21-'Iterasi 1'!$CI$139)^2)+(('Data Median'!BY21-'Iterasi 1'!$CJ$139)^2)+(('Data Median'!BZ21-'Iterasi 1'!$CK$139)^2)+(('Data Median'!CA21-'Iterasi 1'!$CL$139)^2)+(('Data Median'!CB21-'Iterasi 1'!$CM$139)^2)+(('Data Median'!CC21-'Iterasi 1'!$CN$139)^2)+(('Data Median'!CD21-'Iterasi 1'!$CO$139)^2)+(('Data Median'!CE21-'Iterasi 1'!$CP$139)^2)+(('Data Median'!CF21-'Iterasi 1'!$CQ$139)^2)+(('Data Median'!CG21-'Iterasi 1'!$CR$139)^2)+(('Data Median'!CH21-'Iterasi 1'!$CS$139)^2)+(('Data Median'!CI21-'Iterasi 1'!$CT$139)^2)+(('Data Median'!CJ21-'Iterasi 1'!$CU$139)^2)+(('Data Median'!CK21-'Iterasi 1'!$CV$139)^2)+(('Data Median'!CL21-'Iterasi 1'!$CW$139)^2)+(('Data Median'!CM21-'Iterasi 1'!$CX$139)^2)+(('Data Median'!CN21-'Iterasi 1'!$CY$139)^2))</f>
        <v>386292.756385688</v>
      </c>
      <c r="F21">
        <f t="shared" si="0"/>
        <v>45579.577151563</v>
      </c>
      <c r="G21">
        <f t="shared" si="1"/>
        <v>2</v>
      </c>
      <c r="M21">
        <v>17</v>
      </c>
      <c r="N21">
        <f>IF($G19=1,'Data Median'!C19,0)</f>
        <v>0</v>
      </c>
      <c r="O21">
        <f>IF($G19=1,'Data Median'!D19,0)</f>
        <v>0</v>
      </c>
      <c r="P21">
        <f>IF($G19=1,'Data Median'!E19,0)</f>
        <v>0</v>
      </c>
      <c r="Q21">
        <f>IF($G19=1,'Data Median'!F19,0)</f>
        <v>0</v>
      </c>
      <c r="R21">
        <f>IF($G19=1,'Data Median'!G19,0)</f>
        <v>0</v>
      </c>
      <c r="S21">
        <f>IF($G19=1,'Data Median'!H19,0)</f>
        <v>0</v>
      </c>
      <c r="T21">
        <f>IF($G19=1,'Data Median'!I19,0)</f>
        <v>0</v>
      </c>
      <c r="U21">
        <f>IF($G19=1,'Data Median'!J19,0)</f>
        <v>0</v>
      </c>
      <c r="V21">
        <f>IF($G19=1,'Data Median'!K19,0)</f>
        <v>0</v>
      </c>
      <c r="W21">
        <f>IF($G19=1,'Data Median'!L19,0)</f>
        <v>0</v>
      </c>
      <c r="X21">
        <f>IF($G19=1,'Data Median'!M19,0)</f>
        <v>0</v>
      </c>
      <c r="Y21">
        <f>IF($G19=1,'Data Median'!N19,0)</f>
        <v>0</v>
      </c>
      <c r="Z21">
        <f>IF($G19=1,'Data Median'!O19,0)</f>
        <v>0</v>
      </c>
      <c r="AA21">
        <f>IF($G19=1,'Data Median'!P19,0)</f>
        <v>0</v>
      </c>
      <c r="AB21">
        <f>IF($G19=1,'Data Median'!Q19,0)</f>
        <v>0</v>
      </c>
      <c r="AC21">
        <f>IF($G19=1,'Data Median'!R19,0)</f>
        <v>0</v>
      </c>
      <c r="AD21">
        <f>IF($G19=1,'Data Median'!S19,0)</f>
        <v>0</v>
      </c>
      <c r="AE21">
        <f>IF($G19=1,'Data Median'!T19,0)</f>
        <v>0</v>
      </c>
      <c r="AF21">
        <f>IF($G19=1,'Data Median'!U19,0)</f>
        <v>0</v>
      </c>
      <c r="AG21">
        <f>IF($G19=1,'Data Median'!V19,0)</f>
        <v>0</v>
      </c>
      <c r="AH21">
        <f>IF($G19=1,'Data Median'!W19,0)</f>
        <v>0</v>
      </c>
      <c r="AI21">
        <f>IF($G19=1,'Data Median'!X19,0)</f>
        <v>0</v>
      </c>
      <c r="AJ21">
        <f>IF($G19=1,'Data Median'!Y19,0)</f>
        <v>0</v>
      </c>
      <c r="AK21">
        <f>IF($G19=1,'Data Median'!Z19,0)</f>
        <v>0</v>
      </c>
      <c r="AL21">
        <f>IF($G19=1,'Data Median'!AA19,0)</f>
        <v>0</v>
      </c>
      <c r="AM21">
        <f>IF($G19=1,'Data Median'!AB19,0)</f>
        <v>0</v>
      </c>
      <c r="AN21">
        <f>IF($G19=1,'Data Median'!AC19,0)</f>
        <v>0</v>
      </c>
      <c r="AO21">
        <f>IF($G19=1,'Data Median'!AD19,0)</f>
        <v>0</v>
      </c>
      <c r="AP21">
        <f>IF($G19=1,'Data Median'!AE19,0)</f>
        <v>0</v>
      </c>
      <c r="AQ21">
        <f>IF($G19=1,'Data Median'!AF19,0)</f>
        <v>0</v>
      </c>
      <c r="AR21">
        <f>IF($G19=1,'Data Median'!AG19,0)</f>
        <v>0</v>
      </c>
      <c r="AS21">
        <f>IF($G19=1,'Data Median'!AH19,0)</f>
        <v>0</v>
      </c>
      <c r="AT21">
        <f>IF($G19=1,'Data Median'!AI19,0)</f>
        <v>0</v>
      </c>
      <c r="AU21">
        <f>IF($G19=1,'Data Median'!AJ19,0)</f>
        <v>0</v>
      </c>
      <c r="AV21">
        <f>IF($G19=1,'Data Median'!AK19,0)</f>
        <v>0</v>
      </c>
      <c r="AW21">
        <f>IF($G19=1,'Data Median'!AL19,0)</f>
        <v>0</v>
      </c>
      <c r="AX21">
        <f>IF($G19=1,'Data Median'!AM19,0)</f>
        <v>0</v>
      </c>
      <c r="AY21">
        <f>IF($G19=1,'Data Median'!AN19,0)</f>
        <v>0</v>
      </c>
      <c r="AZ21">
        <f>IF($G19=1,'Data Median'!AO19,0)</f>
        <v>0</v>
      </c>
      <c r="BA21">
        <f>IF($G19=1,'Data Median'!AP19,0)</f>
        <v>0</v>
      </c>
      <c r="BB21">
        <f>IF($G19=1,'Data Median'!AQ19,0)</f>
        <v>0</v>
      </c>
      <c r="BC21">
        <f>IF($G19=1,'Data Median'!AR19,0)</f>
        <v>0</v>
      </c>
      <c r="BD21">
        <f>IF($G19=1,'Data Median'!AS19,0)</f>
        <v>0</v>
      </c>
      <c r="BE21">
        <f>IF($G19=1,'Data Median'!AT19,0)</f>
        <v>0</v>
      </c>
      <c r="BF21">
        <f>IF($G19=1,'Data Median'!AU19,0)</f>
        <v>0</v>
      </c>
      <c r="BG21">
        <f>IF($G19=1,'Data Median'!AV19,0)</f>
        <v>0</v>
      </c>
      <c r="BH21">
        <f>IF($G19=1,'Data Median'!AW19,0)</f>
        <v>0</v>
      </c>
      <c r="BI21">
        <f>IF($G19=1,'Data Median'!AX19,0)</f>
        <v>0</v>
      </c>
      <c r="BJ21">
        <f>IF($G19=1,'Data Median'!AY19,0)</f>
        <v>0</v>
      </c>
      <c r="BK21">
        <f>IF($G19=1,'Data Median'!AZ19,0)</f>
        <v>0</v>
      </c>
      <c r="BL21">
        <f>IF($G19=1,'Data Median'!BA19,0)</f>
        <v>0</v>
      </c>
      <c r="BM21">
        <f>IF($G19=1,'Data Median'!BB19,0)</f>
        <v>0</v>
      </c>
      <c r="BN21">
        <f>IF($G19=1,'Data Median'!BC19,0)</f>
        <v>0</v>
      </c>
      <c r="BO21">
        <f>IF($G19=1,'Data Median'!BD19,0)</f>
        <v>0</v>
      </c>
      <c r="BP21">
        <f>IF($G19=1,'Data Median'!BE19,0)</f>
        <v>0</v>
      </c>
      <c r="BQ21">
        <f>IF($G19=1,'Data Median'!BF19,0)</f>
        <v>0</v>
      </c>
      <c r="BR21">
        <f>IF($G19=1,'Data Median'!BG19,0)</f>
        <v>0</v>
      </c>
      <c r="BS21">
        <f>IF($G19=1,'Data Median'!BH19,0)</f>
        <v>0</v>
      </c>
      <c r="BT21">
        <f>IF($G19=1,'Data Median'!BI19,0)</f>
        <v>0</v>
      </c>
      <c r="BU21">
        <f>IF($G19=1,'Data Median'!BJ19,0)</f>
        <v>0</v>
      </c>
      <c r="BV21">
        <f>IF($G19=1,'Data Median'!BK19,0)</f>
        <v>0</v>
      </c>
      <c r="BW21">
        <f>IF($G19=1,'Data Median'!BL19,0)</f>
        <v>0</v>
      </c>
      <c r="BX21">
        <f>IF($G19=1,'Data Median'!BM19,0)</f>
        <v>0</v>
      </c>
      <c r="BY21">
        <f>IF($G19=1,'Data Median'!BN19,0)</f>
        <v>0</v>
      </c>
      <c r="BZ21">
        <f>IF($G19=1,'Data Median'!BO19,0)</f>
        <v>0</v>
      </c>
      <c r="CA21">
        <f>IF($G19=1,'Data Median'!BP19,0)</f>
        <v>0</v>
      </c>
      <c r="CB21">
        <f>IF($G19=1,'Data Median'!BQ19,0)</f>
        <v>0</v>
      </c>
      <c r="CC21">
        <f>IF($G19=1,'Data Median'!BR19,0)</f>
        <v>0</v>
      </c>
      <c r="CD21">
        <f>IF($G19=1,'Data Median'!BS19,0)</f>
        <v>0</v>
      </c>
      <c r="CE21">
        <f>IF($G19=1,'Data Median'!BT19,0)</f>
        <v>0</v>
      </c>
      <c r="CF21">
        <f>IF($G19=1,'Data Median'!BU19,0)</f>
        <v>0</v>
      </c>
      <c r="CG21">
        <f>IF($G19=1,'Data Median'!BV19,0)</f>
        <v>0</v>
      </c>
      <c r="CH21">
        <f>IF($G19=1,'Data Median'!BW19,0)</f>
        <v>0</v>
      </c>
      <c r="CI21">
        <f>IF($G19=1,'Data Median'!BX19,0)</f>
        <v>0</v>
      </c>
      <c r="CJ21">
        <f>IF($G19=1,'Data Median'!BY19,0)</f>
        <v>0</v>
      </c>
      <c r="CK21">
        <f>IF($G19=1,'Data Median'!BZ19,0)</f>
        <v>0</v>
      </c>
      <c r="CL21">
        <f>IF($G19=1,'Data Median'!CA19,0)</f>
        <v>0</v>
      </c>
      <c r="CM21">
        <f>IF($G19=1,'Data Median'!CB19,0)</f>
        <v>0</v>
      </c>
      <c r="CN21">
        <f>IF($G19=1,'Data Median'!CC19,0)</f>
        <v>0</v>
      </c>
      <c r="CO21">
        <f>IF($G19=1,'Data Median'!CD19,0)</f>
        <v>0</v>
      </c>
      <c r="CP21">
        <f>IF($G19=1,'Data Median'!CE19,0)</f>
        <v>0</v>
      </c>
      <c r="CQ21">
        <f>IF($G19=1,'Data Median'!CF19,0)</f>
        <v>0</v>
      </c>
      <c r="CR21">
        <f>IF($G19=1,'Data Median'!CG19,0)</f>
        <v>0</v>
      </c>
      <c r="CS21">
        <f>IF($G19=1,'Data Median'!CH19,0)</f>
        <v>0</v>
      </c>
      <c r="CT21">
        <f>IF($G19=1,'Data Median'!CI19,0)</f>
        <v>0</v>
      </c>
      <c r="CU21">
        <f>IF($G19=1,'Data Median'!CJ19,0)</f>
        <v>0</v>
      </c>
      <c r="CV21">
        <f>IF($G19=1,'Data Median'!CK19,0)</f>
        <v>0</v>
      </c>
      <c r="CW21">
        <f>IF($G19=1,'Data Median'!CL19,0)</f>
        <v>0</v>
      </c>
      <c r="CX21">
        <f>IF($G19=1,'Data Median'!CM19,0)</f>
        <v>0</v>
      </c>
      <c r="CY21">
        <f>IF($G19=1,'Data Median'!CN19,0)</f>
        <v>0</v>
      </c>
    </row>
    <row r="22" spans="1:103">
      <c r="A22" s="3">
        <v>20</v>
      </c>
      <c r="B22" s="4" t="s">
        <v>38</v>
      </c>
      <c r="C22">
        <f>SQRT((('Data Median'!C22-'Iterasi 1'!$N$45)^2)+(('Data Median'!D22-'Iterasi 1'!$O$45)^2)+(('Data Median'!E22-'Iterasi 1'!$P$45)^2)+(('Data Median'!F22-'Iterasi 1'!$Q$45)^2)+(('Data Median'!G22-'Iterasi 1'!$R$45)^2)+(('Data Median'!H22-'Iterasi 1'!$S$45)^2)+(('Data Median'!I22-'Iterasi 1'!$T$45)^2)+(('Data Median'!J22-'Iterasi 1'!$U$45)^2)+(('Data Median'!K22-'Iterasi 1'!$V$45)^2)+(('Data Median'!L22-'Iterasi 1'!$W$45)^2)+(('Data Median'!M22-'Iterasi 1'!$X$45)^2)+(('Data Median'!N22-'Iterasi 1'!$Y$45)^2)+(('Data Median'!O22-'Iterasi 1'!$Z$45)^2)+(('Data Median'!P22-'Iterasi 1'!$AA$45)^2)+(('Data Median'!Q22-'Iterasi 1'!$AB$45)^2)+(('Data Median'!R22-'Iterasi 1'!$AC$45)^2)+(('Data Median'!S22-'Iterasi 1'!$AD$45)^2)+(('Data Median'!T22-'Iterasi 1'!$AE$45)^2)+(('Data Median'!U22-'Iterasi 1'!$AF$45)^2)+(('Data Median'!V22-'Iterasi 1'!$AG$45)^2)+(('Data Median'!W22-'Iterasi 1'!$AH$45)^2)+(('Data Median'!X22-'Iterasi 1'!$AI$45)^2)+(('Data Median'!Y22-'Iterasi 1'!$AJ$45)^2)+(('Data Median'!Z22-'Iterasi 1'!$AK$45)^2)+(('Data Median'!AA22-'Iterasi 1'!$AL$45)^2)+(('Data Median'!AB22-'Iterasi 1'!$AM$45)^2)+(('Data Median'!AC22-'Iterasi 1'!$AN$45)^2)+(('Data Median'!AD22-'Iterasi 1'!$AO$45)^2)+(('Data Median'!AE22-'Iterasi 1'!$AP$45)^2)+(('Data Median'!AF22-'Iterasi 1'!$AQ$45)^2)+(('Data Median'!AG22-'Iterasi 1'!$AR$45)^2)+(('Data Median'!AH22-'Iterasi 1'!$AS$45)^2)+(('Data Median'!AI22-'Iterasi 1'!$AT$45)^2)+(('Data Median'!AJ22-'Iterasi 1'!$AU$45)^2)+(('Data Median'!AK22-'Iterasi 1'!$AV$45)^2)+(('Data Median'!AL22-'Iterasi 1'!$AW$45)^2)+(('Data Median'!AM22-'Iterasi 1'!$AX$45)^2)+(('Data Median'!AN22-'Iterasi 1'!$AY$45)^2)+(('Data Median'!AO22-'Iterasi 1'!$AZ$45)^2)+(('Data Median'!AP22-'Iterasi 1'!$BA$45)^2)+(('Data Median'!AQ22-'Iterasi 1'!$BB$45)^2)+(('Data Median'!AR22-'Iterasi 1'!$BC$45)^2)+(('Data Median'!AS22-'Iterasi 1'!$BD$45)^2)+(('Data Median'!AT22-'Iterasi 1'!$BE$45)^2)+(('Data Median'!AU22-'Iterasi 1'!$BF$45)^2)+(('Data Median'!AV22-'Iterasi 1'!$BG$45)^2)+(('Data Median'!AW22-'Iterasi 1'!$BH$45)^2)+(('Data Median'!AX22-'Iterasi 1'!$BI$45)^2)+(('Data Median'!AY22-'Iterasi 1'!$BJ$45)^2)+(('Data Median'!AZ22-'Iterasi 1'!$BK$45)^2)+(('Data Median'!BA22-'Iterasi 1'!$BL$45)^2)+(('Data Median'!BB22-'Iterasi 1'!$BM$45)^2)+(('Data Median'!BC22-'Iterasi 1'!$BN$45)^2)+(('Data Median'!BD22-'Iterasi 1'!$BO$45)^2)+(('Data Median'!BE22-'Iterasi 1'!$BP$45)^2)+(('Data Median'!BF22-'Iterasi 1'!$BQ$45)^2)+(('Data Median'!BG22-'Iterasi 1'!$BR$45)^2)+(('Data Median'!BH22-'Iterasi 1'!$BS$45)^2)+(('Data Median'!BI22-'Iterasi 1'!$BT$45)^2)+(('Data Median'!BJ22-'Iterasi 1'!$BU$45)^2)+(('Data Median'!BK22-'Iterasi 1'!$BV$45)^2)+(('Data Median'!BL22-'Iterasi 1'!$BW$45)^2)+(('Data Median'!BM22-'Iterasi 1'!$BX$45)^2)+(('Data Median'!BN22-'Iterasi 1'!$BY$45)^2)+(('Data Median'!BO22-'Iterasi 1'!$BZ$45)^2)+(('Data Median'!BP22-'Iterasi 1'!$CA$45)^2)+(('Data Median'!BQ22-'Iterasi 1'!$CB$45)^2)+(('Data Median'!BR22-'Iterasi 1'!$CC$45)^2)+(('Data Median'!BS22-'Iterasi 1'!$CD$45)^2)+(('Data Median'!BT22-'Iterasi 1'!$CE$45)^2)+(('Data Median'!BU22-'Iterasi 1'!$CF$45)^2)+(('Data Median'!BV22-'Iterasi 1'!$CG$45)^2)+(('Data Median'!BW22-'Iterasi 1'!$CH$45)^2)+(('Data Median'!BX22-'Iterasi 1'!$CI$45)^2)+(('Data Median'!BY22-'Iterasi 1'!$CJ$45)^2)+(('Data Median'!BZ22-'Iterasi 1'!$CK$45)^2)+(('Data Median'!CA22-'Iterasi 1'!$CL$45)^2)+(('Data Median'!CB22-'Iterasi 1'!$CM$45)^2)+(('Data Median'!CC22-'Iterasi 1'!$CN$45)^2)+(('Data Median'!CD22-'Iterasi 1'!$CO$45)^2)+(('Data Median'!CE22-'Iterasi 1'!$CP$45)^2)+(('Data Median'!CF22-'Iterasi 1'!$CQ$45)^2)+(('Data Median'!CG22-'Iterasi 1'!$CR$45)^2)+(('Data Median'!CH22-'Iterasi 1'!$CS$45)^2)+(('Data Median'!CI22-'Iterasi 1'!$CT$45)^2)+(('Data Median'!CJ22-'Iterasi 1'!$CU$45)^2)+(('Data Median'!CK22-'Iterasi 1'!$CV$45)^2)+(('Data Median'!CL22-'Iterasi 1'!$CW$45)^2)+(('Data Median'!CM22-'Iterasi 1'!$CX$45)^2)+(('Data Median'!CN22-'Iterasi 1'!$CY$45)^2))</f>
        <v>785318.144113007</v>
      </c>
      <c r="D22">
        <f>SQRT((('Data Median'!C22-'Iterasi 1'!$N$92)^2)+(('Data Median'!D22-'Iterasi 1'!$O$92)^2)+(('Data Median'!E22-'Iterasi 1'!$P$92)^2)+(('Data Median'!F22-'Iterasi 1'!$Q$92)^2)+(('Data Median'!G22-'Iterasi 1'!$R$92)^2)+(('Data Median'!H22-'Iterasi 1'!$S$92)^2)+(('Data Median'!I22-'Iterasi 1'!$T$92)^2)+(('Data Median'!J22-'Iterasi 1'!$U$92)^2)+(('Data Median'!K22-'Iterasi 1'!$V$92)^2)+(('Data Median'!L22-'Iterasi 1'!$W$92)^2)+(('Data Median'!M22-'Iterasi 1'!$X$92)^2)+(('Data Median'!N22-'Iterasi 1'!$Y$92)^2)+(('Data Median'!O22-'Iterasi 1'!$Z$92)^2)+(('Data Median'!P22-'Iterasi 1'!$AA$92)^2)+(('Data Median'!Q22-'Iterasi 1'!$AB$92)^2)+(('Data Median'!R22-'Iterasi 1'!$AC$92)^2)+(('Data Median'!S22-'Iterasi 1'!$AD$92)^2)+(('Data Median'!T22-'Iterasi 1'!$AE$92)^2)+(('Data Median'!U22-'Iterasi 1'!$AF$92)^2)+(('Data Median'!V22-'Iterasi 1'!$AG$92)^2)+(('Data Median'!W22-'Iterasi 1'!$AH$92)^2)+(('Data Median'!X22-'Iterasi 1'!$AI$92)^2)+(('Data Median'!Y22-'Iterasi 1'!$AJ$92)^2)+(('Data Median'!Z22-'Iterasi 1'!$AK$92)^2)+(('Data Median'!AA22-'Iterasi 1'!$AL$92)^2)+(('Data Median'!AB22-'Iterasi 1'!$AM$92)^2)+(('Data Median'!AC22-'Iterasi 1'!$AN$92)^2)+(('Data Median'!AD22-'Iterasi 1'!$AO$92)^2)+(('Data Median'!AE22-'Iterasi 1'!$AP$92)^2)+(('Data Median'!AF22-'Iterasi 1'!$AQ$92)^2)+(('Data Median'!AG22-'Iterasi 1'!$AR$92)^2)+(('Data Median'!AH22-'Iterasi 1'!$AS$92)^2)+(('Data Median'!AI22-'Iterasi 1'!$AT$92)^2)+(('Data Median'!AJ22-'Iterasi 1'!$AU$92)^2)+(('Data Median'!AK22-'Iterasi 1'!$AV$92)^2)+(('Data Median'!AL22-'Iterasi 1'!$AW$92)^2)+(('Data Median'!AM22-'Iterasi 1'!$AX$92)^2)+(('Data Median'!AN22-'Iterasi 1'!$AY$92)^2)+(('Data Median'!AO22-'Iterasi 1'!$AZ$92)^2)+(('Data Median'!AP22-'Iterasi 1'!$BA$92)^2)+(('Data Median'!AQ22-'Iterasi 1'!$BB$92)^2)+(('Data Median'!AR22-'Iterasi 1'!$BC$92)^2)+(('Data Median'!AS22-'Iterasi 1'!$BD$92)^2)+(('Data Median'!AT22-'Iterasi 1'!$BE$92)^2)+(('Data Median'!AU22-'Iterasi 1'!$BF$92)^2)+(('Data Median'!AV22-'Iterasi 1'!$BG$92)^2)+(('Data Median'!AW22-'Iterasi 1'!$BH$92)^2)+(('Data Median'!AX22-'Iterasi 1'!$BI$92)^2)+(('Data Median'!AY22-'Iterasi 1'!$BJ$92)^2)+(('Data Median'!AZ22-'Iterasi 1'!$BK$92)^2)+(('Data Median'!BA22-'Iterasi 1'!$BL$92)^2)+(('Data Median'!BB22-'Iterasi 1'!$BM$92)^2)+(('Data Median'!BC22-'Iterasi 1'!$BN$92)^2)+(('Data Median'!BD22-'Iterasi 1'!$BO$92)^2)+(('Data Median'!BE22-'Iterasi 1'!$BP$92)^2)+(('Data Median'!BF22-'Iterasi 1'!$BQ$92)^2)+(('Data Median'!BG22-'Iterasi 1'!$BR$92)^2)+(('Data Median'!BH22-'Iterasi 1'!$BS$92)^2)+(('Data Median'!BI22-'Iterasi 1'!$BT$92)^2)+(('Data Median'!BJ22-'Iterasi 1'!$BU$92)^2)+(('Data Median'!BK22-'Iterasi 1'!$BV$92)^2)+(('Data Median'!BL22-'Iterasi 1'!$BW$92)^2)+(('Data Median'!BM22-'Iterasi 1'!$BX$92)^2)+(('Data Median'!BN22-'Iterasi 1'!$BY$92)^2)+(('Data Median'!BO22-'Iterasi 1'!$BZ$92)^2)+(('Data Median'!BP22-'Iterasi 1'!$CA$92)^2)+(('Data Median'!BQ22-'Iterasi 1'!$CB$92)^2)+(('Data Median'!BR22-'Iterasi 1'!$CC$92)^2)+(('Data Median'!BS22-'Iterasi 1'!$CD$92)^2)+(('Data Median'!BT22-'Iterasi 1'!$CE$92)^2)+(('Data Median'!BU22-'Iterasi 1'!$CF$92)^2)+(('Data Median'!BV22-'Iterasi 1'!$CG$92)^2)+(('Data Median'!BW22-'Iterasi 1'!$CH$92)^2)+(('Data Median'!BX22-'Iterasi 1'!$CI$92)^2)+(('Data Median'!BY22-'Iterasi 1'!$CJ$92)^2)+(('Data Median'!BZ22-'Iterasi 1'!$CK$92)^2)+(('Data Median'!CA22-'Iterasi 1'!$CL$92)^2)+(('Data Median'!CB22-'Iterasi 1'!$CM$92)^2)+(('Data Median'!CC22-'Iterasi 1'!$CN$92)^2)+(('Data Median'!CD22-'Iterasi 1'!$CO$92)^2)+(('Data Median'!CE22-'Iterasi 1'!$CP$92)^2)+(('Data Median'!CF22-'Iterasi 1'!$CQ$92)^2)+(('Data Median'!CG22-'Iterasi 1'!$CR$92)^2)+(('Data Median'!CH22-'Iterasi 1'!$CS$92)^2)+(('Data Median'!CI22-'Iterasi 1'!$CT$92)^2)+(('Data Median'!CJ22-'Iterasi 1'!$CU$92)^2)+(('Data Median'!CK22-'Iterasi 1'!$CV$92)^2)+(('Data Median'!CL22-'Iterasi 1'!$CW$92)^2)+(('Data Median'!CM22-'Iterasi 1'!$CX$92)^2)+(('Data Median'!CN22-'Iterasi 1'!$CY$92)^2))</f>
        <v>148782.374247708</v>
      </c>
      <c r="E22">
        <f>SQRT((('Data Median'!C22-'Iterasi 1'!$N$139)^2)+(('Data Median'!D22-'Iterasi 1'!$O$139)^2)+(('Data Median'!E22-'Iterasi 1'!$P$139)^2)+(('Data Median'!F22-'Iterasi 1'!$Q$139)^2)+(('Data Median'!G22-'Iterasi 1'!$R$139)^2)+(('Data Median'!H22-'Iterasi 1'!$S$139)^2)+(('Data Median'!I22-'Iterasi 1'!$T$139)^2)+(('Data Median'!J22-'Iterasi 1'!$U$139)^2)+(('Data Median'!K22-'Iterasi 1'!$V$139)^2)+(('Data Median'!L22-'Iterasi 1'!$W$139)^2)+(('Data Median'!M22-'Iterasi 1'!$X$139)^2)+(('Data Median'!N22-'Iterasi 1'!$Y$139)^2)+(('Data Median'!O22-'Iterasi 1'!$Z$139)^2)+(('Data Median'!P22-'Iterasi 1'!$AA$139)^2)+(('Data Median'!Q22-'Iterasi 1'!$AB$139)^2)+(('Data Median'!R22-'Iterasi 1'!$AC$139)^2)+(('Data Median'!S22-'Iterasi 1'!$AD$139)^2)+(('Data Median'!T22-'Iterasi 1'!$AE$139)^2)+(('Data Median'!U22-'Iterasi 1'!$AF$139)^2)+(('Data Median'!V22-'Iterasi 1'!$AG$139)^2)+(('Data Median'!W22-'Iterasi 1'!$AH$139)^2)+(('Data Median'!X22-'Iterasi 1'!$AI$139)^2)+(('Data Median'!Y22-'Iterasi 1'!$AJ$139)^2)+(('Data Median'!Z22-'Iterasi 1'!$AK$139)^2)+(('Data Median'!AA22-'Iterasi 1'!$AL$139)^2)+(('Data Median'!AB22-'Iterasi 1'!$AM$139)^2)+(('Data Median'!AC22-'Iterasi 1'!$AN$139)^2)+(('Data Median'!AD22-'Iterasi 1'!$AO$139)^2)+(('Data Median'!AE22-'Iterasi 1'!$AP$139)^2)+(('Data Median'!AF22-'Iterasi 1'!$AQ$139)^2)+(('Data Median'!AG22-'Iterasi 1'!$AR$139)^2)+(('Data Median'!AH22-'Iterasi 1'!$AS$139)^2)+(('Data Median'!AI22-'Iterasi 1'!$AT$139)^2)+(('Data Median'!AJ22-'Iterasi 1'!$AU$139)^2)+(('Data Median'!AK22-'Iterasi 1'!$AV$139)^2)+(('Data Median'!AL22-'Iterasi 1'!$AW$139)^2)+(('Data Median'!AM22-'Iterasi 1'!$AX$139)^2)+(('Data Median'!AN22-'Iterasi 1'!$AY$139)^2)+(('Data Median'!AO22-'Iterasi 1'!$AZ$139)^2)+(('Data Median'!AP22-'Iterasi 1'!$BA$139)^2)+(('Data Median'!AQ22-'Iterasi 1'!$BB$139)^2)+(('Data Median'!AR22-'Iterasi 1'!$BC$139)^2)+(('Data Median'!AS22-'Iterasi 1'!$BD$139)^2)+(('Data Median'!AT22-'Iterasi 1'!$BE$92)^2)+(('Data Median'!AU22-'Iterasi 1'!$BF$139)^2)+(('Data Median'!AV22-'Iterasi 1'!$BG$139)^2)+(('Data Median'!AW22-'Iterasi 1'!$BH$139)^2)+(('Data Median'!AX22-'Iterasi 1'!$BI$139)^2)+(('Data Median'!AY22-'Iterasi 1'!$BJ$139)^2)+(('Data Median'!AZ22-'Iterasi 1'!$BK$139)^2)+(('Data Median'!BA22-'Iterasi 1'!$BL$139)^2)+(('Data Median'!BB22-'Iterasi 1'!$BM$139)^2)+(('Data Median'!BC22-'Iterasi 1'!$BN$139)^2)+(('Data Median'!BD22-'Iterasi 1'!$BO$139)^2)+(('Data Median'!BE22-'Iterasi 1'!$BP$139)^2)+(('Data Median'!BF22-'Iterasi 1'!$BQ$139)^2)+(('Data Median'!BG22-'Iterasi 1'!$BR$139)^2)+(('Data Median'!BH22-'Iterasi 1'!$BS$139)^2)+(('Data Median'!BI22-'Iterasi 1'!$BT$92)^2)+(('Data Median'!BJ22-'Iterasi 1'!$BU$139)^2)+(('Data Median'!BK22-'Iterasi 1'!$BV$139)^2)+(('Data Median'!BL22-'Iterasi 1'!$BW$139)^2)+(('Data Median'!BM22-'Iterasi 1'!$BX$92)^2)+(('Data Median'!BN22-'Iterasi 1'!$BY$92)^2)+(('Data Median'!BO22-'Iterasi 1'!$BZ$139)^2)+(('Data Median'!BP22-'Iterasi 1'!$CA$139)^2)+(('Data Median'!BQ22-'Iterasi 1'!$CB$139)^2)+(('Data Median'!BR22-'Iterasi 1'!$CC$139)^2)+(('Data Median'!BS22-'Iterasi 1'!$CD$139)^2)+(('Data Median'!BT22-'Iterasi 1'!$CE$139)^2)+(('Data Median'!BU22-'Iterasi 1'!$CF$139)^2)+(('Data Median'!BV22-'Iterasi 1'!$CG$139)^2)+(('Data Median'!BW22-'Iterasi 1'!$CH$139)^2)+(('Data Median'!BX22-'Iterasi 1'!$CI$139)^2)+(('Data Median'!BY22-'Iterasi 1'!$CJ$139)^2)+(('Data Median'!BZ22-'Iterasi 1'!$CK$139)^2)+(('Data Median'!CA22-'Iterasi 1'!$CL$139)^2)+(('Data Median'!CB22-'Iterasi 1'!$CM$139)^2)+(('Data Median'!CC22-'Iterasi 1'!$CN$139)^2)+(('Data Median'!CD22-'Iterasi 1'!$CO$139)^2)+(('Data Median'!CE22-'Iterasi 1'!$CP$139)^2)+(('Data Median'!CF22-'Iterasi 1'!$CQ$139)^2)+(('Data Median'!CG22-'Iterasi 1'!$CR$139)^2)+(('Data Median'!CH22-'Iterasi 1'!$CS$139)^2)+(('Data Median'!CI22-'Iterasi 1'!$CT$139)^2)+(('Data Median'!CJ22-'Iterasi 1'!$CU$139)^2)+(('Data Median'!CK22-'Iterasi 1'!$CV$139)^2)+(('Data Median'!CL22-'Iterasi 1'!$CW$139)^2)+(('Data Median'!CM22-'Iterasi 1'!$CX$139)^2)+(('Data Median'!CN22-'Iterasi 1'!$CY$139)^2))</f>
        <v>274961.755245594</v>
      </c>
      <c r="F22">
        <f t="shared" si="0"/>
        <v>148782.374247708</v>
      </c>
      <c r="G22">
        <f t="shared" si="1"/>
        <v>2</v>
      </c>
      <c r="M22">
        <v>18</v>
      </c>
      <c r="N22">
        <f>IF($G20=1,'Data Median'!C20,0)</f>
        <v>0</v>
      </c>
      <c r="O22">
        <f>IF($G20=1,'Data Median'!D20,0)</f>
        <v>0</v>
      </c>
      <c r="P22">
        <f>IF($G20=1,'Data Median'!E20,0)</f>
        <v>0</v>
      </c>
      <c r="Q22">
        <f>IF($G20=1,'Data Median'!F20,0)</f>
        <v>0</v>
      </c>
      <c r="R22">
        <f>IF($G20=1,'Data Median'!G20,0)</f>
        <v>0</v>
      </c>
      <c r="S22">
        <f>IF($G20=1,'Data Median'!H20,0)</f>
        <v>0</v>
      </c>
      <c r="T22">
        <f>IF($G20=1,'Data Median'!I20,0)</f>
        <v>0</v>
      </c>
      <c r="U22">
        <f>IF($G20=1,'Data Median'!J20,0)</f>
        <v>0</v>
      </c>
      <c r="V22">
        <f>IF($G20=1,'Data Median'!K20,0)</f>
        <v>0</v>
      </c>
      <c r="W22">
        <f>IF($G20=1,'Data Median'!L20,0)</f>
        <v>0</v>
      </c>
      <c r="X22">
        <f>IF($G20=1,'Data Median'!M20,0)</f>
        <v>0</v>
      </c>
      <c r="Y22">
        <f>IF($G20=1,'Data Median'!N20,0)</f>
        <v>0</v>
      </c>
      <c r="Z22">
        <f>IF($G20=1,'Data Median'!O20,0)</f>
        <v>0</v>
      </c>
      <c r="AA22">
        <f>IF($G20=1,'Data Median'!P20,0)</f>
        <v>0</v>
      </c>
      <c r="AB22">
        <f>IF($G20=1,'Data Median'!Q20,0)</f>
        <v>0</v>
      </c>
      <c r="AC22">
        <f>IF($G20=1,'Data Median'!R20,0)</f>
        <v>0</v>
      </c>
      <c r="AD22">
        <f>IF($G20=1,'Data Median'!S20,0)</f>
        <v>0</v>
      </c>
      <c r="AE22">
        <f>IF($G20=1,'Data Median'!T20,0)</f>
        <v>0</v>
      </c>
      <c r="AF22">
        <f>IF($G20=1,'Data Median'!U20,0)</f>
        <v>0</v>
      </c>
      <c r="AG22">
        <f>IF($G20=1,'Data Median'!V20,0)</f>
        <v>0</v>
      </c>
      <c r="AH22">
        <f>IF($G20=1,'Data Median'!W20,0)</f>
        <v>0</v>
      </c>
      <c r="AI22">
        <f>IF($G20=1,'Data Median'!X20,0)</f>
        <v>0</v>
      </c>
      <c r="AJ22">
        <f>IF($G20=1,'Data Median'!Y20,0)</f>
        <v>0</v>
      </c>
      <c r="AK22">
        <f>IF($G20=1,'Data Median'!Z20,0)</f>
        <v>0</v>
      </c>
      <c r="AL22">
        <f>IF($G20=1,'Data Median'!AA20,0)</f>
        <v>0</v>
      </c>
      <c r="AM22">
        <f>IF($G20=1,'Data Median'!AB20,0)</f>
        <v>0</v>
      </c>
      <c r="AN22">
        <f>IF($G20=1,'Data Median'!AC20,0)</f>
        <v>0</v>
      </c>
      <c r="AO22">
        <f>IF($G20=1,'Data Median'!AD20,0)</f>
        <v>0</v>
      </c>
      <c r="AP22">
        <f>IF($G20=1,'Data Median'!AE20,0)</f>
        <v>0</v>
      </c>
      <c r="AQ22">
        <f>IF($G20=1,'Data Median'!AF20,0)</f>
        <v>0</v>
      </c>
      <c r="AR22">
        <f>IF($G20=1,'Data Median'!AG20,0)</f>
        <v>0</v>
      </c>
      <c r="AS22">
        <f>IF($G20=1,'Data Median'!AH20,0)</f>
        <v>0</v>
      </c>
      <c r="AT22">
        <f>IF($G20=1,'Data Median'!AI20,0)</f>
        <v>0</v>
      </c>
      <c r="AU22">
        <f>IF($G20=1,'Data Median'!AJ20,0)</f>
        <v>0</v>
      </c>
      <c r="AV22">
        <f>IF($G20=1,'Data Median'!AK20,0)</f>
        <v>0</v>
      </c>
      <c r="AW22">
        <f>IF($G20=1,'Data Median'!AL20,0)</f>
        <v>0</v>
      </c>
      <c r="AX22">
        <f>IF($G20=1,'Data Median'!AM20,0)</f>
        <v>0</v>
      </c>
      <c r="AY22">
        <f>IF($G20=1,'Data Median'!AN20,0)</f>
        <v>0</v>
      </c>
      <c r="AZ22">
        <f>IF($G20=1,'Data Median'!AO20,0)</f>
        <v>0</v>
      </c>
      <c r="BA22">
        <f>IF($G20=1,'Data Median'!AP20,0)</f>
        <v>0</v>
      </c>
      <c r="BB22">
        <f>IF($G20=1,'Data Median'!AQ20,0)</f>
        <v>0</v>
      </c>
      <c r="BC22">
        <f>IF($G20=1,'Data Median'!AR20,0)</f>
        <v>0</v>
      </c>
      <c r="BD22">
        <f>IF($G20=1,'Data Median'!AS20,0)</f>
        <v>0</v>
      </c>
      <c r="BE22">
        <f>IF($G20=1,'Data Median'!AT20,0)</f>
        <v>0</v>
      </c>
      <c r="BF22">
        <f>IF($G20=1,'Data Median'!AU20,0)</f>
        <v>0</v>
      </c>
      <c r="BG22">
        <f>IF($G20=1,'Data Median'!AV20,0)</f>
        <v>0</v>
      </c>
      <c r="BH22">
        <f>IF($G20=1,'Data Median'!AW20,0)</f>
        <v>0</v>
      </c>
      <c r="BI22">
        <f>IF($G20=1,'Data Median'!AX20,0)</f>
        <v>0</v>
      </c>
      <c r="BJ22">
        <f>IF($G20=1,'Data Median'!AY20,0)</f>
        <v>0</v>
      </c>
      <c r="BK22">
        <f>IF($G20=1,'Data Median'!AZ20,0)</f>
        <v>0</v>
      </c>
      <c r="BL22">
        <f>IF($G20=1,'Data Median'!BA20,0)</f>
        <v>0</v>
      </c>
      <c r="BM22">
        <f>IF($G20=1,'Data Median'!BB20,0)</f>
        <v>0</v>
      </c>
      <c r="BN22">
        <f>IF($G20=1,'Data Median'!BC20,0)</f>
        <v>0</v>
      </c>
      <c r="BO22">
        <f>IF($G20=1,'Data Median'!BD20,0)</f>
        <v>0</v>
      </c>
      <c r="BP22">
        <f>IF($G20=1,'Data Median'!BE20,0)</f>
        <v>0</v>
      </c>
      <c r="BQ22">
        <f>IF($G20=1,'Data Median'!BF20,0)</f>
        <v>0</v>
      </c>
      <c r="BR22">
        <f>IF($G20=1,'Data Median'!BG20,0)</f>
        <v>0</v>
      </c>
      <c r="BS22">
        <f>IF($G20=1,'Data Median'!BH20,0)</f>
        <v>0</v>
      </c>
      <c r="BT22">
        <f>IF($G20=1,'Data Median'!BI20,0)</f>
        <v>0</v>
      </c>
      <c r="BU22">
        <f>IF($G20=1,'Data Median'!BJ20,0)</f>
        <v>0</v>
      </c>
      <c r="BV22">
        <f>IF($G20=1,'Data Median'!BK20,0)</f>
        <v>0</v>
      </c>
      <c r="BW22">
        <f>IF($G20=1,'Data Median'!BL20,0)</f>
        <v>0</v>
      </c>
      <c r="BX22">
        <f>IF($G20=1,'Data Median'!BM20,0)</f>
        <v>0</v>
      </c>
      <c r="BY22">
        <f>IF($G20=1,'Data Median'!BN20,0)</f>
        <v>0</v>
      </c>
      <c r="BZ22">
        <f>IF($G20=1,'Data Median'!BO20,0)</f>
        <v>0</v>
      </c>
      <c r="CA22">
        <f>IF($G20=1,'Data Median'!BP20,0)</f>
        <v>0</v>
      </c>
      <c r="CB22">
        <f>IF($G20=1,'Data Median'!BQ20,0)</f>
        <v>0</v>
      </c>
      <c r="CC22">
        <f>IF($G20=1,'Data Median'!BR20,0)</f>
        <v>0</v>
      </c>
      <c r="CD22">
        <f>IF($G20=1,'Data Median'!BS20,0)</f>
        <v>0</v>
      </c>
      <c r="CE22">
        <f>IF($G20=1,'Data Median'!BT20,0)</f>
        <v>0</v>
      </c>
      <c r="CF22">
        <f>IF($G20=1,'Data Median'!BU20,0)</f>
        <v>0</v>
      </c>
      <c r="CG22">
        <f>IF($G20=1,'Data Median'!BV20,0)</f>
        <v>0</v>
      </c>
      <c r="CH22">
        <f>IF($G20=1,'Data Median'!BW20,0)</f>
        <v>0</v>
      </c>
      <c r="CI22">
        <f>IF($G20=1,'Data Median'!BX20,0)</f>
        <v>0</v>
      </c>
      <c r="CJ22">
        <f>IF($G20=1,'Data Median'!BY20,0)</f>
        <v>0</v>
      </c>
      <c r="CK22">
        <f>IF($G20=1,'Data Median'!BZ20,0)</f>
        <v>0</v>
      </c>
      <c r="CL22">
        <f>IF($G20=1,'Data Median'!CA20,0)</f>
        <v>0</v>
      </c>
      <c r="CM22">
        <f>IF($G20=1,'Data Median'!CB20,0)</f>
        <v>0</v>
      </c>
      <c r="CN22">
        <f>IF($G20=1,'Data Median'!CC20,0)</f>
        <v>0</v>
      </c>
      <c r="CO22">
        <f>IF($G20=1,'Data Median'!CD20,0)</f>
        <v>0</v>
      </c>
      <c r="CP22">
        <f>IF($G20=1,'Data Median'!CE20,0)</f>
        <v>0</v>
      </c>
      <c r="CQ22">
        <f>IF($G20=1,'Data Median'!CF20,0)</f>
        <v>0</v>
      </c>
      <c r="CR22">
        <f>IF($G20=1,'Data Median'!CG20,0)</f>
        <v>0</v>
      </c>
      <c r="CS22">
        <f>IF($G20=1,'Data Median'!CH20,0)</f>
        <v>0</v>
      </c>
      <c r="CT22">
        <f>IF($G20=1,'Data Median'!CI20,0)</f>
        <v>0</v>
      </c>
      <c r="CU22">
        <f>IF($G20=1,'Data Median'!CJ20,0)</f>
        <v>0</v>
      </c>
      <c r="CV22">
        <f>IF($G20=1,'Data Median'!CK20,0)</f>
        <v>0</v>
      </c>
      <c r="CW22">
        <f>IF($G20=1,'Data Median'!CL20,0)</f>
        <v>0</v>
      </c>
      <c r="CX22">
        <f>IF($G20=1,'Data Median'!CM20,0)</f>
        <v>0</v>
      </c>
      <c r="CY22">
        <f>IF($G20=1,'Data Median'!CN20,0)</f>
        <v>0</v>
      </c>
    </row>
    <row r="23" spans="1:103">
      <c r="A23" s="3">
        <v>21</v>
      </c>
      <c r="B23" s="4" t="s">
        <v>39</v>
      </c>
      <c r="C23">
        <f>SQRT((('Data Median'!C23-'Iterasi 1'!$N$45)^2)+(('Data Median'!D23-'Iterasi 1'!$O$45)^2)+(('Data Median'!E23-'Iterasi 1'!$P$45)^2)+(('Data Median'!F23-'Iterasi 1'!$Q$45)^2)+(('Data Median'!G23-'Iterasi 1'!$R$45)^2)+(('Data Median'!H23-'Iterasi 1'!$S$45)^2)+(('Data Median'!I23-'Iterasi 1'!$T$45)^2)+(('Data Median'!J23-'Iterasi 1'!$U$45)^2)+(('Data Median'!K23-'Iterasi 1'!$V$45)^2)+(('Data Median'!L23-'Iterasi 1'!$W$45)^2)+(('Data Median'!M23-'Iterasi 1'!$X$45)^2)+(('Data Median'!N23-'Iterasi 1'!$Y$45)^2)+(('Data Median'!O23-'Iterasi 1'!$Z$45)^2)+(('Data Median'!P23-'Iterasi 1'!$AA$45)^2)+(('Data Median'!Q23-'Iterasi 1'!$AB$45)^2)+(('Data Median'!R23-'Iterasi 1'!$AC$45)^2)+(('Data Median'!S23-'Iterasi 1'!$AD$45)^2)+(('Data Median'!T23-'Iterasi 1'!$AE$45)^2)+(('Data Median'!U23-'Iterasi 1'!$AF$45)^2)+(('Data Median'!V23-'Iterasi 1'!$AG$45)^2)+(('Data Median'!W23-'Iterasi 1'!$AH$45)^2)+(('Data Median'!X23-'Iterasi 1'!$AI$45)^2)+(('Data Median'!Y23-'Iterasi 1'!$AJ$45)^2)+(('Data Median'!Z23-'Iterasi 1'!$AK$45)^2)+(('Data Median'!AA23-'Iterasi 1'!$AL$45)^2)+(('Data Median'!AB23-'Iterasi 1'!$AM$45)^2)+(('Data Median'!AC23-'Iterasi 1'!$AN$45)^2)+(('Data Median'!AD23-'Iterasi 1'!$AO$45)^2)+(('Data Median'!AE23-'Iterasi 1'!$AP$45)^2)+(('Data Median'!AF23-'Iterasi 1'!$AQ$45)^2)+(('Data Median'!AG23-'Iterasi 1'!$AR$45)^2)+(('Data Median'!AH23-'Iterasi 1'!$AS$45)^2)+(('Data Median'!AI23-'Iterasi 1'!$AT$45)^2)+(('Data Median'!AJ23-'Iterasi 1'!$AU$45)^2)+(('Data Median'!AK23-'Iterasi 1'!$AV$45)^2)+(('Data Median'!AL23-'Iterasi 1'!$AW$45)^2)+(('Data Median'!AM23-'Iterasi 1'!$AX$45)^2)+(('Data Median'!AN23-'Iterasi 1'!$AY$45)^2)+(('Data Median'!AO23-'Iterasi 1'!$AZ$45)^2)+(('Data Median'!AP23-'Iterasi 1'!$BA$45)^2)+(('Data Median'!AQ23-'Iterasi 1'!$BB$45)^2)+(('Data Median'!AR23-'Iterasi 1'!$BC$45)^2)+(('Data Median'!AS23-'Iterasi 1'!$BD$45)^2)+(('Data Median'!AT23-'Iterasi 1'!$BE$45)^2)+(('Data Median'!AU23-'Iterasi 1'!$BF$45)^2)+(('Data Median'!AV23-'Iterasi 1'!$BG$45)^2)+(('Data Median'!AW23-'Iterasi 1'!$BH$45)^2)+(('Data Median'!AX23-'Iterasi 1'!$BI$45)^2)+(('Data Median'!AY23-'Iterasi 1'!$BJ$45)^2)+(('Data Median'!AZ23-'Iterasi 1'!$BK$45)^2)+(('Data Median'!BA23-'Iterasi 1'!$BL$45)^2)+(('Data Median'!BB23-'Iterasi 1'!$BM$45)^2)+(('Data Median'!BC23-'Iterasi 1'!$BN$45)^2)+(('Data Median'!BD23-'Iterasi 1'!$BO$45)^2)+(('Data Median'!BE23-'Iterasi 1'!$BP$45)^2)+(('Data Median'!BF23-'Iterasi 1'!$BQ$45)^2)+(('Data Median'!BG23-'Iterasi 1'!$BR$45)^2)+(('Data Median'!BH23-'Iterasi 1'!$BS$45)^2)+(('Data Median'!BI23-'Iterasi 1'!$BT$45)^2)+(('Data Median'!BJ23-'Iterasi 1'!$BU$45)^2)+(('Data Median'!BK23-'Iterasi 1'!$BV$45)^2)+(('Data Median'!BL23-'Iterasi 1'!$BW$45)^2)+(('Data Median'!BM23-'Iterasi 1'!$BX$45)^2)+(('Data Median'!BN23-'Iterasi 1'!$BY$45)^2)+(('Data Median'!BO23-'Iterasi 1'!$BZ$45)^2)+(('Data Median'!BP23-'Iterasi 1'!$CA$45)^2)+(('Data Median'!BQ23-'Iterasi 1'!$CB$45)^2)+(('Data Median'!BR23-'Iterasi 1'!$CC$45)^2)+(('Data Median'!BS23-'Iterasi 1'!$CD$45)^2)+(('Data Median'!BT23-'Iterasi 1'!$CE$45)^2)+(('Data Median'!BU23-'Iterasi 1'!$CF$45)^2)+(('Data Median'!BV23-'Iterasi 1'!$CG$45)^2)+(('Data Median'!BW23-'Iterasi 1'!$CH$45)^2)+(('Data Median'!BX23-'Iterasi 1'!$CI$45)^2)+(('Data Median'!BY23-'Iterasi 1'!$CJ$45)^2)+(('Data Median'!BZ23-'Iterasi 1'!$CK$45)^2)+(('Data Median'!CA23-'Iterasi 1'!$CL$45)^2)+(('Data Median'!CB23-'Iterasi 1'!$CM$45)^2)+(('Data Median'!CC23-'Iterasi 1'!$CN$45)^2)+(('Data Median'!CD23-'Iterasi 1'!$CO$45)^2)+(('Data Median'!CE23-'Iterasi 1'!$CP$45)^2)+(('Data Median'!CF23-'Iterasi 1'!$CQ$45)^2)+(('Data Median'!CG23-'Iterasi 1'!$CR$45)^2)+(('Data Median'!CH23-'Iterasi 1'!$CS$45)^2)+(('Data Median'!CI23-'Iterasi 1'!$CT$45)^2)+(('Data Median'!CJ23-'Iterasi 1'!$CU$45)^2)+(('Data Median'!CK23-'Iterasi 1'!$CV$45)^2)+(('Data Median'!CL23-'Iterasi 1'!$CW$45)^2)+(('Data Median'!CM23-'Iterasi 1'!$CX$45)^2)+(('Data Median'!CN23-'Iterasi 1'!$CY$45)^2))</f>
        <v>517130.255608435</v>
      </c>
      <c r="D23">
        <f>SQRT((('Data Median'!C23-'Iterasi 1'!$N$92)^2)+(('Data Median'!D23-'Iterasi 1'!$O$92)^2)+(('Data Median'!E23-'Iterasi 1'!$P$92)^2)+(('Data Median'!F23-'Iterasi 1'!$Q$92)^2)+(('Data Median'!G23-'Iterasi 1'!$R$92)^2)+(('Data Median'!H23-'Iterasi 1'!$S$92)^2)+(('Data Median'!I23-'Iterasi 1'!$T$92)^2)+(('Data Median'!J23-'Iterasi 1'!$U$92)^2)+(('Data Median'!K23-'Iterasi 1'!$V$92)^2)+(('Data Median'!L23-'Iterasi 1'!$W$92)^2)+(('Data Median'!M23-'Iterasi 1'!$X$92)^2)+(('Data Median'!N23-'Iterasi 1'!$Y$92)^2)+(('Data Median'!O23-'Iterasi 1'!$Z$92)^2)+(('Data Median'!P23-'Iterasi 1'!$AA$92)^2)+(('Data Median'!Q23-'Iterasi 1'!$AB$92)^2)+(('Data Median'!R23-'Iterasi 1'!$AC$92)^2)+(('Data Median'!S23-'Iterasi 1'!$AD$92)^2)+(('Data Median'!T23-'Iterasi 1'!$AE$92)^2)+(('Data Median'!U23-'Iterasi 1'!$AF$92)^2)+(('Data Median'!V23-'Iterasi 1'!$AG$92)^2)+(('Data Median'!W23-'Iterasi 1'!$AH$92)^2)+(('Data Median'!X23-'Iterasi 1'!$AI$92)^2)+(('Data Median'!Y23-'Iterasi 1'!$AJ$92)^2)+(('Data Median'!Z23-'Iterasi 1'!$AK$92)^2)+(('Data Median'!AA23-'Iterasi 1'!$AL$92)^2)+(('Data Median'!AB23-'Iterasi 1'!$AM$92)^2)+(('Data Median'!AC23-'Iterasi 1'!$AN$92)^2)+(('Data Median'!AD23-'Iterasi 1'!$AO$92)^2)+(('Data Median'!AE23-'Iterasi 1'!$AP$92)^2)+(('Data Median'!AF23-'Iterasi 1'!$AQ$92)^2)+(('Data Median'!AG23-'Iterasi 1'!$AR$92)^2)+(('Data Median'!AH23-'Iterasi 1'!$AS$92)^2)+(('Data Median'!AI23-'Iterasi 1'!$AT$92)^2)+(('Data Median'!AJ23-'Iterasi 1'!$AU$92)^2)+(('Data Median'!AK23-'Iterasi 1'!$AV$92)^2)+(('Data Median'!AL23-'Iterasi 1'!$AW$92)^2)+(('Data Median'!AM23-'Iterasi 1'!$AX$92)^2)+(('Data Median'!AN23-'Iterasi 1'!$AY$92)^2)+(('Data Median'!AO23-'Iterasi 1'!$AZ$92)^2)+(('Data Median'!AP23-'Iterasi 1'!$BA$92)^2)+(('Data Median'!AQ23-'Iterasi 1'!$BB$92)^2)+(('Data Median'!AR23-'Iterasi 1'!$BC$92)^2)+(('Data Median'!AS23-'Iterasi 1'!$BD$92)^2)+(('Data Median'!AT23-'Iterasi 1'!$BE$92)^2)+(('Data Median'!AU23-'Iterasi 1'!$BF$92)^2)+(('Data Median'!AV23-'Iterasi 1'!$BG$92)^2)+(('Data Median'!AW23-'Iterasi 1'!$BH$92)^2)+(('Data Median'!AX23-'Iterasi 1'!$BI$92)^2)+(('Data Median'!AY23-'Iterasi 1'!$BJ$92)^2)+(('Data Median'!AZ23-'Iterasi 1'!$BK$92)^2)+(('Data Median'!BA23-'Iterasi 1'!$BL$92)^2)+(('Data Median'!BB23-'Iterasi 1'!$BM$92)^2)+(('Data Median'!BC23-'Iterasi 1'!$BN$92)^2)+(('Data Median'!BD23-'Iterasi 1'!$BO$92)^2)+(('Data Median'!BE23-'Iterasi 1'!$BP$92)^2)+(('Data Median'!BF23-'Iterasi 1'!$BQ$92)^2)+(('Data Median'!BG23-'Iterasi 1'!$BR$92)^2)+(('Data Median'!BH23-'Iterasi 1'!$BS$92)^2)+(('Data Median'!BI23-'Iterasi 1'!$BT$92)^2)+(('Data Median'!BJ23-'Iterasi 1'!$BU$92)^2)+(('Data Median'!BK23-'Iterasi 1'!$BV$92)^2)+(('Data Median'!BL23-'Iterasi 1'!$BW$92)^2)+(('Data Median'!BM23-'Iterasi 1'!$BX$92)^2)+(('Data Median'!BN23-'Iterasi 1'!$BY$92)^2)+(('Data Median'!BO23-'Iterasi 1'!$BZ$92)^2)+(('Data Median'!BP23-'Iterasi 1'!$CA$92)^2)+(('Data Median'!BQ23-'Iterasi 1'!$CB$92)^2)+(('Data Median'!BR23-'Iterasi 1'!$CC$92)^2)+(('Data Median'!BS23-'Iterasi 1'!$CD$92)^2)+(('Data Median'!BT23-'Iterasi 1'!$CE$92)^2)+(('Data Median'!BU23-'Iterasi 1'!$CF$92)^2)+(('Data Median'!BV23-'Iterasi 1'!$CG$92)^2)+(('Data Median'!BW23-'Iterasi 1'!$CH$92)^2)+(('Data Median'!BX23-'Iterasi 1'!$CI$92)^2)+(('Data Median'!BY23-'Iterasi 1'!$CJ$92)^2)+(('Data Median'!BZ23-'Iterasi 1'!$CK$92)^2)+(('Data Median'!CA23-'Iterasi 1'!$CL$92)^2)+(('Data Median'!CB23-'Iterasi 1'!$CM$92)^2)+(('Data Median'!CC23-'Iterasi 1'!$CN$92)^2)+(('Data Median'!CD23-'Iterasi 1'!$CO$92)^2)+(('Data Median'!CE23-'Iterasi 1'!$CP$92)^2)+(('Data Median'!CF23-'Iterasi 1'!$CQ$92)^2)+(('Data Median'!CG23-'Iterasi 1'!$CR$92)^2)+(('Data Median'!CH23-'Iterasi 1'!$CS$92)^2)+(('Data Median'!CI23-'Iterasi 1'!$CT$92)^2)+(('Data Median'!CJ23-'Iterasi 1'!$CU$92)^2)+(('Data Median'!CK23-'Iterasi 1'!$CV$92)^2)+(('Data Median'!CL23-'Iterasi 1'!$CW$92)^2)+(('Data Median'!CM23-'Iterasi 1'!$CX$92)^2)+(('Data Median'!CN23-'Iterasi 1'!$CY$92)^2))</f>
        <v>435536.38383347</v>
      </c>
      <c r="E23">
        <f>SQRT((('Data Median'!C23-'Iterasi 1'!$N$139)^2)+(('Data Median'!D23-'Iterasi 1'!$O$139)^2)+(('Data Median'!E23-'Iterasi 1'!$P$139)^2)+(('Data Median'!F23-'Iterasi 1'!$Q$139)^2)+(('Data Median'!G23-'Iterasi 1'!$R$139)^2)+(('Data Median'!H23-'Iterasi 1'!$S$139)^2)+(('Data Median'!I23-'Iterasi 1'!$T$139)^2)+(('Data Median'!J23-'Iterasi 1'!$U$139)^2)+(('Data Median'!K23-'Iterasi 1'!$V$139)^2)+(('Data Median'!L23-'Iterasi 1'!$W$139)^2)+(('Data Median'!M23-'Iterasi 1'!$X$139)^2)+(('Data Median'!N23-'Iterasi 1'!$Y$139)^2)+(('Data Median'!O23-'Iterasi 1'!$Z$139)^2)+(('Data Median'!P23-'Iterasi 1'!$AA$139)^2)+(('Data Median'!Q23-'Iterasi 1'!$AB$139)^2)+(('Data Median'!R23-'Iterasi 1'!$AC$139)^2)+(('Data Median'!S23-'Iterasi 1'!$AD$139)^2)+(('Data Median'!T23-'Iterasi 1'!$AE$139)^2)+(('Data Median'!U23-'Iterasi 1'!$AF$139)^2)+(('Data Median'!V23-'Iterasi 1'!$AG$139)^2)+(('Data Median'!W23-'Iterasi 1'!$AH$139)^2)+(('Data Median'!X23-'Iterasi 1'!$AI$139)^2)+(('Data Median'!Y23-'Iterasi 1'!$AJ$139)^2)+(('Data Median'!Z23-'Iterasi 1'!$AK$139)^2)+(('Data Median'!AA23-'Iterasi 1'!$AL$139)^2)+(('Data Median'!AB23-'Iterasi 1'!$AM$139)^2)+(('Data Median'!AC23-'Iterasi 1'!$AN$139)^2)+(('Data Median'!AD23-'Iterasi 1'!$AO$139)^2)+(('Data Median'!AE23-'Iterasi 1'!$AP$139)^2)+(('Data Median'!AF23-'Iterasi 1'!$AQ$139)^2)+(('Data Median'!AG23-'Iterasi 1'!$AR$139)^2)+(('Data Median'!AH23-'Iterasi 1'!$AS$139)^2)+(('Data Median'!AI23-'Iterasi 1'!$AT$139)^2)+(('Data Median'!AJ23-'Iterasi 1'!$AU$139)^2)+(('Data Median'!AK23-'Iterasi 1'!$AV$139)^2)+(('Data Median'!AL23-'Iterasi 1'!$AW$139)^2)+(('Data Median'!AM23-'Iterasi 1'!$AX$139)^2)+(('Data Median'!AN23-'Iterasi 1'!$AY$139)^2)+(('Data Median'!AO23-'Iterasi 1'!$AZ$139)^2)+(('Data Median'!AP23-'Iterasi 1'!$BA$139)^2)+(('Data Median'!AQ23-'Iterasi 1'!$BB$139)^2)+(('Data Median'!AR23-'Iterasi 1'!$BC$139)^2)+(('Data Median'!AS23-'Iterasi 1'!$BD$139)^2)+(('Data Median'!AT23-'Iterasi 1'!$BE$92)^2)+(('Data Median'!AU23-'Iterasi 1'!$BF$139)^2)+(('Data Median'!AV23-'Iterasi 1'!$BG$139)^2)+(('Data Median'!AW23-'Iterasi 1'!$BH$139)^2)+(('Data Median'!AX23-'Iterasi 1'!$BI$139)^2)+(('Data Median'!AY23-'Iterasi 1'!$BJ$139)^2)+(('Data Median'!AZ23-'Iterasi 1'!$BK$139)^2)+(('Data Median'!BA23-'Iterasi 1'!$BL$139)^2)+(('Data Median'!BB23-'Iterasi 1'!$BM$139)^2)+(('Data Median'!BC23-'Iterasi 1'!$BN$139)^2)+(('Data Median'!BD23-'Iterasi 1'!$BO$139)^2)+(('Data Median'!BE23-'Iterasi 1'!$BP$139)^2)+(('Data Median'!BF23-'Iterasi 1'!$BQ$139)^2)+(('Data Median'!BG23-'Iterasi 1'!$BR$139)^2)+(('Data Median'!BH23-'Iterasi 1'!$BS$139)^2)+(('Data Median'!BI23-'Iterasi 1'!$BT$92)^2)+(('Data Median'!BJ23-'Iterasi 1'!$BU$139)^2)+(('Data Median'!BK23-'Iterasi 1'!$BV$139)^2)+(('Data Median'!BL23-'Iterasi 1'!$BW$139)^2)+(('Data Median'!BM23-'Iterasi 1'!$BX$92)^2)+(('Data Median'!BN23-'Iterasi 1'!$BY$92)^2)+(('Data Median'!BO23-'Iterasi 1'!$BZ$139)^2)+(('Data Median'!BP23-'Iterasi 1'!$CA$139)^2)+(('Data Median'!BQ23-'Iterasi 1'!$CB$139)^2)+(('Data Median'!BR23-'Iterasi 1'!$CC$139)^2)+(('Data Median'!BS23-'Iterasi 1'!$CD$139)^2)+(('Data Median'!BT23-'Iterasi 1'!$CE$139)^2)+(('Data Median'!BU23-'Iterasi 1'!$CF$139)^2)+(('Data Median'!BV23-'Iterasi 1'!$CG$139)^2)+(('Data Median'!BW23-'Iterasi 1'!$CH$139)^2)+(('Data Median'!BX23-'Iterasi 1'!$CI$139)^2)+(('Data Median'!BY23-'Iterasi 1'!$CJ$139)^2)+(('Data Median'!BZ23-'Iterasi 1'!$CK$139)^2)+(('Data Median'!CA23-'Iterasi 1'!$CL$139)^2)+(('Data Median'!CB23-'Iterasi 1'!$CM$139)^2)+(('Data Median'!CC23-'Iterasi 1'!$CN$139)^2)+(('Data Median'!CD23-'Iterasi 1'!$CO$139)^2)+(('Data Median'!CE23-'Iterasi 1'!$CP$139)^2)+(('Data Median'!CF23-'Iterasi 1'!$CQ$139)^2)+(('Data Median'!CG23-'Iterasi 1'!$CR$139)^2)+(('Data Median'!CH23-'Iterasi 1'!$CS$139)^2)+(('Data Median'!CI23-'Iterasi 1'!$CT$139)^2)+(('Data Median'!CJ23-'Iterasi 1'!$CU$139)^2)+(('Data Median'!CK23-'Iterasi 1'!$CV$139)^2)+(('Data Median'!CL23-'Iterasi 1'!$CW$139)^2)+(('Data Median'!CM23-'Iterasi 1'!$CX$139)^2)+(('Data Median'!CN23-'Iterasi 1'!$CY$139)^2))</f>
        <v>80746.4860536749</v>
      </c>
      <c r="F23">
        <f t="shared" si="0"/>
        <v>80746.4860536749</v>
      </c>
      <c r="G23">
        <f t="shared" si="1"/>
        <v>3</v>
      </c>
      <c r="M23">
        <v>19</v>
      </c>
      <c r="N23">
        <f>IF($G21=1,'Data Median'!C21,0)</f>
        <v>0</v>
      </c>
      <c r="O23">
        <f>IF($G21=1,'Data Median'!D21,0)</f>
        <v>0</v>
      </c>
      <c r="P23">
        <f>IF($G21=1,'Data Median'!E21,0)</f>
        <v>0</v>
      </c>
      <c r="Q23">
        <f>IF($G21=1,'Data Median'!F21,0)</f>
        <v>0</v>
      </c>
      <c r="R23">
        <f>IF($G21=1,'Data Median'!G21,0)</f>
        <v>0</v>
      </c>
      <c r="S23">
        <f>IF($G21=1,'Data Median'!H21,0)</f>
        <v>0</v>
      </c>
      <c r="T23">
        <f>IF($G21=1,'Data Median'!I21,0)</f>
        <v>0</v>
      </c>
      <c r="U23">
        <f>IF($G21=1,'Data Median'!J21,0)</f>
        <v>0</v>
      </c>
      <c r="V23">
        <f>IF($G21=1,'Data Median'!K21,0)</f>
        <v>0</v>
      </c>
      <c r="W23">
        <f>IF($G21=1,'Data Median'!L21,0)</f>
        <v>0</v>
      </c>
      <c r="X23">
        <f>IF($G21=1,'Data Median'!M21,0)</f>
        <v>0</v>
      </c>
      <c r="Y23">
        <f>IF($G21=1,'Data Median'!N21,0)</f>
        <v>0</v>
      </c>
      <c r="Z23">
        <f>IF($G21=1,'Data Median'!O21,0)</f>
        <v>0</v>
      </c>
      <c r="AA23">
        <f>IF($G21=1,'Data Median'!P21,0)</f>
        <v>0</v>
      </c>
      <c r="AB23">
        <f>IF($G21=1,'Data Median'!Q21,0)</f>
        <v>0</v>
      </c>
      <c r="AC23">
        <f>IF($G21=1,'Data Median'!R21,0)</f>
        <v>0</v>
      </c>
      <c r="AD23">
        <f>IF($G21=1,'Data Median'!S21,0)</f>
        <v>0</v>
      </c>
      <c r="AE23">
        <f>IF($G21=1,'Data Median'!T21,0)</f>
        <v>0</v>
      </c>
      <c r="AF23">
        <f>IF($G21=1,'Data Median'!U21,0)</f>
        <v>0</v>
      </c>
      <c r="AG23">
        <f>IF($G21=1,'Data Median'!V21,0)</f>
        <v>0</v>
      </c>
      <c r="AH23">
        <f>IF($G21=1,'Data Median'!W21,0)</f>
        <v>0</v>
      </c>
      <c r="AI23">
        <f>IF($G21=1,'Data Median'!X21,0)</f>
        <v>0</v>
      </c>
      <c r="AJ23">
        <f>IF($G21=1,'Data Median'!Y21,0)</f>
        <v>0</v>
      </c>
      <c r="AK23">
        <f>IF($G21=1,'Data Median'!Z21,0)</f>
        <v>0</v>
      </c>
      <c r="AL23">
        <f>IF($G21=1,'Data Median'!AA21,0)</f>
        <v>0</v>
      </c>
      <c r="AM23">
        <f>IF($G21=1,'Data Median'!AB21,0)</f>
        <v>0</v>
      </c>
      <c r="AN23">
        <f>IF($G21=1,'Data Median'!AC21,0)</f>
        <v>0</v>
      </c>
      <c r="AO23">
        <f>IF($G21=1,'Data Median'!AD21,0)</f>
        <v>0</v>
      </c>
      <c r="AP23">
        <f>IF($G21=1,'Data Median'!AE21,0)</f>
        <v>0</v>
      </c>
      <c r="AQ23">
        <f>IF($G21=1,'Data Median'!AF21,0)</f>
        <v>0</v>
      </c>
      <c r="AR23">
        <f>IF($G21=1,'Data Median'!AG21,0)</f>
        <v>0</v>
      </c>
      <c r="AS23">
        <f>IF($G21=1,'Data Median'!AH21,0)</f>
        <v>0</v>
      </c>
      <c r="AT23">
        <f>IF($G21=1,'Data Median'!AI21,0)</f>
        <v>0</v>
      </c>
      <c r="AU23">
        <f>IF($G21=1,'Data Median'!AJ21,0)</f>
        <v>0</v>
      </c>
      <c r="AV23">
        <f>IF($G21=1,'Data Median'!AK21,0)</f>
        <v>0</v>
      </c>
      <c r="AW23">
        <f>IF($G21=1,'Data Median'!AL21,0)</f>
        <v>0</v>
      </c>
      <c r="AX23">
        <f>IF($G21=1,'Data Median'!AM21,0)</f>
        <v>0</v>
      </c>
      <c r="AY23">
        <f>IF($G21=1,'Data Median'!AN21,0)</f>
        <v>0</v>
      </c>
      <c r="AZ23">
        <f>IF($G21=1,'Data Median'!AO21,0)</f>
        <v>0</v>
      </c>
      <c r="BA23">
        <f>IF($G21=1,'Data Median'!AP21,0)</f>
        <v>0</v>
      </c>
      <c r="BB23">
        <f>IF($G21=1,'Data Median'!AQ21,0)</f>
        <v>0</v>
      </c>
      <c r="BC23">
        <f>IF($G21=1,'Data Median'!AR21,0)</f>
        <v>0</v>
      </c>
      <c r="BD23">
        <f>IF($G21=1,'Data Median'!AS21,0)</f>
        <v>0</v>
      </c>
      <c r="BE23">
        <f>IF($G21=1,'Data Median'!AT21,0)</f>
        <v>0</v>
      </c>
      <c r="BF23">
        <f>IF($G21=1,'Data Median'!AU21,0)</f>
        <v>0</v>
      </c>
      <c r="BG23">
        <f>IF($G21=1,'Data Median'!AV21,0)</f>
        <v>0</v>
      </c>
      <c r="BH23">
        <f>IF($G21=1,'Data Median'!AW21,0)</f>
        <v>0</v>
      </c>
      <c r="BI23">
        <f>IF($G21=1,'Data Median'!AX21,0)</f>
        <v>0</v>
      </c>
      <c r="BJ23">
        <f>IF($G21=1,'Data Median'!AY21,0)</f>
        <v>0</v>
      </c>
      <c r="BK23">
        <f>IF($G21=1,'Data Median'!AZ21,0)</f>
        <v>0</v>
      </c>
      <c r="BL23">
        <f>IF($G21=1,'Data Median'!BA21,0)</f>
        <v>0</v>
      </c>
      <c r="BM23">
        <f>IF($G21=1,'Data Median'!BB21,0)</f>
        <v>0</v>
      </c>
      <c r="BN23">
        <f>IF($G21=1,'Data Median'!BC21,0)</f>
        <v>0</v>
      </c>
      <c r="BO23">
        <f>IF($G21=1,'Data Median'!BD21,0)</f>
        <v>0</v>
      </c>
      <c r="BP23">
        <f>IF($G21=1,'Data Median'!BE21,0)</f>
        <v>0</v>
      </c>
      <c r="BQ23">
        <f>IF($G21=1,'Data Median'!BF21,0)</f>
        <v>0</v>
      </c>
      <c r="BR23">
        <f>IF($G21=1,'Data Median'!BG21,0)</f>
        <v>0</v>
      </c>
      <c r="BS23">
        <f>IF($G21=1,'Data Median'!BH21,0)</f>
        <v>0</v>
      </c>
      <c r="BT23">
        <f>IF($G21=1,'Data Median'!BI21,0)</f>
        <v>0</v>
      </c>
      <c r="BU23">
        <f>IF($G21=1,'Data Median'!BJ21,0)</f>
        <v>0</v>
      </c>
      <c r="BV23">
        <f>IF($G21=1,'Data Median'!BK21,0)</f>
        <v>0</v>
      </c>
      <c r="BW23">
        <f>IF($G21=1,'Data Median'!BL21,0)</f>
        <v>0</v>
      </c>
      <c r="BX23">
        <f>IF($G21=1,'Data Median'!BM21,0)</f>
        <v>0</v>
      </c>
      <c r="BY23">
        <f>IF($G21=1,'Data Median'!BN21,0)</f>
        <v>0</v>
      </c>
      <c r="BZ23">
        <f>IF($G21=1,'Data Median'!BO21,0)</f>
        <v>0</v>
      </c>
      <c r="CA23">
        <f>IF($G21=1,'Data Median'!BP21,0)</f>
        <v>0</v>
      </c>
      <c r="CB23">
        <f>IF($G21=1,'Data Median'!BQ21,0)</f>
        <v>0</v>
      </c>
      <c r="CC23">
        <f>IF($G21=1,'Data Median'!BR21,0)</f>
        <v>0</v>
      </c>
      <c r="CD23">
        <f>IF($G21=1,'Data Median'!BS21,0)</f>
        <v>0</v>
      </c>
      <c r="CE23">
        <f>IF($G21=1,'Data Median'!BT21,0)</f>
        <v>0</v>
      </c>
      <c r="CF23">
        <f>IF($G21=1,'Data Median'!BU21,0)</f>
        <v>0</v>
      </c>
      <c r="CG23">
        <f>IF($G21=1,'Data Median'!BV21,0)</f>
        <v>0</v>
      </c>
      <c r="CH23">
        <f>IF($G21=1,'Data Median'!BW21,0)</f>
        <v>0</v>
      </c>
      <c r="CI23">
        <f>IF($G21=1,'Data Median'!BX21,0)</f>
        <v>0</v>
      </c>
      <c r="CJ23">
        <f>IF($G21=1,'Data Median'!BY21,0)</f>
        <v>0</v>
      </c>
      <c r="CK23">
        <f>IF($G21=1,'Data Median'!BZ21,0)</f>
        <v>0</v>
      </c>
      <c r="CL23">
        <f>IF($G21=1,'Data Median'!CA21,0)</f>
        <v>0</v>
      </c>
      <c r="CM23">
        <f>IF($G21=1,'Data Median'!CB21,0)</f>
        <v>0</v>
      </c>
      <c r="CN23">
        <f>IF($G21=1,'Data Median'!CC21,0)</f>
        <v>0</v>
      </c>
      <c r="CO23">
        <f>IF($G21=1,'Data Median'!CD21,0)</f>
        <v>0</v>
      </c>
      <c r="CP23">
        <f>IF($G21=1,'Data Median'!CE21,0)</f>
        <v>0</v>
      </c>
      <c r="CQ23">
        <f>IF($G21=1,'Data Median'!CF21,0)</f>
        <v>0</v>
      </c>
      <c r="CR23">
        <f>IF($G21=1,'Data Median'!CG21,0)</f>
        <v>0</v>
      </c>
      <c r="CS23">
        <f>IF($G21=1,'Data Median'!CH21,0)</f>
        <v>0</v>
      </c>
      <c r="CT23">
        <f>IF($G21=1,'Data Median'!CI21,0)</f>
        <v>0</v>
      </c>
      <c r="CU23">
        <f>IF($G21=1,'Data Median'!CJ21,0)</f>
        <v>0</v>
      </c>
      <c r="CV23">
        <f>IF($G21=1,'Data Median'!CK21,0)</f>
        <v>0</v>
      </c>
      <c r="CW23">
        <f>IF($G21=1,'Data Median'!CL21,0)</f>
        <v>0</v>
      </c>
      <c r="CX23">
        <f>IF($G21=1,'Data Median'!CM21,0)</f>
        <v>0</v>
      </c>
      <c r="CY23">
        <f>IF($G21=1,'Data Median'!CN21,0)</f>
        <v>0</v>
      </c>
    </row>
    <row r="24" spans="1:103">
      <c r="A24" s="3">
        <v>22</v>
      </c>
      <c r="B24" s="4" t="s">
        <v>40</v>
      </c>
      <c r="C24">
        <f>SQRT((('Data Median'!C24-'Iterasi 1'!$N$45)^2)+(('Data Median'!D24-'Iterasi 1'!$O$45)^2)+(('Data Median'!E24-'Iterasi 1'!$P$45)^2)+(('Data Median'!F24-'Iterasi 1'!$Q$45)^2)+(('Data Median'!G24-'Iterasi 1'!$R$45)^2)+(('Data Median'!H24-'Iterasi 1'!$S$45)^2)+(('Data Median'!I24-'Iterasi 1'!$T$45)^2)+(('Data Median'!J24-'Iterasi 1'!$U$45)^2)+(('Data Median'!K24-'Iterasi 1'!$V$45)^2)+(('Data Median'!L24-'Iterasi 1'!$W$45)^2)+(('Data Median'!M24-'Iterasi 1'!$X$45)^2)+(('Data Median'!N24-'Iterasi 1'!$Y$45)^2)+(('Data Median'!O24-'Iterasi 1'!$Z$45)^2)+(('Data Median'!P24-'Iterasi 1'!$AA$45)^2)+(('Data Median'!Q24-'Iterasi 1'!$AB$45)^2)+(('Data Median'!R24-'Iterasi 1'!$AC$45)^2)+(('Data Median'!S24-'Iterasi 1'!$AD$45)^2)+(('Data Median'!T24-'Iterasi 1'!$AE$45)^2)+(('Data Median'!U24-'Iterasi 1'!$AF$45)^2)+(('Data Median'!V24-'Iterasi 1'!$AG$45)^2)+(('Data Median'!W24-'Iterasi 1'!$AH$45)^2)+(('Data Median'!X24-'Iterasi 1'!$AI$45)^2)+(('Data Median'!Y24-'Iterasi 1'!$AJ$45)^2)+(('Data Median'!Z24-'Iterasi 1'!$AK$45)^2)+(('Data Median'!AA24-'Iterasi 1'!$AL$45)^2)+(('Data Median'!AB24-'Iterasi 1'!$AM$45)^2)+(('Data Median'!AC24-'Iterasi 1'!$AN$45)^2)+(('Data Median'!AD24-'Iterasi 1'!$AO$45)^2)+(('Data Median'!AE24-'Iterasi 1'!$AP$45)^2)+(('Data Median'!AF24-'Iterasi 1'!$AQ$45)^2)+(('Data Median'!AG24-'Iterasi 1'!$AR$45)^2)+(('Data Median'!AH24-'Iterasi 1'!$AS$45)^2)+(('Data Median'!AI24-'Iterasi 1'!$AT$45)^2)+(('Data Median'!AJ24-'Iterasi 1'!$AU$45)^2)+(('Data Median'!AK24-'Iterasi 1'!$AV$45)^2)+(('Data Median'!AL24-'Iterasi 1'!$AW$45)^2)+(('Data Median'!AM24-'Iterasi 1'!$AX$45)^2)+(('Data Median'!AN24-'Iterasi 1'!$AY$45)^2)+(('Data Median'!AO24-'Iterasi 1'!$AZ$45)^2)+(('Data Median'!AP24-'Iterasi 1'!$BA$45)^2)+(('Data Median'!AQ24-'Iterasi 1'!$BB$45)^2)+(('Data Median'!AR24-'Iterasi 1'!$BC$45)^2)+(('Data Median'!AS24-'Iterasi 1'!$BD$45)^2)+(('Data Median'!AT24-'Iterasi 1'!$BE$45)^2)+(('Data Median'!AU24-'Iterasi 1'!$BF$45)^2)+(('Data Median'!AV24-'Iterasi 1'!$BG$45)^2)+(('Data Median'!AW24-'Iterasi 1'!$BH$45)^2)+(('Data Median'!AX24-'Iterasi 1'!$BI$45)^2)+(('Data Median'!AY24-'Iterasi 1'!$BJ$45)^2)+(('Data Median'!AZ24-'Iterasi 1'!$BK$45)^2)+(('Data Median'!BA24-'Iterasi 1'!$BL$45)^2)+(('Data Median'!BB24-'Iterasi 1'!$BM$45)^2)+(('Data Median'!BC24-'Iterasi 1'!$BN$45)^2)+(('Data Median'!BD24-'Iterasi 1'!$BO$45)^2)+(('Data Median'!BE24-'Iterasi 1'!$BP$45)^2)+(('Data Median'!BF24-'Iterasi 1'!$BQ$45)^2)+(('Data Median'!BG24-'Iterasi 1'!$BR$45)^2)+(('Data Median'!BH24-'Iterasi 1'!$BS$45)^2)+(('Data Median'!BI24-'Iterasi 1'!$BT$45)^2)+(('Data Median'!BJ24-'Iterasi 1'!$BU$45)^2)+(('Data Median'!BK24-'Iterasi 1'!$BV$45)^2)+(('Data Median'!BL24-'Iterasi 1'!$BW$45)^2)+(('Data Median'!BM24-'Iterasi 1'!$BX$45)^2)+(('Data Median'!BN24-'Iterasi 1'!$BY$45)^2)+(('Data Median'!BO24-'Iterasi 1'!$BZ$45)^2)+(('Data Median'!BP24-'Iterasi 1'!$CA$45)^2)+(('Data Median'!BQ24-'Iterasi 1'!$CB$45)^2)+(('Data Median'!BR24-'Iterasi 1'!$CC$45)^2)+(('Data Median'!BS24-'Iterasi 1'!$CD$45)^2)+(('Data Median'!BT24-'Iterasi 1'!$CE$45)^2)+(('Data Median'!BU24-'Iterasi 1'!$CF$45)^2)+(('Data Median'!BV24-'Iterasi 1'!$CG$45)^2)+(('Data Median'!BW24-'Iterasi 1'!$CH$45)^2)+(('Data Median'!BX24-'Iterasi 1'!$CI$45)^2)+(('Data Median'!BY24-'Iterasi 1'!$CJ$45)^2)+(('Data Median'!BZ24-'Iterasi 1'!$CK$45)^2)+(('Data Median'!CA24-'Iterasi 1'!$CL$45)^2)+(('Data Median'!CB24-'Iterasi 1'!$CM$45)^2)+(('Data Median'!CC24-'Iterasi 1'!$CN$45)^2)+(('Data Median'!CD24-'Iterasi 1'!$CO$45)^2)+(('Data Median'!CE24-'Iterasi 1'!$CP$45)^2)+(('Data Median'!CF24-'Iterasi 1'!$CQ$45)^2)+(('Data Median'!CG24-'Iterasi 1'!$CR$45)^2)+(('Data Median'!CH24-'Iterasi 1'!$CS$45)^2)+(('Data Median'!CI24-'Iterasi 1'!$CT$45)^2)+(('Data Median'!CJ24-'Iterasi 1'!$CU$45)^2)+(('Data Median'!CK24-'Iterasi 1'!$CV$45)^2)+(('Data Median'!CL24-'Iterasi 1'!$CW$45)^2)+(('Data Median'!CM24-'Iterasi 1'!$CX$45)^2)+(('Data Median'!CN24-'Iterasi 1'!$CY$45)^2))</f>
        <v>375947.707585411</v>
      </c>
      <c r="D24">
        <f>SQRT((('Data Median'!C24-'Iterasi 1'!$N$92)^2)+(('Data Median'!D24-'Iterasi 1'!$O$92)^2)+(('Data Median'!E24-'Iterasi 1'!$P$92)^2)+(('Data Median'!F24-'Iterasi 1'!$Q$92)^2)+(('Data Median'!G24-'Iterasi 1'!$R$92)^2)+(('Data Median'!H24-'Iterasi 1'!$S$92)^2)+(('Data Median'!I24-'Iterasi 1'!$T$92)^2)+(('Data Median'!J24-'Iterasi 1'!$U$92)^2)+(('Data Median'!K24-'Iterasi 1'!$V$92)^2)+(('Data Median'!L24-'Iterasi 1'!$W$92)^2)+(('Data Median'!M24-'Iterasi 1'!$X$92)^2)+(('Data Median'!N24-'Iterasi 1'!$Y$92)^2)+(('Data Median'!O24-'Iterasi 1'!$Z$92)^2)+(('Data Median'!P24-'Iterasi 1'!$AA$92)^2)+(('Data Median'!Q24-'Iterasi 1'!$AB$92)^2)+(('Data Median'!R24-'Iterasi 1'!$AC$92)^2)+(('Data Median'!S24-'Iterasi 1'!$AD$92)^2)+(('Data Median'!T24-'Iterasi 1'!$AE$92)^2)+(('Data Median'!U24-'Iterasi 1'!$AF$92)^2)+(('Data Median'!V24-'Iterasi 1'!$AG$92)^2)+(('Data Median'!W24-'Iterasi 1'!$AH$92)^2)+(('Data Median'!X24-'Iterasi 1'!$AI$92)^2)+(('Data Median'!Y24-'Iterasi 1'!$AJ$92)^2)+(('Data Median'!Z24-'Iterasi 1'!$AK$92)^2)+(('Data Median'!AA24-'Iterasi 1'!$AL$92)^2)+(('Data Median'!AB24-'Iterasi 1'!$AM$92)^2)+(('Data Median'!AC24-'Iterasi 1'!$AN$92)^2)+(('Data Median'!AD24-'Iterasi 1'!$AO$92)^2)+(('Data Median'!AE24-'Iterasi 1'!$AP$92)^2)+(('Data Median'!AF24-'Iterasi 1'!$AQ$92)^2)+(('Data Median'!AG24-'Iterasi 1'!$AR$92)^2)+(('Data Median'!AH24-'Iterasi 1'!$AS$92)^2)+(('Data Median'!AI24-'Iterasi 1'!$AT$92)^2)+(('Data Median'!AJ24-'Iterasi 1'!$AU$92)^2)+(('Data Median'!AK24-'Iterasi 1'!$AV$92)^2)+(('Data Median'!AL24-'Iterasi 1'!$AW$92)^2)+(('Data Median'!AM24-'Iterasi 1'!$AX$92)^2)+(('Data Median'!AN24-'Iterasi 1'!$AY$92)^2)+(('Data Median'!AO24-'Iterasi 1'!$AZ$92)^2)+(('Data Median'!AP24-'Iterasi 1'!$BA$92)^2)+(('Data Median'!AQ24-'Iterasi 1'!$BB$92)^2)+(('Data Median'!AR24-'Iterasi 1'!$BC$92)^2)+(('Data Median'!AS24-'Iterasi 1'!$BD$92)^2)+(('Data Median'!AT24-'Iterasi 1'!$BE$92)^2)+(('Data Median'!AU24-'Iterasi 1'!$BF$92)^2)+(('Data Median'!AV24-'Iterasi 1'!$BG$92)^2)+(('Data Median'!AW24-'Iterasi 1'!$BH$92)^2)+(('Data Median'!AX24-'Iterasi 1'!$BI$92)^2)+(('Data Median'!AY24-'Iterasi 1'!$BJ$92)^2)+(('Data Median'!AZ24-'Iterasi 1'!$BK$92)^2)+(('Data Median'!BA24-'Iterasi 1'!$BL$92)^2)+(('Data Median'!BB24-'Iterasi 1'!$BM$92)^2)+(('Data Median'!BC24-'Iterasi 1'!$BN$92)^2)+(('Data Median'!BD24-'Iterasi 1'!$BO$92)^2)+(('Data Median'!BE24-'Iterasi 1'!$BP$92)^2)+(('Data Median'!BF24-'Iterasi 1'!$BQ$92)^2)+(('Data Median'!BG24-'Iterasi 1'!$BR$92)^2)+(('Data Median'!BH24-'Iterasi 1'!$BS$92)^2)+(('Data Median'!BI24-'Iterasi 1'!$BT$92)^2)+(('Data Median'!BJ24-'Iterasi 1'!$BU$92)^2)+(('Data Median'!BK24-'Iterasi 1'!$BV$92)^2)+(('Data Median'!BL24-'Iterasi 1'!$BW$92)^2)+(('Data Median'!BM24-'Iterasi 1'!$BX$92)^2)+(('Data Median'!BN24-'Iterasi 1'!$BY$92)^2)+(('Data Median'!BO24-'Iterasi 1'!$BZ$92)^2)+(('Data Median'!BP24-'Iterasi 1'!$CA$92)^2)+(('Data Median'!BQ24-'Iterasi 1'!$CB$92)^2)+(('Data Median'!BR24-'Iterasi 1'!$CC$92)^2)+(('Data Median'!BS24-'Iterasi 1'!$CD$92)^2)+(('Data Median'!BT24-'Iterasi 1'!$CE$92)^2)+(('Data Median'!BU24-'Iterasi 1'!$CF$92)^2)+(('Data Median'!BV24-'Iterasi 1'!$CG$92)^2)+(('Data Median'!BW24-'Iterasi 1'!$CH$92)^2)+(('Data Median'!BX24-'Iterasi 1'!$CI$92)^2)+(('Data Median'!BY24-'Iterasi 1'!$CJ$92)^2)+(('Data Median'!BZ24-'Iterasi 1'!$CK$92)^2)+(('Data Median'!CA24-'Iterasi 1'!$CL$92)^2)+(('Data Median'!CB24-'Iterasi 1'!$CM$92)^2)+(('Data Median'!CC24-'Iterasi 1'!$CN$92)^2)+(('Data Median'!CD24-'Iterasi 1'!$CO$92)^2)+(('Data Median'!CE24-'Iterasi 1'!$CP$92)^2)+(('Data Median'!CF24-'Iterasi 1'!$CQ$92)^2)+(('Data Median'!CG24-'Iterasi 1'!$CR$92)^2)+(('Data Median'!CH24-'Iterasi 1'!$CS$92)^2)+(('Data Median'!CI24-'Iterasi 1'!$CT$92)^2)+(('Data Median'!CJ24-'Iterasi 1'!$CU$92)^2)+(('Data Median'!CK24-'Iterasi 1'!$CV$92)^2)+(('Data Median'!CL24-'Iterasi 1'!$CW$92)^2)+(('Data Median'!CM24-'Iterasi 1'!$CX$92)^2)+(('Data Median'!CN24-'Iterasi 1'!$CY$92)^2))</f>
        <v>572038.467124548</v>
      </c>
      <c r="E24">
        <f>SQRT((('Data Median'!C24-'Iterasi 1'!$N$139)^2)+(('Data Median'!D24-'Iterasi 1'!$O$139)^2)+(('Data Median'!E24-'Iterasi 1'!$P$139)^2)+(('Data Median'!F24-'Iterasi 1'!$Q$139)^2)+(('Data Median'!G24-'Iterasi 1'!$R$139)^2)+(('Data Median'!H24-'Iterasi 1'!$S$139)^2)+(('Data Median'!I24-'Iterasi 1'!$T$139)^2)+(('Data Median'!J24-'Iterasi 1'!$U$139)^2)+(('Data Median'!K24-'Iterasi 1'!$V$139)^2)+(('Data Median'!L24-'Iterasi 1'!$W$139)^2)+(('Data Median'!M24-'Iterasi 1'!$X$139)^2)+(('Data Median'!N24-'Iterasi 1'!$Y$139)^2)+(('Data Median'!O24-'Iterasi 1'!$Z$139)^2)+(('Data Median'!P24-'Iterasi 1'!$AA$139)^2)+(('Data Median'!Q24-'Iterasi 1'!$AB$139)^2)+(('Data Median'!R24-'Iterasi 1'!$AC$139)^2)+(('Data Median'!S24-'Iterasi 1'!$AD$139)^2)+(('Data Median'!T24-'Iterasi 1'!$AE$139)^2)+(('Data Median'!U24-'Iterasi 1'!$AF$139)^2)+(('Data Median'!V24-'Iterasi 1'!$AG$139)^2)+(('Data Median'!W24-'Iterasi 1'!$AH$139)^2)+(('Data Median'!X24-'Iterasi 1'!$AI$139)^2)+(('Data Median'!Y24-'Iterasi 1'!$AJ$139)^2)+(('Data Median'!Z24-'Iterasi 1'!$AK$139)^2)+(('Data Median'!AA24-'Iterasi 1'!$AL$139)^2)+(('Data Median'!AB24-'Iterasi 1'!$AM$139)^2)+(('Data Median'!AC24-'Iterasi 1'!$AN$139)^2)+(('Data Median'!AD24-'Iterasi 1'!$AO$139)^2)+(('Data Median'!AE24-'Iterasi 1'!$AP$139)^2)+(('Data Median'!AF24-'Iterasi 1'!$AQ$139)^2)+(('Data Median'!AG24-'Iterasi 1'!$AR$139)^2)+(('Data Median'!AH24-'Iterasi 1'!$AS$139)^2)+(('Data Median'!AI24-'Iterasi 1'!$AT$139)^2)+(('Data Median'!AJ24-'Iterasi 1'!$AU$139)^2)+(('Data Median'!AK24-'Iterasi 1'!$AV$139)^2)+(('Data Median'!AL24-'Iterasi 1'!$AW$139)^2)+(('Data Median'!AM24-'Iterasi 1'!$AX$139)^2)+(('Data Median'!AN24-'Iterasi 1'!$AY$139)^2)+(('Data Median'!AO24-'Iterasi 1'!$AZ$139)^2)+(('Data Median'!AP24-'Iterasi 1'!$BA$139)^2)+(('Data Median'!AQ24-'Iterasi 1'!$BB$139)^2)+(('Data Median'!AR24-'Iterasi 1'!$BC$139)^2)+(('Data Median'!AS24-'Iterasi 1'!$BD$139)^2)+(('Data Median'!AT24-'Iterasi 1'!$BE$92)^2)+(('Data Median'!AU24-'Iterasi 1'!$BF$139)^2)+(('Data Median'!AV24-'Iterasi 1'!$BG$139)^2)+(('Data Median'!AW24-'Iterasi 1'!$BH$139)^2)+(('Data Median'!AX24-'Iterasi 1'!$BI$139)^2)+(('Data Median'!AY24-'Iterasi 1'!$BJ$139)^2)+(('Data Median'!AZ24-'Iterasi 1'!$BK$139)^2)+(('Data Median'!BA24-'Iterasi 1'!$BL$139)^2)+(('Data Median'!BB24-'Iterasi 1'!$BM$139)^2)+(('Data Median'!BC24-'Iterasi 1'!$BN$139)^2)+(('Data Median'!BD24-'Iterasi 1'!$BO$139)^2)+(('Data Median'!BE24-'Iterasi 1'!$BP$139)^2)+(('Data Median'!BF24-'Iterasi 1'!$BQ$139)^2)+(('Data Median'!BG24-'Iterasi 1'!$BR$139)^2)+(('Data Median'!BH24-'Iterasi 1'!$BS$139)^2)+(('Data Median'!BI24-'Iterasi 1'!$BT$92)^2)+(('Data Median'!BJ24-'Iterasi 1'!$BU$139)^2)+(('Data Median'!BK24-'Iterasi 1'!$BV$139)^2)+(('Data Median'!BL24-'Iterasi 1'!$BW$139)^2)+(('Data Median'!BM24-'Iterasi 1'!$BX$92)^2)+(('Data Median'!BN24-'Iterasi 1'!$BY$92)^2)+(('Data Median'!BO24-'Iterasi 1'!$BZ$139)^2)+(('Data Median'!BP24-'Iterasi 1'!$CA$139)^2)+(('Data Median'!BQ24-'Iterasi 1'!$CB$139)^2)+(('Data Median'!BR24-'Iterasi 1'!$CC$139)^2)+(('Data Median'!BS24-'Iterasi 1'!$CD$139)^2)+(('Data Median'!BT24-'Iterasi 1'!$CE$139)^2)+(('Data Median'!BU24-'Iterasi 1'!$CF$139)^2)+(('Data Median'!BV24-'Iterasi 1'!$CG$139)^2)+(('Data Median'!BW24-'Iterasi 1'!$CH$139)^2)+(('Data Median'!BX24-'Iterasi 1'!$CI$139)^2)+(('Data Median'!BY24-'Iterasi 1'!$CJ$139)^2)+(('Data Median'!BZ24-'Iterasi 1'!$CK$139)^2)+(('Data Median'!CA24-'Iterasi 1'!$CL$139)^2)+(('Data Median'!CB24-'Iterasi 1'!$CM$139)^2)+(('Data Median'!CC24-'Iterasi 1'!$CN$139)^2)+(('Data Median'!CD24-'Iterasi 1'!$CO$139)^2)+(('Data Median'!CE24-'Iterasi 1'!$CP$139)^2)+(('Data Median'!CF24-'Iterasi 1'!$CQ$139)^2)+(('Data Median'!CG24-'Iterasi 1'!$CR$139)^2)+(('Data Median'!CH24-'Iterasi 1'!$CS$139)^2)+(('Data Median'!CI24-'Iterasi 1'!$CT$139)^2)+(('Data Median'!CJ24-'Iterasi 1'!$CU$139)^2)+(('Data Median'!CK24-'Iterasi 1'!$CV$139)^2)+(('Data Median'!CL24-'Iterasi 1'!$CW$139)^2)+(('Data Median'!CM24-'Iterasi 1'!$CX$139)^2)+(('Data Median'!CN24-'Iterasi 1'!$CY$139)^2))</f>
        <v>165446.655314689</v>
      </c>
      <c r="F24">
        <f t="shared" si="0"/>
        <v>165446.655314689</v>
      </c>
      <c r="G24">
        <f t="shared" si="1"/>
        <v>3</v>
      </c>
      <c r="M24">
        <v>20</v>
      </c>
      <c r="N24">
        <f>IF($G22=1,'Data Median'!C22,0)</f>
        <v>0</v>
      </c>
      <c r="O24">
        <f>IF($G22=1,'Data Median'!D22,0)</f>
        <v>0</v>
      </c>
      <c r="P24">
        <f>IF($G22=1,'Data Median'!E22,0)</f>
        <v>0</v>
      </c>
      <c r="Q24">
        <f>IF($G22=1,'Data Median'!F22,0)</f>
        <v>0</v>
      </c>
      <c r="R24">
        <f>IF($G22=1,'Data Median'!G22,0)</f>
        <v>0</v>
      </c>
      <c r="S24">
        <f>IF($G22=1,'Data Median'!H22,0)</f>
        <v>0</v>
      </c>
      <c r="T24">
        <f>IF($G22=1,'Data Median'!I22,0)</f>
        <v>0</v>
      </c>
      <c r="U24">
        <f>IF($G22=1,'Data Median'!J22,0)</f>
        <v>0</v>
      </c>
      <c r="V24">
        <f>IF($G22=1,'Data Median'!K22,0)</f>
        <v>0</v>
      </c>
      <c r="W24">
        <f>IF($G22=1,'Data Median'!L22,0)</f>
        <v>0</v>
      </c>
      <c r="X24">
        <f>IF($G22=1,'Data Median'!M22,0)</f>
        <v>0</v>
      </c>
      <c r="Y24">
        <f>IF($G22=1,'Data Median'!N22,0)</f>
        <v>0</v>
      </c>
      <c r="Z24">
        <f>IF($G22=1,'Data Median'!O22,0)</f>
        <v>0</v>
      </c>
      <c r="AA24">
        <f>IF($G22=1,'Data Median'!P22,0)</f>
        <v>0</v>
      </c>
      <c r="AB24">
        <f>IF($G22=1,'Data Median'!Q22,0)</f>
        <v>0</v>
      </c>
      <c r="AC24">
        <f>IF($G22=1,'Data Median'!R22,0)</f>
        <v>0</v>
      </c>
      <c r="AD24">
        <f>IF($G22=1,'Data Median'!S22,0)</f>
        <v>0</v>
      </c>
      <c r="AE24">
        <f>IF($G22=1,'Data Median'!T22,0)</f>
        <v>0</v>
      </c>
      <c r="AF24">
        <f>IF($G22=1,'Data Median'!U22,0)</f>
        <v>0</v>
      </c>
      <c r="AG24">
        <f>IF($G22=1,'Data Median'!V22,0)</f>
        <v>0</v>
      </c>
      <c r="AH24">
        <f>IF($G22=1,'Data Median'!W22,0)</f>
        <v>0</v>
      </c>
      <c r="AI24">
        <f>IF($G22=1,'Data Median'!X22,0)</f>
        <v>0</v>
      </c>
      <c r="AJ24">
        <f>IF($G22=1,'Data Median'!Y22,0)</f>
        <v>0</v>
      </c>
      <c r="AK24">
        <f>IF($G22=1,'Data Median'!Z22,0)</f>
        <v>0</v>
      </c>
      <c r="AL24">
        <f>IF($G22=1,'Data Median'!AA22,0)</f>
        <v>0</v>
      </c>
      <c r="AM24">
        <f>IF($G22=1,'Data Median'!AB22,0)</f>
        <v>0</v>
      </c>
      <c r="AN24">
        <f>IF($G22=1,'Data Median'!AC22,0)</f>
        <v>0</v>
      </c>
      <c r="AO24">
        <f>IF($G22=1,'Data Median'!AD22,0)</f>
        <v>0</v>
      </c>
      <c r="AP24">
        <f>IF($G22=1,'Data Median'!AE22,0)</f>
        <v>0</v>
      </c>
      <c r="AQ24">
        <f>IF($G22=1,'Data Median'!AF22,0)</f>
        <v>0</v>
      </c>
      <c r="AR24">
        <f>IF($G22=1,'Data Median'!AG22,0)</f>
        <v>0</v>
      </c>
      <c r="AS24">
        <f>IF($G22=1,'Data Median'!AH22,0)</f>
        <v>0</v>
      </c>
      <c r="AT24">
        <f>IF($G22=1,'Data Median'!AI22,0)</f>
        <v>0</v>
      </c>
      <c r="AU24">
        <f>IF($G22=1,'Data Median'!AJ22,0)</f>
        <v>0</v>
      </c>
      <c r="AV24">
        <f>IF($G22=1,'Data Median'!AK22,0)</f>
        <v>0</v>
      </c>
      <c r="AW24">
        <f>IF($G22=1,'Data Median'!AL22,0)</f>
        <v>0</v>
      </c>
      <c r="AX24">
        <f>IF($G22=1,'Data Median'!AM22,0)</f>
        <v>0</v>
      </c>
      <c r="AY24">
        <f>IF($G22=1,'Data Median'!AN22,0)</f>
        <v>0</v>
      </c>
      <c r="AZ24">
        <f>IF($G22=1,'Data Median'!AO22,0)</f>
        <v>0</v>
      </c>
      <c r="BA24">
        <f>IF($G22=1,'Data Median'!AP22,0)</f>
        <v>0</v>
      </c>
      <c r="BB24">
        <f>IF($G22=1,'Data Median'!AQ22,0)</f>
        <v>0</v>
      </c>
      <c r="BC24">
        <f>IF($G22=1,'Data Median'!AR22,0)</f>
        <v>0</v>
      </c>
      <c r="BD24">
        <f>IF($G22=1,'Data Median'!AS22,0)</f>
        <v>0</v>
      </c>
      <c r="BE24">
        <f>IF($G22=1,'Data Median'!AT22,0)</f>
        <v>0</v>
      </c>
      <c r="BF24">
        <f>IF($G22=1,'Data Median'!AU22,0)</f>
        <v>0</v>
      </c>
      <c r="BG24">
        <f>IF($G22=1,'Data Median'!AV22,0)</f>
        <v>0</v>
      </c>
      <c r="BH24">
        <f>IF($G22=1,'Data Median'!AW22,0)</f>
        <v>0</v>
      </c>
      <c r="BI24">
        <f>IF($G22=1,'Data Median'!AX22,0)</f>
        <v>0</v>
      </c>
      <c r="BJ24">
        <f>IF($G22=1,'Data Median'!AY22,0)</f>
        <v>0</v>
      </c>
      <c r="BK24">
        <f>IF($G22=1,'Data Median'!AZ22,0)</f>
        <v>0</v>
      </c>
      <c r="BL24">
        <f>IF($G22=1,'Data Median'!BA22,0)</f>
        <v>0</v>
      </c>
      <c r="BM24">
        <f>IF($G22=1,'Data Median'!BB22,0)</f>
        <v>0</v>
      </c>
      <c r="BN24">
        <f>IF($G22=1,'Data Median'!BC22,0)</f>
        <v>0</v>
      </c>
      <c r="BO24">
        <f>IF($G22=1,'Data Median'!BD22,0)</f>
        <v>0</v>
      </c>
      <c r="BP24">
        <f>IF($G22=1,'Data Median'!BE22,0)</f>
        <v>0</v>
      </c>
      <c r="BQ24">
        <f>IF($G22=1,'Data Median'!BF22,0)</f>
        <v>0</v>
      </c>
      <c r="BR24">
        <f>IF($G22=1,'Data Median'!BG22,0)</f>
        <v>0</v>
      </c>
      <c r="BS24">
        <f>IF($G22=1,'Data Median'!BH22,0)</f>
        <v>0</v>
      </c>
      <c r="BT24">
        <f>IF($G22=1,'Data Median'!BI22,0)</f>
        <v>0</v>
      </c>
      <c r="BU24">
        <f>IF($G22=1,'Data Median'!BJ22,0)</f>
        <v>0</v>
      </c>
      <c r="BV24">
        <f>IF($G22=1,'Data Median'!BK22,0)</f>
        <v>0</v>
      </c>
      <c r="BW24">
        <f>IF($G22=1,'Data Median'!BL22,0)</f>
        <v>0</v>
      </c>
      <c r="BX24">
        <f>IF($G22=1,'Data Median'!BM22,0)</f>
        <v>0</v>
      </c>
      <c r="BY24">
        <f>IF($G22=1,'Data Median'!BN22,0)</f>
        <v>0</v>
      </c>
      <c r="BZ24">
        <f>IF($G22=1,'Data Median'!BO22,0)</f>
        <v>0</v>
      </c>
      <c r="CA24">
        <f>IF($G22=1,'Data Median'!BP22,0)</f>
        <v>0</v>
      </c>
      <c r="CB24">
        <f>IF($G22=1,'Data Median'!BQ22,0)</f>
        <v>0</v>
      </c>
      <c r="CC24">
        <f>IF($G22=1,'Data Median'!BR22,0)</f>
        <v>0</v>
      </c>
      <c r="CD24">
        <f>IF($G22=1,'Data Median'!BS22,0)</f>
        <v>0</v>
      </c>
      <c r="CE24">
        <f>IF($G22=1,'Data Median'!BT22,0)</f>
        <v>0</v>
      </c>
      <c r="CF24">
        <f>IF($G22=1,'Data Median'!BU22,0)</f>
        <v>0</v>
      </c>
      <c r="CG24">
        <f>IF($G22=1,'Data Median'!BV22,0)</f>
        <v>0</v>
      </c>
      <c r="CH24">
        <f>IF($G22=1,'Data Median'!BW22,0)</f>
        <v>0</v>
      </c>
      <c r="CI24">
        <f>IF($G22=1,'Data Median'!BX22,0)</f>
        <v>0</v>
      </c>
      <c r="CJ24">
        <f>IF($G22=1,'Data Median'!BY22,0)</f>
        <v>0</v>
      </c>
      <c r="CK24">
        <f>IF($G22=1,'Data Median'!BZ22,0)</f>
        <v>0</v>
      </c>
      <c r="CL24">
        <f>IF($G22=1,'Data Median'!CA22,0)</f>
        <v>0</v>
      </c>
      <c r="CM24">
        <f>IF($G22=1,'Data Median'!CB22,0)</f>
        <v>0</v>
      </c>
      <c r="CN24">
        <f>IF($G22=1,'Data Median'!CC22,0)</f>
        <v>0</v>
      </c>
      <c r="CO24">
        <f>IF($G22=1,'Data Median'!CD22,0)</f>
        <v>0</v>
      </c>
      <c r="CP24">
        <f>IF($G22=1,'Data Median'!CE22,0)</f>
        <v>0</v>
      </c>
      <c r="CQ24">
        <f>IF($G22=1,'Data Median'!CF22,0)</f>
        <v>0</v>
      </c>
      <c r="CR24">
        <f>IF($G22=1,'Data Median'!CG22,0)</f>
        <v>0</v>
      </c>
      <c r="CS24">
        <f>IF($G22=1,'Data Median'!CH22,0)</f>
        <v>0</v>
      </c>
      <c r="CT24">
        <f>IF($G22=1,'Data Median'!CI22,0)</f>
        <v>0</v>
      </c>
      <c r="CU24">
        <f>IF($G22=1,'Data Median'!CJ22,0)</f>
        <v>0</v>
      </c>
      <c r="CV24">
        <f>IF($G22=1,'Data Median'!CK22,0)</f>
        <v>0</v>
      </c>
      <c r="CW24">
        <f>IF($G22=1,'Data Median'!CL22,0)</f>
        <v>0</v>
      </c>
      <c r="CX24">
        <f>IF($G22=1,'Data Median'!CM22,0)</f>
        <v>0</v>
      </c>
      <c r="CY24">
        <f>IF($G22=1,'Data Median'!CN22,0)</f>
        <v>0</v>
      </c>
    </row>
    <row r="25" spans="1:103">
      <c r="A25" s="3">
        <v>23</v>
      </c>
      <c r="B25" s="4" t="s">
        <v>41</v>
      </c>
      <c r="C25">
        <f>SQRT((('Data Median'!C25-'Iterasi 1'!$N$45)^2)+(('Data Median'!D25-'Iterasi 1'!$O$45)^2)+(('Data Median'!E25-'Iterasi 1'!$P$45)^2)+(('Data Median'!F25-'Iterasi 1'!$Q$45)^2)+(('Data Median'!G25-'Iterasi 1'!$R$45)^2)+(('Data Median'!H25-'Iterasi 1'!$S$45)^2)+(('Data Median'!I25-'Iterasi 1'!$T$45)^2)+(('Data Median'!J25-'Iterasi 1'!$U$45)^2)+(('Data Median'!K25-'Iterasi 1'!$V$45)^2)+(('Data Median'!L25-'Iterasi 1'!$W$45)^2)+(('Data Median'!M25-'Iterasi 1'!$X$45)^2)+(('Data Median'!N25-'Iterasi 1'!$Y$45)^2)+(('Data Median'!O25-'Iterasi 1'!$Z$45)^2)+(('Data Median'!P25-'Iterasi 1'!$AA$45)^2)+(('Data Median'!Q25-'Iterasi 1'!$AB$45)^2)+(('Data Median'!R25-'Iterasi 1'!$AC$45)^2)+(('Data Median'!S25-'Iterasi 1'!$AD$45)^2)+(('Data Median'!T25-'Iterasi 1'!$AE$45)^2)+(('Data Median'!U25-'Iterasi 1'!$AF$45)^2)+(('Data Median'!V25-'Iterasi 1'!$AG$45)^2)+(('Data Median'!W25-'Iterasi 1'!$AH$45)^2)+(('Data Median'!X25-'Iterasi 1'!$AI$45)^2)+(('Data Median'!Y25-'Iterasi 1'!$AJ$45)^2)+(('Data Median'!Z25-'Iterasi 1'!$AK$45)^2)+(('Data Median'!AA25-'Iterasi 1'!$AL$45)^2)+(('Data Median'!AB25-'Iterasi 1'!$AM$45)^2)+(('Data Median'!AC25-'Iterasi 1'!$AN$45)^2)+(('Data Median'!AD25-'Iterasi 1'!$AO$45)^2)+(('Data Median'!AE25-'Iterasi 1'!$AP$45)^2)+(('Data Median'!AF25-'Iterasi 1'!$AQ$45)^2)+(('Data Median'!AG25-'Iterasi 1'!$AR$45)^2)+(('Data Median'!AH25-'Iterasi 1'!$AS$45)^2)+(('Data Median'!AI25-'Iterasi 1'!$AT$45)^2)+(('Data Median'!AJ25-'Iterasi 1'!$AU$45)^2)+(('Data Median'!AK25-'Iterasi 1'!$AV$45)^2)+(('Data Median'!AL25-'Iterasi 1'!$AW$45)^2)+(('Data Median'!AM25-'Iterasi 1'!$AX$45)^2)+(('Data Median'!AN25-'Iterasi 1'!$AY$45)^2)+(('Data Median'!AO25-'Iterasi 1'!$AZ$45)^2)+(('Data Median'!AP25-'Iterasi 1'!$BA$45)^2)+(('Data Median'!AQ25-'Iterasi 1'!$BB$45)^2)+(('Data Median'!AR25-'Iterasi 1'!$BC$45)^2)+(('Data Median'!AS25-'Iterasi 1'!$BD$45)^2)+(('Data Median'!AT25-'Iterasi 1'!$BE$45)^2)+(('Data Median'!AU25-'Iterasi 1'!$BF$45)^2)+(('Data Median'!AV25-'Iterasi 1'!$BG$45)^2)+(('Data Median'!AW25-'Iterasi 1'!$BH$45)^2)+(('Data Median'!AX25-'Iterasi 1'!$BI$45)^2)+(('Data Median'!AY25-'Iterasi 1'!$BJ$45)^2)+(('Data Median'!AZ25-'Iterasi 1'!$BK$45)^2)+(('Data Median'!BA25-'Iterasi 1'!$BL$45)^2)+(('Data Median'!BB25-'Iterasi 1'!$BM$45)^2)+(('Data Median'!BC25-'Iterasi 1'!$BN$45)^2)+(('Data Median'!BD25-'Iterasi 1'!$BO$45)^2)+(('Data Median'!BE25-'Iterasi 1'!$BP$45)^2)+(('Data Median'!BF25-'Iterasi 1'!$BQ$45)^2)+(('Data Median'!BG25-'Iterasi 1'!$BR$45)^2)+(('Data Median'!BH25-'Iterasi 1'!$BS$45)^2)+(('Data Median'!BI25-'Iterasi 1'!$BT$45)^2)+(('Data Median'!BJ25-'Iterasi 1'!$BU$45)^2)+(('Data Median'!BK25-'Iterasi 1'!$BV$45)^2)+(('Data Median'!BL25-'Iterasi 1'!$BW$45)^2)+(('Data Median'!BM25-'Iterasi 1'!$BX$45)^2)+(('Data Median'!BN25-'Iterasi 1'!$BY$45)^2)+(('Data Median'!BO25-'Iterasi 1'!$BZ$45)^2)+(('Data Median'!BP25-'Iterasi 1'!$CA$45)^2)+(('Data Median'!BQ25-'Iterasi 1'!$CB$45)^2)+(('Data Median'!BR25-'Iterasi 1'!$CC$45)^2)+(('Data Median'!BS25-'Iterasi 1'!$CD$45)^2)+(('Data Median'!BT25-'Iterasi 1'!$CE$45)^2)+(('Data Median'!BU25-'Iterasi 1'!$CF$45)^2)+(('Data Median'!BV25-'Iterasi 1'!$CG$45)^2)+(('Data Median'!BW25-'Iterasi 1'!$CH$45)^2)+(('Data Median'!BX25-'Iterasi 1'!$CI$45)^2)+(('Data Median'!BY25-'Iterasi 1'!$CJ$45)^2)+(('Data Median'!BZ25-'Iterasi 1'!$CK$45)^2)+(('Data Median'!CA25-'Iterasi 1'!$CL$45)^2)+(('Data Median'!CB25-'Iterasi 1'!$CM$45)^2)+(('Data Median'!CC25-'Iterasi 1'!$CN$45)^2)+(('Data Median'!CD25-'Iterasi 1'!$CO$45)^2)+(('Data Median'!CE25-'Iterasi 1'!$CP$45)^2)+(('Data Median'!CF25-'Iterasi 1'!$CQ$45)^2)+(('Data Median'!CG25-'Iterasi 1'!$CR$45)^2)+(('Data Median'!CH25-'Iterasi 1'!$CS$45)^2)+(('Data Median'!CI25-'Iterasi 1'!$CT$45)^2)+(('Data Median'!CJ25-'Iterasi 1'!$CU$45)^2)+(('Data Median'!CK25-'Iterasi 1'!$CV$45)^2)+(('Data Median'!CL25-'Iterasi 1'!$CW$45)^2)+(('Data Median'!CM25-'Iterasi 1'!$CX$45)^2)+(('Data Median'!CN25-'Iterasi 1'!$CY$45)^2))</f>
        <v>670594.443631309</v>
      </c>
      <c r="D25">
        <f>SQRT((('Data Median'!C25-'Iterasi 1'!$N$92)^2)+(('Data Median'!D25-'Iterasi 1'!$O$92)^2)+(('Data Median'!E25-'Iterasi 1'!$P$92)^2)+(('Data Median'!F25-'Iterasi 1'!$Q$92)^2)+(('Data Median'!G25-'Iterasi 1'!$R$92)^2)+(('Data Median'!H25-'Iterasi 1'!$S$92)^2)+(('Data Median'!I25-'Iterasi 1'!$T$92)^2)+(('Data Median'!J25-'Iterasi 1'!$U$92)^2)+(('Data Median'!K25-'Iterasi 1'!$V$92)^2)+(('Data Median'!L25-'Iterasi 1'!$W$92)^2)+(('Data Median'!M25-'Iterasi 1'!$X$92)^2)+(('Data Median'!N25-'Iterasi 1'!$Y$92)^2)+(('Data Median'!O25-'Iterasi 1'!$Z$92)^2)+(('Data Median'!P25-'Iterasi 1'!$AA$92)^2)+(('Data Median'!Q25-'Iterasi 1'!$AB$92)^2)+(('Data Median'!R25-'Iterasi 1'!$AC$92)^2)+(('Data Median'!S25-'Iterasi 1'!$AD$92)^2)+(('Data Median'!T25-'Iterasi 1'!$AE$92)^2)+(('Data Median'!U25-'Iterasi 1'!$AF$92)^2)+(('Data Median'!V25-'Iterasi 1'!$AG$92)^2)+(('Data Median'!W25-'Iterasi 1'!$AH$92)^2)+(('Data Median'!X25-'Iterasi 1'!$AI$92)^2)+(('Data Median'!Y25-'Iterasi 1'!$AJ$92)^2)+(('Data Median'!Z25-'Iterasi 1'!$AK$92)^2)+(('Data Median'!AA25-'Iterasi 1'!$AL$92)^2)+(('Data Median'!AB25-'Iterasi 1'!$AM$92)^2)+(('Data Median'!AC25-'Iterasi 1'!$AN$92)^2)+(('Data Median'!AD25-'Iterasi 1'!$AO$92)^2)+(('Data Median'!AE25-'Iterasi 1'!$AP$92)^2)+(('Data Median'!AF25-'Iterasi 1'!$AQ$92)^2)+(('Data Median'!AG25-'Iterasi 1'!$AR$92)^2)+(('Data Median'!AH25-'Iterasi 1'!$AS$92)^2)+(('Data Median'!AI25-'Iterasi 1'!$AT$92)^2)+(('Data Median'!AJ25-'Iterasi 1'!$AU$92)^2)+(('Data Median'!AK25-'Iterasi 1'!$AV$92)^2)+(('Data Median'!AL25-'Iterasi 1'!$AW$92)^2)+(('Data Median'!AM25-'Iterasi 1'!$AX$92)^2)+(('Data Median'!AN25-'Iterasi 1'!$AY$92)^2)+(('Data Median'!AO25-'Iterasi 1'!$AZ$92)^2)+(('Data Median'!AP25-'Iterasi 1'!$BA$92)^2)+(('Data Median'!AQ25-'Iterasi 1'!$BB$92)^2)+(('Data Median'!AR25-'Iterasi 1'!$BC$92)^2)+(('Data Median'!AS25-'Iterasi 1'!$BD$92)^2)+(('Data Median'!AT25-'Iterasi 1'!$BE$92)^2)+(('Data Median'!AU25-'Iterasi 1'!$BF$92)^2)+(('Data Median'!AV25-'Iterasi 1'!$BG$92)^2)+(('Data Median'!AW25-'Iterasi 1'!$BH$92)^2)+(('Data Median'!AX25-'Iterasi 1'!$BI$92)^2)+(('Data Median'!AY25-'Iterasi 1'!$BJ$92)^2)+(('Data Median'!AZ25-'Iterasi 1'!$BK$92)^2)+(('Data Median'!BA25-'Iterasi 1'!$BL$92)^2)+(('Data Median'!BB25-'Iterasi 1'!$BM$92)^2)+(('Data Median'!BC25-'Iterasi 1'!$BN$92)^2)+(('Data Median'!BD25-'Iterasi 1'!$BO$92)^2)+(('Data Median'!BE25-'Iterasi 1'!$BP$92)^2)+(('Data Median'!BF25-'Iterasi 1'!$BQ$92)^2)+(('Data Median'!BG25-'Iterasi 1'!$BR$92)^2)+(('Data Median'!BH25-'Iterasi 1'!$BS$92)^2)+(('Data Median'!BI25-'Iterasi 1'!$BT$92)^2)+(('Data Median'!BJ25-'Iterasi 1'!$BU$92)^2)+(('Data Median'!BK25-'Iterasi 1'!$BV$92)^2)+(('Data Median'!BL25-'Iterasi 1'!$BW$92)^2)+(('Data Median'!BM25-'Iterasi 1'!$BX$92)^2)+(('Data Median'!BN25-'Iterasi 1'!$BY$92)^2)+(('Data Median'!BO25-'Iterasi 1'!$BZ$92)^2)+(('Data Median'!BP25-'Iterasi 1'!$CA$92)^2)+(('Data Median'!BQ25-'Iterasi 1'!$CB$92)^2)+(('Data Median'!BR25-'Iterasi 1'!$CC$92)^2)+(('Data Median'!BS25-'Iterasi 1'!$CD$92)^2)+(('Data Median'!BT25-'Iterasi 1'!$CE$92)^2)+(('Data Median'!BU25-'Iterasi 1'!$CF$92)^2)+(('Data Median'!BV25-'Iterasi 1'!$CG$92)^2)+(('Data Median'!BW25-'Iterasi 1'!$CH$92)^2)+(('Data Median'!BX25-'Iterasi 1'!$CI$92)^2)+(('Data Median'!BY25-'Iterasi 1'!$CJ$92)^2)+(('Data Median'!BZ25-'Iterasi 1'!$CK$92)^2)+(('Data Median'!CA25-'Iterasi 1'!$CL$92)^2)+(('Data Median'!CB25-'Iterasi 1'!$CM$92)^2)+(('Data Median'!CC25-'Iterasi 1'!$CN$92)^2)+(('Data Median'!CD25-'Iterasi 1'!$CO$92)^2)+(('Data Median'!CE25-'Iterasi 1'!$CP$92)^2)+(('Data Median'!CF25-'Iterasi 1'!$CQ$92)^2)+(('Data Median'!CG25-'Iterasi 1'!$CR$92)^2)+(('Data Median'!CH25-'Iterasi 1'!$CS$92)^2)+(('Data Median'!CI25-'Iterasi 1'!$CT$92)^2)+(('Data Median'!CJ25-'Iterasi 1'!$CU$92)^2)+(('Data Median'!CK25-'Iterasi 1'!$CV$92)^2)+(('Data Median'!CL25-'Iterasi 1'!$CW$92)^2)+(('Data Median'!CM25-'Iterasi 1'!$CX$92)^2)+(('Data Median'!CN25-'Iterasi 1'!$CY$92)^2))</f>
        <v>1589259.9149328</v>
      </c>
      <c r="E25">
        <f>SQRT((('Data Median'!C25-'Iterasi 1'!$N$139)^2)+(('Data Median'!D25-'Iterasi 1'!$O$139)^2)+(('Data Median'!E25-'Iterasi 1'!$P$139)^2)+(('Data Median'!F25-'Iterasi 1'!$Q$139)^2)+(('Data Median'!G25-'Iterasi 1'!$R$139)^2)+(('Data Median'!H25-'Iterasi 1'!$S$139)^2)+(('Data Median'!I25-'Iterasi 1'!$T$139)^2)+(('Data Median'!J25-'Iterasi 1'!$U$139)^2)+(('Data Median'!K25-'Iterasi 1'!$V$139)^2)+(('Data Median'!L25-'Iterasi 1'!$W$139)^2)+(('Data Median'!M25-'Iterasi 1'!$X$139)^2)+(('Data Median'!N25-'Iterasi 1'!$Y$139)^2)+(('Data Median'!O25-'Iterasi 1'!$Z$139)^2)+(('Data Median'!P25-'Iterasi 1'!$AA$139)^2)+(('Data Median'!Q25-'Iterasi 1'!$AB$139)^2)+(('Data Median'!R25-'Iterasi 1'!$AC$139)^2)+(('Data Median'!S25-'Iterasi 1'!$AD$139)^2)+(('Data Median'!T25-'Iterasi 1'!$AE$139)^2)+(('Data Median'!U25-'Iterasi 1'!$AF$139)^2)+(('Data Median'!V25-'Iterasi 1'!$AG$139)^2)+(('Data Median'!W25-'Iterasi 1'!$AH$139)^2)+(('Data Median'!X25-'Iterasi 1'!$AI$139)^2)+(('Data Median'!Y25-'Iterasi 1'!$AJ$139)^2)+(('Data Median'!Z25-'Iterasi 1'!$AK$139)^2)+(('Data Median'!AA25-'Iterasi 1'!$AL$139)^2)+(('Data Median'!AB25-'Iterasi 1'!$AM$139)^2)+(('Data Median'!AC25-'Iterasi 1'!$AN$139)^2)+(('Data Median'!AD25-'Iterasi 1'!$AO$139)^2)+(('Data Median'!AE25-'Iterasi 1'!$AP$139)^2)+(('Data Median'!AF25-'Iterasi 1'!$AQ$139)^2)+(('Data Median'!AG25-'Iterasi 1'!$AR$139)^2)+(('Data Median'!AH25-'Iterasi 1'!$AS$139)^2)+(('Data Median'!AI25-'Iterasi 1'!$AT$139)^2)+(('Data Median'!AJ25-'Iterasi 1'!$AU$139)^2)+(('Data Median'!AK25-'Iterasi 1'!$AV$139)^2)+(('Data Median'!AL25-'Iterasi 1'!$AW$139)^2)+(('Data Median'!AM25-'Iterasi 1'!$AX$139)^2)+(('Data Median'!AN25-'Iterasi 1'!$AY$139)^2)+(('Data Median'!AO25-'Iterasi 1'!$AZ$139)^2)+(('Data Median'!AP25-'Iterasi 1'!$BA$139)^2)+(('Data Median'!AQ25-'Iterasi 1'!$BB$139)^2)+(('Data Median'!AR25-'Iterasi 1'!$BC$139)^2)+(('Data Median'!AS25-'Iterasi 1'!$BD$139)^2)+(('Data Median'!AT25-'Iterasi 1'!$BE$92)^2)+(('Data Median'!AU25-'Iterasi 1'!$BF$139)^2)+(('Data Median'!AV25-'Iterasi 1'!$BG$139)^2)+(('Data Median'!AW25-'Iterasi 1'!$BH$139)^2)+(('Data Median'!AX25-'Iterasi 1'!$BI$139)^2)+(('Data Median'!AY25-'Iterasi 1'!$BJ$139)^2)+(('Data Median'!AZ25-'Iterasi 1'!$BK$139)^2)+(('Data Median'!BA25-'Iterasi 1'!$BL$139)^2)+(('Data Median'!BB25-'Iterasi 1'!$BM$139)^2)+(('Data Median'!BC25-'Iterasi 1'!$BN$139)^2)+(('Data Median'!BD25-'Iterasi 1'!$BO$139)^2)+(('Data Median'!BE25-'Iterasi 1'!$BP$139)^2)+(('Data Median'!BF25-'Iterasi 1'!$BQ$139)^2)+(('Data Median'!BG25-'Iterasi 1'!$BR$139)^2)+(('Data Median'!BH25-'Iterasi 1'!$BS$139)^2)+(('Data Median'!BI25-'Iterasi 1'!$BT$92)^2)+(('Data Median'!BJ25-'Iterasi 1'!$BU$139)^2)+(('Data Median'!BK25-'Iterasi 1'!$BV$139)^2)+(('Data Median'!BL25-'Iterasi 1'!$BW$139)^2)+(('Data Median'!BM25-'Iterasi 1'!$BX$92)^2)+(('Data Median'!BN25-'Iterasi 1'!$BY$92)^2)+(('Data Median'!BO25-'Iterasi 1'!$BZ$139)^2)+(('Data Median'!BP25-'Iterasi 1'!$CA$139)^2)+(('Data Median'!BQ25-'Iterasi 1'!$CB$139)^2)+(('Data Median'!BR25-'Iterasi 1'!$CC$139)^2)+(('Data Median'!BS25-'Iterasi 1'!$CD$139)^2)+(('Data Median'!BT25-'Iterasi 1'!$CE$139)^2)+(('Data Median'!BU25-'Iterasi 1'!$CF$139)^2)+(('Data Median'!BV25-'Iterasi 1'!$CG$139)^2)+(('Data Median'!BW25-'Iterasi 1'!$CH$139)^2)+(('Data Median'!BX25-'Iterasi 1'!$CI$139)^2)+(('Data Median'!BY25-'Iterasi 1'!$CJ$139)^2)+(('Data Median'!BZ25-'Iterasi 1'!$CK$139)^2)+(('Data Median'!CA25-'Iterasi 1'!$CL$139)^2)+(('Data Median'!CB25-'Iterasi 1'!$CM$139)^2)+(('Data Median'!CC25-'Iterasi 1'!$CN$139)^2)+(('Data Median'!CD25-'Iterasi 1'!$CO$139)^2)+(('Data Median'!CE25-'Iterasi 1'!$CP$139)^2)+(('Data Median'!CF25-'Iterasi 1'!$CQ$139)^2)+(('Data Median'!CG25-'Iterasi 1'!$CR$139)^2)+(('Data Median'!CH25-'Iterasi 1'!$CS$139)^2)+(('Data Median'!CI25-'Iterasi 1'!$CT$139)^2)+(('Data Median'!CJ25-'Iterasi 1'!$CU$139)^2)+(('Data Median'!CK25-'Iterasi 1'!$CV$139)^2)+(('Data Median'!CL25-'Iterasi 1'!$CW$139)^2)+(('Data Median'!CM25-'Iterasi 1'!$CX$139)^2)+(('Data Median'!CN25-'Iterasi 1'!$CY$139)^2))</f>
        <v>1173909.88739979</v>
      </c>
      <c r="F25">
        <f t="shared" si="0"/>
        <v>670594.443631309</v>
      </c>
      <c r="G25">
        <f t="shared" si="1"/>
        <v>1</v>
      </c>
      <c r="M25">
        <v>21</v>
      </c>
      <c r="N25">
        <f>IF($G23=1,'Data Median'!C23,0)</f>
        <v>0</v>
      </c>
      <c r="O25">
        <f>IF($G23=1,'Data Median'!D23,0)</f>
        <v>0</v>
      </c>
      <c r="P25">
        <f>IF($G23=1,'Data Median'!E23,0)</f>
        <v>0</v>
      </c>
      <c r="Q25">
        <f>IF($G23=1,'Data Median'!F23,0)</f>
        <v>0</v>
      </c>
      <c r="R25">
        <f>IF($G23=1,'Data Median'!G23,0)</f>
        <v>0</v>
      </c>
      <c r="S25">
        <f>IF($G23=1,'Data Median'!H23,0)</f>
        <v>0</v>
      </c>
      <c r="T25">
        <f>IF($G23=1,'Data Median'!I23,0)</f>
        <v>0</v>
      </c>
      <c r="U25">
        <f>IF($G23=1,'Data Median'!J23,0)</f>
        <v>0</v>
      </c>
      <c r="V25">
        <f>IF($G23=1,'Data Median'!K23,0)</f>
        <v>0</v>
      </c>
      <c r="W25">
        <f>IF($G23=1,'Data Median'!L23,0)</f>
        <v>0</v>
      </c>
      <c r="X25">
        <f>IF($G23=1,'Data Median'!M23,0)</f>
        <v>0</v>
      </c>
      <c r="Y25">
        <f>IF($G23=1,'Data Median'!N23,0)</f>
        <v>0</v>
      </c>
      <c r="Z25">
        <f>IF($G23=1,'Data Median'!O23,0)</f>
        <v>0</v>
      </c>
      <c r="AA25">
        <f>IF($G23=1,'Data Median'!P23,0)</f>
        <v>0</v>
      </c>
      <c r="AB25">
        <f>IF($G23=1,'Data Median'!Q23,0)</f>
        <v>0</v>
      </c>
      <c r="AC25">
        <f>IF($G23=1,'Data Median'!R23,0)</f>
        <v>0</v>
      </c>
      <c r="AD25">
        <f>IF($G23=1,'Data Median'!S23,0)</f>
        <v>0</v>
      </c>
      <c r="AE25">
        <f>IF($G23=1,'Data Median'!T23,0)</f>
        <v>0</v>
      </c>
      <c r="AF25">
        <f>IF($G23=1,'Data Median'!U23,0)</f>
        <v>0</v>
      </c>
      <c r="AG25">
        <f>IF($G23=1,'Data Median'!V23,0)</f>
        <v>0</v>
      </c>
      <c r="AH25">
        <f>IF($G23=1,'Data Median'!W23,0)</f>
        <v>0</v>
      </c>
      <c r="AI25">
        <f>IF($G23=1,'Data Median'!X23,0)</f>
        <v>0</v>
      </c>
      <c r="AJ25">
        <f>IF($G23=1,'Data Median'!Y23,0)</f>
        <v>0</v>
      </c>
      <c r="AK25">
        <f>IF($G23=1,'Data Median'!Z23,0)</f>
        <v>0</v>
      </c>
      <c r="AL25">
        <f>IF($G23=1,'Data Median'!AA23,0)</f>
        <v>0</v>
      </c>
      <c r="AM25">
        <f>IF($G23=1,'Data Median'!AB23,0)</f>
        <v>0</v>
      </c>
      <c r="AN25">
        <f>IF($G23=1,'Data Median'!AC23,0)</f>
        <v>0</v>
      </c>
      <c r="AO25">
        <f>IF($G23=1,'Data Median'!AD23,0)</f>
        <v>0</v>
      </c>
      <c r="AP25">
        <f>IF($G23=1,'Data Median'!AE23,0)</f>
        <v>0</v>
      </c>
      <c r="AQ25">
        <f>IF($G23=1,'Data Median'!AF23,0)</f>
        <v>0</v>
      </c>
      <c r="AR25">
        <f>IF($G23=1,'Data Median'!AG23,0)</f>
        <v>0</v>
      </c>
      <c r="AS25">
        <f>IF($G23=1,'Data Median'!AH23,0)</f>
        <v>0</v>
      </c>
      <c r="AT25">
        <f>IF($G23=1,'Data Median'!AI23,0)</f>
        <v>0</v>
      </c>
      <c r="AU25">
        <f>IF($G23=1,'Data Median'!AJ23,0)</f>
        <v>0</v>
      </c>
      <c r="AV25">
        <f>IF($G23=1,'Data Median'!AK23,0)</f>
        <v>0</v>
      </c>
      <c r="AW25">
        <f>IF($G23=1,'Data Median'!AL23,0)</f>
        <v>0</v>
      </c>
      <c r="AX25">
        <f>IF($G23=1,'Data Median'!AM23,0)</f>
        <v>0</v>
      </c>
      <c r="AY25">
        <f>IF($G23=1,'Data Median'!AN23,0)</f>
        <v>0</v>
      </c>
      <c r="AZ25">
        <f>IF($G23=1,'Data Median'!AO23,0)</f>
        <v>0</v>
      </c>
      <c r="BA25">
        <f>IF($G23=1,'Data Median'!AP23,0)</f>
        <v>0</v>
      </c>
      <c r="BB25">
        <f>IF($G23=1,'Data Median'!AQ23,0)</f>
        <v>0</v>
      </c>
      <c r="BC25">
        <f>IF($G23=1,'Data Median'!AR23,0)</f>
        <v>0</v>
      </c>
      <c r="BD25">
        <f>IF($G23=1,'Data Median'!AS23,0)</f>
        <v>0</v>
      </c>
      <c r="BE25">
        <f>IF($G23=1,'Data Median'!AT23,0)</f>
        <v>0</v>
      </c>
      <c r="BF25">
        <f>IF($G23=1,'Data Median'!AU23,0)</f>
        <v>0</v>
      </c>
      <c r="BG25">
        <f>IF($G23=1,'Data Median'!AV23,0)</f>
        <v>0</v>
      </c>
      <c r="BH25">
        <f>IF($G23=1,'Data Median'!AW23,0)</f>
        <v>0</v>
      </c>
      <c r="BI25">
        <f>IF($G23=1,'Data Median'!AX23,0)</f>
        <v>0</v>
      </c>
      <c r="BJ25">
        <f>IF($G23=1,'Data Median'!AY23,0)</f>
        <v>0</v>
      </c>
      <c r="BK25">
        <f>IF($G23=1,'Data Median'!AZ23,0)</f>
        <v>0</v>
      </c>
      <c r="BL25">
        <f>IF($G23=1,'Data Median'!BA23,0)</f>
        <v>0</v>
      </c>
      <c r="BM25">
        <f>IF($G23=1,'Data Median'!BB23,0)</f>
        <v>0</v>
      </c>
      <c r="BN25">
        <f>IF($G23=1,'Data Median'!BC23,0)</f>
        <v>0</v>
      </c>
      <c r="BO25">
        <f>IF($G23=1,'Data Median'!BD23,0)</f>
        <v>0</v>
      </c>
      <c r="BP25">
        <f>IF($G23=1,'Data Median'!BE23,0)</f>
        <v>0</v>
      </c>
      <c r="BQ25">
        <f>IF($G23=1,'Data Median'!BF23,0)</f>
        <v>0</v>
      </c>
      <c r="BR25">
        <f>IF($G23=1,'Data Median'!BG23,0)</f>
        <v>0</v>
      </c>
      <c r="BS25">
        <f>IF($G23=1,'Data Median'!BH23,0)</f>
        <v>0</v>
      </c>
      <c r="BT25">
        <f>IF($G23=1,'Data Median'!BI23,0)</f>
        <v>0</v>
      </c>
      <c r="BU25">
        <f>IF($G23=1,'Data Median'!BJ23,0)</f>
        <v>0</v>
      </c>
      <c r="BV25">
        <f>IF($G23=1,'Data Median'!BK23,0)</f>
        <v>0</v>
      </c>
      <c r="BW25">
        <f>IF($G23=1,'Data Median'!BL23,0)</f>
        <v>0</v>
      </c>
      <c r="BX25">
        <f>IF($G23=1,'Data Median'!BM23,0)</f>
        <v>0</v>
      </c>
      <c r="BY25">
        <f>IF($G23=1,'Data Median'!BN23,0)</f>
        <v>0</v>
      </c>
      <c r="BZ25">
        <f>IF($G23=1,'Data Median'!BO23,0)</f>
        <v>0</v>
      </c>
      <c r="CA25">
        <f>IF($G23=1,'Data Median'!BP23,0)</f>
        <v>0</v>
      </c>
      <c r="CB25">
        <f>IF($G23=1,'Data Median'!BQ23,0)</f>
        <v>0</v>
      </c>
      <c r="CC25">
        <f>IF($G23=1,'Data Median'!BR23,0)</f>
        <v>0</v>
      </c>
      <c r="CD25">
        <f>IF($G23=1,'Data Median'!BS23,0)</f>
        <v>0</v>
      </c>
      <c r="CE25">
        <f>IF($G23=1,'Data Median'!BT23,0)</f>
        <v>0</v>
      </c>
      <c r="CF25">
        <f>IF($G23=1,'Data Median'!BU23,0)</f>
        <v>0</v>
      </c>
      <c r="CG25">
        <f>IF($G23=1,'Data Median'!BV23,0)</f>
        <v>0</v>
      </c>
      <c r="CH25">
        <f>IF($G23=1,'Data Median'!BW23,0)</f>
        <v>0</v>
      </c>
      <c r="CI25">
        <f>IF($G23=1,'Data Median'!BX23,0)</f>
        <v>0</v>
      </c>
      <c r="CJ25">
        <f>IF($G23=1,'Data Median'!BY23,0)</f>
        <v>0</v>
      </c>
      <c r="CK25">
        <f>IF($G23=1,'Data Median'!BZ23,0)</f>
        <v>0</v>
      </c>
      <c r="CL25">
        <f>IF($G23=1,'Data Median'!CA23,0)</f>
        <v>0</v>
      </c>
      <c r="CM25">
        <f>IF($G23=1,'Data Median'!CB23,0)</f>
        <v>0</v>
      </c>
      <c r="CN25">
        <f>IF($G23=1,'Data Median'!CC23,0)</f>
        <v>0</v>
      </c>
      <c r="CO25">
        <f>IF($G23=1,'Data Median'!CD23,0)</f>
        <v>0</v>
      </c>
      <c r="CP25">
        <f>IF($G23=1,'Data Median'!CE23,0)</f>
        <v>0</v>
      </c>
      <c r="CQ25">
        <f>IF($G23=1,'Data Median'!CF23,0)</f>
        <v>0</v>
      </c>
      <c r="CR25">
        <f>IF($G23=1,'Data Median'!CG23,0)</f>
        <v>0</v>
      </c>
      <c r="CS25">
        <f>IF($G23=1,'Data Median'!CH23,0)</f>
        <v>0</v>
      </c>
      <c r="CT25">
        <f>IF($G23=1,'Data Median'!CI23,0)</f>
        <v>0</v>
      </c>
      <c r="CU25">
        <f>IF($G23=1,'Data Median'!CJ23,0)</f>
        <v>0</v>
      </c>
      <c r="CV25">
        <f>IF($G23=1,'Data Median'!CK23,0)</f>
        <v>0</v>
      </c>
      <c r="CW25">
        <f>IF($G23=1,'Data Median'!CL23,0)</f>
        <v>0</v>
      </c>
      <c r="CX25">
        <f>IF($G23=1,'Data Median'!CM23,0)</f>
        <v>0</v>
      </c>
      <c r="CY25">
        <f>IF($G23=1,'Data Median'!CN23,0)</f>
        <v>0</v>
      </c>
    </row>
    <row r="26" spans="1:103">
      <c r="A26" s="3">
        <v>24</v>
      </c>
      <c r="B26" s="4" t="s">
        <v>43</v>
      </c>
      <c r="C26">
        <f>SQRT((('Data Median'!C26-'Iterasi 1'!$N$45)^2)+(('Data Median'!D26-'Iterasi 1'!$O$45)^2)+(('Data Median'!E26-'Iterasi 1'!$P$45)^2)+(('Data Median'!F26-'Iterasi 1'!$Q$45)^2)+(('Data Median'!G26-'Iterasi 1'!$R$45)^2)+(('Data Median'!H26-'Iterasi 1'!$S$45)^2)+(('Data Median'!I26-'Iterasi 1'!$T$45)^2)+(('Data Median'!J26-'Iterasi 1'!$U$45)^2)+(('Data Median'!K26-'Iterasi 1'!$V$45)^2)+(('Data Median'!L26-'Iterasi 1'!$W$45)^2)+(('Data Median'!M26-'Iterasi 1'!$X$45)^2)+(('Data Median'!N26-'Iterasi 1'!$Y$45)^2)+(('Data Median'!O26-'Iterasi 1'!$Z$45)^2)+(('Data Median'!P26-'Iterasi 1'!$AA$45)^2)+(('Data Median'!Q26-'Iterasi 1'!$AB$45)^2)+(('Data Median'!R26-'Iterasi 1'!$AC$45)^2)+(('Data Median'!S26-'Iterasi 1'!$AD$45)^2)+(('Data Median'!T26-'Iterasi 1'!$AE$45)^2)+(('Data Median'!U26-'Iterasi 1'!$AF$45)^2)+(('Data Median'!V26-'Iterasi 1'!$AG$45)^2)+(('Data Median'!W26-'Iterasi 1'!$AH$45)^2)+(('Data Median'!X26-'Iterasi 1'!$AI$45)^2)+(('Data Median'!Y26-'Iterasi 1'!$AJ$45)^2)+(('Data Median'!Z26-'Iterasi 1'!$AK$45)^2)+(('Data Median'!AA26-'Iterasi 1'!$AL$45)^2)+(('Data Median'!AB26-'Iterasi 1'!$AM$45)^2)+(('Data Median'!AC26-'Iterasi 1'!$AN$45)^2)+(('Data Median'!AD26-'Iterasi 1'!$AO$45)^2)+(('Data Median'!AE26-'Iterasi 1'!$AP$45)^2)+(('Data Median'!AF26-'Iterasi 1'!$AQ$45)^2)+(('Data Median'!AG26-'Iterasi 1'!$AR$45)^2)+(('Data Median'!AH26-'Iterasi 1'!$AS$45)^2)+(('Data Median'!AI26-'Iterasi 1'!$AT$45)^2)+(('Data Median'!AJ26-'Iterasi 1'!$AU$45)^2)+(('Data Median'!AK26-'Iterasi 1'!$AV$45)^2)+(('Data Median'!AL26-'Iterasi 1'!$AW$45)^2)+(('Data Median'!AM26-'Iterasi 1'!$AX$45)^2)+(('Data Median'!AN26-'Iterasi 1'!$AY$45)^2)+(('Data Median'!AO26-'Iterasi 1'!$AZ$45)^2)+(('Data Median'!AP26-'Iterasi 1'!$BA$45)^2)+(('Data Median'!AQ26-'Iterasi 1'!$BB$45)^2)+(('Data Median'!AR26-'Iterasi 1'!$BC$45)^2)+(('Data Median'!AS26-'Iterasi 1'!$BD$45)^2)+(('Data Median'!AT26-'Iterasi 1'!$BE$45)^2)+(('Data Median'!AU26-'Iterasi 1'!$BF$45)^2)+(('Data Median'!AV26-'Iterasi 1'!$BG$45)^2)+(('Data Median'!AW26-'Iterasi 1'!$BH$45)^2)+(('Data Median'!AX26-'Iterasi 1'!$BI$45)^2)+(('Data Median'!AY26-'Iterasi 1'!$BJ$45)^2)+(('Data Median'!AZ26-'Iterasi 1'!$BK$45)^2)+(('Data Median'!BA26-'Iterasi 1'!$BL$45)^2)+(('Data Median'!BB26-'Iterasi 1'!$BM$45)^2)+(('Data Median'!BC26-'Iterasi 1'!$BN$45)^2)+(('Data Median'!BD26-'Iterasi 1'!$BO$45)^2)+(('Data Median'!BE26-'Iterasi 1'!$BP$45)^2)+(('Data Median'!BF26-'Iterasi 1'!$BQ$45)^2)+(('Data Median'!BG26-'Iterasi 1'!$BR$45)^2)+(('Data Median'!BH26-'Iterasi 1'!$BS$45)^2)+(('Data Median'!BI26-'Iterasi 1'!$BT$45)^2)+(('Data Median'!BJ26-'Iterasi 1'!$BU$45)^2)+(('Data Median'!BK26-'Iterasi 1'!$BV$45)^2)+(('Data Median'!BL26-'Iterasi 1'!$BW$45)^2)+(('Data Median'!BM26-'Iterasi 1'!$BX$45)^2)+(('Data Median'!BN26-'Iterasi 1'!$BY$45)^2)+(('Data Median'!BO26-'Iterasi 1'!$BZ$45)^2)+(('Data Median'!BP26-'Iterasi 1'!$CA$45)^2)+(('Data Median'!BQ26-'Iterasi 1'!$CB$45)^2)+(('Data Median'!BR26-'Iterasi 1'!$CC$45)^2)+(('Data Median'!BS26-'Iterasi 1'!$CD$45)^2)+(('Data Median'!BT26-'Iterasi 1'!$CE$45)^2)+(('Data Median'!BU26-'Iterasi 1'!$CF$45)^2)+(('Data Median'!BV26-'Iterasi 1'!$CG$45)^2)+(('Data Median'!BW26-'Iterasi 1'!$CH$45)^2)+(('Data Median'!BX26-'Iterasi 1'!$CI$45)^2)+(('Data Median'!BY26-'Iterasi 1'!$CJ$45)^2)+(('Data Median'!BZ26-'Iterasi 1'!$CK$45)^2)+(('Data Median'!CA26-'Iterasi 1'!$CL$45)^2)+(('Data Median'!CB26-'Iterasi 1'!$CM$45)^2)+(('Data Median'!CC26-'Iterasi 1'!$CN$45)^2)+(('Data Median'!CD26-'Iterasi 1'!$CO$45)^2)+(('Data Median'!CE26-'Iterasi 1'!$CP$45)^2)+(('Data Median'!CF26-'Iterasi 1'!$CQ$45)^2)+(('Data Median'!CG26-'Iterasi 1'!$CR$45)^2)+(('Data Median'!CH26-'Iterasi 1'!$CS$45)^2)+(('Data Median'!CI26-'Iterasi 1'!$CT$45)^2)+(('Data Median'!CJ26-'Iterasi 1'!$CU$45)^2)+(('Data Median'!CK26-'Iterasi 1'!$CV$45)^2)+(('Data Median'!CL26-'Iterasi 1'!$CW$45)^2)+(('Data Median'!CM26-'Iterasi 1'!$CX$45)^2)+(('Data Median'!CN26-'Iterasi 1'!$CY$45)^2))</f>
        <v>173903.177291566</v>
      </c>
      <c r="D26">
        <f>SQRT((('Data Median'!C26-'Iterasi 1'!$N$92)^2)+(('Data Median'!D26-'Iterasi 1'!$O$92)^2)+(('Data Median'!E26-'Iterasi 1'!$P$92)^2)+(('Data Median'!F26-'Iterasi 1'!$Q$92)^2)+(('Data Median'!G26-'Iterasi 1'!$R$92)^2)+(('Data Median'!H26-'Iterasi 1'!$S$92)^2)+(('Data Median'!I26-'Iterasi 1'!$T$92)^2)+(('Data Median'!J26-'Iterasi 1'!$U$92)^2)+(('Data Median'!K26-'Iterasi 1'!$V$92)^2)+(('Data Median'!L26-'Iterasi 1'!$W$92)^2)+(('Data Median'!M26-'Iterasi 1'!$X$92)^2)+(('Data Median'!N26-'Iterasi 1'!$Y$92)^2)+(('Data Median'!O26-'Iterasi 1'!$Z$92)^2)+(('Data Median'!P26-'Iterasi 1'!$AA$92)^2)+(('Data Median'!Q26-'Iterasi 1'!$AB$92)^2)+(('Data Median'!R26-'Iterasi 1'!$AC$92)^2)+(('Data Median'!S26-'Iterasi 1'!$AD$92)^2)+(('Data Median'!T26-'Iterasi 1'!$AE$92)^2)+(('Data Median'!U26-'Iterasi 1'!$AF$92)^2)+(('Data Median'!V26-'Iterasi 1'!$AG$92)^2)+(('Data Median'!W26-'Iterasi 1'!$AH$92)^2)+(('Data Median'!X26-'Iterasi 1'!$AI$92)^2)+(('Data Median'!Y26-'Iterasi 1'!$AJ$92)^2)+(('Data Median'!Z26-'Iterasi 1'!$AK$92)^2)+(('Data Median'!AA26-'Iterasi 1'!$AL$92)^2)+(('Data Median'!AB26-'Iterasi 1'!$AM$92)^2)+(('Data Median'!AC26-'Iterasi 1'!$AN$92)^2)+(('Data Median'!AD26-'Iterasi 1'!$AO$92)^2)+(('Data Median'!AE26-'Iterasi 1'!$AP$92)^2)+(('Data Median'!AF26-'Iterasi 1'!$AQ$92)^2)+(('Data Median'!AG26-'Iterasi 1'!$AR$92)^2)+(('Data Median'!AH26-'Iterasi 1'!$AS$92)^2)+(('Data Median'!AI26-'Iterasi 1'!$AT$92)^2)+(('Data Median'!AJ26-'Iterasi 1'!$AU$92)^2)+(('Data Median'!AK26-'Iterasi 1'!$AV$92)^2)+(('Data Median'!AL26-'Iterasi 1'!$AW$92)^2)+(('Data Median'!AM26-'Iterasi 1'!$AX$92)^2)+(('Data Median'!AN26-'Iterasi 1'!$AY$92)^2)+(('Data Median'!AO26-'Iterasi 1'!$AZ$92)^2)+(('Data Median'!AP26-'Iterasi 1'!$BA$92)^2)+(('Data Median'!AQ26-'Iterasi 1'!$BB$92)^2)+(('Data Median'!AR26-'Iterasi 1'!$BC$92)^2)+(('Data Median'!AS26-'Iterasi 1'!$BD$92)^2)+(('Data Median'!AT26-'Iterasi 1'!$BE$92)^2)+(('Data Median'!AU26-'Iterasi 1'!$BF$92)^2)+(('Data Median'!AV26-'Iterasi 1'!$BG$92)^2)+(('Data Median'!AW26-'Iterasi 1'!$BH$92)^2)+(('Data Median'!AX26-'Iterasi 1'!$BI$92)^2)+(('Data Median'!AY26-'Iterasi 1'!$BJ$92)^2)+(('Data Median'!AZ26-'Iterasi 1'!$BK$92)^2)+(('Data Median'!BA26-'Iterasi 1'!$BL$92)^2)+(('Data Median'!BB26-'Iterasi 1'!$BM$92)^2)+(('Data Median'!BC26-'Iterasi 1'!$BN$92)^2)+(('Data Median'!BD26-'Iterasi 1'!$BO$92)^2)+(('Data Median'!BE26-'Iterasi 1'!$BP$92)^2)+(('Data Median'!BF26-'Iterasi 1'!$BQ$92)^2)+(('Data Median'!BG26-'Iterasi 1'!$BR$92)^2)+(('Data Median'!BH26-'Iterasi 1'!$BS$92)^2)+(('Data Median'!BI26-'Iterasi 1'!$BT$92)^2)+(('Data Median'!BJ26-'Iterasi 1'!$BU$92)^2)+(('Data Median'!BK26-'Iterasi 1'!$BV$92)^2)+(('Data Median'!BL26-'Iterasi 1'!$BW$92)^2)+(('Data Median'!BM26-'Iterasi 1'!$BX$92)^2)+(('Data Median'!BN26-'Iterasi 1'!$BY$92)^2)+(('Data Median'!BO26-'Iterasi 1'!$BZ$92)^2)+(('Data Median'!BP26-'Iterasi 1'!$CA$92)^2)+(('Data Median'!BQ26-'Iterasi 1'!$CB$92)^2)+(('Data Median'!BR26-'Iterasi 1'!$CC$92)^2)+(('Data Median'!BS26-'Iterasi 1'!$CD$92)^2)+(('Data Median'!BT26-'Iterasi 1'!$CE$92)^2)+(('Data Median'!BU26-'Iterasi 1'!$CF$92)^2)+(('Data Median'!BV26-'Iterasi 1'!$CG$92)^2)+(('Data Median'!BW26-'Iterasi 1'!$CH$92)^2)+(('Data Median'!BX26-'Iterasi 1'!$CI$92)^2)+(('Data Median'!BY26-'Iterasi 1'!$CJ$92)^2)+(('Data Median'!BZ26-'Iterasi 1'!$CK$92)^2)+(('Data Median'!CA26-'Iterasi 1'!$CL$92)^2)+(('Data Median'!CB26-'Iterasi 1'!$CM$92)^2)+(('Data Median'!CC26-'Iterasi 1'!$CN$92)^2)+(('Data Median'!CD26-'Iterasi 1'!$CO$92)^2)+(('Data Median'!CE26-'Iterasi 1'!$CP$92)^2)+(('Data Median'!CF26-'Iterasi 1'!$CQ$92)^2)+(('Data Median'!CG26-'Iterasi 1'!$CR$92)^2)+(('Data Median'!CH26-'Iterasi 1'!$CS$92)^2)+(('Data Median'!CI26-'Iterasi 1'!$CT$92)^2)+(('Data Median'!CJ26-'Iterasi 1'!$CU$92)^2)+(('Data Median'!CK26-'Iterasi 1'!$CV$92)^2)+(('Data Median'!CL26-'Iterasi 1'!$CW$92)^2)+(('Data Median'!CM26-'Iterasi 1'!$CX$92)^2)+(('Data Median'!CN26-'Iterasi 1'!$CY$92)^2))</f>
        <v>831592.12587674</v>
      </c>
      <c r="E26">
        <f>SQRT((('Data Median'!C26-'Iterasi 1'!$N$139)^2)+(('Data Median'!D26-'Iterasi 1'!$O$139)^2)+(('Data Median'!E26-'Iterasi 1'!$P$139)^2)+(('Data Median'!F26-'Iterasi 1'!$Q$139)^2)+(('Data Median'!G26-'Iterasi 1'!$R$139)^2)+(('Data Median'!H26-'Iterasi 1'!$S$139)^2)+(('Data Median'!I26-'Iterasi 1'!$T$139)^2)+(('Data Median'!J26-'Iterasi 1'!$U$139)^2)+(('Data Median'!K26-'Iterasi 1'!$V$139)^2)+(('Data Median'!L26-'Iterasi 1'!$W$139)^2)+(('Data Median'!M26-'Iterasi 1'!$X$139)^2)+(('Data Median'!N26-'Iterasi 1'!$Y$139)^2)+(('Data Median'!O26-'Iterasi 1'!$Z$139)^2)+(('Data Median'!P26-'Iterasi 1'!$AA$139)^2)+(('Data Median'!Q26-'Iterasi 1'!$AB$139)^2)+(('Data Median'!R26-'Iterasi 1'!$AC$139)^2)+(('Data Median'!S26-'Iterasi 1'!$AD$139)^2)+(('Data Median'!T26-'Iterasi 1'!$AE$139)^2)+(('Data Median'!U26-'Iterasi 1'!$AF$139)^2)+(('Data Median'!V26-'Iterasi 1'!$AG$139)^2)+(('Data Median'!W26-'Iterasi 1'!$AH$139)^2)+(('Data Median'!X26-'Iterasi 1'!$AI$139)^2)+(('Data Median'!Y26-'Iterasi 1'!$AJ$139)^2)+(('Data Median'!Z26-'Iterasi 1'!$AK$139)^2)+(('Data Median'!AA26-'Iterasi 1'!$AL$139)^2)+(('Data Median'!AB26-'Iterasi 1'!$AM$139)^2)+(('Data Median'!AC26-'Iterasi 1'!$AN$139)^2)+(('Data Median'!AD26-'Iterasi 1'!$AO$139)^2)+(('Data Median'!AE26-'Iterasi 1'!$AP$139)^2)+(('Data Median'!AF26-'Iterasi 1'!$AQ$139)^2)+(('Data Median'!AG26-'Iterasi 1'!$AR$139)^2)+(('Data Median'!AH26-'Iterasi 1'!$AS$139)^2)+(('Data Median'!AI26-'Iterasi 1'!$AT$139)^2)+(('Data Median'!AJ26-'Iterasi 1'!$AU$139)^2)+(('Data Median'!AK26-'Iterasi 1'!$AV$139)^2)+(('Data Median'!AL26-'Iterasi 1'!$AW$139)^2)+(('Data Median'!AM26-'Iterasi 1'!$AX$139)^2)+(('Data Median'!AN26-'Iterasi 1'!$AY$139)^2)+(('Data Median'!AO26-'Iterasi 1'!$AZ$139)^2)+(('Data Median'!AP26-'Iterasi 1'!$BA$139)^2)+(('Data Median'!AQ26-'Iterasi 1'!$BB$139)^2)+(('Data Median'!AR26-'Iterasi 1'!$BC$139)^2)+(('Data Median'!AS26-'Iterasi 1'!$BD$139)^2)+(('Data Median'!AT26-'Iterasi 1'!$BE$92)^2)+(('Data Median'!AU26-'Iterasi 1'!$BF$139)^2)+(('Data Median'!AV26-'Iterasi 1'!$BG$139)^2)+(('Data Median'!AW26-'Iterasi 1'!$BH$139)^2)+(('Data Median'!AX26-'Iterasi 1'!$BI$139)^2)+(('Data Median'!AY26-'Iterasi 1'!$BJ$139)^2)+(('Data Median'!AZ26-'Iterasi 1'!$BK$139)^2)+(('Data Median'!BA26-'Iterasi 1'!$BL$139)^2)+(('Data Median'!BB26-'Iterasi 1'!$BM$139)^2)+(('Data Median'!BC26-'Iterasi 1'!$BN$139)^2)+(('Data Median'!BD26-'Iterasi 1'!$BO$139)^2)+(('Data Median'!BE26-'Iterasi 1'!$BP$139)^2)+(('Data Median'!BF26-'Iterasi 1'!$BQ$139)^2)+(('Data Median'!BG26-'Iterasi 1'!$BR$139)^2)+(('Data Median'!BH26-'Iterasi 1'!$BS$139)^2)+(('Data Median'!BI26-'Iterasi 1'!$BT$92)^2)+(('Data Median'!BJ26-'Iterasi 1'!$BU$139)^2)+(('Data Median'!BK26-'Iterasi 1'!$BV$139)^2)+(('Data Median'!BL26-'Iterasi 1'!$BW$139)^2)+(('Data Median'!BM26-'Iterasi 1'!$BX$92)^2)+(('Data Median'!BN26-'Iterasi 1'!$BY$92)^2)+(('Data Median'!BO26-'Iterasi 1'!$BZ$139)^2)+(('Data Median'!BP26-'Iterasi 1'!$CA$139)^2)+(('Data Median'!BQ26-'Iterasi 1'!$CB$139)^2)+(('Data Median'!BR26-'Iterasi 1'!$CC$139)^2)+(('Data Median'!BS26-'Iterasi 1'!$CD$139)^2)+(('Data Median'!BT26-'Iterasi 1'!$CE$139)^2)+(('Data Median'!BU26-'Iterasi 1'!$CF$139)^2)+(('Data Median'!BV26-'Iterasi 1'!$CG$139)^2)+(('Data Median'!BW26-'Iterasi 1'!$CH$139)^2)+(('Data Median'!BX26-'Iterasi 1'!$CI$139)^2)+(('Data Median'!BY26-'Iterasi 1'!$CJ$139)^2)+(('Data Median'!BZ26-'Iterasi 1'!$CK$139)^2)+(('Data Median'!CA26-'Iterasi 1'!$CL$139)^2)+(('Data Median'!CB26-'Iterasi 1'!$CM$139)^2)+(('Data Median'!CC26-'Iterasi 1'!$CN$139)^2)+(('Data Median'!CD26-'Iterasi 1'!$CO$139)^2)+(('Data Median'!CE26-'Iterasi 1'!$CP$139)^2)+(('Data Median'!CF26-'Iterasi 1'!$CQ$139)^2)+(('Data Median'!CG26-'Iterasi 1'!$CR$139)^2)+(('Data Median'!CH26-'Iterasi 1'!$CS$139)^2)+(('Data Median'!CI26-'Iterasi 1'!$CT$139)^2)+(('Data Median'!CJ26-'Iterasi 1'!$CU$139)^2)+(('Data Median'!CK26-'Iterasi 1'!$CV$139)^2)+(('Data Median'!CL26-'Iterasi 1'!$CW$139)^2)+(('Data Median'!CM26-'Iterasi 1'!$CX$139)^2)+(('Data Median'!CN26-'Iterasi 1'!$CY$139)^2))</f>
        <v>419411.22532744</v>
      </c>
      <c r="F26">
        <f t="shared" si="0"/>
        <v>173903.177291566</v>
      </c>
      <c r="G26">
        <f t="shared" si="1"/>
        <v>1</v>
      </c>
      <c r="M26">
        <v>22</v>
      </c>
      <c r="N26">
        <f>IF($G24=1,'Data Median'!C24,0)</f>
        <v>0</v>
      </c>
      <c r="O26">
        <f>IF($G24=1,'Data Median'!D24,0)</f>
        <v>0</v>
      </c>
      <c r="P26">
        <f>IF($G24=1,'Data Median'!E24,0)</f>
        <v>0</v>
      </c>
      <c r="Q26">
        <f>IF($G24=1,'Data Median'!F24,0)</f>
        <v>0</v>
      </c>
      <c r="R26">
        <f>IF($G24=1,'Data Median'!G24,0)</f>
        <v>0</v>
      </c>
      <c r="S26">
        <f>IF($G24=1,'Data Median'!H24,0)</f>
        <v>0</v>
      </c>
      <c r="T26">
        <f>IF($G24=1,'Data Median'!I24,0)</f>
        <v>0</v>
      </c>
      <c r="U26">
        <f>IF($G24=1,'Data Median'!J24,0)</f>
        <v>0</v>
      </c>
      <c r="V26">
        <f>IF($G24=1,'Data Median'!K24,0)</f>
        <v>0</v>
      </c>
      <c r="W26">
        <f>IF($G24=1,'Data Median'!L24,0)</f>
        <v>0</v>
      </c>
      <c r="X26">
        <f>IF($G24=1,'Data Median'!M24,0)</f>
        <v>0</v>
      </c>
      <c r="Y26">
        <f>IF($G24=1,'Data Median'!N24,0)</f>
        <v>0</v>
      </c>
      <c r="Z26">
        <f>IF($G24=1,'Data Median'!O24,0)</f>
        <v>0</v>
      </c>
      <c r="AA26">
        <f>IF($G24=1,'Data Median'!P24,0)</f>
        <v>0</v>
      </c>
      <c r="AB26">
        <f>IF($G24=1,'Data Median'!Q24,0)</f>
        <v>0</v>
      </c>
      <c r="AC26">
        <f>IF($G24=1,'Data Median'!R24,0)</f>
        <v>0</v>
      </c>
      <c r="AD26">
        <f>IF($G24=1,'Data Median'!S24,0)</f>
        <v>0</v>
      </c>
      <c r="AE26">
        <f>IF($G24=1,'Data Median'!T24,0)</f>
        <v>0</v>
      </c>
      <c r="AF26">
        <f>IF($G24=1,'Data Median'!U24,0)</f>
        <v>0</v>
      </c>
      <c r="AG26">
        <f>IF($G24=1,'Data Median'!V24,0)</f>
        <v>0</v>
      </c>
      <c r="AH26">
        <f>IF($G24=1,'Data Median'!W24,0)</f>
        <v>0</v>
      </c>
      <c r="AI26">
        <f>IF($G24=1,'Data Median'!X24,0)</f>
        <v>0</v>
      </c>
      <c r="AJ26">
        <f>IF($G24=1,'Data Median'!Y24,0)</f>
        <v>0</v>
      </c>
      <c r="AK26">
        <f>IF($G24=1,'Data Median'!Z24,0)</f>
        <v>0</v>
      </c>
      <c r="AL26">
        <f>IF($G24=1,'Data Median'!AA24,0)</f>
        <v>0</v>
      </c>
      <c r="AM26">
        <f>IF($G24=1,'Data Median'!AB24,0)</f>
        <v>0</v>
      </c>
      <c r="AN26">
        <f>IF($G24=1,'Data Median'!AC24,0)</f>
        <v>0</v>
      </c>
      <c r="AO26">
        <f>IF($G24=1,'Data Median'!AD24,0)</f>
        <v>0</v>
      </c>
      <c r="AP26">
        <f>IF($G24=1,'Data Median'!AE24,0)</f>
        <v>0</v>
      </c>
      <c r="AQ26">
        <f>IF($G24=1,'Data Median'!AF24,0)</f>
        <v>0</v>
      </c>
      <c r="AR26">
        <f>IF($G24=1,'Data Median'!AG24,0)</f>
        <v>0</v>
      </c>
      <c r="AS26">
        <f>IF($G24=1,'Data Median'!AH24,0)</f>
        <v>0</v>
      </c>
      <c r="AT26">
        <f>IF($G24=1,'Data Median'!AI24,0)</f>
        <v>0</v>
      </c>
      <c r="AU26">
        <f>IF($G24=1,'Data Median'!AJ24,0)</f>
        <v>0</v>
      </c>
      <c r="AV26">
        <f>IF($G24=1,'Data Median'!AK24,0)</f>
        <v>0</v>
      </c>
      <c r="AW26">
        <f>IF($G24=1,'Data Median'!AL24,0)</f>
        <v>0</v>
      </c>
      <c r="AX26">
        <f>IF($G24=1,'Data Median'!AM24,0)</f>
        <v>0</v>
      </c>
      <c r="AY26">
        <f>IF($G24=1,'Data Median'!AN24,0)</f>
        <v>0</v>
      </c>
      <c r="AZ26">
        <f>IF($G24=1,'Data Median'!AO24,0)</f>
        <v>0</v>
      </c>
      <c r="BA26">
        <f>IF($G24=1,'Data Median'!AP24,0)</f>
        <v>0</v>
      </c>
      <c r="BB26">
        <f>IF($G24=1,'Data Median'!AQ24,0)</f>
        <v>0</v>
      </c>
      <c r="BC26">
        <f>IF($G24=1,'Data Median'!AR24,0)</f>
        <v>0</v>
      </c>
      <c r="BD26">
        <f>IF($G24=1,'Data Median'!AS24,0)</f>
        <v>0</v>
      </c>
      <c r="BE26">
        <f>IF($G24=1,'Data Median'!AT24,0)</f>
        <v>0</v>
      </c>
      <c r="BF26">
        <f>IF($G24=1,'Data Median'!AU24,0)</f>
        <v>0</v>
      </c>
      <c r="BG26">
        <f>IF($G24=1,'Data Median'!AV24,0)</f>
        <v>0</v>
      </c>
      <c r="BH26">
        <f>IF($G24=1,'Data Median'!AW24,0)</f>
        <v>0</v>
      </c>
      <c r="BI26">
        <f>IF($G24=1,'Data Median'!AX24,0)</f>
        <v>0</v>
      </c>
      <c r="BJ26">
        <f>IF($G24=1,'Data Median'!AY24,0)</f>
        <v>0</v>
      </c>
      <c r="BK26">
        <f>IF($G24=1,'Data Median'!AZ24,0)</f>
        <v>0</v>
      </c>
      <c r="BL26">
        <f>IF($G24=1,'Data Median'!BA24,0)</f>
        <v>0</v>
      </c>
      <c r="BM26">
        <f>IF($G24=1,'Data Median'!BB24,0)</f>
        <v>0</v>
      </c>
      <c r="BN26">
        <f>IF($G24=1,'Data Median'!BC24,0)</f>
        <v>0</v>
      </c>
      <c r="BO26">
        <f>IF($G24=1,'Data Median'!BD24,0)</f>
        <v>0</v>
      </c>
      <c r="BP26">
        <f>IF($G24=1,'Data Median'!BE24,0)</f>
        <v>0</v>
      </c>
      <c r="BQ26">
        <f>IF($G24=1,'Data Median'!BF24,0)</f>
        <v>0</v>
      </c>
      <c r="BR26">
        <f>IF($G24=1,'Data Median'!BG24,0)</f>
        <v>0</v>
      </c>
      <c r="BS26">
        <f>IF($G24=1,'Data Median'!BH24,0)</f>
        <v>0</v>
      </c>
      <c r="BT26">
        <f>IF($G24=1,'Data Median'!BI24,0)</f>
        <v>0</v>
      </c>
      <c r="BU26">
        <f>IF($G24=1,'Data Median'!BJ24,0)</f>
        <v>0</v>
      </c>
      <c r="BV26">
        <f>IF($G24=1,'Data Median'!BK24,0)</f>
        <v>0</v>
      </c>
      <c r="BW26">
        <f>IF($G24=1,'Data Median'!BL24,0)</f>
        <v>0</v>
      </c>
      <c r="BX26">
        <f>IF($G24=1,'Data Median'!BM24,0)</f>
        <v>0</v>
      </c>
      <c r="BY26">
        <f>IF($G24=1,'Data Median'!BN24,0)</f>
        <v>0</v>
      </c>
      <c r="BZ26">
        <f>IF($G24=1,'Data Median'!BO24,0)</f>
        <v>0</v>
      </c>
      <c r="CA26">
        <f>IF($G24=1,'Data Median'!BP24,0)</f>
        <v>0</v>
      </c>
      <c r="CB26">
        <f>IF($G24=1,'Data Median'!BQ24,0)</f>
        <v>0</v>
      </c>
      <c r="CC26">
        <f>IF($G24=1,'Data Median'!BR24,0)</f>
        <v>0</v>
      </c>
      <c r="CD26">
        <f>IF($G24=1,'Data Median'!BS24,0)</f>
        <v>0</v>
      </c>
      <c r="CE26">
        <f>IF($G24=1,'Data Median'!BT24,0)</f>
        <v>0</v>
      </c>
      <c r="CF26">
        <f>IF($G24=1,'Data Median'!BU24,0)</f>
        <v>0</v>
      </c>
      <c r="CG26">
        <f>IF($G24=1,'Data Median'!BV24,0)</f>
        <v>0</v>
      </c>
      <c r="CH26">
        <f>IF($G24=1,'Data Median'!BW24,0)</f>
        <v>0</v>
      </c>
      <c r="CI26">
        <f>IF($G24=1,'Data Median'!BX24,0)</f>
        <v>0</v>
      </c>
      <c r="CJ26">
        <f>IF($G24=1,'Data Median'!BY24,0)</f>
        <v>0</v>
      </c>
      <c r="CK26">
        <f>IF($G24=1,'Data Median'!BZ24,0)</f>
        <v>0</v>
      </c>
      <c r="CL26">
        <f>IF($G24=1,'Data Median'!CA24,0)</f>
        <v>0</v>
      </c>
      <c r="CM26">
        <f>IF($G24=1,'Data Median'!CB24,0)</f>
        <v>0</v>
      </c>
      <c r="CN26">
        <f>IF($G24=1,'Data Median'!CC24,0)</f>
        <v>0</v>
      </c>
      <c r="CO26">
        <f>IF($G24=1,'Data Median'!CD24,0)</f>
        <v>0</v>
      </c>
      <c r="CP26">
        <f>IF($G24=1,'Data Median'!CE24,0)</f>
        <v>0</v>
      </c>
      <c r="CQ26">
        <f>IF($G24=1,'Data Median'!CF24,0)</f>
        <v>0</v>
      </c>
      <c r="CR26">
        <f>IF($G24=1,'Data Median'!CG24,0)</f>
        <v>0</v>
      </c>
      <c r="CS26">
        <f>IF($G24=1,'Data Median'!CH24,0)</f>
        <v>0</v>
      </c>
      <c r="CT26">
        <f>IF($G24=1,'Data Median'!CI24,0)</f>
        <v>0</v>
      </c>
      <c r="CU26">
        <f>IF($G24=1,'Data Median'!CJ24,0)</f>
        <v>0</v>
      </c>
      <c r="CV26">
        <f>IF($G24=1,'Data Median'!CK24,0)</f>
        <v>0</v>
      </c>
      <c r="CW26">
        <f>IF($G24=1,'Data Median'!CL24,0)</f>
        <v>0</v>
      </c>
      <c r="CX26">
        <f>IF($G24=1,'Data Median'!CM24,0)</f>
        <v>0</v>
      </c>
      <c r="CY26">
        <f>IF($G24=1,'Data Median'!CN24,0)</f>
        <v>0</v>
      </c>
    </row>
    <row r="27" spans="1:103">
      <c r="A27" s="3">
        <v>25</v>
      </c>
      <c r="B27" s="4" t="s">
        <v>44</v>
      </c>
      <c r="C27">
        <f>SQRT((('Data Median'!C27-'Iterasi 1'!$N$45)^2)+(('Data Median'!D27-'Iterasi 1'!$O$45)^2)+(('Data Median'!E27-'Iterasi 1'!$P$45)^2)+(('Data Median'!F27-'Iterasi 1'!$Q$45)^2)+(('Data Median'!G27-'Iterasi 1'!$R$45)^2)+(('Data Median'!H27-'Iterasi 1'!$S$45)^2)+(('Data Median'!I27-'Iterasi 1'!$T$45)^2)+(('Data Median'!J27-'Iterasi 1'!$U$45)^2)+(('Data Median'!K27-'Iterasi 1'!$V$45)^2)+(('Data Median'!L27-'Iterasi 1'!$W$45)^2)+(('Data Median'!M27-'Iterasi 1'!$X$45)^2)+(('Data Median'!N27-'Iterasi 1'!$Y$45)^2)+(('Data Median'!O27-'Iterasi 1'!$Z$45)^2)+(('Data Median'!P27-'Iterasi 1'!$AA$45)^2)+(('Data Median'!Q27-'Iterasi 1'!$AB$45)^2)+(('Data Median'!R27-'Iterasi 1'!$AC$45)^2)+(('Data Median'!S27-'Iterasi 1'!$AD$45)^2)+(('Data Median'!T27-'Iterasi 1'!$AE$45)^2)+(('Data Median'!U27-'Iterasi 1'!$AF$45)^2)+(('Data Median'!V27-'Iterasi 1'!$AG$45)^2)+(('Data Median'!W27-'Iterasi 1'!$AH$45)^2)+(('Data Median'!X27-'Iterasi 1'!$AI$45)^2)+(('Data Median'!Y27-'Iterasi 1'!$AJ$45)^2)+(('Data Median'!Z27-'Iterasi 1'!$AK$45)^2)+(('Data Median'!AA27-'Iterasi 1'!$AL$45)^2)+(('Data Median'!AB27-'Iterasi 1'!$AM$45)^2)+(('Data Median'!AC27-'Iterasi 1'!$AN$45)^2)+(('Data Median'!AD27-'Iterasi 1'!$AO$45)^2)+(('Data Median'!AE27-'Iterasi 1'!$AP$45)^2)+(('Data Median'!AF27-'Iterasi 1'!$AQ$45)^2)+(('Data Median'!AG27-'Iterasi 1'!$AR$45)^2)+(('Data Median'!AH27-'Iterasi 1'!$AS$45)^2)+(('Data Median'!AI27-'Iterasi 1'!$AT$45)^2)+(('Data Median'!AJ27-'Iterasi 1'!$AU$45)^2)+(('Data Median'!AK27-'Iterasi 1'!$AV$45)^2)+(('Data Median'!AL27-'Iterasi 1'!$AW$45)^2)+(('Data Median'!AM27-'Iterasi 1'!$AX$45)^2)+(('Data Median'!AN27-'Iterasi 1'!$AY$45)^2)+(('Data Median'!AO27-'Iterasi 1'!$AZ$45)^2)+(('Data Median'!AP27-'Iterasi 1'!$BA$45)^2)+(('Data Median'!AQ27-'Iterasi 1'!$BB$45)^2)+(('Data Median'!AR27-'Iterasi 1'!$BC$45)^2)+(('Data Median'!AS27-'Iterasi 1'!$BD$45)^2)+(('Data Median'!AT27-'Iterasi 1'!$BE$45)^2)+(('Data Median'!AU27-'Iterasi 1'!$BF$45)^2)+(('Data Median'!AV27-'Iterasi 1'!$BG$45)^2)+(('Data Median'!AW27-'Iterasi 1'!$BH$45)^2)+(('Data Median'!AX27-'Iterasi 1'!$BI$45)^2)+(('Data Median'!AY27-'Iterasi 1'!$BJ$45)^2)+(('Data Median'!AZ27-'Iterasi 1'!$BK$45)^2)+(('Data Median'!BA27-'Iterasi 1'!$BL$45)^2)+(('Data Median'!BB27-'Iterasi 1'!$BM$45)^2)+(('Data Median'!BC27-'Iterasi 1'!$BN$45)^2)+(('Data Median'!BD27-'Iterasi 1'!$BO$45)^2)+(('Data Median'!BE27-'Iterasi 1'!$BP$45)^2)+(('Data Median'!BF27-'Iterasi 1'!$BQ$45)^2)+(('Data Median'!BG27-'Iterasi 1'!$BR$45)^2)+(('Data Median'!BH27-'Iterasi 1'!$BS$45)^2)+(('Data Median'!BI27-'Iterasi 1'!$BT$45)^2)+(('Data Median'!BJ27-'Iterasi 1'!$BU$45)^2)+(('Data Median'!BK27-'Iterasi 1'!$BV$45)^2)+(('Data Median'!BL27-'Iterasi 1'!$BW$45)^2)+(('Data Median'!BM27-'Iterasi 1'!$BX$45)^2)+(('Data Median'!BN27-'Iterasi 1'!$BY$45)^2)+(('Data Median'!BO27-'Iterasi 1'!$BZ$45)^2)+(('Data Median'!BP27-'Iterasi 1'!$CA$45)^2)+(('Data Median'!BQ27-'Iterasi 1'!$CB$45)^2)+(('Data Median'!BR27-'Iterasi 1'!$CC$45)^2)+(('Data Median'!BS27-'Iterasi 1'!$CD$45)^2)+(('Data Median'!BT27-'Iterasi 1'!$CE$45)^2)+(('Data Median'!BU27-'Iterasi 1'!$CF$45)^2)+(('Data Median'!BV27-'Iterasi 1'!$CG$45)^2)+(('Data Median'!BW27-'Iterasi 1'!$CH$45)^2)+(('Data Median'!BX27-'Iterasi 1'!$CI$45)^2)+(('Data Median'!BY27-'Iterasi 1'!$CJ$45)^2)+(('Data Median'!BZ27-'Iterasi 1'!$CK$45)^2)+(('Data Median'!CA27-'Iterasi 1'!$CL$45)^2)+(('Data Median'!CB27-'Iterasi 1'!$CM$45)^2)+(('Data Median'!CC27-'Iterasi 1'!$CN$45)^2)+(('Data Median'!CD27-'Iterasi 1'!$CO$45)^2)+(('Data Median'!CE27-'Iterasi 1'!$CP$45)^2)+(('Data Median'!CF27-'Iterasi 1'!$CQ$45)^2)+(('Data Median'!CG27-'Iterasi 1'!$CR$45)^2)+(('Data Median'!CH27-'Iterasi 1'!$CS$45)^2)+(('Data Median'!CI27-'Iterasi 1'!$CT$45)^2)+(('Data Median'!CJ27-'Iterasi 1'!$CU$45)^2)+(('Data Median'!CK27-'Iterasi 1'!$CV$45)^2)+(('Data Median'!CL27-'Iterasi 1'!$CW$45)^2)+(('Data Median'!CM27-'Iterasi 1'!$CX$45)^2)+(('Data Median'!CN27-'Iterasi 1'!$CY$45)^2))</f>
        <v>721930.810332441</v>
      </c>
      <c r="D27">
        <f>SQRT((('Data Median'!C27-'Iterasi 1'!$N$92)^2)+(('Data Median'!D27-'Iterasi 1'!$O$92)^2)+(('Data Median'!E27-'Iterasi 1'!$P$92)^2)+(('Data Median'!F27-'Iterasi 1'!$Q$92)^2)+(('Data Median'!G27-'Iterasi 1'!$R$92)^2)+(('Data Median'!H27-'Iterasi 1'!$S$92)^2)+(('Data Median'!I27-'Iterasi 1'!$T$92)^2)+(('Data Median'!J27-'Iterasi 1'!$U$92)^2)+(('Data Median'!K27-'Iterasi 1'!$V$92)^2)+(('Data Median'!L27-'Iterasi 1'!$W$92)^2)+(('Data Median'!M27-'Iterasi 1'!$X$92)^2)+(('Data Median'!N27-'Iterasi 1'!$Y$92)^2)+(('Data Median'!O27-'Iterasi 1'!$Z$92)^2)+(('Data Median'!P27-'Iterasi 1'!$AA$92)^2)+(('Data Median'!Q27-'Iterasi 1'!$AB$92)^2)+(('Data Median'!R27-'Iterasi 1'!$AC$92)^2)+(('Data Median'!S27-'Iterasi 1'!$AD$92)^2)+(('Data Median'!T27-'Iterasi 1'!$AE$92)^2)+(('Data Median'!U27-'Iterasi 1'!$AF$92)^2)+(('Data Median'!V27-'Iterasi 1'!$AG$92)^2)+(('Data Median'!W27-'Iterasi 1'!$AH$92)^2)+(('Data Median'!X27-'Iterasi 1'!$AI$92)^2)+(('Data Median'!Y27-'Iterasi 1'!$AJ$92)^2)+(('Data Median'!Z27-'Iterasi 1'!$AK$92)^2)+(('Data Median'!AA27-'Iterasi 1'!$AL$92)^2)+(('Data Median'!AB27-'Iterasi 1'!$AM$92)^2)+(('Data Median'!AC27-'Iterasi 1'!$AN$92)^2)+(('Data Median'!AD27-'Iterasi 1'!$AO$92)^2)+(('Data Median'!AE27-'Iterasi 1'!$AP$92)^2)+(('Data Median'!AF27-'Iterasi 1'!$AQ$92)^2)+(('Data Median'!AG27-'Iterasi 1'!$AR$92)^2)+(('Data Median'!AH27-'Iterasi 1'!$AS$92)^2)+(('Data Median'!AI27-'Iterasi 1'!$AT$92)^2)+(('Data Median'!AJ27-'Iterasi 1'!$AU$92)^2)+(('Data Median'!AK27-'Iterasi 1'!$AV$92)^2)+(('Data Median'!AL27-'Iterasi 1'!$AW$92)^2)+(('Data Median'!AM27-'Iterasi 1'!$AX$92)^2)+(('Data Median'!AN27-'Iterasi 1'!$AY$92)^2)+(('Data Median'!AO27-'Iterasi 1'!$AZ$92)^2)+(('Data Median'!AP27-'Iterasi 1'!$BA$92)^2)+(('Data Median'!AQ27-'Iterasi 1'!$BB$92)^2)+(('Data Median'!AR27-'Iterasi 1'!$BC$92)^2)+(('Data Median'!AS27-'Iterasi 1'!$BD$92)^2)+(('Data Median'!AT27-'Iterasi 1'!$BE$92)^2)+(('Data Median'!AU27-'Iterasi 1'!$BF$92)^2)+(('Data Median'!AV27-'Iterasi 1'!$BG$92)^2)+(('Data Median'!AW27-'Iterasi 1'!$BH$92)^2)+(('Data Median'!AX27-'Iterasi 1'!$BI$92)^2)+(('Data Median'!AY27-'Iterasi 1'!$BJ$92)^2)+(('Data Median'!AZ27-'Iterasi 1'!$BK$92)^2)+(('Data Median'!BA27-'Iterasi 1'!$BL$92)^2)+(('Data Median'!BB27-'Iterasi 1'!$BM$92)^2)+(('Data Median'!BC27-'Iterasi 1'!$BN$92)^2)+(('Data Median'!BD27-'Iterasi 1'!$BO$92)^2)+(('Data Median'!BE27-'Iterasi 1'!$BP$92)^2)+(('Data Median'!BF27-'Iterasi 1'!$BQ$92)^2)+(('Data Median'!BG27-'Iterasi 1'!$BR$92)^2)+(('Data Median'!BH27-'Iterasi 1'!$BS$92)^2)+(('Data Median'!BI27-'Iterasi 1'!$BT$92)^2)+(('Data Median'!BJ27-'Iterasi 1'!$BU$92)^2)+(('Data Median'!BK27-'Iterasi 1'!$BV$92)^2)+(('Data Median'!BL27-'Iterasi 1'!$BW$92)^2)+(('Data Median'!BM27-'Iterasi 1'!$BX$92)^2)+(('Data Median'!BN27-'Iterasi 1'!$BY$92)^2)+(('Data Median'!BO27-'Iterasi 1'!$BZ$92)^2)+(('Data Median'!BP27-'Iterasi 1'!$CA$92)^2)+(('Data Median'!BQ27-'Iterasi 1'!$CB$92)^2)+(('Data Median'!BR27-'Iterasi 1'!$CC$92)^2)+(('Data Median'!BS27-'Iterasi 1'!$CD$92)^2)+(('Data Median'!BT27-'Iterasi 1'!$CE$92)^2)+(('Data Median'!BU27-'Iterasi 1'!$CF$92)^2)+(('Data Median'!BV27-'Iterasi 1'!$CG$92)^2)+(('Data Median'!BW27-'Iterasi 1'!$CH$92)^2)+(('Data Median'!BX27-'Iterasi 1'!$CI$92)^2)+(('Data Median'!BY27-'Iterasi 1'!$CJ$92)^2)+(('Data Median'!BZ27-'Iterasi 1'!$CK$92)^2)+(('Data Median'!CA27-'Iterasi 1'!$CL$92)^2)+(('Data Median'!CB27-'Iterasi 1'!$CM$92)^2)+(('Data Median'!CC27-'Iterasi 1'!$CN$92)^2)+(('Data Median'!CD27-'Iterasi 1'!$CO$92)^2)+(('Data Median'!CE27-'Iterasi 1'!$CP$92)^2)+(('Data Median'!CF27-'Iterasi 1'!$CQ$92)^2)+(('Data Median'!CG27-'Iterasi 1'!$CR$92)^2)+(('Data Median'!CH27-'Iterasi 1'!$CS$92)^2)+(('Data Median'!CI27-'Iterasi 1'!$CT$92)^2)+(('Data Median'!CJ27-'Iterasi 1'!$CU$92)^2)+(('Data Median'!CK27-'Iterasi 1'!$CV$92)^2)+(('Data Median'!CL27-'Iterasi 1'!$CW$92)^2)+(('Data Median'!CM27-'Iterasi 1'!$CX$92)^2)+(('Data Median'!CN27-'Iterasi 1'!$CY$92)^2))</f>
        <v>233363.229981452</v>
      </c>
      <c r="E27">
        <f>SQRT((('Data Median'!C27-'Iterasi 1'!$N$139)^2)+(('Data Median'!D27-'Iterasi 1'!$O$139)^2)+(('Data Median'!E27-'Iterasi 1'!$P$139)^2)+(('Data Median'!F27-'Iterasi 1'!$Q$139)^2)+(('Data Median'!G27-'Iterasi 1'!$R$139)^2)+(('Data Median'!H27-'Iterasi 1'!$S$139)^2)+(('Data Median'!I27-'Iterasi 1'!$T$139)^2)+(('Data Median'!J27-'Iterasi 1'!$U$139)^2)+(('Data Median'!K27-'Iterasi 1'!$V$139)^2)+(('Data Median'!L27-'Iterasi 1'!$W$139)^2)+(('Data Median'!M27-'Iterasi 1'!$X$139)^2)+(('Data Median'!N27-'Iterasi 1'!$Y$139)^2)+(('Data Median'!O27-'Iterasi 1'!$Z$139)^2)+(('Data Median'!P27-'Iterasi 1'!$AA$139)^2)+(('Data Median'!Q27-'Iterasi 1'!$AB$139)^2)+(('Data Median'!R27-'Iterasi 1'!$AC$139)^2)+(('Data Median'!S27-'Iterasi 1'!$AD$139)^2)+(('Data Median'!T27-'Iterasi 1'!$AE$139)^2)+(('Data Median'!U27-'Iterasi 1'!$AF$139)^2)+(('Data Median'!V27-'Iterasi 1'!$AG$139)^2)+(('Data Median'!W27-'Iterasi 1'!$AH$139)^2)+(('Data Median'!X27-'Iterasi 1'!$AI$139)^2)+(('Data Median'!Y27-'Iterasi 1'!$AJ$139)^2)+(('Data Median'!Z27-'Iterasi 1'!$AK$139)^2)+(('Data Median'!AA27-'Iterasi 1'!$AL$139)^2)+(('Data Median'!AB27-'Iterasi 1'!$AM$139)^2)+(('Data Median'!AC27-'Iterasi 1'!$AN$139)^2)+(('Data Median'!AD27-'Iterasi 1'!$AO$139)^2)+(('Data Median'!AE27-'Iterasi 1'!$AP$139)^2)+(('Data Median'!AF27-'Iterasi 1'!$AQ$139)^2)+(('Data Median'!AG27-'Iterasi 1'!$AR$139)^2)+(('Data Median'!AH27-'Iterasi 1'!$AS$139)^2)+(('Data Median'!AI27-'Iterasi 1'!$AT$139)^2)+(('Data Median'!AJ27-'Iterasi 1'!$AU$139)^2)+(('Data Median'!AK27-'Iterasi 1'!$AV$139)^2)+(('Data Median'!AL27-'Iterasi 1'!$AW$139)^2)+(('Data Median'!AM27-'Iterasi 1'!$AX$139)^2)+(('Data Median'!AN27-'Iterasi 1'!$AY$139)^2)+(('Data Median'!AO27-'Iterasi 1'!$AZ$139)^2)+(('Data Median'!AP27-'Iterasi 1'!$BA$139)^2)+(('Data Median'!AQ27-'Iterasi 1'!$BB$139)^2)+(('Data Median'!AR27-'Iterasi 1'!$BC$139)^2)+(('Data Median'!AS27-'Iterasi 1'!$BD$139)^2)+(('Data Median'!AT27-'Iterasi 1'!$BE$92)^2)+(('Data Median'!AU27-'Iterasi 1'!$BF$139)^2)+(('Data Median'!AV27-'Iterasi 1'!$BG$139)^2)+(('Data Median'!AW27-'Iterasi 1'!$BH$139)^2)+(('Data Median'!AX27-'Iterasi 1'!$BI$139)^2)+(('Data Median'!AY27-'Iterasi 1'!$BJ$139)^2)+(('Data Median'!AZ27-'Iterasi 1'!$BK$139)^2)+(('Data Median'!BA27-'Iterasi 1'!$BL$139)^2)+(('Data Median'!BB27-'Iterasi 1'!$BM$139)^2)+(('Data Median'!BC27-'Iterasi 1'!$BN$139)^2)+(('Data Median'!BD27-'Iterasi 1'!$BO$139)^2)+(('Data Median'!BE27-'Iterasi 1'!$BP$139)^2)+(('Data Median'!BF27-'Iterasi 1'!$BQ$139)^2)+(('Data Median'!BG27-'Iterasi 1'!$BR$139)^2)+(('Data Median'!BH27-'Iterasi 1'!$BS$139)^2)+(('Data Median'!BI27-'Iterasi 1'!$BT$92)^2)+(('Data Median'!BJ27-'Iterasi 1'!$BU$139)^2)+(('Data Median'!BK27-'Iterasi 1'!$BV$139)^2)+(('Data Median'!BL27-'Iterasi 1'!$BW$139)^2)+(('Data Median'!BM27-'Iterasi 1'!$BX$92)^2)+(('Data Median'!BN27-'Iterasi 1'!$BY$92)^2)+(('Data Median'!BO27-'Iterasi 1'!$BZ$139)^2)+(('Data Median'!BP27-'Iterasi 1'!$CA$139)^2)+(('Data Median'!BQ27-'Iterasi 1'!$CB$139)^2)+(('Data Median'!BR27-'Iterasi 1'!$CC$139)^2)+(('Data Median'!BS27-'Iterasi 1'!$CD$139)^2)+(('Data Median'!BT27-'Iterasi 1'!$CE$139)^2)+(('Data Median'!BU27-'Iterasi 1'!$CF$139)^2)+(('Data Median'!BV27-'Iterasi 1'!$CG$139)^2)+(('Data Median'!BW27-'Iterasi 1'!$CH$139)^2)+(('Data Median'!BX27-'Iterasi 1'!$CI$139)^2)+(('Data Median'!BY27-'Iterasi 1'!$CJ$139)^2)+(('Data Median'!BZ27-'Iterasi 1'!$CK$139)^2)+(('Data Median'!CA27-'Iterasi 1'!$CL$139)^2)+(('Data Median'!CB27-'Iterasi 1'!$CM$139)^2)+(('Data Median'!CC27-'Iterasi 1'!$CN$139)^2)+(('Data Median'!CD27-'Iterasi 1'!$CO$139)^2)+(('Data Median'!CE27-'Iterasi 1'!$CP$139)^2)+(('Data Median'!CF27-'Iterasi 1'!$CQ$139)^2)+(('Data Median'!CG27-'Iterasi 1'!$CR$139)^2)+(('Data Median'!CH27-'Iterasi 1'!$CS$139)^2)+(('Data Median'!CI27-'Iterasi 1'!$CT$139)^2)+(('Data Median'!CJ27-'Iterasi 1'!$CU$139)^2)+(('Data Median'!CK27-'Iterasi 1'!$CV$139)^2)+(('Data Median'!CL27-'Iterasi 1'!$CW$139)^2)+(('Data Median'!CM27-'Iterasi 1'!$CX$139)^2)+(('Data Median'!CN27-'Iterasi 1'!$CY$139)^2))</f>
        <v>223089.53839481</v>
      </c>
      <c r="F27">
        <f t="shared" si="0"/>
        <v>223089.53839481</v>
      </c>
      <c r="G27">
        <f t="shared" si="1"/>
        <v>3</v>
      </c>
      <c r="M27">
        <v>23</v>
      </c>
      <c r="N27">
        <f>IF($G25=1,'Data Median'!C25,0)</f>
        <v>121301.56</v>
      </c>
      <c r="O27">
        <f>IF($G25=1,'Data Median'!D25,0)</f>
        <v>120087</v>
      </c>
      <c r="P27">
        <f>IF($G25=1,'Data Median'!E25,0)</f>
        <v>108830.8</v>
      </c>
      <c r="Q27">
        <f>IF($G25=1,'Data Median'!F25,0)</f>
        <v>144611.7</v>
      </c>
      <c r="R27">
        <f>IF($G25=1,'Data Median'!G25,0)</f>
        <v>138178.2</v>
      </c>
      <c r="S27">
        <f>IF($G25=1,'Data Median'!H25,0)</f>
        <v>142152</v>
      </c>
      <c r="T27">
        <f>IF($G25=1,'Data Median'!I25,0)</f>
        <v>116449.5</v>
      </c>
      <c r="U27">
        <f>IF($G25=1,'Data Median'!J25,0)</f>
        <v>112027</v>
      </c>
      <c r="V27">
        <f>IF($G25=1,'Data Median'!K25,0)</f>
        <v>104477.6</v>
      </c>
      <c r="W27">
        <f>IF($G25=1,'Data Median'!L25,0)</f>
        <v>138827.2</v>
      </c>
      <c r="X27">
        <f>IF($G25=1,'Data Median'!M25,0)</f>
        <v>132651.1</v>
      </c>
      <c r="Y27">
        <f>IF($G25=1,'Data Median'!N25,0)</f>
        <v>136466</v>
      </c>
      <c r="Z27">
        <f>IF($G25=1,'Data Median'!O25,0)</f>
        <v>627283</v>
      </c>
      <c r="AA27">
        <f>IF($G25=1,'Data Median'!P25,0)</f>
        <v>614810</v>
      </c>
      <c r="AB27">
        <f>IF($G25=1,'Data Median'!Q25,0)</f>
        <v>588836.8</v>
      </c>
      <c r="AC27">
        <f>IF($G25=1,'Data Median'!R25,0)</f>
        <v>706805.56</v>
      </c>
      <c r="AD27">
        <f>IF($G25=1,'Data Median'!S25,0)</f>
        <v>742766.7</v>
      </c>
      <c r="AE27">
        <f>IF($G25=1,'Data Median'!T25,0)</f>
        <v>694749</v>
      </c>
      <c r="AF27">
        <f>IF($G25=1,'Data Median'!U25,0)</f>
        <v>53.87</v>
      </c>
      <c r="AG27">
        <f>IF($G25=1,'Data Median'!V25,0)</f>
        <v>54.88</v>
      </c>
      <c r="AH27">
        <f>IF($G25=1,'Data Median'!W25,0)</f>
        <v>56.36</v>
      </c>
      <c r="AI27">
        <f>IF($G25=1,'Data Median'!X25,0)</f>
        <v>50.91</v>
      </c>
      <c r="AJ27">
        <f>IF($G25=1,'Data Median'!Y25,0)</f>
        <v>56.8</v>
      </c>
      <c r="AK27">
        <f>IF($G25=1,'Data Median'!Z25,0)</f>
        <v>50.9100435273255</v>
      </c>
      <c r="AL27">
        <f>IF($G25=1,'Data Median'!AA25,0)</f>
        <v>408.7</v>
      </c>
      <c r="AM27">
        <f>IF($G25=1,'Data Median'!AB25,0)</f>
        <v>110.7</v>
      </c>
      <c r="AN27">
        <f>IF($G25=1,'Data Median'!AC25,0)</f>
        <v>2587.1</v>
      </c>
      <c r="AO27">
        <f>IF($G25=1,'Data Median'!AD25,0)</f>
        <v>8242.05</v>
      </c>
      <c r="AP27">
        <f>IF($G25=1,'Data Median'!AE25,0)</f>
        <v>669.71</v>
      </c>
      <c r="AQ27">
        <f>IF($G25=1,'Data Median'!AF25,0)</f>
        <v>876.92</v>
      </c>
      <c r="AR27">
        <f>IF($G25=1,'Data Median'!AG25,0)</f>
        <v>1845</v>
      </c>
      <c r="AS27">
        <f>IF($G25=1,'Data Median'!AH25,0)</f>
        <v>787</v>
      </c>
      <c r="AT27">
        <f>IF($G25=1,'Data Median'!AI25,0)</f>
        <v>1342</v>
      </c>
      <c r="AU27">
        <f>IF($G25=1,'Data Median'!AJ25,0)</f>
        <v>580</v>
      </c>
      <c r="AV27">
        <f>IF($G25=1,'Data Median'!AK25,0)</f>
        <v>755</v>
      </c>
      <c r="AW27">
        <f>IF($G25=1,'Data Median'!AL25,0)</f>
        <v>50</v>
      </c>
      <c r="AX27">
        <f>IF($G25=1,'Data Median'!AM25,0)</f>
        <v>631</v>
      </c>
      <c r="AY27">
        <f>IF($G25=1,'Data Median'!AN25,0)</f>
        <v>20</v>
      </c>
      <c r="AZ27">
        <f>IF($G25=1,'Data Median'!AO25,0)</f>
        <v>243</v>
      </c>
      <c r="BA27">
        <f>IF($G25=1,'Data Median'!AP25,0)</f>
        <v>105</v>
      </c>
      <c r="BB27">
        <f>IF($G25=1,'Data Median'!AQ25,0)</f>
        <v>2100</v>
      </c>
      <c r="BC27">
        <f>IF($G25=1,'Data Median'!AR25,0)</f>
        <v>429</v>
      </c>
      <c r="BD27">
        <f>IF($G25=1,'Data Median'!AS25,0)</f>
        <v>286</v>
      </c>
      <c r="BE27">
        <f>IF($G25=1,'Data Median'!AT25,0)</f>
        <v>142</v>
      </c>
      <c r="BF27">
        <f>IF($G25=1,'Data Median'!AU25,0)</f>
        <v>171</v>
      </c>
      <c r="BG27">
        <f>IF($G25=1,'Data Median'!AV25,0)</f>
        <v>169</v>
      </c>
      <c r="BH27">
        <f>IF($G25=1,'Data Median'!AW25,0)</f>
        <v>112</v>
      </c>
      <c r="BI27">
        <f>IF($G25=1,'Data Median'!AX25,0)</f>
        <v>264</v>
      </c>
      <c r="BJ27">
        <f>IF($G25=1,'Data Median'!AY25,0)</f>
        <v>36.5</v>
      </c>
      <c r="BK27">
        <f>IF($G25=1,'Data Median'!AZ25,0)</f>
        <v>278.5</v>
      </c>
      <c r="BL27">
        <f>IF($G25=1,'Data Median'!BA25,0)</f>
        <v>2100</v>
      </c>
      <c r="BM27">
        <f>IF($G25=1,'Data Median'!BB25,0)</f>
        <v>1547</v>
      </c>
      <c r="BN27">
        <f>IF($G25=1,'Data Median'!BC25,0)</f>
        <v>1176</v>
      </c>
      <c r="BO27">
        <f>IF($G25=1,'Data Median'!BD25,0)</f>
        <v>364</v>
      </c>
      <c r="BP27">
        <f>IF($G25=1,'Data Median'!BE25,0)</f>
        <v>662</v>
      </c>
      <c r="BQ27">
        <f>IF($G25=1,'Data Median'!BF25,0)</f>
        <v>403</v>
      </c>
      <c r="BR27">
        <f>IF($G25=1,'Data Median'!BG25,0)</f>
        <v>397</v>
      </c>
      <c r="BS27">
        <f>IF($G25=1,'Data Median'!BH25,0)</f>
        <v>128</v>
      </c>
      <c r="BT27">
        <f>IF($G25=1,'Data Median'!BI25,0)</f>
        <v>151</v>
      </c>
      <c r="BU27">
        <f>IF($G25=1,'Data Median'!BJ25,0)</f>
        <v>315</v>
      </c>
      <c r="BV27">
        <f>IF($G25=1,'Data Median'!BK25,0)</f>
        <v>938</v>
      </c>
      <c r="BW27">
        <f>IF($G25=1,'Data Median'!BL25,0)</f>
        <v>1474</v>
      </c>
      <c r="BX27">
        <f>IF($G25=1,'Data Median'!BM25,0)</f>
        <v>1163</v>
      </c>
      <c r="BY27">
        <f>IF($G25=1,'Data Median'!BN25,0)</f>
        <v>212</v>
      </c>
      <c r="BZ27">
        <f>IF($G25=1,'Data Median'!BO25,0)</f>
        <v>594</v>
      </c>
      <c r="CA27">
        <f>IF($G25=1,'Data Median'!BP25,0)</f>
        <v>221</v>
      </c>
      <c r="CB27">
        <f>IF($G25=1,'Data Median'!BQ25,0)</f>
        <v>482</v>
      </c>
      <c r="CC27">
        <f>IF($G25=1,'Data Median'!BR25,0)</f>
        <v>98</v>
      </c>
      <c r="CD27">
        <f>IF($G25=1,'Data Median'!BS25,0)</f>
        <v>147</v>
      </c>
      <c r="CE27">
        <f>IF($G25=1,'Data Median'!BT25,0)</f>
        <v>305</v>
      </c>
      <c r="CF27">
        <f>IF($G25=1,'Data Median'!BU25,0)</f>
        <v>2226.57142857143</v>
      </c>
      <c r="CG27">
        <f>IF($G25=1,'Data Median'!BV25,0)</f>
        <v>2466</v>
      </c>
      <c r="CH27">
        <f>IF($G25=1,'Data Median'!BW25,0)</f>
        <v>3278</v>
      </c>
      <c r="CI27">
        <f>IF($G25=1,'Data Median'!BX25,0)</f>
        <v>2458</v>
      </c>
      <c r="CJ27">
        <f>IF($G25=1,'Data Median'!BY25,0)</f>
        <v>1844</v>
      </c>
      <c r="CK27">
        <f>IF($G25=1,'Data Median'!BZ25,0)</f>
        <v>106</v>
      </c>
      <c r="CL27">
        <f>IF($G25=1,'Data Median'!CA25,0)</f>
        <v>1411</v>
      </c>
      <c r="CM27">
        <f>IF($G25=1,'Data Median'!CB25,0)</f>
        <v>895</v>
      </c>
      <c r="CN27">
        <f>IF($G25=1,'Data Median'!CC25,0)</f>
        <v>68</v>
      </c>
      <c r="CO27">
        <f>IF($G25=1,'Data Median'!CD25,0)</f>
        <v>74</v>
      </c>
      <c r="CP27">
        <f>IF($G25=1,'Data Median'!CE25,0)</f>
        <v>1899.66666666667</v>
      </c>
      <c r="CQ27">
        <f>IF($G25=1,'Data Median'!CF25,0)</f>
        <v>336</v>
      </c>
      <c r="CR27">
        <f>IF($G25=1,'Data Median'!CG25,0)</f>
        <v>90</v>
      </c>
      <c r="CS27">
        <f>IF($G25=1,'Data Median'!CH25,0)</f>
        <v>1514</v>
      </c>
      <c r="CT27">
        <f>IF($G25=1,'Data Median'!CI25,0)</f>
        <v>239</v>
      </c>
      <c r="CU27">
        <f>IF($G25=1,'Data Median'!CJ25,0)</f>
        <v>211</v>
      </c>
      <c r="CV27">
        <f>IF($G25=1,'Data Median'!CK25,0)</f>
        <v>17</v>
      </c>
      <c r="CW27">
        <f>IF($G25=1,'Data Median'!CL25,0)</f>
        <v>233</v>
      </c>
      <c r="CX27">
        <f>IF($G25=1,'Data Median'!CM25,0)</f>
        <v>2907</v>
      </c>
      <c r="CY27">
        <f>IF($G25=1,'Data Median'!CN25,0)</f>
        <v>27</v>
      </c>
    </row>
    <row r="28" spans="1:103">
      <c r="A28" s="3">
        <v>26</v>
      </c>
      <c r="B28" s="4" t="s">
        <v>45</v>
      </c>
      <c r="C28">
        <f>SQRT((('Data Median'!C28-'Iterasi 1'!$N$45)^2)+(('Data Median'!D28-'Iterasi 1'!$O$45)^2)+(('Data Median'!E28-'Iterasi 1'!$P$45)^2)+(('Data Median'!F28-'Iterasi 1'!$Q$45)^2)+(('Data Median'!G28-'Iterasi 1'!$R$45)^2)+(('Data Median'!H28-'Iterasi 1'!$S$45)^2)+(('Data Median'!I28-'Iterasi 1'!$T$45)^2)+(('Data Median'!J28-'Iterasi 1'!$U$45)^2)+(('Data Median'!K28-'Iterasi 1'!$V$45)^2)+(('Data Median'!L28-'Iterasi 1'!$W$45)^2)+(('Data Median'!M28-'Iterasi 1'!$X$45)^2)+(('Data Median'!N28-'Iterasi 1'!$Y$45)^2)+(('Data Median'!O28-'Iterasi 1'!$Z$45)^2)+(('Data Median'!P28-'Iterasi 1'!$AA$45)^2)+(('Data Median'!Q28-'Iterasi 1'!$AB$45)^2)+(('Data Median'!R28-'Iterasi 1'!$AC$45)^2)+(('Data Median'!S28-'Iterasi 1'!$AD$45)^2)+(('Data Median'!T28-'Iterasi 1'!$AE$45)^2)+(('Data Median'!U28-'Iterasi 1'!$AF$45)^2)+(('Data Median'!V28-'Iterasi 1'!$AG$45)^2)+(('Data Median'!W28-'Iterasi 1'!$AH$45)^2)+(('Data Median'!X28-'Iterasi 1'!$AI$45)^2)+(('Data Median'!Y28-'Iterasi 1'!$AJ$45)^2)+(('Data Median'!Z28-'Iterasi 1'!$AK$45)^2)+(('Data Median'!AA28-'Iterasi 1'!$AL$45)^2)+(('Data Median'!AB28-'Iterasi 1'!$AM$45)^2)+(('Data Median'!AC28-'Iterasi 1'!$AN$45)^2)+(('Data Median'!AD28-'Iterasi 1'!$AO$45)^2)+(('Data Median'!AE28-'Iterasi 1'!$AP$45)^2)+(('Data Median'!AF28-'Iterasi 1'!$AQ$45)^2)+(('Data Median'!AG28-'Iterasi 1'!$AR$45)^2)+(('Data Median'!AH28-'Iterasi 1'!$AS$45)^2)+(('Data Median'!AI28-'Iterasi 1'!$AT$45)^2)+(('Data Median'!AJ28-'Iterasi 1'!$AU$45)^2)+(('Data Median'!AK28-'Iterasi 1'!$AV$45)^2)+(('Data Median'!AL28-'Iterasi 1'!$AW$45)^2)+(('Data Median'!AM28-'Iterasi 1'!$AX$45)^2)+(('Data Median'!AN28-'Iterasi 1'!$AY$45)^2)+(('Data Median'!AO28-'Iterasi 1'!$AZ$45)^2)+(('Data Median'!AP28-'Iterasi 1'!$BA$45)^2)+(('Data Median'!AQ28-'Iterasi 1'!$BB$45)^2)+(('Data Median'!AR28-'Iterasi 1'!$BC$45)^2)+(('Data Median'!AS28-'Iterasi 1'!$BD$45)^2)+(('Data Median'!AT28-'Iterasi 1'!$BE$45)^2)+(('Data Median'!AU28-'Iterasi 1'!$BF$45)^2)+(('Data Median'!AV28-'Iterasi 1'!$BG$45)^2)+(('Data Median'!AW28-'Iterasi 1'!$BH$45)^2)+(('Data Median'!AX28-'Iterasi 1'!$BI$45)^2)+(('Data Median'!AY28-'Iterasi 1'!$BJ$45)^2)+(('Data Median'!AZ28-'Iterasi 1'!$BK$45)^2)+(('Data Median'!BA28-'Iterasi 1'!$BL$45)^2)+(('Data Median'!BB28-'Iterasi 1'!$BM$45)^2)+(('Data Median'!BC28-'Iterasi 1'!$BN$45)^2)+(('Data Median'!BD28-'Iterasi 1'!$BO$45)^2)+(('Data Median'!BE28-'Iterasi 1'!$BP$45)^2)+(('Data Median'!BF28-'Iterasi 1'!$BQ$45)^2)+(('Data Median'!BG28-'Iterasi 1'!$BR$45)^2)+(('Data Median'!BH28-'Iterasi 1'!$BS$45)^2)+(('Data Median'!BI28-'Iterasi 1'!$BT$45)^2)+(('Data Median'!BJ28-'Iterasi 1'!$BU$45)^2)+(('Data Median'!BK28-'Iterasi 1'!$BV$45)^2)+(('Data Median'!BL28-'Iterasi 1'!$BW$45)^2)+(('Data Median'!BM28-'Iterasi 1'!$BX$45)^2)+(('Data Median'!BN28-'Iterasi 1'!$BY$45)^2)+(('Data Median'!BO28-'Iterasi 1'!$BZ$45)^2)+(('Data Median'!BP28-'Iterasi 1'!$CA$45)^2)+(('Data Median'!BQ28-'Iterasi 1'!$CB$45)^2)+(('Data Median'!BR28-'Iterasi 1'!$CC$45)^2)+(('Data Median'!BS28-'Iterasi 1'!$CD$45)^2)+(('Data Median'!BT28-'Iterasi 1'!$CE$45)^2)+(('Data Median'!BU28-'Iterasi 1'!$CF$45)^2)+(('Data Median'!BV28-'Iterasi 1'!$CG$45)^2)+(('Data Median'!BW28-'Iterasi 1'!$CH$45)^2)+(('Data Median'!BX28-'Iterasi 1'!$CI$45)^2)+(('Data Median'!BY28-'Iterasi 1'!$CJ$45)^2)+(('Data Median'!BZ28-'Iterasi 1'!$CK$45)^2)+(('Data Median'!CA28-'Iterasi 1'!$CL$45)^2)+(('Data Median'!CB28-'Iterasi 1'!$CM$45)^2)+(('Data Median'!CC28-'Iterasi 1'!$CN$45)^2)+(('Data Median'!CD28-'Iterasi 1'!$CO$45)^2)+(('Data Median'!CE28-'Iterasi 1'!$CP$45)^2)+(('Data Median'!CF28-'Iterasi 1'!$CQ$45)^2)+(('Data Median'!CG28-'Iterasi 1'!$CR$45)^2)+(('Data Median'!CH28-'Iterasi 1'!$CS$45)^2)+(('Data Median'!CI28-'Iterasi 1'!$CT$45)^2)+(('Data Median'!CJ28-'Iterasi 1'!$CU$45)^2)+(('Data Median'!CK28-'Iterasi 1'!$CV$45)^2)+(('Data Median'!CL28-'Iterasi 1'!$CW$45)^2)+(('Data Median'!CM28-'Iterasi 1'!$CX$45)^2)+(('Data Median'!CN28-'Iterasi 1'!$CY$45)^2))</f>
        <v>681123.580386201</v>
      </c>
      <c r="D28">
        <f>SQRT((('Data Median'!C28-'Iterasi 1'!$N$92)^2)+(('Data Median'!D28-'Iterasi 1'!$O$92)^2)+(('Data Median'!E28-'Iterasi 1'!$P$92)^2)+(('Data Median'!F28-'Iterasi 1'!$Q$92)^2)+(('Data Median'!G28-'Iterasi 1'!$R$92)^2)+(('Data Median'!H28-'Iterasi 1'!$S$92)^2)+(('Data Median'!I28-'Iterasi 1'!$T$92)^2)+(('Data Median'!J28-'Iterasi 1'!$U$92)^2)+(('Data Median'!K28-'Iterasi 1'!$V$92)^2)+(('Data Median'!L28-'Iterasi 1'!$W$92)^2)+(('Data Median'!M28-'Iterasi 1'!$X$92)^2)+(('Data Median'!N28-'Iterasi 1'!$Y$92)^2)+(('Data Median'!O28-'Iterasi 1'!$Z$92)^2)+(('Data Median'!P28-'Iterasi 1'!$AA$92)^2)+(('Data Median'!Q28-'Iterasi 1'!$AB$92)^2)+(('Data Median'!R28-'Iterasi 1'!$AC$92)^2)+(('Data Median'!S28-'Iterasi 1'!$AD$92)^2)+(('Data Median'!T28-'Iterasi 1'!$AE$92)^2)+(('Data Median'!U28-'Iterasi 1'!$AF$92)^2)+(('Data Median'!V28-'Iterasi 1'!$AG$92)^2)+(('Data Median'!W28-'Iterasi 1'!$AH$92)^2)+(('Data Median'!X28-'Iterasi 1'!$AI$92)^2)+(('Data Median'!Y28-'Iterasi 1'!$AJ$92)^2)+(('Data Median'!Z28-'Iterasi 1'!$AK$92)^2)+(('Data Median'!AA28-'Iterasi 1'!$AL$92)^2)+(('Data Median'!AB28-'Iterasi 1'!$AM$92)^2)+(('Data Median'!AC28-'Iterasi 1'!$AN$92)^2)+(('Data Median'!AD28-'Iterasi 1'!$AO$92)^2)+(('Data Median'!AE28-'Iterasi 1'!$AP$92)^2)+(('Data Median'!AF28-'Iterasi 1'!$AQ$92)^2)+(('Data Median'!AG28-'Iterasi 1'!$AR$92)^2)+(('Data Median'!AH28-'Iterasi 1'!$AS$92)^2)+(('Data Median'!AI28-'Iterasi 1'!$AT$92)^2)+(('Data Median'!AJ28-'Iterasi 1'!$AU$92)^2)+(('Data Median'!AK28-'Iterasi 1'!$AV$92)^2)+(('Data Median'!AL28-'Iterasi 1'!$AW$92)^2)+(('Data Median'!AM28-'Iterasi 1'!$AX$92)^2)+(('Data Median'!AN28-'Iterasi 1'!$AY$92)^2)+(('Data Median'!AO28-'Iterasi 1'!$AZ$92)^2)+(('Data Median'!AP28-'Iterasi 1'!$BA$92)^2)+(('Data Median'!AQ28-'Iterasi 1'!$BB$92)^2)+(('Data Median'!AR28-'Iterasi 1'!$BC$92)^2)+(('Data Median'!AS28-'Iterasi 1'!$BD$92)^2)+(('Data Median'!AT28-'Iterasi 1'!$BE$92)^2)+(('Data Median'!AU28-'Iterasi 1'!$BF$92)^2)+(('Data Median'!AV28-'Iterasi 1'!$BG$92)^2)+(('Data Median'!AW28-'Iterasi 1'!$BH$92)^2)+(('Data Median'!AX28-'Iterasi 1'!$BI$92)^2)+(('Data Median'!AY28-'Iterasi 1'!$BJ$92)^2)+(('Data Median'!AZ28-'Iterasi 1'!$BK$92)^2)+(('Data Median'!BA28-'Iterasi 1'!$BL$92)^2)+(('Data Median'!BB28-'Iterasi 1'!$BM$92)^2)+(('Data Median'!BC28-'Iterasi 1'!$BN$92)^2)+(('Data Median'!BD28-'Iterasi 1'!$BO$92)^2)+(('Data Median'!BE28-'Iterasi 1'!$BP$92)^2)+(('Data Median'!BF28-'Iterasi 1'!$BQ$92)^2)+(('Data Median'!BG28-'Iterasi 1'!$BR$92)^2)+(('Data Median'!BH28-'Iterasi 1'!$BS$92)^2)+(('Data Median'!BI28-'Iterasi 1'!$BT$92)^2)+(('Data Median'!BJ28-'Iterasi 1'!$BU$92)^2)+(('Data Median'!BK28-'Iterasi 1'!$BV$92)^2)+(('Data Median'!BL28-'Iterasi 1'!$BW$92)^2)+(('Data Median'!BM28-'Iterasi 1'!$BX$92)^2)+(('Data Median'!BN28-'Iterasi 1'!$BY$92)^2)+(('Data Median'!BO28-'Iterasi 1'!$BZ$92)^2)+(('Data Median'!BP28-'Iterasi 1'!$CA$92)^2)+(('Data Median'!BQ28-'Iterasi 1'!$CB$92)^2)+(('Data Median'!BR28-'Iterasi 1'!$CC$92)^2)+(('Data Median'!BS28-'Iterasi 1'!$CD$92)^2)+(('Data Median'!BT28-'Iterasi 1'!$CE$92)^2)+(('Data Median'!BU28-'Iterasi 1'!$CF$92)^2)+(('Data Median'!BV28-'Iterasi 1'!$CG$92)^2)+(('Data Median'!BW28-'Iterasi 1'!$CH$92)^2)+(('Data Median'!BX28-'Iterasi 1'!$CI$92)^2)+(('Data Median'!BY28-'Iterasi 1'!$CJ$92)^2)+(('Data Median'!BZ28-'Iterasi 1'!$CK$92)^2)+(('Data Median'!CA28-'Iterasi 1'!$CL$92)^2)+(('Data Median'!CB28-'Iterasi 1'!$CM$92)^2)+(('Data Median'!CC28-'Iterasi 1'!$CN$92)^2)+(('Data Median'!CD28-'Iterasi 1'!$CO$92)^2)+(('Data Median'!CE28-'Iterasi 1'!$CP$92)^2)+(('Data Median'!CF28-'Iterasi 1'!$CQ$92)^2)+(('Data Median'!CG28-'Iterasi 1'!$CR$92)^2)+(('Data Median'!CH28-'Iterasi 1'!$CS$92)^2)+(('Data Median'!CI28-'Iterasi 1'!$CT$92)^2)+(('Data Median'!CJ28-'Iterasi 1'!$CU$92)^2)+(('Data Median'!CK28-'Iterasi 1'!$CV$92)^2)+(('Data Median'!CL28-'Iterasi 1'!$CW$92)^2)+(('Data Median'!CM28-'Iterasi 1'!$CX$92)^2)+(('Data Median'!CN28-'Iterasi 1'!$CY$92)^2))</f>
        <v>274110.771555394</v>
      </c>
      <c r="E28">
        <f>SQRT((('Data Median'!C28-'Iterasi 1'!$N$139)^2)+(('Data Median'!D28-'Iterasi 1'!$O$139)^2)+(('Data Median'!E28-'Iterasi 1'!$P$139)^2)+(('Data Median'!F28-'Iterasi 1'!$Q$139)^2)+(('Data Median'!G28-'Iterasi 1'!$R$139)^2)+(('Data Median'!H28-'Iterasi 1'!$S$139)^2)+(('Data Median'!I28-'Iterasi 1'!$T$139)^2)+(('Data Median'!J28-'Iterasi 1'!$U$139)^2)+(('Data Median'!K28-'Iterasi 1'!$V$139)^2)+(('Data Median'!L28-'Iterasi 1'!$W$139)^2)+(('Data Median'!M28-'Iterasi 1'!$X$139)^2)+(('Data Median'!N28-'Iterasi 1'!$Y$139)^2)+(('Data Median'!O28-'Iterasi 1'!$Z$139)^2)+(('Data Median'!P28-'Iterasi 1'!$AA$139)^2)+(('Data Median'!Q28-'Iterasi 1'!$AB$139)^2)+(('Data Median'!R28-'Iterasi 1'!$AC$139)^2)+(('Data Median'!S28-'Iterasi 1'!$AD$139)^2)+(('Data Median'!T28-'Iterasi 1'!$AE$139)^2)+(('Data Median'!U28-'Iterasi 1'!$AF$139)^2)+(('Data Median'!V28-'Iterasi 1'!$AG$139)^2)+(('Data Median'!W28-'Iterasi 1'!$AH$139)^2)+(('Data Median'!X28-'Iterasi 1'!$AI$139)^2)+(('Data Median'!Y28-'Iterasi 1'!$AJ$139)^2)+(('Data Median'!Z28-'Iterasi 1'!$AK$139)^2)+(('Data Median'!AA28-'Iterasi 1'!$AL$139)^2)+(('Data Median'!AB28-'Iterasi 1'!$AM$139)^2)+(('Data Median'!AC28-'Iterasi 1'!$AN$139)^2)+(('Data Median'!AD28-'Iterasi 1'!$AO$139)^2)+(('Data Median'!AE28-'Iterasi 1'!$AP$139)^2)+(('Data Median'!AF28-'Iterasi 1'!$AQ$139)^2)+(('Data Median'!AG28-'Iterasi 1'!$AR$139)^2)+(('Data Median'!AH28-'Iterasi 1'!$AS$139)^2)+(('Data Median'!AI28-'Iterasi 1'!$AT$139)^2)+(('Data Median'!AJ28-'Iterasi 1'!$AU$139)^2)+(('Data Median'!AK28-'Iterasi 1'!$AV$139)^2)+(('Data Median'!AL28-'Iterasi 1'!$AW$139)^2)+(('Data Median'!AM28-'Iterasi 1'!$AX$139)^2)+(('Data Median'!AN28-'Iterasi 1'!$AY$139)^2)+(('Data Median'!AO28-'Iterasi 1'!$AZ$139)^2)+(('Data Median'!AP28-'Iterasi 1'!$BA$139)^2)+(('Data Median'!AQ28-'Iterasi 1'!$BB$139)^2)+(('Data Median'!AR28-'Iterasi 1'!$BC$139)^2)+(('Data Median'!AS28-'Iterasi 1'!$BD$139)^2)+(('Data Median'!AT28-'Iterasi 1'!$BE$92)^2)+(('Data Median'!AU28-'Iterasi 1'!$BF$139)^2)+(('Data Median'!AV28-'Iterasi 1'!$BG$139)^2)+(('Data Median'!AW28-'Iterasi 1'!$BH$139)^2)+(('Data Median'!AX28-'Iterasi 1'!$BI$139)^2)+(('Data Median'!AY28-'Iterasi 1'!$BJ$139)^2)+(('Data Median'!AZ28-'Iterasi 1'!$BK$139)^2)+(('Data Median'!BA28-'Iterasi 1'!$BL$139)^2)+(('Data Median'!BB28-'Iterasi 1'!$BM$139)^2)+(('Data Median'!BC28-'Iterasi 1'!$BN$139)^2)+(('Data Median'!BD28-'Iterasi 1'!$BO$139)^2)+(('Data Median'!BE28-'Iterasi 1'!$BP$139)^2)+(('Data Median'!BF28-'Iterasi 1'!$BQ$139)^2)+(('Data Median'!BG28-'Iterasi 1'!$BR$139)^2)+(('Data Median'!BH28-'Iterasi 1'!$BS$139)^2)+(('Data Median'!BI28-'Iterasi 1'!$BT$92)^2)+(('Data Median'!BJ28-'Iterasi 1'!$BU$139)^2)+(('Data Median'!BK28-'Iterasi 1'!$BV$139)^2)+(('Data Median'!BL28-'Iterasi 1'!$BW$139)^2)+(('Data Median'!BM28-'Iterasi 1'!$BX$92)^2)+(('Data Median'!BN28-'Iterasi 1'!$BY$92)^2)+(('Data Median'!BO28-'Iterasi 1'!$BZ$139)^2)+(('Data Median'!BP28-'Iterasi 1'!$CA$139)^2)+(('Data Median'!BQ28-'Iterasi 1'!$CB$139)^2)+(('Data Median'!BR28-'Iterasi 1'!$CC$139)^2)+(('Data Median'!BS28-'Iterasi 1'!$CD$139)^2)+(('Data Median'!BT28-'Iterasi 1'!$CE$139)^2)+(('Data Median'!BU28-'Iterasi 1'!$CF$139)^2)+(('Data Median'!BV28-'Iterasi 1'!$CG$139)^2)+(('Data Median'!BW28-'Iterasi 1'!$CH$139)^2)+(('Data Median'!BX28-'Iterasi 1'!$CI$139)^2)+(('Data Median'!BY28-'Iterasi 1'!$CJ$139)^2)+(('Data Median'!BZ28-'Iterasi 1'!$CK$139)^2)+(('Data Median'!CA28-'Iterasi 1'!$CL$139)^2)+(('Data Median'!CB28-'Iterasi 1'!$CM$139)^2)+(('Data Median'!CC28-'Iterasi 1'!$CN$139)^2)+(('Data Median'!CD28-'Iterasi 1'!$CO$139)^2)+(('Data Median'!CE28-'Iterasi 1'!$CP$139)^2)+(('Data Median'!CF28-'Iterasi 1'!$CQ$139)^2)+(('Data Median'!CG28-'Iterasi 1'!$CR$139)^2)+(('Data Median'!CH28-'Iterasi 1'!$CS$139)^2)+(('Data Median'!CI28-'Iterasi 1'!$CT$139)^2)+(('Data Median'!CJ28-'Iterasi 1'!$CU$139)^2)+(('Data Median'!CK28-'Iterasi 1'!$CV$139)^2)+(('Data Median'!CL28-'Iterasi 1'!$CW$139)^2)+(('Data Median'!CM28-'Iterasi 1'!$CX$139)^2)+(('Data Median'!CN28-'Iterasi 1'!$CY$139)^2))</f>
        <v>197541.686872507</v>
      </c>
      <c r="F28">
        <f t="shared" si="0"/>
        <v>197541.686872507</v>
      </c>
      <c r="G28">
        <f t="shared" si="1"/>
        <v>3</v>
      </c>
      <c r="M28">
        <v>24</v>
      </c>
      <c r="N28">
        <f>IF($G26=1,'Data Median'!C26,0)</f>
        <v>69583.54</v>
      </c>
      <c r="O28">
        <f>IF($G26=1,'Data Median'!D26,0)</f>
        <v>56287</v>
      </c>
      <c r="P28">
        <f>IF($G26=1,'Data Median'!E26,0)</f>
        <v>58981.4</v>
      </c>
      <c r="Q28">
        <f>IF($G26=1,'Data Median'!F26,0)</f>
        <v>45721.9</v>
      </c>
      <c r="R28">
        <f>IF($G26=1,'Data Median'!G26,0)</f>
        <v>60578.1</v>
      </c>
      <c r="S28">
        <f>IF($G26=1,'Data Median'!H26,0)</f>
        <v>49034</v>
      </c>
      <c r="T28">
        <f>IF($G26=1,'Data Median'!I26,0)</f>
        <v>66800.2</v>
      </c>
      <c r="U28">
        <f>IF($G26=1,'Data Median'!J26,0)</f>
        <v>53897.3</v>
      </c>
      <c r="V28">
        <f>IF($G26=1,'Data Median'!K26,0)</f>
        <v>56622.1</v>
      </c>
      <c r="W28">
        <f>IF($G26=1,'Data Median'!L26,0)</f>
        <v>43893</v>
      </c>
      <c r="X28">
        <f>IF($G26=1,'Data Median'!M26,0)</f>
        <v>58155</v>
      </c>
      <c r="Y28">
        <f>IF($G26=1,'Data Median'!N26,0)</f>
        <v>47073</v>
      </c>
      <c r="Z28">
        <f>IF($G26=1,'Data Median'!O26,0)</f>
        <v>426133</v>
      </c>
      <c r="AA28">
        <f>IF($G26=1,'Data Median'!P26,0)</f>
        <v>383267</v>
      </c>
      <c r="AB28">
        <f>IF($G26=1,'Data Median'!Q26,0)</f>
        <v>408041.2</v>
      </c>
      <c r="AC28">
        <f>IF($G26=1,'Data Median'!R26,0)</f>
        <v>301714.74</v>
      </c>
      <c r="AD28">
        <f>IF($G26=1,'Data Median'!S26,0)</f>
        <v>368517.64</v>
      </c>
      <c r="AE28">
        <f>IF($G26=1,'Data Median'!T26,0)</f>
        <v>323578</v>
      </c>
      <c r="AF28">
        <f>IF($G26=1,'Data Median'!U26,0)</f>
        <v>63.79</v>
      </c>
      <c r="AG28">
        <f>IF($G26=1,'Data Median'!V26,0)</f>
        <v>71.11</v>
      </c>
      <c r="AH28">
        <f>IF($G26=1,'Data Median'!W26,0)</f>
        <v>72.06</v>
      </c>
      <c r="AI28">
        <f>IF($G26=1,'Data Median'!X26,0)</f>
        <v>68.74</v>
      </c>
      <c r="AJ28">
        <f>IF($G26=1,'Data Median'!Y26,0)</f>
        <v>64.34</v>
      </c>
      <c r="AK28">
        <f>IF($G26=1,'Data Median'!Z26,0)</f>
        <v>68.7396171903214</v>
      </c>
      <c r="AL28">
        <f>IF($G26=1,'Data Median'!AA26,0)</f>
        <v>398.65</v>
      </c>
      <c r="AM28">
        <f>IF($G26=1,'Data Median'!AB26,0)</f>
        <v>445.32</v>
      </c>
      <c r="AN28">
        <f>IF($G26=1,'Data Median'!AC26,0)</f>
        <v>901.18</v>
      </c>
      <c r="AO28">
        <f>IF($G26=1,'Data Median'!AD26,0)</f>
        <v>9015.86</v>
      </c>
      <c r="AP28">
        <f>IF($G26=1,'Data Median'!AE26,0)</f>
        <v>477.71</v>
      </c>
      <c r="AQ28">
        <f>IF($G26=1,'Data Median'!AF26,0)</f>
        <v>325.76</v>
      </c>
      <c r="AR28">
        <f>IF($G26=1,'Data Median'!AG26,0)</f>
        <v>917</v>
      </c>
      <c r="AS28">
        <f>IF($G26=1,'Data Median'!AH26,0)</f>
        <v>1550</v>
      </c>
      <c r="AT28">
        <f>IF($G26=1,'Data Median'!AI26,0)</f>
        <v>621</v>
      </c>
      <c r="AU28">
        <f>IF($G26=1,'Data Median'!AJ26,0)</f>
        <v>856.176470588235</v>
      </c>
      <c r="AV28">
        <f>IF($G26=1,'Data Median'!AK26,0)</f>
        <v>710</v>
      </c>
      <c r="AW28">
        <f>IF($G26=1,'Data Median'!AL26,0)</f>
        <v>2476</v>
      </c>
      <c r="AX28">
        <f>IF($G26=1,'Data Median'!AM26,0)</f>
        <v>753</v>
      </c>
      <c r="AY28">
        <f>IF($G26=1,'Data Median'!AN26,0)</f>
        <v>428.727272727273</v>
      </c>
      <c r="AZ28">
        <f>IF($G26=1,'Data Median'!AO26,0)</f>
        <v>532.818181818182</v>
      </c>
      <c r="BA28">
        <f>IF($G26=1,'Data Median'!AP26,0)</f>
        <v>1541</v>
      </c>
      <c r="BB28">
        <f>IF($G26=1,'Data Median'!AQ26,0)</f>
        <v>1693.7</v>
      </c>
      <c r="BC28">
        <f>IF($G26=1,'Data Median'!AR26,0)</f>
        <v>108</v>
      </c>
      <c r="BD28">
        <f>IF($G26=1,'Data Median'!AS26,0)</f>
        <v>45</v>
      </c>
      <c r="BE28">
        <f>IF($G26=1,'Data Median'!AT26,0)</f>
        <v>142</v>
      </c>
      <c r="BF28">
        <f>IF($G26=1,'Data Median'!AU26,0)</f>
        <v>92</v>
      </c>
      <c r="BG28">
        <f>IF($G26=1,'Data Median'!AV26,0)</f>
        <v>261</v>
      </c>
      <c r="BH28">
        <f>IF($G26=1,'Data Median'!AW26,0)</f>
        <v>54</v>
      </c>
      <c r="BI28">
        <f>IF($G26=1,'Data Median'!AX26,0)</f>
        <v>92</v>
      </c>
      <c r="BJ28">
        <f>IF($G26=1,'Data Median'!AY26,0)</f>
        <v>36.5</v>
      </c>
      <c r="BK28">
        <f>IF($G26=1,'Data Median'!AZ26,0)</f>
        <v>278.5</v>
      </c>
      <c r="BL28">
        <f>IF($G26=1,'Data Median'!BA26,0)</f>
        <v>813</v>
      </c>
      <c r="BM28">
        <f>IF($G26=1,'Data Median'!BB26,0)</f>
        <v>2863</v>
      </c>
      <c r="BN28">
        <f>IF($G26=1,'Data Median'!BC26,0)</f>
        <v>211</v>
      </c>
      <c r="BO28">
        <f>IF($G26=1,'Data Median'!BD26,0)</f>
        <v>829</v>
      </c>
      <c r="BP28">
        <f>IF($G26=1,'Data Median'!BE26,0)</f>
        <v>954</v>
      </c>
      <c r="BQ28">
        <f>IF($G26=1,'Data Median'!BF26,0)</f>
        <v>1617</v>
      </c>
      <c r="BR28">
        <f>IF($G26=1,'Data Median'!BG26,0)</f>
        <v>374</v>
      </c>
      <c r="BS28">
        <f>IF($G26=1,'Data Median'!BH26,0)</f>
        <v>319</v>
      </c>
      <c r="BT28">
        <f>IF($G26=1,'Data Median'!BI26,0)</f>
        <v>151</v>
      </c>
      <c r="BU28">
        <f>IF($G26=1,'Data Median'!BJ26,0)</f>
        <v>1519</v>
      </c>
      <c r="BV28">
        <f>IF($G26=1,'Data Median'!BK26,0)</f>
        <v>938</v>
      </c>
      <c r="BW28">
        <f>IF($G26=1,'Data Median'!BL26,0)</f>
        <v>2161</v>
      </c>
      <c r="BX28">
        <f>IF($G26=1,'Data Median'!BM26,0)</f>
        <v>39</v>
      </c>
      <c r="BY28">
        <f>IF($G26=1,'Data Median'!BN26,0)</f>
        <v>285</v>
      </c>
      <c r="BZ28">
        <f>IF($G26=1,'Data Median'!BO26,0)</f>
        <v>1865</v>
      </c>
      <c r="CA28">
        <f>IF($G26=1,'Data Median'!BP26,0)</f>
        <v>2133</v>
      </c>
      <c r="CB28">
        <f>IF($G26=1,'Data Median'!BQ26,0)</f>
        <v>622</v>
      </c>
      <c r="CC28">
        <f>IF($G26=1,'Data Median'!BR26,0)</f>
        <v>96</v>
      </c>
      <c r="CD28">
        <f>IF($G26=1,'Data Median'!BS26,0)</f>
        <v>147</v>
      </c>
      <c r="CE28">
        <f>IF($G26=1,'Data Median'!BT26,0)</f>
        <v>2</v>
      </c>
      <c r="CF28">
        <f>IF($G26=1,'Data Median'!BU26,0)</f>
        <v>324</v>
      </c>
      <c r="CG28">
        <f>IF($G26=1,'Data Median'!BV26,0)</f>
        <v>54</v>
      </c>
      <c r="CH28">
        <f>IF($G26=1,'Data Median'!BW26,0)</f>
        <v>157</v>
      </c>
      <c r="CI28">
        <f>IF($G26=1,'Data Median'!BX26,0)</f>
        <v>212</v>
      </c>
      <c r="CJ28">
        <f>IF($G26=1,'Data Median'!BY26,0)</f>
        <v>63</v>
      </c>
      <c r="CK28">
        <f>IF($G26=1,'Data Median'!BZ26,0)</f>
        <v>124</v>
      </c>
      <c r="CL28">
        <f>IF($G26=1,'Data Median'!CA26,0)</f>
        <v>2254</v>
      </c>
      <c r="CM28">
        <f>IF($G26=1,'Data Median'!CB26,0)</f>
        <v>1214</v>
      </c>
      <c r="CN28">
        <f>IF($G26=1,'Data Median'!CC26,0)</f>
        <v>68</v>
      </c>
      <c r="CO28">
        <f>IF($G26=1,'Data Median'!CD26,0)</f>
        <v>74</v>
      </c>
      <c r="CP28">
        <f>IF($G26=1,'Data Median'!CE26,0)</f>
        <v>1899.66666666667</v>
      </c>
      <c r="CQ28">
        <f>IF($G26=1,'Data Median'!CF26,0)</f>
        <v>950</v>
      </c>
      <c r="CR28">
        <f>IF($G26=1,'Data Median'!CG26,0)</f>
        <v>90</v>
      </c>
      <c r="CS28">
        <f>IF($G26=1,'Data Median'!CH26,0)</f>
        <v>1095</v>
      </c>
      <c r="CT28">
        <f>IF($G26=1,'Data Median'!CI26,0)</f>
        <v>1110</v>
      </c>
      <c r="CU28">
        <f>IF($G26=1,'Data Median'!CJ26,0)</f>
        <v>211</v>
      </c>
      <c r="CV28">
        <f>IF($G26=1,'Data Median'!CK26,0)</f>
        <v>17</v>
      </c>
      <c r="CW28">
        <f>IF($G26=1,'Data Median'!CL26,0)</f>
        <v>1200</v>
      </c>
      <c r="CX28">
        <f>IF($G26=1,'Data Median'!CM26,0)</f>
        <v>800</v>
      </c>
      <c r="CY28">
        <f>IF($G26=1,'Data Median'!CN26,0)</f>
        <v>27</v>
      </c>
    </row>
    <row r="29" spans="1:103">
      <c r="A29" s="3">
        <v>27</v>
      </c>
      <c r="B29" s="4" t="s">
        <v>46</v>
      </c>
      <c r="C29">
        <f>SQRT((('Data Median'!C29-'Iterasi 1'!$N$45)^2)+(('Data Median'!D29-'Iterasi 1'!$O$45)^2)+(('Data Median'!E29-'Iterasi 1'!$P$45)^2)+(('Data Median'!F29-'Iterasi 1'!$Q$45)^2)+(('Data Median'!G29-'Iterasi 1'!$R$45)^2)+(('Data Median'!H29-'Iterasi 1'!$S$45)^2)+(('Data Median'!I29-'Iterasi 1'!$T$45)^2)+(('Data Median'!J29-'Iterasi 1'!$U$45)^2)+(('Data Median'!K29-'Iterasi 1'!$V$45)^2)+(('Data Median'!L29-'Iterasi 1'!$W$45)^2)+(('Data Median'!M29-'Iterasi 1'!$X$45)^2)+(('Data Median'!N29-'Iterasi 1'!$Y$45)^2)+(('Data Median'!O29-'Iterasi 1'!$Z$45)^2)+(('Data Median'!P29-'Iterasi 1'!$AA$45)^2)+(('Data Median'!Q29-'Iterasi 1'!$AB$45)^2)+(('Data Median'!R29-'Iterasi 1'!$AC$45)^2)+(('Data Median'!S29-'Iterasi 1'!$AD$45)^2)+(('Data Median'!T29-'Iterasi 1'!$AE$45)^2)+(('Data Median'!U29-'Iterasi 1'!$AF$45)^2)+(('Data Median'!V29-'Iterasi 1'!$AG$45)^2)+(('Data Median'!W29-'Iterasi 1'!$AH$45)^2)+(('Data Median'!X29-'Iterasi 1'!$AI$45)^2)+(('Data Median'!Y29-'Iterasi 1'!$AJ$45)^2)+(('Data Median'!Z29-'Iterasi 1'!$AK$45)^2)+(('Data Median'!AA29-'Iterasi 1'!$AL$45)^2)+(('Data Median'!AB29-'Iterasi 1'!$AM$45)^2)+(('Data Median'!AC29-'Iterasi 1'!$AN$45)^2)+(('Data Median'!AD29-'Iterasi 1'!$AO$45)^2)+(('Data Median'!AE29-'Iterasi 1'!$AP$45)^2)+(('Data Median'!AF29-'Iterasi 1'!$AQ$45)^2)+(('Data Median'!AG29-'Iterasi 1'!$AR$45)^2)+(('Data Median'!AH29-'Iterasi 1'!$AS$45)^2)+(('Data Median'!AI29-'Iterasi 1'!$AT$45)^2)+(('Data Median'!AJ29-'Iterasi 1'!$AU$45)^2)+(('Data Median'!AK29-'Iterasi 1'!$AV$45)^2)+(('Data Median'!AL29-'Iterasi 1'!$AW$45)^2)+(('Data Median'!AM29-'Iterasi 1'!$AX$45)^2)+(('Data Median'!AN29-'Iterasi 1'!$AY$45)^2)+(('Data Median'!AO29-'Iterasi 1'!$AZ$45)^2)+(('Data Median'!AP29-'Iterasi 1'!$BA$45)^2)+(('Data Median'!AQ29-'Iterasi 1'!$BB$45)^2)+(('Data Median'!AR29-'Iterasi 1'!$BC$45)^2)+(('Data Median'!AS29-'Iterasi 1'!$BD$45)^2)+(('Data Median'!AT29-'Iterasi 1'!$BE$45)^2)+(('Data Median'!AU29-'Iterasi 1'!$BF$45)^2)+(('Data Median'!AV29-'Iterasi 1'!$BG$45)^2)+(('Data Median'!AW29-'Iterasi 1'!$BH$45)^2)+(('Data Median'!AX29-'Iterasi 1'!$BI$45)^2)+(('Data Median'!AY29-'Iterasi 1'!$BJ$45)^2)+(('Data Median'!AZ29-'Iterasi 1'!$BK$45)^2)+(('Data Median'!BA29-'Iterasi 1'!$BL$45)^2)+(('Data Median'!BB29-'Iterasi 1'!$BM$45)^2)+(('Data Median'!BC29-'Iterasi 1'!$BN$45)^2)+(('Data Median'!BD29-'Iterasi 1'!$BO$45)^2)+(('Data Median'!BE29-'Iterasi 1'!$BP$45)^2)+(('Data Median'!BF29-'Iterasi 1'!$BQ$45)^2)+(('Data Median'!BG29-'Iterasi 1'!$BR$45)^2)+(('Data Median'!BH29-'Iterasi 1'!$BS$45)^2)+(('Data Median'!BI29-'Iterasi 1'!$BT$45)^2)+(('Data Median'!BJ29-'Iterasi 1'!$BU$45)^2)+(('Data Median'!BK29-'Iterasi 1'!$BV$45)^2)+(('Data Median'!BL29-'Iterasi 1'!$BW$45)^2)+(('Data Median'!BM29-'Iterasi 1'!$BX$45)^2)+(('Data Median'!BN29-'Iterasi 1'!$BY$45)^2)+(('Data Median'!BO29-'Iterasi 1'!$BZ$45)^2)+(('Data Median'!BP29-'Iterasi 1'!$CA$45)^2)+(('Data Median'!BQ29-'Iterasi 1'!$CB$45)^2)+(('Data Median'!BR29-'Iterasi 1'!$CC$45)^2)+(('Data Median'!BS29-'Iterasi 1'!$CD$45)^2)+(('Data Median'!BT29-'Iterasi 1'!$CE$45)^2)+(('Data Median'!BU29-'Iterasi 1'!$CF$45)^2)+(('Data Median'!BV29-'Iterasi 1'!$CG$45)^2)+(('Data Median'!BW29-'Iterasi 1'!$CH$45)^2)+(('Data Median'!BX29-'Iterasi 1'!$CI$45)^2)+(('Data Median'!BY29-'Iterasi 1'!$CJ$45)^2)+(('Data Median'!BZ29-'Iterasi 1'!$CK$45)^2)+(('Data Median'!CA29-'Iterasi 1'!$CL$45)^2)+(('Data Median'!CB29-'Iterasi 1'!$CM$45)^2)+(('Data Median'!CC29-'Iterasi 1'!$CN$45)^2)+(('Data Median'!CD29-'Iterasi 1'!$CO$45)^2)+(('Data Median'!CE29-'Iterasi 1'!$CP$45)^2)+(('Data Median'!CF29-'Iterasi 1'!$CQ$45)^2)+(('Data Median'!CG29-'Iterasi 1'!$CR$45)^2)+(('Data Median'!CH29-'Iterasi 1'!$CS$45)^2)+(('Data Median'!CI29-'Iterasi 1'!$CT$45)^2)+(('Data Median'!CJ29-'Iterasi 1'!$CU$45)^2)+(('Data Median'!CK29-'Iterasi 1'!$CV$45)^2)+(('Data Median'!CL29-'Iterasi 1'!$CW$45)^2)+(('Data Median'!CM29-'Iterasi 1'!$CX$45)^2)+(('Data Median'!CN29-'Iterasi 1'!$CY$45)^2))</f>
        <v>651902.39240068</v>
      </c>
      <c r="D29">
        <f>SQRT((('Data Median'!C29-'Iterasi 1'!$N$92)^2)+(('Data Median'!D29-'Iterasi 1'!$O$92)^2)+(('Data Median'!E29-'Iterasi 1'!$P$92)^2)+(('Data Median'!F29-'Iterasi 1'!$Q$92)^2)+(('Data Median'!G29-'Iterasi 1'!$R$92)^2)+(('Data Median'!H29-'Iterasi 1'!$S$92)^2)+(('Data Median'!I29-'Iterasi 1'!$T$92)^2)+(('Data Median'!J29-'Iterasi 1'!$U$92)^2)+(('Data Median'!K29-'Iterasi 1'!$V$92)^2)+(('Data Median'!L29-'Iterasi 1'!$W$92)^2)+(('Data Median'!M29-'Iterasi 1'!$X$92)^2)+(('Data Median'!N29-'Iterasi 1'!$Y$92)^2)+(('Data Median'!O29-'Iterasi 1'!$Z$92)^2)+(('Data Median'!P29-'Iterasi 1'!$AA$92)^2)+(('Data Median'!Q29-'Iterasi 1'!$AB$92)^2)+(('Data Median'!R29-'Iterasi 1'!$AC$92)^2)+(('Data Median'!S29-'Iterasi 1'!$AD$92)^2)+(('Data Median'!T29-'Iterasi 1'!$AE$92)^2)+(('Data Median'!U29-'Iterasi 1'!$AF$92)^2)+(('Data Median'!V29-'Iterasi 1'!$AG$92)^2)+(('Data Median'!W29-'Iterasi 1'!$AH$92)^2)+(('Data Median'!X29-'Iterasi 1'!$AI$92)^2)+(('Data Median'!Y29-'Iterasi 1'!$AJ$92)^2)+(('Data Median'!Z29-'Iterasi 1'!$AK$92)^2)+(('Data Median'!AA29-'Iterasi 1'!$AL$92)^2)+(('Data Median'!AB29-'Iterasi 1'!$AM$92)^2)+(('Data Median'!AC29-'Iterasi 1'!$AN$92)^2)+(('Data Median'!AD29-'Iterasi 1'!$AO$92)^2)+(('Data Median'!AE29-'Iterasi 1'!$AP$92)^2)+(('Data Median'!AF29-'Iterasi 1'!$AQ$92)^2)+(('Data Median'!AG29-'Iterasi 1'!$AR$92)^2)+(('Data Median'!AH29-'Iterasi 1'!$AS$92)^2)+(('Data Median'!AI29-'Iterasi 1'!$AT$92)^2)+(('Data Median'!AJ29-'Iterasi 1'!$AU$92)^2)+(('Data Median'!AK29-'Iterasi 1'!$AV$92)^2)+(('Data Median'!AL29-'Iterasi 1'!$AW$92)^2)+(('Data Median'!AM29-'Iterasi 1'!$AX$92)^2)+(('Data Median'!AN29-'Iterasi 1'!$AY$92)^2)+(('Data Median'!AO29-'Iterasi 1'!$AZ$92)^2)+(('Data Median'!AP29-'Iterasi 1'!$BA$92)^2)+(('Data Median'!AQ29-'Iterasi 1'!$BB$92)^2)+(('Data Median'!AR29-'Iterasi 1'!$BC$92)^2)+(('Data Median'!AS29-'Iterasi 1'!$BD$92)^2)+(('Data Median'!AT29-'Iterasi 1'!$BE$92)^2)+(('Data Median'!AU29-'Iterasi 1'!$BF$92)^2)+(('Data Median'!AV29-'Iterasi 1'!$BG$92)^2)+(('Data Median'!AW29-'Iterasi 1'!$BH$92)^2)+(('Data Median'!AX29-'Iterasi 1'!$BI$92)^2)+(('Data Median'!AY29-'Iterasi 1'!$BJ$92)^2)+(('Data Median'!AZ29-'Iterasi 1'!$BK$92)^2)+(('Data Median'!BA29-'Iterasi 1'!$BL$92)^2)+(('Data Median'!BB29-'Iterasi 1'!$BM$92)^2)+(('Data Median'!BC29-'Iterasi 1'!$BN$92)^2)+(('Data Median'!BD29-'Iterasi 1'!$BO$92)^2)+(('Data Median'!BE29-'Iterasi 1'!$BP$92)^2)+(('Data Median'!BF29-'Iterasi 1'!$BQ$92)^2)+(('Data Median'!BG29-'Iterasi 1'!$BR$92)^2)+(('Data Median'!BH29-'Iterasi 1'!$BS$92)^2)+(('Data Median'!BI29-'Iterasi 1'!$BT$92)^2)+(('Data Median'!BJ29-'Iterasi 1'!$BU$92)^2)+(('Data Median'!BK29-'Iterasi 1'!$BV$92)^2)+(('Data Median'!BL29-'Iterasi 1'!$BW$92)^2)+(('Data Median'!BM29-'Iterasi 1'!$BX$92)^2)+(('Data Median'!BN29-'Iterasi 1'!$BY$92)^2)+(('Data Median'!BO29-'Iterasi 1'!$BZ$92)^2)+(('Data Median'!BP29-'Iterasi 1'!$CA$92)^2)+(('Data Median'!BQ29-'Iterasi 1'!$CB$92)^2)+(('Data Median'!BR29-'Iterasi 1'!$CC$92)^2)+(('Data Median'!BS29-'Iterasi 1'!$CD$92)^2)+(('Data Median'!BT29-'Iterasi 1'!$CE$92)^2)+(('Data Median'!BU29-'Iterasi 1'!$CF$92)^2)+(('Data Median'!BV29-'Iterasi 1'!$CG$92)^2)+(('Data Median'!BW29-'Iterasi 1'!$CH$92)^2)+(('Data Median'!BX29-'Iterasi 1'!$CI$92)^2)+(('Data Median'!BY29-'Iterasi 1'!$CJ$92)^2)+(('Data Median'!BZ29-'Iterasi 1'!$CK$92)^2)+(('Data Median'!CA29-'Iterasi 1'!$CL$92)^2)+(('Data Median'!CB29-'Iterasi 1'!$CM$92)^2)+(('Data Median'!CC29-'Iterasi 1'!$CN$92)^2)+(('Data Median'!CD29-'Iterasi 1'!$CO$92)^2)+(('Data Median'!CE29-'Iterasi 1'!$CP$92)^2)+(('Data Median'!CF29-'Iterasi 1'!$CQ$92)^2)+(('Data Median'!CG29-'Iterasi 1'!$CR$92)^2)+(('Data Median'!CH29-'Iterasi 1'!$CS$92)^2)+(('Data Median'!CI29-'Iterasi 1'!$CT$92)^2)+(('Data Median'!CJ29-'Iterasi 1'!$CU$92)^2)+(('Data Median'!CK29-'Iterasi 1'!$CV$92)^2)+(('Data Median'!CL29-'Iterasi 1'!$CW$92)^2)+(('Data Median'!CM29-'Iterasi 1'!$CX$92)^2)+(('Data Median'!CN29-'Iterasi 1'!$CY$92)^2))</f>
        <v>344609.195341214</v>
      </c>
      <c r="E29">
        <f>SQRT((('Data Median'!C29-'Iterasi 1'!$N$139)^2)+(('Data Median'!D29-'Iterasi 1'!$O$139)^2)+(('Data Median'!E29-'Iterasi 1'!$P$139)^2)+(('Data Median'!F29-'Iterasi 1'!$Q$139)^2)+(('Data Median'!G29-'Iterasi 1'!$R$139)^2)+(('Data Median'!H29-'Iterasi 1'!$S$139)^2)+(('Data Median'!I29-'Iterasi 1'!$T$139)^2)+(('Data Median'!J29-'Iterasi 1'!$U$139)^2)+(('Data Median'!K29-'Iterasi 1'!$V$139)^2)+(('Data Median'!L29-'Iterasi 1'!$W$139)^2)+(('Data Median'!M29-'Iterasi 1'!$X$139)^2)+(('Data Median'!N29-'Iterasi 1'!$Y$139)^2)+(('Data Median'!O29-'Iterasi 1'!$Z$139)^2)+(('Data Median'!P29-'Iterasi 1'!$AA$139)^2)+(('Data Median'!Q29-'Iterasi 1'!$AB$139)^2)+(('Data Median'!R29-'Iterasi 1'!$AC$139)^2)+(('Data Median'!S29-'Iterasi 1'!$AD$139)^2)+(('Data Median'!T29-'Iterasi 1'!$AE$139)^2)+(('Data Median'!U29-'Iterasi 1'!$AF$139)^2)+(('Data Median'!V29-'Iterasi 1'!$AG$139)^2)+(('Data Median'!W29-'Iterasi 1'!$AH$139)^2)+(('Data Median'!X29-'Iterasi 1'!$AI$139)^2)+(('Data Median'!Y29-'Iterasi 1'!$AJ$139)^2)+(('Data Median'!Z29-'Iterasi 1'!$AK$139)^2)+(('Data Median'!AA29-'Iterasi 1'!$AL$139)^2)+(('Data Median'!AB29-'Iterasi 1'!$AM$139)^2)+(('Data Median'!AC29-'Iterasi 1'!$AN$139)^2)+(('Data Median'!AD29-'Iterasi 1'!$AO$139)^2)+(('Data Median'!AE29-'Iterasi 1'!$AP$139)^2)+(('Data Median'!AF29-'Iterasi 1'!$AQ$139)^2)+(('Data Median'!AG29-'Iterasi 1'!$AR$139)^2)+(('Data Median'!AH29-'Iterasi 1'!$AS$139)^2)+(('Data Median'!AI29-'Iterasi 1'!$AT$139)^2)+(('Data Median'!AJ29-'Iterasi 1'!$AU$139)^2)+(('Data Median'!AK29-'Iterasi 1'!$AV$139)^2)+(('Data Median'!AL29-'Iterasi 1'!$AW$139)^2)+(('Data Median'!AM29-'Iterasi 1'!$AX$139)^2)+(('Data Median'!AN29-'Iterasi 1'!$AY$139)^2)+(('Data Median'!AO29-'Iterasi 1'!$AZ$139)^2)+(('Data Median'!AP29-'Iterasi 1'!$BA$139)^2)+(('Data Median'!AQ29-'Iterasi 1'!$BB$139)^2)+(('Data Median'!AR29-'Iterasi 1'!$BC$139)^2)+(('Data Median'!AS29-'Iterasi 1'!$BD$139)^2)+(('Data Median'!AT29-'Iterasi 1'!$BE$92)^2)+(('Data Median'!AU29-'Iterasi 1'!$BF$139)^2)+(('Data Median'!AV29-'Iterasi 1'!$BG$139)^2)+(('Data Median'!AW29-'Iterasi 1'!$BH$139)^2)+(('Data Median'!AX29-'Iterasi 1'!$BI$139)^2)+(('Data Median'!AY29-'Iterasi 1'!$BJ$139)^2)+(('Data Median'!AZ29-'Iterasi 1'!$BK$139)^2)+(('Data Median'!BA29-'Iterasi 1'!$BL$139)^2)+(('Data Median'!BB29-'Iterasi 1'!$BM$139)^2)+(('Data Median'!BC29-'Iterasi 1'!$BN$139)^2)+(('Data Median'!BD29-'Iterasi 1'!$BO$139)^2)+(('Data Median'!BE29-'Iterasi 1'!$BP$139)^2)+(('Data Median'!BF29-'Iterasi 1'!$BQ$139)^2)+(('Data Median'!BG29-'Iterasi 1'!$BR$139)^2)+(('Data Median'!BH29-'Iterasi 1'!$BS$139)^2)+(('Data Median'!BI29-'Iterasi 1'!$BT$92)^2)+(('Data Median'!BJ29-'Iterasi 1'!$BU$139)^2)+(('Data Median'!BK29-'Iterasi 1'!$BV$139)^2)+(('Data Median'!BL29-'Iterasi 1'!$BW$139)^2)+(('Data Median'!BM29-'Iterasi 1'!$BX$92)^2)+(('Data Median'!BN29-'Iterasi 1'!$BY$92)^2)+(('Data Median'!BO29-'Iterasi 1'!$BZ$139)^2)+(('Data Median'!BP29-'Iterasi 1'!$CA$139)^2)+(('Data Median'!BQ29-'Iterasi 1'!$CB$139)^2)+(('Data Median'!BR29-'Iterasi 1'!$CC$139)^2)+(('Data Median'!BS29-'Iterasi 1'!$CD$139)^2)+(('Data Median'!BT29-'Iterasi 1'!$CE$139)^2)+(('Data Median'!BU29-'Iterasi 1'!$CF$139)^2)+(('Data Median'!BV29-'Iterasi 1'!$CG$139)^2)+(('Data Median'!BW29-'Iterasi 1'!$CH$139)^2)+(('Data Median'!BX29-'Iterasi 1'!$CI$139)^2)+(('Data Median'!BY29-'Iterasi 1'!$CJ$139)^2)+(('Data Median'!BZ29-'Iterasi 1'!$CK$139)^2)+(('Data Median'!CA29-'Iterasi 1'!$CL$139)^2)+(('Data Median'!CB29-'Iterasi 1'!$CM$139)^2)+(('Data Median'!CC29-'Iterasi 1'!$CN$139)^2)+(('Data Median'!CD29-'Iterasi 1'!$CO$139)^2)+(('Data Median'!CE29-'Iterasi 1'!$CP$139)^2)+(('Data Median'!CF29-'Iterasi 1'!$CQ$139)^2)+(('Data Median'!CG29-'Iterasi 1'!$CR$139)^2)+(('Data Median'!CH29-'Iterasi 1'!$CS$139)^2)+(('Data Median'!CI29-'Iterasi 1'!$CT$139)^2)+(('Data Median'!CJ29-'Iterasi 1'!$CU$139)^2)+(('Data Median'!CK29-'Iterasi 1'!$CV$139)^2)+(('Data Median'!CL29-'Iterasi 1'!$CW$139)^2)+(('Data Median'!CM29-'Iterasi 1'!$CX$139)^2)+(('Data Median'!CN29-'Iterasi 1'!$CY$139)^2))</f>
        <v>219372.487356894</v>
      </c>
      <c r="F29">
        <f t="shared" si="0"/>
        <v>219372.487356894</v>
      </c>
      <c r="G29">
        <f t="shared" si="1"/>
        <v>3</v>
      </c>
      <c r="M29">
        <v>25</v>
      </c>
      <c r="N29">
        <f>IF($G27=1,'Data Median'!C27,0)</f>
        <v>0</v>
      </c>
      <c r="O29">
        <f>IF($G27=1,'Data Median'!D27,0)</f>
        <v>0</v>
      </c>
      <c r="P29">
        <f>IF($G27=1,'Data Median'!E27,0)</f>
        <v>0</v>
      </c>
      <c r="Q29">
        <f>IF($G27=1,'Data Median'!F27,0)</f>
        <v>0</v>
      </c>
      <c r="R29">
        <f>IF($G27=1,'Data Median'!G27,0)</f>
        <v>0</v>
      </c>
      <c r="S29">
        <f>IF($G27=1,'Data Median'!H27,0)</f>
        <v>0</v>
      </c>
      <c r="T29">
        <f>IF($G27=1,'Data Median'!I27,0)</f>
        <v>0</v>
      </c>
      <c r="U29">
        <f>IF($G27=1,'Data Median'!J27,0)</f>
        <v>0</v>
      </c>
      <c r="V29">
        <f>IF($G27=1,'Data Median'!K27,0)</f>
        <v>0</v>
      </c>
      <c r="W29">
        <f>IF($G27=1,'Data Median'!L27,0)</f>
        <v>0</v>
      </c>
      <c r="X29">
        <f>IF($G27=1,'Data Median'!M27,0)</f>
        <v>0</v>
      </c>
      <c r="Y29">
        <f>IF($G27=1,'Data Median'!N27,0)</f>
        <v>0</v>
      </c>
      <c r="Z29">
        <f>IF($G27=1,'Data Median'!O27,0)</f>
        <v>0</v>
      </c>
      <c r="AA29">
        <f>IF($G27=1,'Data Median'!P27,0)</f>
        <v>0</v>
      </c>
      <c r="AB29">
        <f>IF($G27=1,'Data Median'!Q27,0)</f>
        <v>0</v>
      </c>
      <c r="AC29">
        <f>IF($G27=1,'Data Median'!R27,0)</f>
        <v>0</v>
      </c>
      <c r="AD29">
        <f>IF($G27=1,'Data Median'!S27,0)</f>
        <v>0</v>
      </c>
      <c r="AE29">
        <f>IF($G27=1,'Data Median'!T27,0)</f>
        <v>0</v>
      </c>
      <c r="AF29">
        <f>IF($G27=1,'Data Median'!U27,0)</f>
        <v>0</v>
      </c>
      <c r="AG29">
        <f>IF($G27=1,'Data Median'!V27,0)</f>
        <v>0</v>
      </c>
      <c r="AH29">
        <f>IF($G27=1,'Data Median'!W27,0)</f>
        <v>0</v>
      </c>
      <c r="AI29">
        <f>IF($G27=1,'Data Median'!X27,0)</f>
        <v>0</v>
      </c>
      <c r="AJ29">
        <f>IF($G27=1,'Data Median'!Y27,0)</f>
        <v>0</v>
      </c>
      <c r="AK29">
        <f>IF($G27=1,'Data Median'!Z27,0)</f>
        <v>0</v>
      </c>
      <c r="AL29">
        <f>IF($G27=1,'Data Median'!AA27,0)</f>
        <v>0</v>
      </c>
      <c r="AM29">
        <f>IF($G27=1,'Data Median'!AB27,0)</f>
        <v>0</v>
      </c>
      <c r="AN29">
        <f>IF($G27=1,'Data Median'!AC27,0)</f>
        <v>0</v>
      </c>
      <c r="AO29">
        <f>IF($G27=1,'Data Median'!AD27,0)</f>
        <v>0</v>
      </c>
      <c r="AP29">
        <f>IF($G27=1,'Data Median'!AE27,0)</f>
        <v>0</v>
      </c>
      <c r="AQ29">
        <f>IF($G27=1,'Data Median'!AF27,0)</f>
        <v>0</v>
      </c>
      <c r="AR29">
        <f>IF($G27=1,'Data Median'!AG27,0)</f>
        <v>0</v>
      </c>
      <c r="AS29">
        <f>IF($G27=1,'Data Median'!AH27,0)</f>
        <v>0</v>
      </c>
      <c r="AT29">
        <f>IF($G27=1,'Data Median'!AI27,0)</f>
        <v>0</v>
      </c>
      <c r="AU29">
        <f>IF($G27=1,'Data Median'!AJ27,0)</f>
        <v>0</v>
      </c>
      <c r="AV29">
        <f>IF($G27=1,'Data Median'!AK27,0)</f>
        <v>0</v>
      </c>
      <c r="AW29">
        <f>IF($G27=1,'Data Median'!AL27,0)</f>
        <v>0</v>
      </c>
      <c r="AX29">
        <f>IF($G27=1,'Data Median'!AM27,0)</f>
        <v>0</v>
      </c>
      <c r="AY29">
        <f>IF($G27=1,'Data Median'!AN27,0)</f>
        <v>0</v>
      </c>
      <c r="AZ29">
        <f>IF($G27=1,'Data Median'!AO27,0)</f>
        <v>0</v>
      </c>
      <c r="BA29">
        <f>IF($G27=1,'Data Median'!AP27,0)</f>
        <v>0</v>
      </c>
      <c r="BB29">
        <f>IF($G27=1,'Data Median'!AQ27,0)</f>
        <v>0</v>
      </c>
      <c r="BC29">
        <f>IF($G27=1,'Data Median'!AR27,0)</f>
        <v>0</v>
      </c>
      <c r="BD29">
        <f>IF($G27=1,'Data Median'!AS27,0)</f>
        <v>0</v>
      </c>
      <c r="BE29">
        <f>IF($G27=1,'Data Median'!AT27,0)</f>
        <v>0</v>
      </c>
      <c r="BF29">
        <f>IF($G27=1,'Data Median'!AU27,0)</f>
        <v>0</v>
      </c>
      <c r="BG29">
        <f>IF($G27=1,'Data Median'!AV27,0)</f>
        <v>0</v>
      </c>
      <c r="BH29">
        <f>IF($G27=1,'Data Median'!AW27,0)</f>
        <v>0</v>
      </c>
      <c r="BI29">
        <f>IF($G27=1,'Data Median'!AX27,0)</f>
        <v>0</v>
      </c>
      <c r="BJ29">
        <f>IF($G27=1,'Data Median'!AY27,0)</f>
        <v>0</v>
      </c>
      <c r="BK29">
        <f>IF($G27=1,'Data Median'!AZ27,0)</f>
        <v>0</v>
      </c>
      <c r="BL29">
        <f>IF($G27=1,'Data Median'!BA27,0)</f>
        <v>0</v>
      </c>
      <c r="BM29">
        <f>IF($G27=1,'Data Median'!BB27,0)</f>
        <v>0</v>
      </c>
      <c r="BN29">
        <f>IF($G27=1,'Data Median'!BC27,0)</f>
        <v>0</v>
      </c>
      <c r="BO29">
        <f>IF($G27=1,'Data Median'!BD27,0)</f>
        <v>0</v>
      </c>
      <c r="BP29">
        <f>IF($G27=1,'Data Median'!BE27,0)</f>
        <v>0</v>
      </c>
      <c r="BQ29">
        <f>IF($G27=1,'Data Median'!BF27,0)</f>
        <v>0</v>
      </c>
      <c r="BR29">
        <f>IF($G27=1,'Data Median'!BG27,0)</f>
        <v>0</v>
      </c>
      <c r="BS29">
        <f>IF($G27=1,'Data Median'!BH27,0)</f>
        <v>0</v>
      </c>
      <c r="BT29">
        <f>IF($G27=1,'Data Median'!BI27,0)</f>
        <v>0</v>
      </c>
      <c r="BU29">
        <f>IF($G27=1,'Data Median'!BJ27,0)</f>
        <v>0</v>
      </c>
      <c r="BV29">
        <f>IF($G27=1,'Data Median'!BK27,0)</f>
        <v>0</v>
      </c>
      <c r="BW29">
        <f>IF($G27=1,'Data Median'!BL27,0)</f>
        <v>0</v>
      </c>
      <c r="BX29">
        <f>IF($G27=1,'Data Median'!BM27,0)</f>
        <v>0</v>
      </c>
      <c r="BY29">
        <f>IF($G27=1,'Data Median'!BN27,0)</f>
        <v>0</v>
      </c>
      <c r="BZ29">
        <f>IF($G27=1,'Data Median'!BO27,0)</f>
        <v>0</v>
      </c>
      <c r="CA29">
        <f>IF($G27=1,'Data Median'!BP27,0)</f>
        <v>0</v>
      </c>
      <c r="CB29">
        <f>IF($G27=1,'Data Median'!BQ27,0)</f>
        <v>0</v>
      </c>
      <c r="CC29">
        <f>IF($G27=1,'Data Median'!BR27,0)</f>
        <v>0</v>
      </c>
      <c r="CD29">
        <f>IF($G27=1,'Data Median'!BS27,0)</f>
        <v>0</v>
      </c>
      <c r="CE29">
        <f>IF($G27=1,'Data Median'!BT27,0)</f>
        <v>0</v>
      </c>
      <c r="CF29">
        <f>IF($G27=1,'Data Median'!BU27,0)</f>
        <v>0</v>
      </c>
      <c r="CG29">
        <f>IF($G27=1,'Data Median'!BV27,0)</f>
        <v>0</v>
      </c>
      <c r="CH29">
        <f>IF($G27=1,'Data Median'!BW27,0)</f>
        <v>0</v>
      </c>
      <c r="CI29">
        <f>IF($G27=1,'Data Median'!BX27,0)</f>
        <v>0</v>
      </c>
      <c r="CJ29">
        <f>IF($G27=1,'Data Median'!BY27,0)</f>
        <v>0</v>
      </c>
      <c r="CK29">
        <f>IF($G27=1,'Data Median'!BZ27,0)</f>
        <v>0</v>
      </c>
      <c r="CL29">
        <f>IF($G27=1,'Data Median'!CA27,0)</f>
        <v>0</v>
      </c>
      <c r="CM29">
        <f>IF($G27=1,'Data Median'!CB27,0)</f>
        <v>0</v>
      </c>
      <c r="CN29">
        <f>IF($G27=1,'Data Median'!CC27,0)</f>
        <v>0</v>
      </c>
      <c r="CO29">
        <f>IF($G27=1,'Data Median'!CD27,0)</f>
        <v>0</v>
      </c>
      <c r="CP29">
        <f>IF($G27=1,'Data Median'!CE27,0)</f>
        <v>0</v>
      </c>
      <c r="CQ29">
        <f>IF($G27=1,'Data Median'!CF27,0)</f>
        <v>0</v>
      </c>
      <c r="CR29">
        <f>IF($G27=1,'Data Median'!CG27,0)</f>
        <v>0</v>
      </c>
      <c r="CS29">
        <f>IF($G27=1,'Data Median'!CH27,0)</f>
        <v>0</v>
      </c>
      <c r="CT29">
        <f>IF($G27=1,'Data Median'!CI27,0)</f>
        <v>0</v>
      </c>
      <c r="CU29">
        <f>IF($G27=1,'Data Median'!CJ27,0)</f>
        <v>0</v>
      </c>
      <c r="CV29">
        <f>IF($G27=1,'Data Median'!CK27,0)</f>
        <v>0</v>
      </c>
      <c r="CW29">
        <f>IF($G27=1,'Data Median'!CL27,0)</f>
        <v>0</v>
      </c>
      <c r="CX29">
        <f>IF($G27=1,'Data Median'!CM27,0)</f>
        <v>0</v>
      </c>
      <c r="CY29">
        <f>IF($G27=1,'Data Median'!CN27,0)</f>
        <v>0</v>
      </c>
    </row>
    <row r="30" spans="1:103">
      <c r="A30" s="3">
        <v>28</v>
      </c>
      <c r="B30" s="4" t="s">
        <v>47</v>
      </c>
      <c r="C30">
        <f>SQRT((('Data Median'!C30-'Iterasi 1'!$N$45)^2)+(('Data Median'!D30-'Iterasi 1'!$O$45)^2)+(('Data Median'!E30-'Iterasi 1'!$P$45)^2)+(('Data Median'!F30-'Iterasi 1'!$Q$45)^2)+(('Data Median'!G30-'Iterasi 1'!$R$45)^2)+(('Data Median'!H30-'Iterasi 1'!$S$45)^2)+(('Data Median'!I30-'Iterasi 1'!$T$45)^2)+(('Data Median'!J30-'Iterasi 1'!$U$45)^2)+(('Data Median'!K30-'Iterasi 1'!$V$45)^2)+(('Data Median'!L30-'Iterasi 1'!$W$45)^2)+(('Data Median'!M30-'Iterasi 1'!$X$45)^2)+(('Data Median'!N30-'Iterasi 1'!$Y$45)^2)+(('Data Median'!O30-'Iterasi 1'!$Z$45)^2)+(('Data Median'!P30-'Iterasi 1'!$AA$45)^2)+(('Data Median'!Q30-'Iterasi 1'!$AB$45)^2)+(('Data Median'!R30-'Iterasi 1'!$AC$45)^2)+(('Data Median'!S30-'Iterasi 1'!$AD$45)^2)+(('Data Median'!T30-'Iterasi 1'!$AE$45)^2)+(('Data Median'!U30-'Iterasi 1'!$AF$45)^2)+(('Data Median'!V30-'Iterasi 1'!$AG$45)^2)+(('Data Median'!W30-'Iterasi 1'!$AH$45)^2)+(('Data Median'!X30-'Iterasi 1'!$AI$45)^2)+(('Data Median'!Y30-'Iterasi 1'!$AJ$45)^2)+(('Data Median'!Z30-'Iterasi 1'!$AK$45)^2)+(('Data Median'!AA30-'Iterasi 1'!$AL$45)^2)+(('Data Median'!AB30-'Iterasi 1'!$AM$45)^2)+(('Data Median'!AC30-'Iterasi 1'!$AN$45)^2)+(('Data Median'!AD30-'Iterasi 1'!$AO$45)^2)+(('Data Median'!AE30-'Iterasi 1'!$AP$45)^2)+(('Data Median'!AF30-'Iterasi 1'!$AQ$45)^2)+(('Data Median'!AG30-'Iterasi 1'!$AR$45)^2)+(('Data Median'!AH30-'Iterasi 1'!$AS$45)^2)+(('Data Median'!AI30-'Iterasi 1'!$AT$45)^2)+(('Data Median'!AJ30-'Iterasi 1'!$AU$45)^2)+(('Data Median'!AK30-'Iterasi 1'!$AV$45)^2)+(('Data Median'!AL30-'Iterasi 1'!$AW$45)^2)+(('Data Median'!AM30-'Iterasi 1'!$AX$45)^2)+(('Data Median'!AN30-'Iterasi 1'!$AY$45)^2)+(('Data Median'!AO30-'Iterasi 1'!$AZ$45)^2)+(('Data Median'!AP30-'Iterasi 1'!$BA$45)^2)+(('Data Median'!AQ30-'Iterasi 1'!$BB$45)^2)+(('Data Median'!AR30-'Iterasi 1'!$BC$45)^2)+(('Data Median'!AS30-'Iterasi 1'!$BD$45)^2)+(('Data Median'!AT30-'Iterasi 1'!$BE$45)^2)+(('Data Median'!AU30-'Iterasi 1'!$BF$45)^2)+(('Data Median'!AV30-'Iterasi 1'!$BG$45)^2)+(('Data Median'!AW30-'Iterasi 1'!$BH$45)^2)+(('Data Median'!AX30-'Iterasi 1'!$BI$45)^2)+(('Data Median'!AY30-'Iterasi 1'!$BJ$45)^2)+(('Data Median'!AZ30-'Iterasi 1'!$BK$45)^2)+(('Data Median'!BA30-'Iterasi 1'!$BL$45)^2)+(('Data Median'!BB30-'Iterasi 1'!$BM$45)^2)+(('Data Median'!BC30-'Iterasi 1'!$BN$45)^2)+(('Data Median'!BD30-'Iterasi 1'!$BO$45)^2)+(('Data Median'!BE30-'Iterasi 1'!$BP$45)^2)+(('Data Median'!BF30-'Iterasi 1'!$BQ$45)^2)+(('Data Median'!BG30-'Iterasi 1'!$BR$45)^2)+(('Data Median'!BH30-'Iterasi 1'!$BS$45)^2)+(('Data Median'!BI30-'Iterasi 1'!$BT$45)^2)+(('Data Median'!BJ30-'Iterasi 1'!$BU$45)^2)+(('Data Median'!BK30-'Iterasi 1'!$BV$45)^2)+(('Data Median'!BL30-'Iterasi 1'!$BW$45)^2)+(('Data Median'!BM30-'Iterasi 1'!$BX$45)^2)+(('Data Median'!BN30-'Iterasi 1'!$BY$45)^2)+(('Data Median'!BO30-'Iterasi 1'!$BZ$45)^2)+(('Data Median'!BP30-'Iterasi 1'!$CA$45)^2)+(('Data Median'!BQ30-'Iterasi 1'!$CB$45)^2)+(('Data Median'!BR30-'Iterasi 1'!$CC$45)^2)+(('Data Median'!BS30-'Iterasi 1'!$CD$45)^2)+(('Data Median'!BT30-'Iterasi 1'!$CE$45)^2)+(('Data Median'!BU30-'Iterasi 1'!$CF$45)^2)+(('Data Median'!BV30-'Iterasi 1'!$CG$45)^2)+(('Data Median'!BW30-'Iterasi 1'!$CH$45)^2)+(('Data Median'!BX30-'Iterasi 1'!$CI$45)^2)+(('Data Median'!BY30-'Iterasi 1'!$CJ$45)^2)+(('Data Median'!BZ30-'Iterasi 1'!$CK$45)^2)+(('Data Median'!CA30-'Iterasi 1'!$CL$45)^2)+(('Data Median'!CB30-'Iterasi 1'!$CM$45)^2)+(('Data Median'!CC30-'Iterasi 1'!$CN$45)^2)+(('Data Median'!CD30-'Iterasi 1'!$CO$45)^2)+(('Data Median'!CE30-'Iterasi 1'!$CP$45)^2)+(('Data Median'!CF30-'Iterasi 1'!$CQ$45)^2)+(('Data Median'!CG30-'Iterasi 1'!$CR$45)^2)+(('Data Median'!CH30-'Iterasi 1'!$CS$45)^2)+(('Data Median'!CI30-'Iterasi 1'!$CT$45)^2)+(('Data Median'!CJ30-'Iterasi 1'!$CU$45)^2)+(('Data Median'!CK30-'Iterasi 1'!$CV$45)^2)+(('Data Median'!CL30-'Iterasi 1'!$CW$45)^2)+(('Data Median'!CM30-'Iterasi 1'!$CX$45)^2)+(('Data Median'!CN30-'Iterasi 1'!$CY$45)^2))</f>
        <v>810563.037562245</v>
      </c>
      <c r="D30">
        <f>SQRT((('Data Median'!C30-'Iterasi 1'!$N$92)^2)+(('Data Median'!D30-'Iterasi 1'!$O$92)^2)+(('Data Median'!E30-'Iterasi 1'!$P$92)^2)+(('Data Median'!F30-'Iterasi 1'!$Q$92)^2)+(('Data Median'!G30-'Iterasi 1'!$R$92)^2)+(('Data Median'!H30-'Iterasi 1'!$S$92)^2)+(('Data Median'!I30-'Iterasi 1'!$T$92)^2)+(('Data Median'!J30-'Iterasi 1'!$U$92)^2)+(('Data Median'!K30-'Iterasi 1'!$V$92)^2)+(('Data Median'!L30-'Iterasi 1'!$W$92)^2)+(('Data Median'!M30-'Iterasi 1'!$X$92)^2)+(('Data Median'!N30-'Iterasi 1'!$Y$92)^2)+(('Data Median'!O30-'Iterasi 1'!$Z$92)^2)+(('Data Median'!P30-'Iterasi 1'!$AA$92)^2)+(('Data Median'!Q30-'Iterasi 1'!$AB$92)^2)+(('Data Median'!R30-'Iterasi 1'!$AC$92)^2)+(('Data Median'!S30-'Iterasi 1'!$AD$92)^2)+(('Data Median'!T30-'Iterasi 1'!$AE$92)^2)+(('Data Median'!U30-'Iterasi 1'!$AF$92)^2)+(('Data Median'!V30-'Iterasi 1'!$AG$92)^2)+(('Data Median'!W30-'Iterasi 1'!$AH$92)^2)+(('Data Median'!X30-'Iterasi 1'!$AI$92)^2)+(('Data Median'!Y30-'Iterasi 1'!$AJ$92)^2)+(('Data Median'!Z30-'Iterasi 1'!$AK$92)^2)+(('Data Median'!AA30-'Iterasi 1'!$AL$92)^2)+(('Data Median'!AB30-'Iterasi 1'!$AM$92)^2)+(('Data Median'!AC30-'Iterasi 1'!$AN$92)^2)+(('Data Median'!AD30-'Iterasi 1'!$AO$92)^2)+(('Data Median'!AE30-'Iterasi 1'!$AP$92)^2)+(('Data Median'!AF30-'Iterasi 1'!$AQ$92)^2)+(('Data Median'!AG30-'Iterasi 1'!$AR$92)^2)+(('Data Median'!AH30-'Iterasi 1'!$AS$92)^2)+(('Data Median'!AI30-'Iterasi 1'!$AT$92)^2)+(('Data Median'!AJ30-'Iterasi 1'!$AU$92)^2)+(('Data Median'!AK30-'Iterasi 1'!$AV$92)^2)+(('Data Median'!AL30-'Iterasi 1'!$AW$92)^2)+(('Data Median'!AM30-'Iterasi 1'!$AX$92)^2)+(('Data Median'!AN30-'Iterasi 1'!$AY$92)^2)+(('Data Median'!AO30-'Iterasi 1'!$AZ$92)^2)+(('Data Median'!AP30-'Iterasi 1'!$BA$92)^2)+(('Data Median'!AQ30-'Iterasi 1'!$BB$92)^2)+(('Data Median'!AR30-'Iterasi 1'!$BC$92)^2)+(('Data Median'!AS30-'Iterasi 1'!$BD$92)^2)+(('Data Median'!AT30-'Iterasi 1'!$BE$92)^2)+(('Data Median'!AU30-'Iterasi 1'!$BF$92)^2)+(('Data Median'!AV30-'Iterasi 1'!$BG$92)^2)+(('Data Median'!AW30-'Iterasi 1'!$BH$92)^2)+(('Data Median'!AX30-'Iterasi 1'!$BI$92)^2)+(('Data Median'!AY30-'Iterasi 1'!$BJ$92)^2)+(('Data Median'!AZ30-'Iterasi 1'!$BK$92)^2)+(('Data Median'!BA30-'Iterasi 1'!$BL$92)^2)+(('Data Median'!BB30-'Iterasi 1'!$BM$92)^2)+(('Data Median'!BC30-'Iterasi 1'!$BN$92)^2)+(('Data Median'!BD30-'Iterasi 1'!$BO$92)^2)+(('Data Median'!BE30-'Iterasi 1'!$BP$92)^2)+(('Data Median'!BF30-'Iterasi 1'!$BQ$92)^2)+(('Data Median'!BG30-'Iterasi 1'!$BR$92)^2)+(('Data Median'!BH30-'Iterasi 1'!$BS$92)^2)+(('Data Median'!BI30-'Iterasi 1'!$BT$92)^2)+(('Data Median'!BJ30-'Iterasi 1'!$BU$92)^2)+(('Data Median'!BK30-'Iterasi 1'!$BV$92)^2)+(('Data Median'!BL30-'Iterasi 1'!$BW$92)^2)+(('Data Median'!BM30-'Iterasi 1'!$BX$92)^2)+(('Data Median'!BN30-'Iterasi 1'!$BY$92)^2)+(('Data Median'!BO30-'Iterasi 1'!$BZ$92)^2)+(('Data Median'!BP30-'Iterasi 1'!$CA$92)^2)+(('Data Median'!BQ30-'Iterasi 1'!$CB$92)^2)+(('Data Median'!BR30-'Iterasi 1'!$CC$92)^2)+(('Data Median'!BS30-'Iterasi 1'!$CD$92)^2)+(('Data Median'!BT30-'Iterasi 1'!$CE$92)^2)+(('Data Median'!BU30-'Iterasi 1'!$CF$92)^2)+(('Data Median'!BV30-'Iterasi 1'!$CG$92)^2)+(('Data Median'!BW30-'Iterasi 1'!$CH$92)^2)+(('Data Median'!BX30-'Iterasi 1'!$CI$92)^2)+(('Data Median'!BY30-'Iterasi 1'!$CJ$92)^2)+(('Data Median'!BZ30-'Iterasi 1'!$CK$92)^2)+(('Data Median'!CA30-'Iterasi 1'!$CL$92)^2)+(('Data Median'!CB30-'Iterasi 1'!$CM$92)^2)+(('Data Median'!CC30-'Iterasi 1'!$CN$92)^2)+(('Data Median'!CD30-'Iterasi 1'!$CO$92)^2)+(('Data Median'!CE30-'Iterasi 1'!$CP$92)^2)+(('Data Median'!CF30-'Iterasi 1'!$CQ$92)^2)+(('Data Median'!CG30-'Iterasi 1'!$CR$92)^2)+(('Data Median'!CH30-'Iterasi 1'!$CS$92)^2)+(('Data Median'!CI30-'Iterasi 1'!$CT$92)^2)+(('Data Median'!CJ30-'Iterasi 1'!$CU$92)^2)+(('Data Median'!CK30-'Iterasi 1'!$CV$92)^2)+(('Data Median'!CL30-'Iterasi 1'!$CW$92)^2)+(('Data Median'!CM30-'Iterasi 1'!$CX$92)^2)+(('Data Median'!CN30-'Iterasi 1'!$CY$92)^2))</f>
        <v>137949.782135473</v>
      </c>
      <c r="E30">
        <f>SQRT((('Data Median'!C30-'Iterasi 1'!$N$139)^2)+(('Data Median'!D30-'Iterasi 1'!$O$139)^2)+(('Data Median'!E30-'Iterasi 1'!$P$139)^2)+(('Data Median'!F30-'Iterasi 1'!$Q$139)^2)+(('Data Median'!G30-'Iterasi 1'!$R$139)^2)+(('Data Median'!H30-'Iterasi 1'!$S$139)^2)+(('Data Median'!I30-'Iterasi 1'!$T$139)^2)+(('Data Median'!J30-'Iterasi 1'!$U$139)^2)+(('Data Median'!K30-'Iterasi 1'!$V$139)^2)+(('Data Median'!L30-'Iterasi 1'!$W$139)^2)+(('Data Median'!M30-'Iterasi 1'!$X$139)^2)+(('Data Median'!N30-'Iterasi 1'!$Y$139)^2)+(('Data Median'!O30-'Iterasi 1'!$Z$139)^2)+(('Data Median'!P30-'Iterasi 1'!$AA$139)^2)+(('Data Median'!Q30-'Iterasi 1'!$AB$139)^2)+(('Data Median'!R30-'Iterasi 1'!$AC$139)^2)+(('Data Median'!S30-'Iterasi 1'!$AD$139)^2)+(('Data Median'!T30-'Iterasi 1'!$AE$139)^2)+(('Data Median'!U30-'Iterasi 1'!$AF$139)^2)+(('Data Median'!V30-'Iterasi 1'!$AG$139)^2)+(('Data Median'!W30-'Iterasi 1'!$AH$139)^2)+(('Data Median'!X30-'Iterasi 1'!$AI$139)^2)+(('Data Median'!Y30-'Iterasi 1'!$AJ$139)^2)+(('Data Median'!Z30-'Iterasi 1'!$AK$139)^2)+(('Data Median'!AA30-'Iterasi 1'!$AL$139)^2)+(('Data Median'!AB30-'Iterasi 1'!$AM$139)^2)+(('Data Median'!AC30-'Iterasi 1'!$AN$139)^2)+(('Data Median'!AD30-'Iterasi 1'!$AO$139)^2)+(('Data Median'!AE30-'Iterasi 1'!$AP$139)^2)+(('Data Median'!AF30-'Iterasi 1'!$AQ$139)^2)+(('Data Median'!AG30-'Iterasi 1'!$AR$139)^2)+(('Data Median'!AH30-'Iterasi 1'!$AS$139)^2)+(('Data Median'!AI30-'Iterasi 1'!$AT$139)^2)+(('Data Median'!AJ30-'Iterasi 1'!$AU$139)^2)+(('Data Median'!AK30-'Iterasi 1'!$AV$139)^2)+(('Data Median'!AL30-'Iterasi 1'!$AW$139)^2)+(('Data Median'!AM30-'Iterasi 1'!$AX$139)^2)+(('Data Median'!AN30-'Iterasi 1'!$AY$139)^2)+(('Data Median'!AO30-'Iterasi 1'!$AZ$139)^2)+(('Data Median'!AP30-'Iterasi 1'!$BA$139)^2)+(('Data Median'!AQ30-'Iterasi 1'!$BB$139)^2)+(('Data Median'!AR30-'Iterasi 1'!$BC$139)^2)+(('Data Median'!AS30-'Iterasi 1'!$BD$139)^2)+(('Data Median'!AT30-'Iterasi 1'!$BE$92)^2)+(('Data Median'!AU30-'Iterasi 1'!$BF$139)^2)+(('Data Median'!AV30-'Iterasi 1'!$BG$139)^2)+(('Data Median'!AW30-'Iterasi 1'!$BH$139)^2)+(('Data Median'!AX30-'Iterasi 1'!$BI$139)^2)+(('Data Median'!AY30-'Iterasi 1'!$BJ$139)^2)+(('Data Median'!AZ30-'Iterasi 1'!$BK$139)^2)+(('Data Median'!BA30-'Iterasi 1'!$BL$139)^2)+(('Data Median'!BB30-'Iterasi 1'!$BM$139)^2)+(('Data Median'!BC30-'Iterasi 1'!$BN$139)^2)+(('Data Median'!BD30-'Iterasi 1'!$BO$139)^2)+(('Data Median'!BE30-'Iterasi 1'!$BP$139)^2)+(('Data Median'!BF30-'Iterasi 1'!$BQ$139)^2)+(('Data Median'!BG30-'Iterasi 1'!$BR$139)^2)+(('Data Median'!BH30-'Iterasi 1'!$BS$139)^2)+(('Data Median'!BI30-'Iterasi 1'!$BT$92)^2)+(('Data Median'!BJ30-'Iterasi 1'!$BU$139)^2)+(('Data Median'!BK30-'Iterasi 1'!$BV$139)^2)+(('Data Median'!BL30-'Iterasi 1'!$BW$139)^2)+(('Data Median'!BM30-'Iterasi 1'!$BX$92)^2)+(('Data Median'!BN30-'Iterasi 1'!$BY$92)^2)+(('Data Median'!BO30-'Iterasi 1'!$BZ$139)^2)+(('Data Median'!BP30-'Iterasi 1'!$CA$139)^2)+(('Data Median'!BQ30-'Iterasi 1'!$CB$139)^2)+(('Data Median'!BR30-'Iterasi 1'!$CC$139)^2)+(('Data Median'!BS30-'Iterasi 1'!$CD$139)^2)+(('Data Median'!BT30-'Iterasi 1'!$CE$139)^2)+(('Data Median'!BU30-'Iterasi 1'!$CF$139)^2)+(('Data Median'!BV30-'Iterasi 1'!$CG$139)^2)+(('Data Median'!BW30-'Iterasi 1'!$CH$139)^2)+(('Data Median'!BX30-'Iterasi 1'!$CI$139)^2)+(('Data Median'!BY30-'Iterasi 1'!$CJ$139)^2)+(('Data Median'!BZ30-'Iterasi 1'!$CK$139)^2)+(('Data Median'!CA30-'Iterasi 1'!$CL$139)^2)+(('Data Median'!CB30-'Iterasi 1'!$CM$139)^2)+(('Data Median'!CC30-'Iterasi 1'!$CN$139)^2)+(('Data Median'!CD30-'Iterasi 1'!$CO$139)^2)+(('Data Median'!CE30-'Iterasi 1'!$CP$139)^2)+(('Data Median'!CF30-'Iterasi 1'!$CQ$139)^2)+(('Data Median'!CG30-'Iterasi 1'!$CR$139)^2)+(('Data Median'!CH30-'Iterasi 1'!$CS$139)^2)+(('Data Median'!CI30-'Iterasi 1'!$CT$139)^2)+(('Data Median'!CJ30-'Iterasi 1'!$CU$139)^2)+(('Data Median'!CK30-'Iterasi 1'!$CV$139)^2)+(('Data Median'!CL30-'Iterasi 1'!$CW$139)^2)+(('Data Median'!CM30-'Iterasi 1'!$CX$139)^2)+(('Data Median'!CN30-'Iterasi 1'!$CY$139)^2))</f>
        <v>307419.315011139</v>
      </c>
      <c r="F30">
        <f t="shared" si="0"/>
        <v>137949.782135473</v>
      </c>
      <c r="G30">
        <f t="shared" si="1"/>
        <v>2</v>
      </c>
      <c r="M30">
        <v>26</v>
      </c>
      <c r="N30">
        <f>IF($G28=1,'Data Median'!C28,0)</f>
        <v>0</v>
      </c>
      <c r="O30">
        <f>IF($G28=1,'Data Median'!D28,0)</f>
        <v>0</v>
      </c>
      <c r="P30">
        <f>IF($G28=1,'Data Median'!E28,0)</f>
        <v>0</v>
      </c>
      <c r="Q30">
        <f>IF($G28=1,'Data Median'!F28,0)</f>
        <v>0</v>
      </c>
      <c r="R30">
        <f>IF($G28=1,'Data Median'!G28,0)</f>
        <v>0</v>
      </c>
      <c r="S30">
        <f>IF($G28=1,'Data Median'!H28,0)</f>
        <v>0</v>
      </c>
      <c r="T30">
        <f>IF($G28=1,'Data Median'!I28,0)</f>
        <v>0</v>
      </c>
      <c r="U30">
        <f>IF($G28=1,'Data Median'!J28,0)</f>
        <v>0</v>
      </c>
      <c r="V30">
        <f>IF($G28=1,'Data Median'!K28,0)</f>
        <v>0</v>
      </c>
      <c r="W30">
        <f>IF($G28=1,'Data Median'!L28,0)</f>
        <v>0</v>
      </c>
      <c r="X30">
        <f>IF($G28=1,'Data Median'!M28,0)</f>
        <v>0</v>
      </c>
      <c r="Y30">
        <f>IF($G28=1,'Data Median'!N28,0)</f>
        <v>0</v>
      </c>
      <c r="Z30">
        <f>IF($G28=1,'Data Median'!O28,0)</f>
        <v>0</v>
      </c>
      <c r="AA30">
        <f>IF($G28=1,'Data Median'!P28,0)</f>
        <v>0</v>
      </c>
      <c r="AB30">
        <f>IF($G28=1,'Data Median'!Q28,0)</f>
        <v>0</v>
      </c>
      <c r="AC30">
        <f>IF($G28=1,'Data Median'!R28,0)</f>
        <v>0</v>
      </c>
      <c r="AD30">
        <f>IF($G28=1,'Data Median'!S28,0)</f>
        <v>0</v>
      </c>
      <c r="AE30">
        <f>IF($G28=1,'Data Median'!T28,0)</f>
        <v>0</v>
      </c>
      <c r="AF30">
        <f>IF($G28=1,'Data Median'!U28,0)</f>
        <v>0</v>
      </c>
      <c r="AG30">
        <f>IF($G28=1,'Data Median'!V28,0)</f>
        <v>0</v>
      </c>
      <c r="AH30">
        <f>IF($G28=1,'Data Median'!W28,0)</f>
        <v>0</v>
      </c>
      <c r="AI30">
        <f>IF($G28=1,'Data Median'!X28,0)</f>
        <v>0</v>
      </c>
      <c r="AJ30">
        <f>IF($G28=1,'Data Median'!Y28,0)</f>
        <v>0</v>
      </c>
      <c r="AK30">
        <f>IF($G28=1,'Data Median'!Z28,0)</f>
        <v>0</v>
      </c>
      <c r="AL30">
        <f>IF($G28=1,'Data Median'!AA28,0)</f>
        <v>0</v>
      </c>
      <c r="AM30">
        <f>IF($G28=1,'Data Median'!AB28,0)</f>
        <v>0</v>
      </c>
      <c r="AN30">
        <f>IF($G28=1,'Data Median'!AC28,0)</f>
        <v>0</v>
      </c>
      <c r="AO30">
        <f>IF($G28=1,'Data Median'!AD28,0)</f>
        <v>0</v>
      </c>
      <c r="AP30">
        <f>IF($G28=1,'Data Median'!AE28,0)</f>
        <v>0</v>
      </c>
      <c r="AQ30">
        <f>IF($G28=1,'Data Median'!AF28,0)</f>
        <v>0</v>
      </c>
      <c r="AR30">
        <f>IF($G28=1,'Data Median'!AG28,0)</f>
        <v>0</v>
      </c>
      <c r="AS30">
        <f>IF($G28=1,'Data Median'!AH28,0)</f>
        <v>0</v>
      </c>
      <c r="AT30">
        <f>IF($G28=1,'Data Median'!AI28,0)</f>
        <v>0</v>
      </c>
      <c r="AU30">
        <f>IF($G28=1,'Data Median'!AJ28,0)</f>
        <v>0</v>
      </c>
      <c r="AV30">
        <f>IF($G28=1,'Data Median'!AK28,0)</f>
        <v>0</v>
      </c>
      <c r="AW30">
        <f>IF($G28=1,'Data Median'!AL28,0)</f>
        <v>0</v>
      </c>
      <c r="AX30">
        <f>IF($G28=1,'Data Median'!AM28,0)</f>
        <v>0</v>
      </c>
      <c r="AY30">
        <f>IF($G28=1,'Data Median'!AN28,0)</f>
        <v>0</v>
      </c>
      <c r="AZ30">
        <f>IF($G28=1,'Data Median'!AO28,0)</f>
        <v>0</v>
      </c>
      <c r="BA30">
        <f>IF($G28=1,'Data Median'!AP28,0)</f>
        <v>0</v>
      </c>
      <c r="BB30">
        <f>IF($G28=1,'Data Median'!AQ28,0)</f>
        <v>0</v>
      </c>
      <c r="BC30">
        <f>IF($G28=1,'Data Median'!AR28,0)</f>
        <v>0</v>
      </c>
      <c r="BD30">
        <f>IF($G28=1,'Data Median'!AS28,0)</f>
        <v>0</v>
      </c>
      <c r="BE30">
        <f>IF($G28=1,'Data Median'!AT28,0)</f>
        <v>0</v>
      </c>
      <c r="BF30">
        <f>IF($G28=1,'Data Median'!AU28,0)</f>
        <v>0</v>
      </c>
      <c r="BG30">
        <f>IF($G28=1,'Data Median'!AV28,0)</f>
        <v>0</v>
      </c>
      <c r="BH30">
        <f>IF($G28=1,'Data Median'!AW28,0)</f>
        <v>0</v>
      </c>
      <c r="BI30">
        <f>IF($G28=1,'Data Median'!AX28,0)</f>
        <v>0</v>
      </c>
      <c r="BJ30">
        <f>IF($G28=1,'Data Median'!AY28,0)</f>
        <v>0</v>
      </c>
      <c r="BK30">
        <f>IF($G28=1,'Data Median'!AZ28,0)</f>
        <v>0</v>
      </c>
      <c r="BL30">
        <f>IF($G28=1,'Data Median'!BA28,0)</f>
        <v>0</v>
      </c>
      <c r="BM30">
        <f>IF($G28=1,'Data Median'!BB28,0)</f>
        <v>0</v>
      </c>
      <c r="BN30">
        <f>IF($G28=1,'Data Median'!BC28,0)</f>
        <v>0</v>
      </c>
      <c r="BO30">
        <f>IF($G28=1,'Data Median'!BD28,0)</f>
        <v>0</v>
      </c>
      <c r="BP30">
        <f>IF($G28=1,'Data Median'!BE28,0)</f>
        <v>0</v>
      </c>
      <c r="BQ30">
        <f>IF($G28=1,'Data Median'!BF28,0)</f>
        <v>0</v>
      </c>
      <c r="BR30">
        <f>IF($G28=1,'Data Median'!BG28,0)</f>
        <v>0</v>
      </c>
      <c r="BS30">
        <f>IF($G28=1,'Data Median'!BH28,0)</f>
        <v>0</v>
      </c>
      <c r="BT30">
        <f>IF($G28=1,'Data Median'!BI28,0)</f>
        <v>0</v>
      </c>
      <c r="BU30">
        <f>IF($G28=1,'Data Median'!BJ28,0)</f>
        <v>0</v>
      </c>
      <c r="BV30">
        <f>IF($G28=1,'Data Median'!BK28,0)</f>
        <v>0</v>
      </c>
      <c r="BW30">
        <f>IF($G28=1,'Data Median'!BL28,0)</f>
        <v>0</v>
      </c>
      <c r="BX30">
        <f>IF($G28=1,'Data Median'!BM28,0)</f>
        <v>0</v>
      </c>
      <c r="BY30">
        <f>IF($G28=1,'Data Median'!BN28,0)</f>
        <v>0</v>
      </c>
      <c r="BZ30">
        <f>IF($G28=1,'Data Median'!BO28,0)</f>
        <v>0</v>
      </c>
      <c r="CA30">
        <f>IF($G28=1,'Data Median'!BP28,0)</f>
        <v>0</v>
      </c>
      <c r="CB30">
        <f>IF($G28=1,'Data Median'!BQ28,0)</f>
        <v>0</v>
      </c>
      <c r="CC30">
        <f>IF($G28=1,'Data Median'!BR28,0)</f>
        <v>0</v>
      </c>
      <c r="CD30">
        <f>IF($G28=1,'Data Median'!BS28,0)</f>
        <v>0</v>
      </c>
      <c r="CE30">
        <f>IF($G28=1,'Data Median'!BT28,0)</f>
        <v>0</v>
      </c>
      <c r="CF30">
        <f>IF($G28=1,'Data Median'!BU28,0)</f>
        <v>0</v>
      </c>
      <c r="CG30">
        <f>IF($G28=1,'Data Median'!BV28,0)</f>
        <v>0</v>
      </c>
      <c r="CH30">
        <f>IF($G28=1,'Data Median'!BW28,0)</f>
        <v>0</v>
      </c>
      <c r="CI30">
        <f>IF($G28=1,'Data Median'!BX28,0)</f>
        <v>0</v>
      </c>
      <c r="CJ30">
        <f>IF($G28=1,'Data Median'!BY28,0)</f>
        <v>0</v>
      </c>
      <c r="CK30">
        <f>IF($G28=1,'Data Median'!BZ28,0)</f>
        <v>0</v>
      </c>
      <c r="CL30">
        <f>IF($G28=1,'Data Median'!CA28,0)</f>
        <v>0</v>
      </c>
      <c r="CM30">
        <f>IF($G28=1,'Data Median'!CB28,0)</f>
        <v>0</v>
      </c>
      <c r="CN30">
        <f>IF($G28=1,'Data Median'!CC28,0)</f>
        <v>0</v>
      </c>
      <c r="CO30">
        <f>IF($G28=1,'Data Median'!CD28,0)</f>
        <v>0</v>
      </c>
      <c r="CP30">
        <f>IF($G28=1,'Data Median'!CE28,0)</f>
        <v>0</v>
      </c>
      <c r="CQ30">
        <f>IF($G28=1,'Data Median'!CF28,0)</f>
        <v>0</v>
      </c>
      <c r="CR30">
        <f>IF($G28=1,'Data Median'!CG28,0)</f>
        <v>0</v>
      </c>
      <c r="CS30">
        <f>IF($G28=1,'Data Median'!CH28,0)</f>
        <v>0</v>
      </c>
      <c r="CT30">
        <f>IF($G28=1,'Data Median'!CI28,0)</f>
        <v>0</v>
      </c>
      <c r="CU30">
        <f>IF($G28=1,'Data Median'!CJ28,0)</f>
        <v>0</v>
      </c>
      <c r="CV30">
        <f>IF($G28=1,'Data Median'!CK28,0)</f>
        <v>0</v>
      </c>
      <c r="CW30">
        <f>IF($G28=1,'Data Median'!CL28,0)</f>
        <v>0</v>
      </c>
      <c r="CX30">
        <f>IF($G28=1,'Data Median'!CM28,0)</f>
        <v>0</v>
      </c>
      <c r="CY30">
        <f>IF($G28=1,'Data Median'!CN28,0)</f>
        <v>0</v>
      </c>
    </row>
    <row r="31" spans="1:103">
      <c r="A31" s="3">
        <v>29</v>
      </c>
      <c r="B31" s="4" t="s">
        <v>48</v>
      </c>
      <c r="C31">
        <f>SQRT((('Data Median'!C31-'Iterasi 1'!$N$45)^2)+(('Data Median'!D31-'Iterasi 1'!$O$45)^2)+(('Data Median'!E31-'Iterasi 1'!$P$45)^2)+(('Data Median'!F31-'Iterasi 1'!$Q$45)^2)+(('Data Median'!G31-'Iterasi 1'!$R$45)^2)+(('Data Median'!H31-'Iterasi 1'!$S$45)^2)+(('Data Median'!I31-'Iterasi 1'!$T$45)^2)+(('Data Median'!J31-'Iterasi 1'!$U$45)^2)+(('Data Median'!K31-'Iterasi 1'!$V$45)^2)+(('Data Median'!L31-'Iterasi 1'!$W$45)^2)+(('Data Median'!M31-'Iterasi 1'!$X$45)^2)+(('Data Median'!N31-'Iterasi 1'!$Y$45)^2)+(('Data Median'!O31-'Iterasi 1'!$Z$45)^2)+(('Data Median'!P31-'Iterasi 1'!$AA$45)^2)+(('Data Median'!Q31-'Iterasi 1'!$AB$45)^2)+(('Data Median'!R31-'Iterasi 1'!$AC$45)^2)+(('Data Median'!S31-'Iterasi 1'!$AD$45)^2)+(('Data Median'!T31-'Iterasi 1'!$AE$45)^2)+(('Data Median'!U31-'Iterasi 1'!$AF$45)^2)+(('Data Median'!V31-'Iterasi 1'!$AG$45)^2)+(('Data Median'!W31-'Iterasi 1'!$AH$45)^2)+(('Data Median'!X31-'Iterasi 1'!$AI$45)^2)+(('Data Median'!Y31-'Iterasi 1'!$AJ$45)^2)+(('Data Median'!Z31-'Iterasi 1'!$AK$45)^2)+(('Data Median'!AA31-'Iterasi 1'!$AL$45)^2)+(('Data Median'!AB31-'Iterasi 1'!$AM$45)^2)+(('Data Median'!AC31-'Iterasi 1'!$AN$45)^2)+(('Data Median'!AD31-'Iterasi 1'!$AO$45)^2)+(('Data Median'!AE31-'Iterasi 1'!$AP$45)^2)+(('Data Median'!AF31-'Iterasi 1'!$AQ$45)^2)+(('Data Median'!AG31-'Iterasi 1'!$AR$45)^2)+(('Data Median'!AH31-'Iterasi 1'!$AS$45)^2)+(('Data Median'!AI31-'Iterasi 1'!$AT$45)^2)+(('Data Median'!AJ31-'Iterasi 1'!$AU$45)^2)+(('Data Median'!AK31-'Iterasi 1'!$AV$45)^2)+(('Data Median'!AL31-'Iterasi 1'!$AW$45)^2)+(('Data Median'!AM31-'Iterasi 1'!$AX$45)^2)+(('Data Median'!AN31-'Iterasi 1'!$AY$45)^2)+(('Data Median'!AO31-'Iterasi 1'!$AZ$45)^2)+(('Data Median'!AP31-'Iterasi 1'!$BA$45)^2)+(('Data Median'!AQ31-'Iterasi 1'!$BB$45)^2)+(('Data Median'!AR31-'Iterasi 1'!$BC$45)^2)+(('Data Median'!AS31-'Iterasi 1'!$BD$45)^2)+(('Data Median'!AT31-'Iterasi 1'!$BE$45)^2)+(('Data Median'!AU31-'Iterasi 1'!$BF$45)^2)+(('Data Median'!AV31-'Iterasi 1'!$BG$45)^2)+(('Data Median'!AW31-'Iterasi 1'!$BH$45)^2)+(('Data Median'!AX31-'Iterasi 1'!$BI$45)^2)+(('Data Median'!AY31-'Iterasi 1'!$BJ$45)^2)+(('Data Median'!AZ31-'Iterasi 1'!$BK$45)^2)+(('Data Median'!BA31-'Iterasi 1'!$BL$45)^2)+(('Data Median'!BB31-'Iterasi 1'!$BM$45)^2)+(('Data Median'!BC31-'Iterasi 1'!$BN$45)^2)+(('Data Median'!BD31-'Iterasi 1'!$BO$45)^2)+(('Data Median'!BE31-'Iterasi 1'!$BP$45)^2)+(('Data Median'!BF31-'Iterasi 1'!$BQ$45)^2)+(('Data Median'!BG31-'Iterasi 1'!$BR$45)^2)+(('Data Median'!BH31-'Iterasi 1'!$BS$45)^2)+(('Data Median'!BI31-'Iterasi 1'!$BT$45)^2)+(('Data Median'!BJ31-'Iterasi 1'!$BU$45)^2)+(('Data Median'!BK31-'Iterasi 1'!$BV$45)^2)+(('Data Median'!BL31-'Iterasi 1'!$BW$45)^2)+(('Data Median'!BM31-'Iterasi 1'!$BX$45)^2)+(('Data Median'!BN31-'Iterasi 1'!$BY$45)^2)+(('Data Median'!BO31-'Iterasi 1'!$BZ$45)^2)+(('Data Median'!BP31-'Iterasi 1'!$CA$45)^2)+(('Data Median'!BQ31-'Iterasi 1'!$CB$45)^2)+(('Data Median'!BR31-'Iterasi 1'!$CC$45)^2)+(('Data Median'!BS31-'Iterasi 1'!$CD$45)^2)+(('Data Median'!BT31-'Iterasi 1'!$CE$45)^2)+(('Data Median'!BU31-'Iterasi 1'!$CF$45)^2)+(('Data Median'!BV31-'Iterasi 1'!$CG$45)^2)+(('Data Median'!BW31-'Iterasi 1'!$CH$45)^2)+(('Data Median'!BX31-'Iterasi 1'!$CI$45)^2)+(('Data Median'!BY31-'Iterasi 1'!$CJ$45)^2)+(('Data Median'!BZ31-'Iterasi 1'!$CK$45)^2)+(('Data Median'!CA31-'Iterasi 1'!$CL$45)^2)+(('Data Median'!CB31-'Iterasi 1'!$CM$45)^2)+(('Data Median'!CC31-'Iterasi 1'!$CN$45)^2)+(('Data Median'!CD31-'Iterasi 1'!$CO$45)^2)+(('Data Median'!CE31-'Iterasi 1'!$CP$45)^2)+(('Data Median'!CF31-'Iterasi 1'!$CQ$45)^2)+(('Data Median'!CG31-'Iterasi 1'!$CR$45)^2)+(('Data Median'!CH31-'Iterasi 1'!$CS$45)^2)+(('Data Median'!CI31-'Iterasi 1'!$CT$45)^2)+(('Data Median'!CJ31-'Iterasi 1'!$CU$45)^2)+(('Data Median'!CK31-'Iterasi 1'!$CV$45)^2)+(('Data Median'!CL31-'Iterasi 1'!$CW$45)^2)+(('Data Median'!CM31-'Iterasi 1'!$CX$45)^2)+(('Data Median'!CN31-'Iterasi 1'!$CY$45)^2))</f>
        <v>268930.558193545</v>
      </c>
      <c r="D31">
        <f>SQRT((('Data Median'!C31-'Iterasi 1'!$N$92)^2)+(('Data Median'!D31-'Iterasi 1'!$O$92)^2)+(('Data Median'!E31-'Iterasi 1'!$P$92)^2)+(('Data Median'!F31-'Iterasi 1'!$Q$92)^2)+(('Data Median'!G31-'Iterasi 1'!$R$92)^2)+(('Data Median'!H31-'Iterasi 1'!$S$92)^2)+(('Data Median'!I31-'Iterasi 1'!$T$92)^2)+(('Data Median'!J31-'Iterasi 1'!$U$92)^2)+(('Data Median'!K31-'Iterasi 1'!$V$92)^2)+(('Data Median'!L31-'Iterasi 1'!$W$92)^2)+(('Data Median'!M31-'Iterasi 1'!$X$92)^2)+(('Data Median'!N31-'Iterasi 1'!$Y$92)^2)+(('Data Median'!O31-'Iterasi 1'!$Z$92)^2)+(('Data Median'!P31-'Iterasi 1'!$AA$92)^2)+(('Data Median'!Q31-'Iterasi 1'!$AB$92)^2)+(('Data Median'!R31-'Iterasi 1'!$AC$92)^2)+(('Data Median'!S31-'Iterasi 1'!$AD$92)^2)+(('Data Median'!T31-'Iterasi 1'!$AE$92)^2)+(('Data Median'!U31-'Iterasi 1'!$AF$92)^2)+(('Data Median'!V31-'Iterasi 1'!$AG$92)^2)+(('Data Median'!W31-'Iterasi 1'!$AH$92)^2)+(('Data Median'!X31-'Iterasi 1'!$AI$92)^2)+(('Data Median'!Y31-'Iterasi 1'!$AJ$92)^2)+(('Data Median'!Z31-'Iterasi 1'!$AK$92)^2)+(('Data Median'!AA31-'Iterasi 1'!$AL$92)^2)+(('Data Median'!AB31-'Iterasi 1'!$AM$92)^2)+(('Data Median'!AC31-'Iterasi 1'!$AN$92)^2)+(('Data Median'!AD31-'Iterasi 1'!$AO$92)^2)+(('Data Median'!AE31-'Iterasi 1'!$AP$92)^2)+(('Data Median'!AF31-'Iterasi 1'!$AQ$92)^2)+(('Data Median'!AG31-'Iterasi 1'!$AR$92)^2)+(('Data Median'!AH31-'Iterasi 1'!$AS$92)^2)+(('Data Median'!AI31-'Iterasi 1'!$AT$92)^2)+(('Data Median'!AJ31-'Iterasi 1'!$AU$92)^2)+(('Data Median'!AK31-'Iterasi 1'!$AV$92)^2)+(('Data Median'!AL31-'Iterasi 1'!$AW$92)^2)+(('Data Median'!AM31-'Iterasi 1'!$AX$92)^2)+(('Data Median'!AN31-'Iterasi 1'!$AY$92)^2)+(('Data Median'!AO31-'Iterasi 1'!$AZ$92)^2)+(('Data Median'!AP31-'Iterasi 1'!$BA$92)^2)+(('Data Median'!AQ31-'Iterasi 1'!$BB$92)^2)+(('Data Median'!AR31-'Iterasi 1'!$BC$92)^2)+(('Data Median'!AS31-'Iterasi 1'!$BD$92)^2)+(('Data Median'!AT31-'Iterasi 1'!$BE$92)^2)+(('Data Median'!AU31-'Iterasi 1'!$BF$92)^2)+(('Data Median'!AV31-'Iterasi 1'!$BG$92)^2)+(('Data Median'!AW31-'Iterasi 1'!$BH$92)^2)+(('Data Median'!AX31-'Iterasi 1'!$BI$92)^2)+(('Data Median'!AY31-'Iterasi 1'!$BJ$92)^2)+(('Data Median'!AZ31-'Iterasi 1'!$BK$92)^2)+(('Data Median'!BA31-'Iterasi 1'!$BL$92)^2)+(('Data Median'!BB31-'Iterasi 1'!$BM$92)^2)+(('Data Median'!BC31-'Iterasi 1'!$BN$92)^2)+(('Data Median'!BD31-'Iterasi 1'!$BO$92)^2)+(('Data Median'!BE31-'Iterasi 1'!$BP$92)^2)+(('Data Median'!BF31-'Iterasi 1'!$BQ$92)^2)+(('Data Median'!BG31-'Iterasi 1'!$BR$92)^2)+(('Data Median'!BH31-'Iterasi 1'!$BS$92)^2)+(('Data Median'!BI31-'Iterasi 1'!$BT$92)^2)+(('Data Median'!BJ31-'Iterasi 1'!$BU$92)^2)+(('Data Median'!BK31-'Iterasi 1'!$BV$92)^2)+(('Data Median'!BL31-'Iterasi 1'!$BW$92)^2)+(('Data Median'!BM31-'Iterasi 1'!$BX$92)^2)+(('Data Median'!BN31-'Iterasi 1'!$BY$92)^2)+(('Data Median'!BO31-'Iterasi 1'!$BZ$92)^2)+(('Data Median'!BP31-'Iterasi 1'!$CA$92)^2)+(('Data Median'!BQ31-'Iterasi 1'!$CB$92)^2)+(('Data Median'!BR31-'Iterasi 1'!$CC$92)^2)+(('Data Median'!BS31-'Iterasi 1'!$CD$92)^2)+(('Data Median'!BT31-'Iterasi 1'!$CE$92)^2)+(('Data Median'!BU31-'Iterasi 1'!$CF$92)^2)+(('Data Median'!BV31-'Iterasi 1'!$CG$92)^2)+(('Data Median'!BW31-'Iterasi 1'!$CH$92)^2)+(('Data Median'!BX31-'Iterasi 1'!$CI$92)^2)+(('Data Median'!BY31-'Iterasi 1'!$CJ$92)^2)+(('Data Median'!BZ31-'Iterasi 1'!$CK$92)^2)+(('Data Median'!CA31-'Iterasi 1'!$CL$92)^2)+(('Data Median'!CB31-'Iterasi 1'!$CM$92)^2)+(('Data Median'!CC31-'Iterasi 1'!$CN$92)^2)+(('Data Median'!CD31-'Iterasi 1'!$CO$92)^2)+(('Data Median'!CE31-'Iterasi 1'!$CP$92)^2)+(('Data Median'!CF31-'Iterasi 1'!$CQ$92)^2)+(('Data Median'!CG31-'Iterasi 1'!$CR$92)^2)+(('Data Median'!CH31-'Iterasi 1'!$CS$92)^2)+(('Data Median'!CI31-'Iterasi 1'!$CT$92)^2)+(('Data Median'!CJ31-'Iterasi 1'!$CU$92)^2)+(('Data Median'!CK31-'Iterasi 1'!$CV$92)^2)+(('Data Median'!CL31-'Iterasi 1'!$CW$92)^2)+(('Data Median'!CM31-'Iterasi 1'!$CX$92)^2)+(('Data Median'!CN31-'Iterasi 1'!$CY$92)^2))</f>
        <v>895141.9579221</v>
      </c>
      <c r="E31">
        <f>SQRT((('Data Median'!C31-'Iterasi 1'!$N$139)^2)+(('Data Median'!D31-'Iterasi 1'!$O$139)^2)+(('Data Median'!E31-'Iterasi 1'!$P$139)^2)+(('Data Median'!F31-'Iterasi 1'!$Q$139)^2)+(('Data Median'!G31-'Iterasi 1'!$R$139)^2)+(('Data Median'!H31-'Iterasi 1'!$S$139)^2)+(('Data Median'!I31-'Iterasi 1'!$T$139)^2)+(('Data Median'!J31-'Iterasi 1'!$U$139)^2)+(('Data Median'!K31-'Iterasi 1'!$V$139)^2)+(('Data Median'!L31-'Iterasi 1'!$W$139)^2)+(('Data Median'!M31-'Iterasi 1'!$X$139)^2)+(('Data Median'!N31-'Iterasi 1'!$Y$139)^2)+(('Data Median'!O31-'Iterasi 1'!$Z$139)^2)+(('Data Median'!P31-'Iterasi 1'!$AA$139)^2)+(('Data Median'!Q31-'Iterasi 1'!$AB$139)^2)+(('Data Median'!R31-'Iterasi 1'!$AC$139)^2)+(('Data Median'!S31-'Iterasi 1'!$AD$139)^2)+(('Data Median'!T31-'Iterasi 1'!$AE$139)^2)+(('Data Median'!U31-'Iterasi 1'!$AF$139)^2)+(('Data Median'!V31-'Iterasi 1'!$AG$139)^2)+(('Data Median'!W31-'Iterasi 1'!$AH$139)^2)+(('Data Median'!X31-'Iterasi 1'!$AI$139)^2)+(('Data Median'!Y31-'Iterasi 1'!$AJ$139)^2)+(('Data Median'!Z31-'Iterasi 1'!$AK$139)^2)+(('Data Median'!AA31-'Iterasi 1'!$AL$139)^2)+(('Data Median'!AB31-'Iterasi 1'!$AM$139)^2)+(('Data Median'!AC31-'Iterasi 1'!$AN$139)^2)+(('Data Median'!AD31-'Iterasi 1'!$AO$139)^2)+(('Data Median'!AE31-'Iterasi 1'!$AP$139)^2)+(('Data Median'!AF31-'Iterasi 1'!$AQ$139)^2)+(('Data Median'!AG31-'Iterasi 1'!$AR$139)^2)+(('Data Median'!AH31-'Iterasi 1'!$AS$139)^2)+(('Data Median'!AI31-'Iterasi 1'!$AT$139)^2)+(('Data Median'!AJ31-'Iterasi 1'!$AU$139)^2)+(('Data Median'!AK31-'Iterasi 1'!$AV$139)^2)+(('Data Median'!AL31-'Iterasi 1'!$AW$139)^2)+(('Data Median'!AM31-'Iterasi 1'!$AX$139)^2)+(('Data Median'!AN31-'Iterasi 1'!$AY$139)^2)+(('Data Median'!AO31-'Iterasi 1'!$AZ$139)^2)+(('Data Median'!AP31-'Iterasi 1'!$BA$139)^2)+(('Data Median'!AQ31-'Iterasi 1'!$BB$139)^2)+(('Data Median'!AR31-'Iterasi 1'!$BC$139)^2)+(('Data Median'!AS31-'Iterasi 1'!$BD$139)^2)+(('Data Median'!AT31-'Iterasi 1'!$BE$92)^2)+(('Data Median'!AU31-'Iterasi 1'!$BF$139)^2)+(('Data Median'!AV31-'Iterasi 1'!$BG$139)^2)+(('Data Median'!AW31-'Iterasi 1'!$BH$139)^2)+(('Data Median'!AX31-'Iterasi 1'!$BI$139)^2)+(('Data Median'!AY31-'Iterasi 1'!$BJ$139)^2)+(('Data Median'!AZ31-'Iterasi 1'!$BK$139)^2)+(('Data Median'!BA31-'Iterasi 1'!$BL$139)^2)+(('Data Median'!BB31-'Iterasi 1'!$BM$139)^2)+(('Data Median'!BC31-'Iterasi 1'!$BN$139)^2)+(('Data Median'!BD31-'Iterasi 1'!$BO$139)^2)+(('Data Median'!BE31-'Iterasi 1'!$BP$139)^2)+(('Data Median'!BF31-'Iterasi 1'!$BQ$139)^2)+(('Data Median'!BG31-'Iterasi 1'!$BR$139)^2)+(('Data Median'!BH31-'Iterasi 1'!$BS$139)^2)+(('Data Median'!BI31-'Iterasi 1'!$BT$92)^2)+(('Data Median'!BJ31-'Iterasi 1'!$BU$139)^2)+(('Data Median'!BK31-'Iterasi 1'!$BV$139)^2)+(('Data Median'!BL31-'Iterasi 1'!$BW$139)^2)+(('Data Median'!BM31-'Iterasi 1'!$BX$92)^2)+(('Data Median'!BN31-'Iterasi 1'!$BY$92)^2)+(('Data Median'!BO31-'Iterasi 1'!$BZ$139)^2)+(('Data Median'!BP31-'Iterasi 1'!$CA$139)^2)+(('Data Median'!BQ31-'Iterasi 1'!$CB$139)^2)+(('Data Median'!BR31-'Iterasi 1'!$CC$139)^2)+(('Data Median'!BS31-'Iterasi 1'!$CD$139)^2)+(('Data Median'!BT31-'Iterasi 1'!$CE$139)^2)+(('Data Median'!BU31-'Iterasi 1'!$CF$139)^2)+(('Data Median'!BV31-'Iterasi 1'!$CG$139)^2)+(('Data Median'!BW31-'Iterasi 1'!$CH$139)^2)+(('Data Median'!BX31-'Iterasi 1'!$CI$139)^2)+(('Data Median'!BY31-'Iterasi 1'!$CJ$139)^2)+(('Data Median'!BZ31-'Iterasi 1'!$CK$139)^2)+(('Data Median'!CA31-'Iterasi 1'!$CL$139)^2)+(('Data Median'!CB31-'Iterasi 1'!$CM$139)^2)+(('Data Median'!CC31-'Iterasi 1'!$CN$139)^2)+(('Data Median'!CD31-'Iterasi 1'!$CO$139)^2)+(('Data Median'!CE31-'Iterasi 1'!$CP$139)^2)+(('Data Median'!CF31-'Iterasi 1'!$CQ$139)^2)+(('Data Median'!CG31-'Iterasi 1'!$CR$139)^2)+(('Data Median'!CH31-'Iterasi 1'!$CS$139)^2)+(('Data Median'!CI31-'Iterasi 1'!$CT$139)^2)+(('Data Median'!CJ31-'Iterasi 1'!$CU$139)^2)+(('Data Median'!CK31-'Iterasi 1'!$CV$139)^2)+(('Data Median'!CL31-'Iterasi 1'!$CW$139)^2)+(('Data Median'!CM31-'Iterasi 1'!$CX$139)^2)+(('Data Median'!CN31-'Iterasi 1'!$CY$139)^2))</f>
        <v>518382.386019655</v>
      </c>
      <c r="F31">
        <f t="shared" si="0"/>
        <v>268930.558193545</v>
      </c>
      <c r="G31">
        <f t="shared" si="1"/>
        <v>1</v>
      </c>
      <c r="M31">
        <v>27</v>
      </c>
      <c r="N31">
        <f>IF($G29=1,'Data Median'!C29,0)</f>
        <v>0</v>
      </c>
      <c r="O31">
        <f>IF($G29=1,'Data Median'!D29,0)</f>
        <v>0</v>
      </c>
      <c r="P31">
        <f>IF($G29=1,'Data Median'!E29,0)</f>
        <v>0</v>
      </c>
      <c r="Q31">
        <f>IF($G29=1,'Data Median'!F29,0)</f>
        <v>0</v>
      </c>
      <c r="R31">
        <f>IF($G29=1,'Data Median'!G29,0)</f>
        <v>0</v>
      </c>
      <c r="S31">
        <f>IF($G29=1,'Data Median'!H29,0)</f>
        <v>0</v>
      </c>
      <c r="T31">
        <f>IF($G29=1,'Data Median'!I29,0)</f>
        <v>0</v>
      </c>
      <c r="U31">
        <f>IF($G29=1,'Data Median'!J29,0)</f>
        <v>0</v>
      </c>
      <c r="V31">
        <f>IF($G29=1,'Data Median'!K29,0)</f>
        <v>0</v>
      </c>
      <c r="W31">
        <f>IF($G29=1,'Data Median'!L29,0)</f>
        <v>0</v>
      </c>
      <c r="X31">
        <f>IF($G29=1,'Data Median'!M29,0)</f>
        <v>0</v>
      </c>
      <c r="Y31">
        <f>IF($G29=1,'Data Median'!N29,0)</f>
        <v>0</v>
      </c>
      <c r="Z31">
        <f>IF($G29=1,'Data Median'!O29,0)</f>
        <v>0</v>
      </c>
      <c r="AA31">
        <f>IF($G29=1,'Data Median'!P29,0)</f>
        <v>0</v>
      </c>
      <c r="AB31">
        <f>IF($G29=1,'Data Median'!Q29,0)</f>
        <v>0</v>
      </c>
      <c r="AC31">
        <f>IF($G29=1,'Data Median'!R29,0)</f>
        <v>0</v>
      </c>
      <c r="AD31">
        <f>IF($G29=1,'Data Median'!S29,0)</f>
        <v>0</v>
      </c>
      <c r="AE31">
        <f>IF($G29=1,'Data Median'!T29,0)</f>
        <v>0</v>
      </c>
      <c r="AF31">
        <f>IF($G29=1,'Data Median'!U29,0)</f>
        <v>0</v>
      </c>
      <c r="AG31">
        <f>IF($G29=1,'Data Median'!V29,0)</f>
        <v>0</v>
      </c>
      <c r="AH31">
        <f>IF($G29=1,'Data Median'!W29,0)</f>
        <v>0</v>
      </c>
      <c r="AI31">
        <f>IF($G29=1,'Data Median'!X29,0)</f>
        <v>0</v>
      </c>
      <c r="AJ31">
        <f>IF($G29=1,'Data Median'!Y29,0)</f>
        <v>0</v>
      </c>
      <c r="AK31">
        <f>IF($G29=1,'Data Median'!Z29,0)</f>
        <v>0</v>
      </c>
      <c r="AL31">
        <f>IF($G29=1,'Data Median'!AA29,0)</f>
        <v>0</v>
      </c>
      <c r="AM31">
        <f>IF($G29=1,'Data Median'!AB29,0)</f>
        <v>0</v>
      </c>
      <c r="AN31">
        <f>IF($G29=1,'Data Median'!AC29,0)</f>
        <v>0</v>
      </c>
      <c r="AO31">
        <f>IF($G29=1,'Data Median'!AD29,0)</f>
        <v>0</v>
      </c>
      <c r="AP31">
        <f>IF($G29=1,'Data Median'!AE29,0)</f>
        <v>0</v>
      </c>
      <c r="AQ31">
        <f>IF($G29=1,'Data Median'!AF29,0)</f>
        <v>0</v>
      </c>
      <c r="AR31">
        <f>IF($G29=1,'Data Median'!AG29,0)</f>
        <v>0</v>
      </c>
      <c r="AS31">
        <f>IF($G29=1,'Data Median'!AH29,0)</f>
        <v>0</v>
      </c>
      <c r="AT31">
        <f>IF($G29=1,'Data Median'!AI29,0)</f>
        <v>0</v>
      </c>
      <c r="AU31">
        <f>IF($G29=1,'Data Median'!AJ29,0)</f>
        <v>0</v>
      </c>
      <c r="AV31">
        <f>IF($G29=1,'Data Median'!AK29,0)</f>
        <v>0</v>
      </c>
      <c r="AW31">
        <f>IF($G29=1,'Data Median'!AL29,0)</f>
        <v>0</v>
      </c>
      <c r="AX31">
        <f>IF($G29=1,'Data Median'!AM29,0)</f>
        <v>0</v>
      </c>
      <c r="AY31">
        <f>IF($G29=1,'Data Median'!AN29,0)</f>
        <v>0</v>
      </c>
      <c r="AZ31">
        <f>IF($G29=1,'Data Median'!AO29,0)</f>
        <v>0</v>
      </c>
      <c r="BA31">
        <f>IF($G29=1,'Data Median'!AP29,0)</f>
        <v>0</v>
      </c>
      <c r="BB31">
        <f>IF($G29=1,'Data Median'!AQ29,0)</f>
        <v>0</v>
      </c>
      <c r="BC31">
        <f>IF($G29=1,'Data Median'!AR29,0)</f>
        <v>0</v>
      </c>
      <c r="BD31">
        <f>IF($G29=1,'Data Median'!AS29,0)</f>
        <v>0</v>
      </c>
      <c r="BE31">
        <f>IF($G29=1,'Data Median'!AT29,0)</f>
        <v>0</v>
      </c>
      <c r="BF31">
        <f>IF($G29=1,'Data Median'!AU29,0)</f>
        <v>0</v>
      </c>
      <c r="BG31">
        <f>IF($G29=1,'Data Median'!AV29,0)</f>
        <v>0</v>
      </c>
      <c r="BH31">
        <f>IF($G29=1,'Data Median'!AW29,0)</f>
        <v>0</v>
      </c>
      <c r="BI31">
        <f>IF($G29=1,'Data Median'!AX29,0)</f>
        <v>0</v>
      </c>
      <c r="BJ31">
        <f>IF($G29=1,'Data Median'!AY29,0)</f>
        <v>0</v>
      </c>
      <c r="BK31">
        <f>IF($G29=1,'Data Median'!AZ29,0)</f>
        <v>0</v>
      </c>
      <c r="BL31">
        <f>IF($G29=1,'Data Median'!BA29,0)</f>
        <v>0</v>
      </c>
      <c r="BM31">
        <f>IF($G29=1,'Data Median'!BB29,0)</f>
        <v>0</v>
      </c>
      <c r="BN31">
        <f>IF($G29=1,'Data Median'!BC29,0)</f>
        <v>0</v>
      </c>
      <c r="BO31">
        <f>IF($G29=1,'Data Median'!BD29,0)</f>
        <v>0</v>
      </c>
      <c r="BP31">
        <f>IF($G29=1,'Data Median'!BE29,0)</f>
        <v>0</v>
      </c>
      <c r="BQ31">
        <f>IF($G29=1,'Data Median'!BF29,0)</f>
        <v>0</v>
      </c>
      <c r="BR31">
        <f>IF($G29=1,'Data Median'!BG29,0)</f>
        <v>0</v>
      </c>
      <c r="BS31">
        <f>IF($G29=1,'Data Median'!BH29,0)</f>
        <v>0</v>
      </c>
      <c r="BT31">
        <f>IF($G29=1,'Data Median'!BI29,0)</f>
        <v>0</v>
      </c>
      <c r="BU31">
        <f>IF($G29=1,'Data Median'!BJ29,0)</f>
        <v>0</v>
      </c>
      <c r="BV31">
        <f>IF($G29=1,'Data Median'!BK29,0)</f>
        <v>0</v>
      </c>
      <c r="BW31">
        <f>IF($G29=1,'Data Median'!BL29,0)</f>
        <v>0</v>
      </c>
      <c r="BX31">
        <f>IF($G29=1,'Data Median'!BM29,0)</f>
        <v>0</v>
      </c>
      <c r="BY31">
        <f>IF($G29=1,'Data Median'!BN29,0)</f>
        <v>0</v>
      </c>
      <c r="BZ31">
        <f>IF($G29=1,'Data Median'!BO29,0)</f>
        <v>0</v>
      </c>
      <c r="CA31">
        <f>IF($G29=1,'Data Median'!BP29,0)</f>
        <v>0</v>
      </c>
      <c r="CB31">
        <f>IF($G29=1,'Data Median'!BQ29,0)</f>
        <v>0</v>
      </c>
      <c r="CC31">
        <f>IF($G29=1,'Data Median'!BR29,0)</f>
        <v>0</v>
      </c>
      <c r="CD31">
        <f>IF($G29=1,'Data Median'!BS29,0)</f>
        <v>0</v>
      </c>
      <c r="CE31">
        <f>IF($G29=1,'Data Median'!BT29,0)</f>
        <v>0</v>
      </c>
      <c r="CF31">
        <f>IF($G29=1,'Data Median'!BU29,0)</f>
        <v>0</v>
      </c>
      <c r="CG31">
        <f>IF($G29=1,'Data Median'!BV29,0)</f>
        <v>0</v>
      </c>
      <c r="CH31">
        <f>IF($G29=1,'Data Median'!BW29,0)</f>
        <v>0</v>
      </c>
      <c r="CI31">
        <f>IF($G29=1,'Data Median'!BX29,0)</f>
        <v>0</v>
      </c>
      <c r="CJ31">
        <f>IF($G29=1,'Data Median'!BY29,0)</f>
        <v>0</v>
      </c>
      <c r="CK31">
        <f>IF($G29=1,'Data Median'!BZ29,0)</f>
        <v>0</v>
      </c>
      <c r="CL31">
        <f>IF($G29=1,'Data Median'!CA29,0)</f>
        <v>0</v>
      </c>
      <c r="CM31">
        <f>IF($G29=1,'Data Median'!CB29,0)</f>
        <v>0</v>
      </c>
      <c r="CN31">
        <f>IF($G29=1,'Data Median'!CC29,0)</f>
        <v>0</v>
      </c>
      <c r="CO31">
        <f>IF($G29=1,'Data Median'!CD29,0)</f>
        <v>0</v>
      </c>
      <c r="CP31">
        <f>IF($G29=1,'Data Median'!CE29,0)</f>
        <v>0</v>
      </c>
      <c r="CQ31">
        <f>IF($G29=1,'Data Median'!CF29,0)</f>
        <v>0</v>
      </c>
      <c r="CR31">
        <f>IF($G29=1,'Data Median'!CG29,0)</f>
        <v>0</v>
      </c>
      <c r="CS31">
        <f>IF($G29=1,'Data Median'!CH29,0)</f>
        <v>0</v>
      </c>
      <c r="CT31">
        <f>IF($G29=1,'Data Median'!CI29,0)</f>
        <v>0</v>
      </c>
      <c r="CU31">
        <f>IF($G29=1,'Data Median'!CJ29,0)</f>
        <v>0</v>
      </c>
      <c r="CV31">
        <f>IF($G29=1,'Data Median'!CK29,0)</f>
        <v>0</v>
      </c>
      <c r="CW31">
        <f>IF($G29=1,'Data Median'!CL29,0)</f>
        <v>0</v>
      </c>
      <c r="CX31">
        <f>IF($G29=1,'Data Median'!CM29,0)</f>
        <v>0</v>
      </c>
      <c r="CY31">
        <f>IF($G29=1,'Data Median'!CN29,0)</f>
        <v>0</v>
      </c>
    </row>
    <row r="32" spans="1:103">
      <c r="A32" s="3">
        <v>30</v>
      </c>
      <c r="B32" s="4" t="s">
        <v>49</v>
      </c>
      <c r="C32">
        <f>SQRT((('Data Median'!C32-'Iterasi 1'!$N$45)^2)+(('Data Median'!D32-'Iterasi 1'!$O$45)^2)+(('Data Median'!E32-'Iterasi 1'!$P$45)^2)+(('Data Median'!F32-'Iterasi 1'!$Q$45)^2)+(('Data Median'!G32-'Iterasi 1'!$R$45)^2)+(('Data Median'!H32-'Iterasi 1'!$S$45)^2)+(('Data Median'!I32-'Iterasi 1'!$T$45)^2)+(('Data Median'!J32-'Iterasi 1'!$U$45)^2)+(('Data Median'!K32-'Iterasi 1'!$V$45)^2)+(('Data Median'!L32-'Iterasi 1'!$W$45)^2)+(('Data Median'!M32-'Iterasi 1'!$X$45)^2)+(('Data Median'!N32-'Iterasi 1'!$Y$45)^2)+(('Data Median'!O32-'Iterasi 1'!$Z$45)^2)+(('Data Median'!P32-'Iterasi 1'!$AA$45)^2)+(('Data Median'!Q32-'Iterasi 1'!$AB$45)^2)+(('Data Median'!R32-'Iterasi 1'!$AC$45)^2)+(('Data Median'!S32-'Iterasi 1'!$AD$45)^2)+(('Data Median'!T32-'Iterasi 1'!$AE$45)^2)+(('Data Median'!U32-'Iterasi 1'!$AF$45)^2)+(('Data Median'!V32-'Iterasi 1'!$AG$45)^2)+(('Data Median'!W32-'Iterasi 1'!$AH$45)^2)+(('Data Median'!X32-'Iterasi 1'!$AI$45)^2)+(('Data Median'!Y32-'Iterasi 1'!$AJ$45)^2)+(('Data Median'!Z32-'Iterasi 1'!$AK$45)^2)+(('Data Median'!AA32-'Iterasi 1'!$AL$45)^2)+(('Data Median'!AB32-'Iterasi 1'!$AM$45)^2)+(('Data Median'!AC32-'Iterasi 1'!$AN$45)^2)+(('Data Median'!AD32-'Iterasi 1'!$AO$45)^2)+(('Data Median'!AE32-'Iterasi 1'!$AP$45)^2)+(('Data Median'!AF32-'Iterasi 1'!$AQ$45)^2)+(('Data Median'!AG32-'Iterasi 1'!$AR$45)^2)+(('Data Median'!AH32-'Iterasi 1'!$AS$45)^2)+(('Data Median'!AI32-'Iterasi 1'!$AT$45)^2)+(('Data Median'!AJ32-'Iterasi 1'!$AU$45)^2)+(('Data Median'!AK32-'Iterasi 1'!$AV$45)^2)+(('Data Median'!AL32-'Iterasi 1'!$AW$45)^2)+(('Data Median'!AM32-'Iterasi 1'!$AX$45)^2)+(('Data Median'!AN32-'Iterasi 1'!$AY$45)^2)+(('Data Median'!AO32-'Iterasi 1'!$AZ$45)^2)+(('Data Median'!AP32-'Iterasi 1'!$BA$45)^2)+(('Data Median'!AQ32-'Iterasi 1'!$BB$45)^2)+(('Data Median'!AR32-'Iterasi 1'!$BC$45)^2)+(('Data Median'!AS32-'Iterasi 1'!$BD$45)^2)+(('Data Median'!AT32-'Iterasi 1'!$BE$45)^2)+(('Data Median'!AU32-'Iterasi 1'!$BF$45)^2)+(('Data Median'!AV32-'Iterasi 1'!$BG$45)^2)+(('Data Median'!AW32-'Iterasi 1'!$BH$45)^2)+(('Data Median'!AX32-'Iterasi 1'!$BI$45)^2)+(('Data Median'!AY32-'Iterasi 1'!$BJ$45)^2)+(('Data Median'!AZ32-'Iterasi 1'!$BK$45)^2)+(('Data Median'!BA32-'Iterasi 1'!$BL$45)^2)+(('Data Median'!BB32-'Iterasi 1'!$BM$45)^2)+(('Data Median'!BC32-'Iterasi 1'!$BN$45)^2)+(('Data Median'!BD32-'Iterasi 1'!$BO$45)^2)+(('Data Median'!BE32-'Iterasi 1'!$BP$45)^2)+(('Data Median'!BF32-'Iterasi 1'!$BQ$45)^2)+(('Data Median'!BG32-'Iterasi 1'!$BR$45)^2)+(('Data Median'!BH32-'Iterasi 1'!$BS$45)^2)+(('Data Median'!BI32-'Iterasi 1'!$BT$45)^2)+(('Data Median'!BJ32-'Iterasi 1'!$BU$45)^2)+(('Data Median'!BK32-'Iterasi 1'!$BV$45)^2)+(('Data Median'!BL32-'Iterasi 1'!$BW$45)^2)+(('Data Median'!BM32-'Iterasi 1'!$BX$45)^2)+(('Data Median'!BN32-'Iterasi 1'!$BY$45)^2)+(('Data Median'!BO32-'Iterasi 1'!$BZ$45)^2)+(('Data Median'!BP32-'Iterasi 1'!$CA$45)^2)+(('Data Median'!BQ32-'Iterasi 1'!$CB$45)^2)+(('Data Median'!BR32-'Iterasi 1'!$CC$45)^2)+(('Data Median'!BS32-'Iterasi 1'!$CD$45)^2)+(('Data Median'!BT32-'Iterasi 1'!$CE$45)^2)+(('Data Median'!BU32-'Iterasi 1'!$CF$45)^2)+(('Data Median'!BV32-'Iterasi 1'!$CG$45)^2)+(('Data Median'!BW32-'Iterasi 1'!$CH$45)^2)+(('Data Median'!BX32-'Iterasi 1'!$CI$45)^2)+(('Data Median'!BY32-'Iterasi 1'!$CJ$45)^2)+(('Data Median'!BZ32-'Iterasi 1'!$CK$45)^2)+(('Data Median'!CA32-'Iterasi 1'!$CL$45)^2)+(('Data Median'!CB32-'Iterasi 1'!$CM$45)^2)+(('Data Median'!CC32-'Iterasi 1'!$CN$45)^2)+(('Data Median'!CD32-'Iterasi 1'!$CO$45)^2)+(('Data Median'!CE32-'Iterasi 1'!$CP$45)^2)+(('Data Median'!CF32-'Iterasi 1'!$CQ$45)^2)+(('Data Median'!CG32-'Iterasi 1'!$CR$45)^2)+(('Data Median'!CH32-'Iterasi 1'!$CS$45)^2)+(('Data Median'!CI32-'Iterasi 1'!$CT$45)^2)+(('Data Median'!CJ32-'Iterasi 1'!$CU$45)^2)+(('Data Median'!CK32-'Iterasi 1'!$CV$45)^2)+(('Data Median'!CL32-'Iterasi 1'!$CW$45)^2)+(('Data Median'!CM32-'Iterasi 1'!$CX$45)^2)+(('Data Median'!CN32-'Iterasi 1'!$CY$45)^2))</f>
        <v>1007325.89357289</v>
      </c>
      <c r="D32">
        <f>SQRT((('Data Median'!C32-'Iterasi 1'!$N$92)^2)+(('Data Median'!D32-'Iterasi 1'!$O$92)^2)+(('Data Median'!E32-'Iterasi 1'!$P$92)^2)+(('Data Median'!F32-'Iterasi 1'!$Q$92)^2)+(('Data Median'!G32-'Iterasi 1'!$R$92)^2)+(('Data Median'!H32-'Iterasi 1'!$S$92)^2)+(('Data Median'!I32-'Iterasi 1'!$T$92)^2)+(('Data Median'!J32-'Iterasi 1'!$U$92)^2)+(('Data Median'!K32-'Iterasi 1'!$V$92)^2)+(('Data Median'!L32-'Iterasi 1'!$W$92)^2)+(('Data Median'!M32-'Iterasi 1'!$X$92)^2)+(('Data Median'!N32-'Iterasi 1'!$Y$92)^2)+(('Data Median'!O32-'Iterasi 1'!$Z$92)^2)+(('Data Median'!P32-'Iterasi 1'!$AA$92)^2)+(('Data Median'!Q32-'Iterasi 1'!$AB$92)^2)+(('Data Median'!R32-'Iterasi 1'!$AC$92)^2)+(('Data Median'!S32-'Iterasi 1'!$AD$92)^2)+(('Data Median'!T32-'Iterasi 1'!$AE$92)^2)+(('Data Median'!U32-'Iterasi 1'!$AF$92)^2)+(('Data Median'!V32-'Iterasi 1'!$AG$92)^2)+(('Data Median'!W32-'Iterasi 1'!$AH$92)^2)+(('Data Median'!X32-'Iterasi 1'!$AI$92)^2)+(('Data Median'!Y32-'Iterasi 1'!$AJ$92)^2)+(('Data Median'!Z32-'Iterasi 1'!$AK$92)^2)+(('Data Median'!AA32-'Iterasi 1'!$AL$92)^2)+(('Data Median'!AB32-'Iterasi 1'!$AM$92)^2)+(('Data Median'!AC32-'Iterasi 1'!$AN$92)^2)+(('Data Median'!AD32-'Iterasi 1'!$AO$92)^2)+(('Data Median'!AE32-'Iterasi 1'!$AP$92)^2)+(('Data Median'!AF32-'Iterasi 1'!$AQ$92)^2)+(('Data Median'!AG32-'Iterasi 1'!$AR$92)^2)+(('Data Median'!AH32-'Iterasi 1'!$AS$92)^2)+(('Data Median'!AI32-'Iterasi 1'!$AT$92)^2)+(('Data Median'!AJ32-'Iterasi 1'!$AU$92)^2)+(('Data Median'!AK32-'Iterasi 1'!$AV$92)^2)+(('Data Median'!AL32-'Iterasi 1'!$AW$92)^2)+(('Data Median'!AM32-'Iterasi 1'!$AX$92)^2)+(('Data Median'!AN32-'Iterasi 1'!$AY$92)^2)+(('Data Median'!AO32-'Iterasi 1'!$AZ$92)^2)+(('Data Median'!AP32-'Iterasi 1'!$BA$92)^2)+(('Data Median'!AQ32-'Iterasi 1'!$BB$92)^2)+(('Data Median'!AR32-'Iterasi 1'!$BC$92)^2)+(('Data Median'!AS32-'Iterasi 1'!$BD$92)^2)+(('Data Median'!AT32-'Iterasi 1'!$BE$92)^2)+(('Data Median'!AU32-'Iterasi 1'!$BF$92)^2)+(('Data Median'!AV32-'Iterasi 1'!$BG$92)^2)+(('Data Median'!AW32-'Iterasi 1'!$BH$92)^2)+(('Data Median'!AX32-'Iterasi 1'!$BI$92)^2)+(('Data Median'!AY32-'Iterasi 1'!$BJ$92)^2)+(('Data Median'!AZ32-'Iterasi 1'!$BK$92)^2)+(('Data Median'!BA32-'Iterasi 1'!$BL$92)^2)+(('Data Median'!BB32-'Iterasi 1'!$BM$92)^2)+(('Data Median'!BC32-'Iterasi 1'!$BN$92)^2)+(('Data Median'!BD32-'Iterasi 1'!$BO$92)^2)+(('Data Median'!BE32-'Iterasi 1'!$BP$92)^2)+(('Data Median'!BF32-'Iterasi 1'!$BQ$92)^2)+(('Data Median'!BG32-'Iterasi 1'!$BR$92)^2)+(('Data Median'!BH32-'Iterasi 1'!$BS$92)^2)+(('Data Median'!BI32-'Iterasi 1'!$BT$92)^2)+(('Data Median'!BJ32-'Iterasi 1'!$BU$92)^2)+(('Data Median'!BK32-'Iterasi 1'!$BV$92)^2)+(('Data Median'!BL32-'Iterasi 1'!$BW$92)^2)+(('Data Median'!BM32-'Iterasi 1'!$BX$92)^2)+(('Data Median'!BN32-'Iterasi 1'!$BY$92)^2)+(('Data Median'!BO32-'Iterasi 1'!$BZ$92)^2)+(('Data Median'!BP32-'Iterasi 1'!$CA$92)^2)+(('Data Median'!BQ32-'Iterasi 1'!$CB$92)^2)+(('Data Median'!BR32-'Iterasi 1'!$CC$92)^2)+(('Data Median'!BS32-'Iterasi 1'!$CD$92)^2)+(('Data Median'!BT32-'Iterasi 1'!$CE$92)^2)+(('Data Median'!BU32-'Iterasi 1'!$CF$92)^2)+(('Data Median'!BV32-'Iterasi 1'!$CG$92)^2)+(('Data Median'!BW32-'Iterasi 1'!$CH$92)^2)+(('Data Median'!BX32-'Iterasi 1'!$CI$92)^2)+(('Data Median'!BY32-'Iterasi 1'!$CJ$92)^2)+(('Data Median'!BZ32-'Iterasi 1'!$CK$92)^2)+(('Data Median'!CA32-'Iterasi 1'!$CL$92)^2)+(('Data Median'!CB32-'Iterasi 1'!$CM$92)^2)+(('Data Median'!CC32-'Iterasi 1'!$CN$92)^2)+(('Data Median'!CD32-'Iterasi 1'!$CO$92)^2)+(('Data Median'!CE32-'Iterasi 1'!$CP$92)^2)+(('Data Median'!CF32-'Iterasi 1'!$CQ$92)^2)+(('Data Median'!CG32-'Iterasi 1'!$CR$92)^2)+(('Data Median'!CH32-'Iterasi 1'!$CS$92)^2)+(('Data Median'!CI32-'Iterasi 1'!$CT$92)^2)+(('Data Median'!CJ32-'Iterasi 1'!$CU$92)^2)+(('Data Median'!CK32-'Iterasi 1'!$CV$92)^2)+(('Data Median'!CL32-'Iterasi 1'!$CW$92)^2)+(('Data Median'!CM32-'Iterasi 1'!$CX$92)^2)+(('Data Median'!CN32-'Iterasi 1'!$CY$92)^2))</f>
        <v>81101.5621147127</v>
      </c>
      <c r="E32">
        <f>SQRT((('Data Median'!C32-'Iterasi 1'!$N$139)^2)+(('Data Median'!D32-'Iterasi 1'!$O$139)^2)+(('Data Median'!E32-'Iterasi 1'!$P$139)^2)+(('Data Median'!F32-'Iterasi 1'!$Q$139)^2)+(('Data Median'!G32-'Iterasi 1'!$R$139)^2)+(('Data Median'!H32-'Iterasi 1'!$S$139)^2)+(('Data Median'!I32-'Iterasi 1'!$T$139)^2)+(('Data Median'!J32-'Iterasi 1'!$U$139)^2)+(('Data Median'!K32-'Iterasi 1'!$V$139)^2)+(('Data Median'!L32-'Iterasi 1'!$W$139)^2)+(('Data Median'!M32-'Iterasi 1'!$X$139)^2)+(('Data Median'!N32-'Iterasi 1'!$Y$139)^2)+(('Data Median'!O32-'Iterasi 1'!$Z$139)^2)+(('Data Median'!P32-'Iterasi 1'!$AA$139)^2)+(('Data Median'!Q32-'Iterasi 1'!$AB$139)^2)+(('Data Median'!R32-'Iterasi 1'!$AC$139)^2)+(('Data Median'!S32-'Iterasi 1'!$AD$139)^2)+(('Data Median'!T32-'Iterasi 1'!$AE$139)^2)+(('Data Median'!U32-'Iterasi 1'!$AF$139)^2)+(('Data Median'!V32-'Iterasi 1'!$AG$139)^2)+(('Data Median'!W32-'Iterasi 1'!$AH$139)^2)+(('Data Median'!X32-'Iterasi 1'!$AI$139)^2)+(('Data Median'!Y32-'Iterasi 1'!$AJ$139)^2)+(('Data Median'!Z32-'Iterasi 1'!$AK$139)^2)+(('Data Median'!AA32-'Iterasi 1'!$AL$139)^2)+(('Data Median'!AB32-'Iterasi 1'!$AM$139)^2)+(('Data Median'!AC32-'Iterasi 1'!$AN$139)^2)+(('Data Median'!AD32-'Iterasi 1'!$AO$139)^2)+(('Data Median'!AE32-'Iterasi 1'!$AP$139)^2)+(('Data Median'!AF32-'Iterasi 1'!$AQ$139)^2)+(('Data Median'!AG32-'Iterasi 1'!$AR$139)^2)+(('Data Median'!AH32-'Iterasi 1'!$AS$139)^2)+(('Data Median'!AI32-'Iterasi 1'!$AT$139)^2)+(('Data Median'!AJ32-'Iterasi 1'!$AU$139)^2)+(('Data Median'!AK32-'Iterasi 1'!$AV$139)^2)+(('Data Median'!AL32-'Iterasi 1'!$AW$139)^2)+(('Data Median'!AM32-'Iterasi 1'!$AX$139)^2)+(('Data Median'!AN32-'Iterasi 1'!$AY$139)^2)+(('Data Median'!AO32-'Iterasi 1'!$AZ$139)^2)+(('Data Median'!AP32-'Iterasi 1'!$BA$139)^2)+(('Data Median'!AQ32-'Iterasi 1'!$BB$139)^2)+(('Data Median'!AR32-'Iterasi 1'!$BC$139)^2)+(('Data Median'!AS32-'Iterasi 1'!$BD$139)^2)+(('Data Median'!AT32-'Iterasi 1'!$BE$92)^2)+(('Data Median'!AU32-'Iterasi 1'!$BF$139)^2)+(('Data Median'!AV32-'Iterasi 1'!$BG$139)^2)+(('Data Median'!AW32-'Iterasi 1'!$BH$139)^2)+(('Data Median'!AX32-'Iterasi 1'!$BI$139)^2)+(('Data Median'!AY32-'Iterasi 1'!$BJ$139)^2)+(('Data Median'!AZ32-'Iterasi 1'!$BK$139)^2)+(('Data Median'!BA32-'Iterasi 1'!$BL$139)^2)+(('Data Median'!BB32-'Iterasi 1'!$BM$139)^2)+(('Data Median'!BC32-'Iterasi 1'!$BN$139)^2)+(('Data Median'!BD32-'Iterasi 1'!$BO$139)^2)+(('Data Median'!BE32-'Iterasi 1'!$BP$139)^2)+(('Data Median'!BF32-'Iterasi 1'!$BQ$139)^2)+(('Data Median'!BG32-'Iterasi 1'!$BR$139)^2)+(('Data Median'!BH32-'Iterasi 1'!$BS$139)^2)+(('Data Median'!BI32-'Iterasi 1'!$BT$92)^2)+(('Data Median'!BJ32-'Iterasi 1'!$BU$139)^2)+(('Data Median'!BK32-'Iterasi 1'!$BV$139)^2)+(('Data Median'!BL32-'Iterasi 1'!$BW$139)^2)+(('Data Median'!BM32-'Iterasi 1'!$BX$92)^2)+(('Data Median'!BN32-'Iterasi 1'!$BY$92)^2)+(('Data Median'!BO32-'Iterasi 1'!$BZ$139)^2)+(('Data Median'!BP32-'Iterasi 1'!$CA$139)^2)+(('Data Median'!BQ32-'Iterasi 1'!$CB$139)^2)+(('Data Median'!BR32-'Iterasi 1'!$CC$139)^2)+(('Data Median'!BS32-'Iterasi 1'!$CD$139)^2)+(('Data Median'!BT32-'Iterasi 1'!$CE$139)^2)+(('Data Median'!BU32-'Iterasi 1'!$CF$139)^2)+(('Data Median'!BV32-'Iterasi 1'!$CG$139)^2)+(('Data Median'!BW32-'Iterasi 1'!$CH$139)^2)+(('Data Median'!BX32-'Iterasi 1'!$CI$139)^2)+(('Data Median'!BY32-'Iterasi 1'!$CJ$139)^2)+(('Data Median'!BZ32-'Iterasi 1'!$CK$139)^2)+(('Data Median'!CA32-'Iterasi 1'!$CL$139)^2)+(('Data Median'!CB32-'Iterasi 1'!$CM$139)^2)+(('Data Median'!CC32-'Iterasi 1'!$CN$139)^2)+(('Data Median'!CD32-'Iterasi 1'!$CO$139)^2)+(('Data Median'!CE32-'Iterasi 1'!$CP$139)^2)+(('Data Median'!CF32-'Iterasi 1'!$CQ$139)^2)+(('Data Median'!CG32-'Iterasi 1'!$CR$139)^2)+(('Data Median'!CH32-'Iterasi 1'!$CS$139)^2)+(('Data Median'!CI32-'Iterasi 1'!$CT$139)^2)+(('Data Median'!CJ32-'Iterasi 1'!$CU$139)^2)+(('Data Median'!CK32-'Iterasi 1'!$CV$139)^2)+(('Data Median'!CL32-'Iterasi 1'!$CW$139)^2)+(('Data Median'!CM32-'Iterasi 1'!$CX$139)^2)+(('Data Median'!CN32-'Iterasi 1'!$CY$139)^2))</f>
        <v>498972.938728432</v>
      </c>
      <c r="F32">
        <f t="shared" si="0"/>
        <v>81101.5621147127</v>
      </c>
      <c r="G32">
        <f t="shared" si="1"/>
        <v>2</v>
      </c>
      <c r="M32">
        <v>28</v>
      </c>
      <c r="N32">
        <f>IF($G30=1,'Data Median'!C30,0)</f>
        <v>0</v>
      </c>
      <c r="O32">
        <f>IF($G30=1,'Data Median'!D30,0)</f>
        <v>0</v>
      </c>
      <c r="P32">
        <f>IF($G30=1,'Data Median'!E30,0)</f>
        <v>0</v>
      </c>
      <c r="Q32">
        <f>IF($G30=1,'Data Median'!F30,0)</f>
        <v>0</v>
      </c>
      <c r="R32">
        <f>IF($G30=1,'Data Median'!G30,0)</f>
        <v>0</v>
      </c>
      <c r="S32">
        <f>IF($G30=1,'Data Median'!H30,0)</f>
        <v>0</v>
      </c>
      <c r="T32">
        <f>IF($G30=1,'Data Median'!I30,0)</f>
        <v>0</v>
      </c>
      <c r="U32">
        <f>IF($G30=1,'Data Median'!J30,0)</f>
        <v>0</v>
      </c>
      <c r="V32">
        <f>IF($G30=1,'Data Median'!K30,0)</f>
        <v>0</v>
      </c>
      <c r="W32">
        <f>IF($G30=1,'Data Median'!L30,0)</f>
        <v>0</v>
      </c>
      <c r="X32">
        <f>IF($G30=1,'Data Median'!M30,0)</f>
        <v>0</v>
      </c>
      <c r="Y32">
        <f>IF($G30=1,'Data Median'!N30,0)</f>
        <v>0</v>
      </c>
      <c r="Z32">
        <f>IF($G30=1,'Data Median'!O30,0)</f>
        <v>0</v>
      </c>
      <c r="AA32">
        <f>IF($G30=1,'Data Median'!P30,0)</f>
        <v>0</v>
      </c>
      <c r="AB32">
        <f>IF($G30=1,'Data Median'!Q30,0)</f>
        <v>0</v>
      </c>
      <c r="AC32">
        <f>IF($G30=1,'Data Median'!R30,0)</f>
        <v>0</v>
      </c>
      <c r="AD32">
        <f>IF($G30=1,'Data Median'!S30,0)</f>
        <v>0</v>
      </c>
      <c r="AE32">
        <f>IF($G30=1,'Data Median'!T30,0)</f>
        <v>0</v>
      </c>
      <c r="AF32">
        <f>IF($G30=1,'Data Median'!U30,0)</f>
        <v>0</v>
      </c>
      <c r="AG32">
        <f>IF($G30=1,'Data Median'!V30,0)</f>
        <v>0</v>
      </c>
      <c r="AH32">
        <f>IF($G30=1,'Data Median'!W30,0)</f>
        <v>0</v>
      </c>
      <c r="AI32">
        <f>IF($G30=1,'Data Median'!X30,0)</f>
        <v>0</v>
      </c>
      <c r="AJ32">
        <f>IF($G30=1,'Data Median'!Y30,0)</f>
        <v>0</v>
      </c>
      <c r="AK32">
        <f>IF($G30=1,'Data Median'!Z30,0)</f>
        <v>0</v>
      </c>
      <c r="AL32">
        <f>IF($G30=1,'Data Median'!AA30,0)</f>
        <v>0</v>
      </c>
      <c r="AM32">
        <f>IF($G30=1,'Data Median'!AB30,0)</f>
        <v>0</v>
      </c>
      <c r="AN32">
        <f>IF($G30=1,'Data Median'!AC30,0)</f>
        <v>0</v>
      </c>
      <c r="AO32">
        <f>IF($G30=1,'Data Median'!AD30,0)</f>
        <v>0</v>
      </c>
      <c r="AP32">
        <f>IF($G30=1,'Data Median'!AE30,0)</f>
        <v>0</v>
      </c>
      <c r="AQ32">
        <f>IF($G30=1,'Data Median'!AF30,0)</f>
        <v>0</v>
      </c>
      <c r="AR32">
        <f>IF($G30=1,'Data Median'!AG30,0)</f>
        <v>0</v>
      </c>
      <c r="AS32">
        <f>IF($G30=1,'Data Median'!AH30,0)</f>
        <v>0</v>
      </c>
      <c r="AT32">
        <f>IF($G30=1,'Data Median'!AI30,0)</f>
        <v>0</v>
      </c>
      <c r="AU32">
        <f>IF($G30=1,'Data Median'!AJ30,0)</f>
        <v>0</v>
      </c>
      <c r="AV32">
        <f>IF($G30=1,'Data Median'!AK30,0)</f>
        <v>0</v>
      </c>
      <c r="AW32">
        <f>IF($G30=1,'Data Median'!AL30,0)</f>
        <v>0</v>
      </c>
      <c r="AX32">
        <f>IF($G30=1,'Data Median'!AM30,0)</f>
        <v>0</v>
      </c>
      <c r="AY32">
        <f>IF($G30=1,'Data Median'!AN30,0)</f>
        <v>0</v>
      </c>
      <c r="AZ32">
        <f>IF($G30=1,'Data Median'!AO30,0)</f>
        <v>0</v>
      </c>
      <c r="BA32">
        <f>IF($G30=1,'Data Median'!AP30,0)</f>
        <v>0</v>
      </c>
      <c r="BB32">
        <f>IF($G30=1,'Data Median'!AQ30,0)</f>
        <v>0</v>
      </c>
      <c r="BC32">
        <f>IF($G30=1,'Data Median'!AR30,0)</f>
        <v>0</v>
      </c>
      <c r="BD32">
        <f>IF($G30=1,'Data Median'!AS30,0)</f>
        <v>0</v>
      </c>
      <c r="BE32">
        <f>IF($G30=1,'Data Median'!AT30,0)</f>
        <v>0</v>
      </c>
      <c r="BF32">
        <f>IF($G30=1,'Data Median'!AU30,0)</f>
        <v>0</v>
      </c>
      <c r="BG32">
        <f>IF($G30=1,'Data Median'!AV30,0)</f>
        <v>0</v>
      </c>
      <c r="BH32">
        <f>IF($G30=1,'Data Median'!AW30,0)</f>
        <v>0</v>
      </c>
      <c r="BI32">
        <f>IF($G30=1,'Data Median'!AX30,0)</f>
        <v>0</v>
      </c>
      <c r="BJ32">
        <f>IF($G30=1,'Data Median'!AY30,0)</f>
        <v>0</v>
      </c>
      <c r="BK32">
        <f>IF($G30=1,'Data Median'!AZ30,0)</f>
        <v>0</v>
      </c>
      <c r="BL32">
        <f>IF($G30=1,'Data Median'!BA30,0)</f>
        <v>0</v>
      </c>
      <c r="BM32">
        <f>IF($G30=1,'Data Median'!BB30,0)</f>
        <v>0</v>
      </c>
      <c r="BN32">
        <f>IF($G30=1,'Data Median'!BC30,0)</f>
        <v>0</v>
      </c>
      <c r="BO32">
        <f>IF($G30=1,'Data Median'!BD30,0)</f>
        <v>0</v>
      </c>
      <c r="BP32">
        <f>IF($G30=1,'Data Median'!BE30,0)</f>
        <v>0</v>
      </c>
      <c r="BQ32">
        <f>IF($G30=1,'Data Median'!BF30,0)</f>
        <v>0</v>
      </c>
      <c r="BR32">
        <f>IF($G30=1,'Data Median'!BG30,0)</f>
        <v>0</v>
      </c>
      <c r="BS32">
        <f>IF($G30=1,'Data Median'!BH30,0)</f>
        <v>0</v>
      </c>
      <c r="BT32">
        <f>IF($G30=1,'Data Median'!BI30,0)</f>
        <v>0</v>
      </c>
      <c r="BU32">
        <f>IF($G30=1,'Data Median'!BJ30,0)</f>
        <v>0</v>
      </c>
      <c r="BV32">
        <f>IF($G30=1,'Data Median'!BK30,0)</f>
        <v>0</v>
      </c>
      <c r="BW32">
        <f>IF($G30=1,'Data Median'!BL30,0)</f>
        <v>0</v>
      </c>
      <c r="BX32">
        <f>IF($G30=1,'Data Median'!BM30,0)</f>
        <v>0</v>
      </c>
      <c r="BY32">
        <f>IF($G30=1,'Data Median'!BN30,0)</f>
        <v>0</v>
      </c>
      <c r="BZ32">
        <f>IF($G30=1,'Data Median'!BO30,0)</f>
        <v>0</v>
      </c>
      <c r="CA32">
        <f>IF($G30=1,'Data Median'!BP30,0)</f>
        <v>0</v>
      </c>
      <c r="CB32">
        <f>IF($G30=1,'Data Median'!BQ30,0)</f>
        <v>0</v>
      </c>
      <c r="CC32">
        <f>IF($G30=1,'Data Median'!BR30,0)</f>
        <v>0</v>
      </c>
      <c r="CD32">
        <f>IF($G30=1,'Data Median'!BS30,0)</f>
        <v>0</v>
      </c>
      <c r="CE32">
        <f>IF($G30=1,'Data Median'!BT30,0)</f>
        <v>0</v>
      </c>
      <c r="CF32">
        <f>IF($G30=1,'Data Median'!BU30,0)</f>
        <v>0</v>
      </c>
      <c r="CG32">
        <f>IF($G30=1,'Data Median'!BV30,0)</f>
        <v>0</v>
      </c>
      <c r="CH32">
        <f>IF($G30=1,'Data Median'!BW30,0)</f>
        <v>0</v>
      </c>
      <c r="CI32">
        <f>IF($G30=1,'Data Median'!BX30,0)</f>
        <v>0</v>
      </c>
      <c r="CJ32">
        <f>IF($G30=1,'Data Median'!BY30,0)</f>
        <v>0</v>
      </c>
      <c r="CK32">
        <f>IF($G30=1,'Data Median'!BZ30,0)</f>
        <v>0</v>
      </c>
      <c r="CL32">
        <f>IF($G30=1,'Data Median'!CA30,0)</f>
        <v>0</v>
      </c>
      <c r="CM32">
        <f>IF($G30=1,'Data Median'!CB30,0)</f>
        <v>0</v>
      </c>
      <c r="CN32">
        <f>IF($G30=1,'Data Median'!CC30,0)</f>
        <v>0</v>
      </c>
      <c r="CO32">
        <f>IF($G30=1,'Data Median'!CD30,0)</f>
        <v>0</v>
      </c>
      <c r="CP32">
        <f>IF($G30=1,'Data Median'!CE30,0)</f>
        <v>0</v>
      </c>
      <c r="CQ32">
        <f>IF($G30=1,'Data Median'!CF30,0)</f>
        <v>0</v>
      </c>
      <c r="CR32">
        <f>IF($G30=1,'Data Median'!CG30,0)</f>
        <v>0</v>
      </c>
      <c r="CS32">
        <f>IF($G30=1,'Data Median'!CH30,0)</f>
        <v>0</v>
      </c>
      <c r="CT32">
        <f>IF($G30=1,'Data Median'!CI30,0)</f>
        <v>0</v>
      </c>
      <c r="CU32">
        <f>IF($G30=1,'Data Median'!CJ30,0)</f>
        <v>0</v>
      </c>
      <c r="CV32">
        <f>IF($G30=1,'Data Median'!CK30,0)</f>
        <v>0</v>
      </c>
      <c r="CW32">
        <f>IF($G30=1,'Data Median'!CL30,0)</f>
        <v>0</v>
      </c>
      <c r="CX32">
        <f>IF($G30=1,'Data Median'!CM30,0)</f>
        <v>0</v>
      </c>
      <c r="CY32">
        <f>IF($G30=1,'Data Median'!CN30,0)</f>
        <v>0</v>
      </c>
    </row>
    <row r="33" spans="1:103">
      <c r="A33" s="3">
        <v>31</v>
      </c>
      <c r="B33" s="4" t="s">
        <v>50</v>
      </c>
      <c r="C33">
        <f>SQRT((('Data Median'!C33-'Iterasi 1'!$N$45)^2)+(('Data Median'!D33-'Iterasi 1'!$O$45)^2)+(('Data Median'!E33-'Iterasi 1'!$P$45)^2)+(('Data Median'!F33-'Iterasi 1'!$Q$45)^2)+(('Data Median'!G33-'Iterasi 1'!$R$45)^2)+(('Data Median'!H33-'Iterasi 1'!$S$45)^2)+(('Data Median'!I33-'Iterasi 1'!$T$45)^2)+(('Data Median'!J33-'Iterasi 1'!$U$45)^2)+(('Data Median'!K33-'Iterasi 1'!$V$45)^2)+(('Data Median'!L33-'Iterasi 1'!$W$45)^2)+(('Data Median'!M33-'Iterasi 1'!$X$45)^2)+(('Data Median'!N33-'Iterasi 1'!$Y$45)^2)+(('Data Median'!O33-'Iterasi 1'!$Z$45)^2)+(('Data Median'!P33-'Iterasi 1'!$AA$45)^2)+(('Data Median'!Q33-'Iterasi 1'!$AB$45)^2)+(('Data Median'!R33-'Iterasi 1'!$AC$45)^2)+(('Data Median'!S33-'Iterasi 1'!$AD$45)^2)+(('Data Median'!T33-'Iterasi 1'!$AE$45)^2)+(('Data Median'!U33-'Iterasi 1'!$AF$45)^2)+(('Data Median'!V33-'Iterasi 1'!$AG$45)^2)+(('Data Median'!W33-'Iterasi 1'!$AH$45)^2)+(('Data Median'!X33-'Iterasi 1'!$AI$45)^2)+(('Data Median'!Y33-'Iterasi 1'!$AJ$45)^2)+(('Data Median'!Z33-'Iterasi 1'!$AK$45)^2)+(('Data Median'!AA33-'Iterasi 1'!$AL$45)^2)+(('Data Median'!AB33-'Iterasi 1'!$AM$45)^2)+(('Data Median'!AC33-'Iterasi 1'!$AN$45)^2)+(('Data Median'!AD33-'Iterasi 1'!$AO$45)^2)+(('Data Median'!AE33-'Iterasi 1'!$AP$45)^2)+(('Data Median'!AF33-'Iterasi 1'!$AQ$45)^2)+(('Data Median'!AG33-'Iterasi 1'!$AR$45)^2)+(('Data Median'!AH33-'Iterasi 1'!$AS$45)^2)+(('Data Median'!AI33-'Iterasi 1'!$AT$45)^2)+(('Data Median'!AJ33-'Iterasi 1'!$AU$45)^2)+(('Data Median'!AK33-'Iterasi 1'!$AV$45)^2)+(('Data Median'!AL33-'Iterasi 1'!$AW$45)^2)+(('Data Median'!AM33-'Iterasi 1'!$AX$45)^2)+(('Data Median'!AN33-'Iterasi 1'!$AY$45)^2)+(('Data Median'!AO33-'Iterasi 1'!$AZ$45)^2)+(('Data Median'!AP33-'Iterasi 1'!$BA$45)^2)+(('Data Median'!AQ33-'Iterasi 1'!$BB$45)^2)+(('Data Median'!AR33-'Iterasi 1'!$BC$45)^2)+(('Data Median'!AS33-'Iterasi 1'!$BD$45)^2)+(('Data Median'!AT33-'Iterasi 1'!$BE$45)^2)+(('Data Median'!AU33-'Iterasi 1'!$BF$45)^2)+(('Data Median'!AV33-'Iterasi 1'!$BG$45)^2)+(('Data Median'!AW33-'Iterasi 1'!$BH$45)^2)+(('Data Median'!AX33-'Iterasi 1'!$BI$45)^2)+(('Data Median'!AY33-'Iterasi 1'!$BJ$45)^2)+(('Data Median'!AZ33-'Iterasi 1'!$BK$45)^2)+(('Data Median'!BA33-'Iterasi 1'!$BL$45)^2)+(('Data Median'!BB33-'Iterasi 1'!$BM$45)^2)+(('Data Median'!BC33-'Iterasi 1'!$BN$45)^2)+(('Data Median'!BD33-'Iterasi 1'!$BO$45)^2)+(('Data Median'!BE33-'Iterasi 1'!$BP$45)^2)+(('Data Median'!BF33-'Iterasi 1'!$BQ$45)^2)+(('Data Median'!BG33-'Iterasi 1'!$BR$45)^2)+(('Data Median'!BH33-'Iterasi 1'!$BS$45)^2)+(('Data Median'!BI33-'Iterasi 1'!$BT$45)^2)+(('Data Median'!BJ33-'Iterasi 1'!$BU$45)^2)+(('Data Median'!BK33-'Iterasi 1'!$BV$45)^2)+(('Data Median'!BL33-'Iterasi 1'!$BW$45)^2)+(('Data Median'!BM33-'Iterasi 1'!$BX$45)^2)+(('Data Median'!BN33-'Iterasi 1'!$BY$45)^2)+(('Data Median'!BO33-'Iterasi 1'!$BZ$45)^2)+(('Data Median'!BP33-'Iterasi 1'!$CA$45)^2)+(('Data Median'!BQ33-'Iterasi 1'!$CB$45)^2)+(('Data Median'!BR33-'Iterasi 1'!$CC$45)^2)+(('Data Median'!BS33-'Iterasi 1'!$CD$45)^2)+(('Data Median'!BT33-'Iterasi 1'!$CE$45)^2)+(('Data Median'!BU33-'Iterasi 1'!$CF$45)^2)+(('Data Median'!BV33-'Iterasi 1'!$CG$45)^2)+(('Data Median'!BW33-'Iterasi 1'!$CH$45)^2)+(('Data Median'!BX33-'Iterasi 1'!$CI$45)^2)+(('Data Median'!BY33-'Iterasi 1'!$CJ$45)^2)+(('Data Median'!BZ33-'Iterasi 1'!$CK$45)^2)+(('Data Median'!CA33-'Iterasi 1'!$CL$45)^2)+(('Data Median'!CB33-'Iterasi 1'!$CM$45)^2)+(('Data Median'!CC33-'Iterasi 1'!$CN$45)^2)+(('Data Median'!CD33-'Iterasi 1'!$CO$45)^2)+(('Data Median'!CE33-'Iterasi 1'!$CP$45)^2)+(('Data Median'!CF33-'Iterasi 1'!$CQ$45)^2)+(('Data Median'!CG33-'Iterasi 1'!$CR$45)^2)+(('Data Median'!CH33-'Iterasi 1'!$CS$45)^2)+(('Data Median'!CI33-'Iterasi 1'!$CT$45)^2)+(('Data Median'!CJ33-'Iterasi 1'!$CU$45)^2)+(('Data Median'!CK33-'Iterasi 1'!$CV$45)^2)+(('Data Median'!CL33-'Iterasi 1'!$CW$45)^2)+(('Data Median'!CM33-'Iterasi 1'!$CX$45)^2)+(('Data Median'!CN33-'Iterasi 1'!$CY$45)^2))</f>
        <v>1005761.04931089</v>
      </c>
      <c r="D33">
        <f>SQRT((('Data Median'!C33-'Iterasi 1'!$N$92)^2)+(('Data Median'!D33-'Iterasi 1'!$O$92)^2)+(('Data Median'!E33-'Iterasi 1'!$P$92)^2)+(('Data Median'!F33-'Iterasi 1'!$Q$92)^2)+(('Data Median'!G33-'Iterasi 1'!$R$92)^2)+(('Data Median'!H33-'Iterasi 1'!$S$92)^2)+(('Data Median'!I33-'Iterasi 1'!$T$92)^2)+(('Data Median'!J33-'Iterasi 1'!$U$92)^2)+(('Data Median'!K33-'Iterasi 1'!$V$92)^2)+(('Data Median'!L33-'Iterasi 1'!$W$92)^2)+(('Data Median'!M33-'Iterasi 1'!$X$92)^2)+(('Data Median'!N33-'Iterasi 1'!$Y$92)^2)+(('Data Median'!O33-'Iterasi 1'!$Z$92)^2)+(('Data Median'!P33-'Iterasi 1'!$AA$92)^2)+(('Data Median'!Q33-'Iterasi 1'!$AB$92)^2)+(('Data Median'!R33-'Iterasi 1'!$AC$92)^2)+(('Data Median'!S33-'Iterasi 1'!$AD$92)^2)+(('Data Median'!T33-'Iterasi 1'!$AE$92)^2)+(('Data Median'!U33-'Iterasi 1'!$AF$92)^2)+(('Data Median'!V33-'Iterasi 1'!$AG$92)^2)+(('Data Median'!W33-'Iterasi 1'!$AH$92)^2)+(('Data Median'!X33-'Iterasi 1'!$AI$92)^2)+(('Data Median'!Y33-'Iterasi 1'!$AJ$92)^2)+(('Data Median'!Z33-'Iterasi 1'!$AK$92)^2)+(('Data Median'!AA33-'Iterasi 1'!$AL$92)^2)+(('Data Median'!AB33-'Iterasi 1'!$AM$92)^2)+(('Data Median'!AC33-'Iterasi 1'!$AN$92)^2)+(('Data Median'!AD33-'Iterasi 1'!$AO$92)^2)+(('Data Median'!AE33-'Iterasi 1'!$AP$92)^2)+(('Data Median'!AF33-'Iterasi 1'!$AQ$92)^2)+(('Data Median'!AG33-'Iterasi 1'!$AR$92)^2)+(('Data Median'!AH33-'Iterasi 1'!$AS$92)^2)+(('Data Median'!AI33-'Iterasi 1'!$AT$92)^2)+(('Data Median'!AJ33-'Iterasi 1'!$AU$92)^2)+(('Data Median'!AK33-'Iterasi 1'!$AV$92)^2)+(('Data Median'!AL33-'Iterasi 1'!$AW$92)^2)+(('Data Median'!AM33-'Iterasi 1'!$AX$92)^2)+(('Data Median'!AN33-'Iterasi 1'!$AY$92)^2)+(('Data Median'!AO33-'Iterasi 1'!$AZ$92)^2)+(('Data Median'!AP33-'Iterasi 1'!$BA$92)^2)+(('Data Median'!AQ33-'Iterasi 1'!$BB$92)^2)+(('Data Median'!AR33-'Iterasi 1'!$BC$92)^2)+(('Data Median'!AS33-'Iterasi 1'!$BD$92)^2)+(('Data Median'!AT33-'Iterasi 1'!$BE$92)^2)+(('Data Median'!AU33-'Iterasi 1'!$BF$92)^2)+(('Data Median'!AV33-'Iterasi 1'!$BG$92)^2)+(('Data Median'!AW33-'Iterasi 1'!$BH$92)^2)+(('Data Median'!AX33-'Iterasi 1'!$BI$92)^2)+(('Data Median'!AY33-'Iterasi 1'!$BJ$92)^2)+(('Data Median'!AZ33-'Iterasi 1'!$BK$92)^2)+(('Data Median'!BA33-'Iterasi 1'!$BL$92)^2)+(('Data Median'!BB33-'Iterasi 1'!$BM$92)^2)+(('Data Median'!BC33-'Iterasi 1'!$BN$92)^2)+(('Data Median'!BD33-'Iterasi 1'!$BO$92)^2)+(('Data Median'!BE33-'Iterasi 1'!$BP$92)^2)+(('Data Median'!BF33-'Iterasi 1'!$BQ$92)^2)+(('Data Median'!BG33-'Iterasi 1'!$BR$92)^2)+(('Data Median'!BH33-'Iterasi 1'!$BS$92)^2)+(('Data Median'!BI33-'Iterasi 1'!$BT$92)^2)+(('Data Median'!BJ33-'Iterasi 1'!$BU$92)^2)+(('Data Median'!BK33-'Iterasi 1'!$BV$92)^2)+(('Data Median'!BL33-'Iterasi 1'!$BW$92)^2)+(('Data Median'!BM33-'Iterasi 1'!$BX$92)^2)+(('Data Median'!BN33-'Iterasi 1'!$BY$92)^2)+(('Data Median'!BO33-'Iterasi 1'!$BZ$92)^2)+(('Data Median'!BP33-'Iterasi 1'!$CA$92)^2)+(('Data Median'!BQ33-'Iterasi 1'!$CB$92)^2)+(('Data Median'!BR33-'Iterasi 1'!$CC$92)^2)+(('Data Median'!BS33-'Iterasi 1'!$CD$92)^2)+(('Data Median'!BT33-'Iterasi 1'!$CE$92)^2)+(('Data Median'!BU33-'Iterasi 1'!$CF$92)^2)+(('Data Median'!BV33-'Iterasi 1'!$CG$92)^2)+(('Data Median'!BW33-'Iterasi 1'!$CH$92)^2)+(('Data Median'!BX33-'Iterasi 1'!$CI$92)^2)+(('Data Median'!BY33-'Iterasi 1'!$CJ$92)^2)+(('Data Median'!BZ33-'Iterasi 1'!$CK$92)^2)+(('Data Median'!CA33-'Iterasi 1'!$CL$92)^2)+(('Data Median'!CB33-'Iterasi 1'!$CM$92)^2)+(('Data Median'!CC33-'Iterasi 1'!$CN$92)^2)+(('Data Median'!CD33-'Iterasi 1'!$CO$92)^2)+(('Data Median'!CE33-'Iterasi 1'!$CP$92)^2)+(('Data Median'!CF33-'Iterasi 1'!$CQ$92)^2)+(('Data Median'!CG33-'Iterasi 1'!$CR$92)^2)+(('Data Median'!CH33-'Iterasi 1'!$CS$92)^2)+(('Data Median'!CI33-'Iterasi 1'!$CT$92)^2)+(('Data Median'!CJ33-'Iterasi 1'!$CU$92)^2)+(('Data Median'!CK33-'Iterasi 1'!$CV$92)^2)+(('Data Median'!CL33-'Iterasi 1'!$CW$92)^2)+(('Data Median'!CM33-'Iterasi 1'!$CX$92)^2)+(('Data Median'!CN33-'Iterasi 1'!$CY$92)^2))</f>
        <v>78954.0924483408</v>
      </c>
      <c r="E33">
        <f>SQRT((('Data Median'!C33-'Iterasi 1'!$N$139)^2)+(('Data Median'!D33-'Iterasi 1'!$O$139)^2)+(('Data Median'!E33-'Iterasi 1'!$P$139)^2)+(('Data Median'!F33-'Iterasi 1'!$Q$139)^2)+(('Data Median'!G33-'Iterasi 1'!$R$139)^2)+(('Data Median'!H33-'Iterasi 1'!$S$139)^2)+(('Data Median'!I33-'Iterasi 1'!$T$139)^2)+(('Data Median'!J33-'Iterasi 1'!$U$139)^2)+(('Data Median'!K33-'Iterasi 1'!$V$139)^2)+(('Data Median'!L33-'Iterasi 1'!$W$139)^2)+(('Data Median'!M33-'Iterasi 1'!$X$139)^2)+(('Data Median'!N33-'Iterasi 1'!$Y$139)^2)+(('Data Median'!O33-'Iterasi 1'!$Z$139)^2)+(('Data Median'!P33-'Iterasi 1'!$AA$139)^2)+(('Data Median'!Q33-'Iterasi 1'!$AB$139)^2)+(('Data Median'!R33-'Iterasi 1'!$AC$139)^2)+(('Data Median'!S33-'Iterasi 1'!$AD$139)^2)+(('Data Median'!T33-'Iterasi 1'!$AE$139)^2)+(('Data Median'!U33-'Iterasi 1'!$AF$139)^2)+(('Data Median'!V33-'Iterasi 1'!$AG$139)^2)+(('Data Median'!W33-'Iterasi 1'!$AH$139)^2)+(('Data Median'!X33-'Iterasi 1'!$AI$139)^2)+(('Data Median'!Y33-'Iterasi 1'!$AJ$139)^2)+(('Data Median'!Z33-'Iterasi 1'!$AK$139)^2)+(('Data Median'!AA33-'Iterasi 1'!$AL$139)^2)+(('Data Median'!AB33-'Iterasi 1'!$AM$139)^2)+(('Data Median'!AC33-'Iterasi 1'!$AN$139)^2)+(('Data Median'!AD33-'Iterasi 1'!$AO$139)^2)+(('Data Median'!AE33-'Iterasi 1'!$AP$139)^2)+(('Data Median'!AF33-'Iterasi 1'!$AQ$139)^2)+(('Data Median'!AG33-'Iterasi 1'!$AR$139)^2)+(('Data Median'!AH33-'Iterasi 1'!$AS$139)^2)+(('Data Median'!AI33-'Iterasi 1'!$AT$139)^2)+(('Data Median'!AJ33-'Iterasi 1'!$AU$139)^2)+(('Data Median'!AK33-'Iterasi 1'!$AV$139)^2)+(('Data Median'!AL33-'Iterasi 1'!$AW$139)^2)+(('Data Median'!AM33-'Iterasi 1'!$AX$139)^2)+(('Data Median'!AN33-'Iterasi 1'!$AY$139)^2)+(('Data Median'!AO33-'Iterasi 1'!$AZ$139)^2)+(('Data Median'!AP33-'Iterasi 1'!$BA$139)^2)+(('Data Median'!AQ33-'Iterasi 1'!$BB$139)^2)+(('Data Median'!AR33-'Iterasi 1'!$BC$139)^2)+(('Data Median'!AS33-'Iterasi 1'!$BD$139)^2)+(('Data Median'!AT33-'Iterasi 1'!$BE$92)^2)+(('Data Median'!AU33-'Iterasi 1'!$BF$139)^2)+(('Data Median'!AV33-'Iterasi 1'!$BG$139)^2)+(('Data Median'!AW33-'Iterasi 1'!$BH$139)^2)+(('Data Median'!AX33-'Iterasi 1'!$BI$139)^2)+(('Data Median'!AY33-'Iterasi 1'!$BJ$139)^2)+(('Data Median'!AZ33-'Iterasi 1'!$BK$139)^2)+(('Data Median'!BA33-'Iterasi 1'!$BL$139)^2)+(('Data Median'!BB33-'Iterasi 1'!$BM$139)^2)+(('Data Median'!BC33-'Iterasi 1'!$BN$139)^2)+(('Data Median'!BD33-'Iterasi 1'!$BO$139)^2)+(('Data Median'!BE33-'Iterasi 1'!$BP$139)^2)+(('Data Median'!BF33-'Iterasi 1'!$BQ$139)^2)+(('Data Median'!BG33-'Iterasi 1'!$BR$139)^2)+(('Data Median'!BH33-'Iterasi 1'!$BS$139)^2)+(('Data Median'!BI33-'Iterasi 1'!$BT$92)^2)+(('Data Median'!BJ33-'Iterasi 1'!$BU$139)^2)+(('Data Median'!BK33-'Iterasi 1'!$BV$139)^2)+(('Data Median'!BL33-'Iterasi 1'!$BW$139)^2)+(('Data Median'!BM33-'Iterasi 1'!$BX$92)^2)+(('Data Median'!BN33-'Iterasi 1'!$BY$92)^2)+(('Data Median'!BO33-'Iterasi 1'!$BZ$139)^2)+(('Data Median'!BP33-'Iterasi 1'!$CA$139)^2)+(('Data Median'!BQ33-'Iterasi 1'!$CB$139)^2)+(('Data Median'!BR33-'Iterasi 1'!$CC$139)^2)+(('Data Median'!BS33-'Iterasi 1'!$CD$139)^2)+(('Data Median'!BT33-'Iterasi 1'!$CE$139)^2)+(('Data Median'!BU33-'Iterasi 1'!$CF$139)^2)+(('Data Median'!BV33-'Iterasi 1'!$CG$139)^2)+(('Data Median'!BW33-'Iterasi 1'!$CH$139)^2)+(('Data Median'!BX33-'Iterasi 1'!$CI$139)^2)+(('Data Median'!BY33-'Iterasi 1'!$CJ$139)^2)+(('Data Median'!BZ33-'Iterasi 1'!$CK$139)^2)+(('Data Median'!CA33-'Iterasi 1'!$CL$139)^2)+(('Data Median'!CB33-'Iterasi 1'!$CM$139)^2)+(('Data Median'!CC33-'Iterasi 1'!$CN$139)^2)+(('Data Median'!CD33-'Iterasi 1'!$CO$139)^2)+(('Data Median'!CE33-'Iterasi 1'!$CP$139)^2)+(('Data Median'!CF33-'Iterasi 1'!$CQ$139)^2)+(('Data Median'!CG33-'Iterasi 1'!$CR$139)^2)+(('Data Median'!CH33-'Iterasi 1'!$CS$139)^2)+(('Data Median'!CI33-'Iterasi 1'!$CT$139)^2)+(('Data Median'!CJ33-'Iterasi 1'!$CU$139)^2)+(('Data Median'!CK33-'Iterasi 1'!$CV$139)^2)+(('Data Median'!CL33-'Iterasi 1'!$CW$139)^2)+(('Data Median'!CM33-'Iterasi 1'!$CX$139)^2)+(('Data Median'!CN33-'Iterasi 1'!$CY$139)^2))</f>
        <v>497315.805504277</v>
      </c>
      <c r="F33">
        <f t="shared" si="0"/>
        <v>78954.0924483408</v>
      </c>
      <c r="G33">
        <f t="shared" si="1"/>
        <v>2</v>
      </c>
      <c r="M33">
        <v>29</v>
      </c>
      <c r="N33">
        <f>IF($G31=1,'Data Median'!C31,0)</f>
        <v>149182.4</v>
      </c>
      <c r="O33">
        <f>IF($G31=1,'Data Median'!D31,0)</f>
        <v>132610</v>
      </c>
      <c r="P33">
        <f>IF($G31=1,'Data Median'!E31,0)</f>
        <v>103376.9</v>
      </c>
      <c r="Q33">
        <f>IF($G31=1,'Data Median'!F31,0)</f>
        <v>165335</v>
      </c>
      <c r="R33">
        <f>IF($G31=1,'Data Median'!G31,0)</f>
        <v>126499</v>
      </c>
      <c r="S33">
        <f>IF($G31=1,'Data Median'!H31,0)</f>
        <v>123249</v>
      </c>
      <c r="T33">
        <f>IF($G31=1,'Data Median'!I31,0)</f>
        <v>143215.1</v>
      </c>
      <c r="U33">
        <f>IF($G31=1,'Data Median'!J31,0)</f>
        <v>139183.9</v>
      </c>
      <c r="V33">
        <f>IF($G31=1,'Data Median'!K31,0)</f>
        <v>99241.8</v>
      </c>
      <c r="W33">
        <f>IF($G31=1,'Data Median'!L31,0)</f>
        <v>158721.6</v>
      </c>
      <c r="X33">
        <f>IF($G31=1,'Data Median'!M31,0)</f>
        <v>121439</v>
      </c>
      <c r="Y33">
        <f>IF($G31=1,'Data Median'!N31,0)</f>
        <v>118319</v>
      </c>
      <c r="Z33">
        <f>IF($G31=1,'Data Median'!O31,0)</f>
        <v>325326</v>
      </c>
      <c r="AA33">
        <f>IF($G31=1,'Data Median'!P31,0)</f>
        <v>379850</v>
      </c>
      <c r="AB33">
        <f>IF($G31=1,'Data Median'!Q31,0)</f>
        <v>270882</v>
      </c>
      <c r="AC33">
        <f>IF($G31=1,'Data Median'!R31,0)</f>
        <v>465078.8</v>
      </c>
      <c r="AD33">
        <f>IF($G31=1,'Data Median'!S31,0)</f>
        <v>325861.29</v>
      </c>
      <c r="AE33">
        <f>IF($G31=1,'Data Median'!T31,0)</f>
        <v>346675</v>
      </c>
      <c r="AF33">
        <f>IF($G31=1,'Data Median'!U31,0)</f>
        <v>22.72</v>
      </c>
      <c r="AG33">
        <f>IF($G31=1,'Data Median'!V31,0)</f>
        <v>27.29</v>
      </c>
      <c r="AH33">
        <f>IF($G31=1,'Data Median'!W31,0)</f>
        <v>27.3</v>
      </c>
      <c r="AI33">
        <f>IF($G31=1,'Data Median'!X31,0)</f>
        <v>29.3</v>
      </c>
      <c r="AJ33">
        <f>IF($G31=1,'Data Median'!Y31,0)</f>
        <v>27.08</v>
      </c>
      <c r="AK33">
        <f>IF($G31=1,'Data Median'!Z31,0)</f>
        <v>29.3000278907023</v>
      </c>
      <c r="AL33">
        <f>IF($G31=1,'Data Median'!AA31,0)</f>
        <v>209.5</v>
      </c>
      <c r="AM33">
        <f>IF($G31=1,'Data Median'!AB31,0)</f>
        <v>140.95</v>
      </c>
      <c r="AN33">
        <f>IF($G31=1,'Data Median'!AC31,0)</f>
        <v>113.9</v>
      </c>
      <c r="AO33">
        <f>IF($G31=1,'Data Median'!AD31,0)</f>
        <v>774.1</v>
      </c>
      <c r="AP33">
        <f>IF($G31=1,'Data Median'!AE31,0)</f>
        <v>312.7</v>
      </c>
      <c r="AQ33">
        <f>IF($G31=1,'Data Median'!AF31,0)</f>
        <v>113.56</v>
      </c>
      <c r="AR33">
        <f>IF($G31=1,'Data Median'!AG31,0)</f>
        <v>753.583333333333</v>
      </c>
      <c r="AS33">
        <f>IF($G31=1,'Data Median'!AH31,0)</f>
        <v>579</v>
      </c>
      <c r="AT33">
        <f>IF($G31=1,'Data Median'!AI31,0)</f>
        <v>883.769230769231</v>
      </c>
      <c r="AU33">
        <f>IF($G31=1,'Data Median'!AJ31,0)</f>
        <v>856.176470588235</v>
      </c>
      <c r="AV33">
        <f>IF($G31=1,'Data Median'!AK31,0)</f>
        <v>82</v>
      </c>
      <c r="AW33">
        <f>IF($G31=1,'Data Median'!AL31,0)</f>
        <v>494.952380952381</v>
      </c>
      <c r="AX33">
        <f>IF($G31=1,'Data Median'!AM31,0)</f>
        <v>580.444444444444</v>
      </c>
      <c r="AY33">
        <f>IF($G31=1,'Data Median'!AN31,0)</f>
        <v>428.727272727273</v>
      </c>
      <c r="AZ33">
        <f>IF($G31=1,'Data Median'!AO31,0)</f>
        <v>532.818181818182</v>
      </c>
      <c r="BA33">
        <f>IF($G31=1,'Data Median'!AP31,0)</f>
        <v>228</v>
      </c>
      <c r="BB33">
        <f>IF($G31=1,'Data Median'!AQ31,0)</f>
        <v>1693.7</v>
      </c>
      <c r="BC33">
        <f>IF($G31=1,'Data Median'!AR31,0)</f>
        <v>5</v>
      </c>
      <c r="BD33">
        <f>IF($G31=1,'Data Median'!AS31,0)</f>
        <v>69</v>
      </c>
      <c r="BE33">
        <f>IF($G31=1,'Data Median'!AT31,0)</f>
        <v>142</v>
      </c>
      <c r="BF33">
        <f>IF($G31=1,'Data Median'!AU31,0)</f>
        <v>76</v>
      </c>
      <c r="BG33">
        <f>IF($G31=1,'Data Median'!AV31,0)</f>
        <v>109.5</v>
      </c>
      <c r="BH33">
        <f>IF($G31=1,'Data Median'!AW31,0)</f>
        <v>43</v>
      </c>
      <c r="BI33">
        <f>IF($G31=1,'Data Median'!AX31,0)</f>
        <v>92</v>
      </c>
      <c r="BJ33">
        <f>IF($G31=1,'Data Median'!AY31,0)</f>
        <v>36.5</v>
      </c>
      <c r="BK33">
        <f>IF($G31=1,'Data Median'!AZ31,0)</f>
        <v>278.5</v>
      </c>
      <c r="BL33">
        <f>IF($G31=1,'Data Median'!BA31,0)</f>
        <v>813</v>
      </c>
      <c r="BM33">
        <f>IF($G31=1,'Data Median'!BB31,0)</f>
        <v>194</v>
      </c>
      <c r="BN33">
        <f>IF($G31=1,'Data Median'!BC31,0)</f>
        <v>389</v>
      </c>
      <c r="BO33">
        <f>IF($G31=1,'Data Median'!BD31,0)</f>
        <v>829</v>
      </c>
      <c r="BP33">
        <f>IF($G31=1,'Data Median'!BE31,0)</f>
        <v>74</v>
      </c>
      <c r="BQ33">
        <f>IF($G31=1,'Data Median'!BF31,0)</f>
        <v>270</v>
      </c>
      <c r="BR33">
        <f>IF($G31=1,'Data Median'!BG31,0)</f>
        <v>264.5</v>
      </c>
      <c r="BS33">
        <f>IF($G31=1,'Data Median'!BH31,0)</f>
        <v>80</v>
      </c>
      <c r="BT33">
        <f>IF($G31=1,'Data Median'!BI31,0)</f>
        <v>151</v>
      </c>
      <c r="BU33">
        <f>IF($G31=1,'Data Median'!BJ31,0)</f>
        <v>228</v>
      </c>
      <c r="BV33">
        <f>IF($G31=1,'Data Median'!BK31,0)</f>
        <v>938</v>
      </c>
      <c r="BW33">
        <f>IF($G31=1,'Data Median'!BL31,0)</f>
        <v>228</v>
      </c>
      <c r="BX33">
        <f>IF($G31=1,'Data Median'!BM31,0)</f>
        <v>267</v>
      </c>
      <c r="BY33">
        <f>IF($G31=1,'Data Median'!BN31,0)</f>
        <v>285</v>
      </c>
      <c r="BZ33">
        <f>IF($G31=1,'Data Median'!BO31,0)</f>
        <v>22</v>
      </c>
      <c r="CA33">
        <f>IF($G31=1,'Data Median'!BP31,0)</f>
        <v>162</v>
      </c>
      <c r="CB33">
        <f>IF($G31=1,'Data Median'!BQ31,0)</f>
        <v>189</v>
      </c>
      <c r="CC33">
        <f>IF($G31=1,'Data Median'!BR31,0)</f>
        <v>96</v>
      </c>
      <c r="CD33">
        <f>IF($G31=1,'Data Median'!BS31,0)</f>
        <v>147</v>
      </c>
      <c r="CE33">
        <f>IF($G31=1,'Data Median'!BT31,0)</f>
        <v>305</v>
      </c>
      <c r="CF33">
        <f>IF($G31=1,'Data Median'!BU31,0)</f>
        <v>2226.57142857143</v>
      </c>
      <c r="CG33">
        <f>IF($G31=1,'Data Median'!BV31,0)</f>
        <v>231</v>
      </c>
      <c r="CH33">
        <f>IF($G31=1,'Data Median'!BW31,0)</f>
        <v>157</v>
      </c>
      <c r="CI33">
        <f>IF($G31=1,'Data Median'!BX31,0)</f>
        <v>41</v>
      </c>
      <c r="CJ33">
        <f>IF($G31=1,'Data Median'!BY31,0)</f>
        <v>63</v>
      </c>
      <c r="CK33">
        <f>IF($G31=1,'Data Median'!BZ31,0)</f>
        <v>106</v>
      </c>
      <c r="CL33">
        <f>IF($G31=1,'Data Median'!CA31,0)</f>
        <v>270</v>
      </c>
      <c r="CM33">
        <f>IF($G31=1,'Data Median'!CB31,0)</f>
        <v>127.5</v>
      </c>
      <c r="CN33">
        <f>IF($G31=1,'Data Median'!CC31,0)</f>
        <v>68</v>
      </c>
      <c r="CO33">
        <f>IF($G31=1,'Data Median'!CD31,0)</f>
        <v>1690</v>
      </c>
      <c r="CP33">
        <f>IF($G31=1,'Data Median'!CE31,0)</f>
        <v>1899.66666666667</v>
      </c>
      <c r="CQ33">
        <f>IF($G31=1,'Data Median'!CF31,0)</f>
        <v>331</v>
      </c>
      <c r="CR33">
        <f>IF($G31=1,'Data Median'!CG31,0)</f>
        <v>90</v>
      </c>
      <c r="CS33">
        <f>IF($G31=1,'Data Median'!CH31,0)</f>
        <v>404.5</v>
      </c>
      <c r="CT33">
        <f>IF($G31=1,'Data Median'!CI31,0)</f>
        <v>239</v>
      </c>
      <c r="CU33">
        <f>IF($G31=1,'Data Median'!CJ31,0)</f>
        <v>146</v>
      </c>
      <c r="CV33">
        <f>IF($G31=1,'Data Median'!CK31,0)</f>
        <v>17</v>
      </c>
      <c r="CW33">
        <f>IF($G31=1,'Data Median'!CL31,0)</f>
        <v>233</v>
      </c>
      <c r="CX33">
        <f>IF($G31=1,'Data Median'!CM31,0)</f>
        <v>800</v>
      </c>
      <c r="CY33">
        <f>IF($G31=1,'Data Median'!CN31,0)</f>
        <v>124</v>
      </c>
    </row>
    <row r="34" spans="1:103">
      <c r="A34" s="3">
        <v>32</v>
      </c>
      <c r="B34" s="4" t="s">
        <v>51</v>
      </c>
      <c r="C34">
        <f>SQRT((('Data Median'!C34-'Iterasi 1'!$N$45)^2)+(('Data Median'!D34-'Iterasi 1'!$O$45)^2)+(('Data Median'!E34-'Iterasi 1'!$P$45)^2)+(('Data Median'!F34-'Iterasi 1'!$Q$45)^2)+(('Data Median'!G34-'Iterasi 1'!$R$45)^2)+(('Data Median'!H34-'Iterasi 1'!$S$45)^2)+(('Data Median'!I34-'Iterasi 1'!$T$45)^2)+(('Data Median'!J34-'Iterasi 1'!$U$45)^2)+(('Data Median'!K34-'Iterasi 1'!$V$45)^2)+(('Data Median'!L34-'Iterasi 1'!$W$45)^2)+(('Data Median'!M34-'Iterasi 1'!$X$45)^2)+(('Data Median'!N34-'Iterasi 1'!$Y$45)^2)+(('Data Median'!O34-'Iterasi 1'!$Z$45)^2)+(('Data Median'!P34-'Iterasi 1'!$AA$45)^2)+(('Data Median'!Q34-'Iterasi 1'!$AB$45)^2)+(('Data Median'!R34-'Iterasi 1'!$AC$45)^2)+(('Data Median'!S34-'Iterasi 1'!$AD$45)^2)+(('Data Median'!T34-'Iterasi 1'!$AE$45)^2)+(('Data Median'!U34-'Iterasi 1'!$AF$45)^2)+(('Data Median'!V34-'Iterasi 1'!$AG$45)^2)+(('Data Median'!W34-'Iterasi 1'!$AH$45)^2)+(('Data Median'!X34-'Iterasi 1'!$AI$45)^2)+(('Data Median'!Y34-'Iterasi 1'!$AJ$45)^2)+(('Data Median'!Z34-'Iterasi 1'!$AK$45)^2)+(('Data Median'!AA34-'Iterasi 1'!$AL$45)^2)+(('Data Median'!AB34-'Iterasi 1'!$AM$45)^2)+(('Data Median'!AC34-'Iterasi 1'!$AN$45)^2)+(('Data Median'!AD34-'Iterasi 1'!$AO$45)^2)+(('Data Median'!AE34-'Iterasi 1'!$AP$45)^2)+(('Data Median'!AF34-'Iterasi 1'!$AQ$45)^2)+(('Data Median'!AG34-'Iterasi 1'!$AR$45)^2)+(('Data Median'!AH34-'Iterasi 1'!$AS$45)^2)+(('Data Median'!AI34-'Iterasi 1'!$AT$45)^2)+(('Data Median'!AJ34-'Iterasi 1'!$AU$45)^2)+(('Data Median'!AK34-'Iterasi 1'!$AV$45)^2)+(('Data Median'!AL34-'Iterasi 1'!$AW$45)^2)+(('Data Median'!AM34-'Iterasi 1'!$AX$45)^2)+(('Data Median'!AN34-'Iterasi 1'!$AY$45)^2)+(('Data Median'!AO34-'Iterasi 1'!$AZ$45)^2)+(('Data Median'!AP34-'Iterasi 1'!$BA$45)^2)+(('Data Median'!AQ34-'Iterasi 1'!$BB$45)^2)+(('Data Median'!AR34-'Iterasi 1'!$BC$45)^2)+(('Data Median'!AS34-'Iterasi 1'!$BD$45)^2)+(('Data Median'!AT34-'Iterasi 1'!$BE$45)^2)+(('Data Median'!AU34-'Iterasi 1'!$BF$45)^2)+(('Data Median'!AV34-'Iterasi 1'!$BG$45)^2)+(('Data Median'!AW34-'Iterasi 1'!$BH$45)^2)+(('Data Median'!AX34-'Iterasi 1'!$BI$45)^2)+(('Data Median'!AY34-'Iterasi 1'!$BJ$45)^2)+(('Data Median'!AZ34-'Iterasi 1'!$BK$45)^2)+(('Data Median'!BA34-'Iterasi 1'!$BL$45)^2)+(('Data Median'!BB34-'Iterasi 1'!$BM$45)^2)+(('Data Median'!BC34-'Iterasi 1'!$BN$45)^2)+(('Data Median'!BD34-'Iterasi 1'!$BO$45)^2)+(('Data Median'!BE34-'Iterasi 1'!$BP$45)^2)+(('Data Median'!BF34-'Iterasi 1'!$BQ$45)^2)+(('Data Median'!BG34-'Iterasi 1'!$BR$45)^2)+(('Data Median'!BH34-'Iterasi 1'!$BS$45)^2)+(('Data Median'!BI34-'Iterasi 1'!$BT$45)^2)+(('Data Median'!BJ34-'Iterasi 1'!$BU$45)^2)+(('Data Median'!BK34-'Iterasi 1'!$BV$45)^2)+(('Data Median'!BL34-'Iterasi 1'!$BW$45)^2)+(('Data Median'!BM34-'Iterasi 1'!$BX$45)^2)+(('Data Median'!BN34-'Iterasi 1'!$BY$45)^2)+(('Data Median'!BO34-'Iterasi 1'!$BZ$45)^2)+(('Data Median'!BP34-'Iterasi 1'!$CA$45)^2)+(('Data Median'!BQ34-'Iterasi 1'!$CB$45)^2)+(('Data Median'!BR34-'Iterasi 1'!$CC$45)^2)+(('Data Median'!BS34-'Iterasi 1'!$CD$45)^2)+(('Data Median'!BT34-'Iterasi 1'!$CE$45)^2)+(('Data Median'!BU34-'Iterasi 1'!$CF$45)^2)+(('Data Median'!BV34-'Iterasi 1'!$CG$45)^2)+(('Data Median'!BW34-'Iterasi 1'!$CH$45)^2)+(('Data Median'!BX34-'Iterasi 1'!$CI$45)^2)+(('Data Median'!BY34-'Iterasi 1'!$CJ$45)^2)+(('Data Median'!BZ34-'Iterasi 1'!$CK$45)^2)+(('Data Median'!CA34-'Iterasi 1'!$CL$45)^2)+(('Data Median'!CB34-'Iterasi 1'!$CM$45)^2)+(('Data Median'!CC34-'Iterasi 1'!$CN$45)^2)+(('Data Median'!CD34-'Iterasi 1'!$CO$45)^2)+(('Data Median'!CE34-'Iterasi 1'!$CP$45)^2)+(('Data Median'!CF34-'Iterasi 1'!$CQ$45)^2)+(('Data Median'!CG34-'Iterasi 1'!$CR$45)^2)+(('Data Median'!CH34-'Iterasi 1'!$CS$45)^2)+(('Data Median'!CI34-'Iterasi 1'!$CT$45)^2)+(('Data Median'!CJ34-'Iterasi 1'!$CU$45)^2)+(('Data Median'!CK34-'Iterasi 1'!$CV$45)^2)+(('Data Median'!CL34-'Iterasi 1'!$CW$45)^2)+(('Data Median'!CM34-'Iterasi 1'!$CX$45)^2)+(('Data Median'!CN34-'Iterasi 1'!$CY$45)^2))</f>
        <v>1025265.57315693</v>
      </c>
      <c r="D34">
        <f>SQRT((('Data Median'!C34-'Iterasi 1'!$N$92)^2)+(('Data Median'!D34-'Iterasi 1'!$O$92)^2)+(('Data Median'!E34-'Iterasi 1'!$P$92)^2)+(('Data Median'!F34-'Iterasi 1'!$Q$92)^2)+(('Data Median'!G34-'Iterasi 1'!$R$92)^2)+(('Data Median'!H34-'Iterasi 1'!$S$92)^2)+(('Data Median'!I34-'Iterasi 1'!$T$92)^2)+(('Data Median'!J34-'Iterasi 1'!$U$92)^2)+(('Data Median'!K34-'Iterasi 1'!$V$92)^2)+(('Data Median'!L34-'Iterasi 1'!$W$92)^2)+(('Data Median'!M34-'Iterasi 1'!$X$92)^2)+(('Data Median'!N34-'Iterasi 1'!$Y$92)^2)+(('Data Median'!O34-'Iterasi 1'!$Z$92)^2)+(('Data Median'!P34-'Iterasi 1'!$AA$92)^2)+(('Data Median'!Q34-'Iterasi 1'!$AB$92)^2)+(('Data Median'!R34-'Iterasi 1'!$AC$92)^2)+(('Data Median'!S34-'Iterasi 1'!$AD$92)^2)+(('Data Median'!T34-'Iterasi 1'!$AE$92)^2)+(('Data Median'!U34-'Iterasi 1'!$AF$92)^2)+(('Data Median'!V34-'Iterasi 1'!$AG$92)^2)+(('Data Median'!W34-'Iterasi 1'!$AH$92)^2)+(('Data Median'!X34-'Iterasi 1'!$AI$92)^2)+(('Data Median'!Y34-'Iterasi 1'!$AJ$92)^2)+(('Data Median'!Z34-'Iterasi 1'!$AK$92)^2)+(('Data Median'!AA34-'Iterasi 1'!$AL$92)^2)+(('Data Median'!AB34-'Iterasi 1'!$AM$92)^2)+(('Data Median'!AC34-'Iterasi 1'!$AN$92)^2)+(('Data Median'!AD34-'Iterasi 1'!$AO$92)^2)+(('Data Median'!AE34-'Iterasi 1'!$AP$92)^2)+(('Data Median'!AF34-'Iterasi 1'!$AQ$92)^2)+(('Data Median'!AG34-'Iterasi 1'!$AR$92)^2)+(('Data Median'!AH34-'Iterasi 1'!$AS$92)^2)+(('Data Median'!AI34-'Iterasi 1'!$AT$92)^2)+(('Data Median'!AJ34-'Iterasi 1'!$AU$92)^2)+(('Data Median'!AK34-'Iterasi 1'!$AV$92)^2)+(('Data Median'!AL34-'Iterasi 1'!$AW$92)^2)+(('Data Median'!AM34-'Iterasi 1'!$AX$92)^2)+(('Data Median'!AN34-'Iterasi 1'!$AY$92)^2)+(('Data Median'!AO34-'Iterasi 1'!$AZ$92)^2)+(('Data Median'!AP34-'Iterasi 1'!$BA$92)^2)+(('Data Median'!AQ34-'Iterasi 1'!$BB$92)^2)+(('Data Median'!AR34-'Iterasi 1'!$BC$92)^2)+(('Data Median'!AS34-'Iterasi 1'!$BD$92)^2)+(('Data Median'!AT34-'Iterasi 1'!$BE$92)^2)+(('Data Median'!AU34-'Iterasi 1'!$BF$92)^2)+(('Data Median'!AV34-'Iterasi 1'!$BG$92)^2)+(('Data Median'!AW34-'Iterasi 1'!$BH$92)^2)+(('Data Median'!AX34-'Iterasi 1'!$BI$92)^2)+(('Data Median'!AY34-'Iterasi 1'!$BJ$92)^2)+(('Data Median'!AZ34-'Iterasi 1'!$BK$92)^2)+(('Data Median'!BA34-'Iterasi 1'!$BL$92)^2)+(('Data Median'!BB34-'Iterasi 1'!$BM$92)^2)+(('Data Median'!BC34-'Iterasi 1'!$BN$92)^2)+(('Data Median'!BD34-'Iterasi 1'!$BO$92)^2)+(('Data Median'!BE34-'Iterasi 1'!$BP$92)^2)+(('Data Median'!BF34-'Iterasi 1'!$BQ$92)^2)+(('Data Median'!BG34-'Iterasi 1'!$BR$92)^2)+(('Data Median'!BH34-'Iterasi 1'!$BS$92)^2)+(('Data Median'!BI34-'Iterasi 1'!$BT$92)^2)+(('Data Median'!BJ34-'Iterasi 1'!$BU$92)^2)+(('Data Median'!BK34-'Iterasi 1'!$BV$92)^2)+(('Data Median'!BL34-'Iterasi 1'!$BW$92)^2)+(('Data Median'!BM34-'Iterasi 1'!$BX$92)^2)+(('Data Median'!BN34-'Iterasi 1'!$BY$92)^2)+(('Data Median'!BO34-'Iterasi 1'!$BZ$92)^2)+(('Data Median'!BP34-'Iterasi 1'!$CA$92)^2)+(('Data Median'!BQ34-'Iterasi 1'!$CB$92)^2)+(('Data Median'!BR34-'Iterasi 1'!$CC$92)^2)+(('Data Median'!BS34-'Iterasi 1'!$CD$92)^2)+(('Data Median'!BT34-'Iterasi 1'!$CE$92)^2)+(('Data Median'!BU34-'Iterasi 1'!$CF$92)^2)+(('Data Median'!BV34-'Iterasi 1'!$CG$92)^2)+(('Data Median'!BW34-'Iterasi 1'!$CH$92)^2)+(('Data Median'!BX34-'Iterasi 1'!$CI$92)^2)+(('Data Median'!BY34-'Iterasi 1'!$CJ$92)^2)+(('Data Median'!BZ34-'Iterasi 1'!$CK$92)^2)+(('Data Median'!CA34-'Iterasi 1'!$CL$92)^2)+(('Data Median'!CB34-'Iterasi 1'!$CM$92)^2)+(('Data Median'!CC34-'Iterasi 1'!$CN$92)^2)+(('Data Median'!CD34-'Iterasi 1'!$CO$92)^2)+(('Data Median'!CE34-'Iterasi 1'!$CP$92)^2)+(('Data Median'!CF34-'Iterasi 1'!$CQ$92)^2)+(('Data Median'!CG34-'Iterasi 1'!$CR$92)^2)+(('Data Median'!CH34-'Iterasi 1'!$CS$92)^2)+(('Data Median'!CI34-'Iterasi 1'!$CT$92)^2)+(('Data Median'!CJ34-'Iterasi 1'!$CU$92)^2)+(('Data Median'!CK34-'Iterasi 1'!$CV$92)^2)+(('Data Median'!CL34-'Iterasi 1'!$CW$92)^2)+(('Data Median'!CM34-'Iterasi 1'!$CX$92)^2)+(('Data Median'!CN34-'Iterasi 1'!$CY$92)^2))</f>
        <v>98283.7258683477</v>
      </c>
      <c r="E34">
        <f>SQRT((('Data Median'!C34-'Iterasi 1'!$N$139)^2)+(('Data Median'!D34-'Iterasi 1'!$O$139)^2)+(('Data Median'!E34-'Iterasi 1'!$P$139)^2)+(('Data Median'!F34-'Iterasi 1'!$Q$139)^2)+(('Data Median'!G34-'Iterasi 1'!$R$139)^2)+(('Data Median'!H34-'Iterasi 1'!$S$139)^2)+(('Data Median'!I34-'Iterasi 1'!$T$139)^2)+(('Data Median'!J34-'Iterasi 1'!$U$139)^2)+(('Data Median'!K34-'Iterasi 1'!$V$139)^2)+(('Data Median'!L34-'Iterasi 1'!$W$139)^2)+(('Data Median'!M34-'Iterasi 1'!$X$139)^2)+(('Data Median'!N34-'Iterasi 1'!$Y$139)^2)+(('Data Median'!O34-'Iterasi 1'!$Z$139)^2)+(('Data Median'!P34-'Iterasi 1'!$AA$139)^2)+(('Data Median'!Q34-'Iterasi 1'!$AB$139)^2)+(('Data Median'!R34-'Iterasi 1'!$AC$139)^2)+(('Data Median'!S34-'Iterasi 1'!$AD$139)^2)+(('Data Median'!T34-'Iterasi 1'!$AE$139)^2)+(('Data Median'!U34-'Iterasi 1'!$AF$139)^2)+(('Data Median'!V34-'Iterasi 1'!$AG$139)^2)+(('Data Median'!W34-'Iterasi 1'!$AH$139)^2)+(('Data Median'!X34-'Iterasi 1'!$AI$139)^2)+(('Data Median'!Y34-'Iterasi 1'!$AJ$139)^2)+(('Data Median'!Z34-'Iterasi 1'!$AK$139)^2)+(('Data Median'!AA34-'Iterasi 1'!$AL$139)^2)+(('Data Median'!AB34-'Iterasi 1'!$AM$139)^2)+(('Data Median'!AC34-'Iterasi 1'!$AN$139)^2)+(('Data Median'!AD34-'Iterasi 1'!$AO$139)^2)+(('Data Median'!AE34-'Iterasi 1'!$AP$139)^2)+(('Data Median'!AF34-'Iterasi 1'!$AQ$139)^2)+(('Data Median'!AG34-'Iterasi 1'!$AR$139)^2)+(('Data Median'!AH34-'Iterasi 1'!$AS$139)^2)+(('Data Median'!AI34-'Iterasi 1'!$AT$139)^2)+(('Data Median'!AJ34-'Iterasi 1'!$AU$139)^2)+(('Data Median'!AK34-'Iterasi 1'!$AV$139)^2)+(('Data Median'!AL34-'Iterasi 1'!$AW$139)^2)+(('Data Median'!AM34-'Iterasi 1'!$AX$139)^2)+(('Data Median'!AN34-'Iterasi 1'!$AY$139)^2)+(('Data Median'!AO34-'Iterasi 1'!$AZ$139)^2)+(('Data Median'!AP34-'Iterasi 1'!$BA$139)^2)+(('Data Median'!AQ34-'Iterasi 1'!$BB$139)^2)+(('Data Median'!AR34-'Iterasi 1'!$BC$139)^2)+(('Data Median'!AS34-'Iterasi 1'!$BD$139)^2)+(('Data Median'!AT34-'Iterasi 1'!$BE$92)^2)+(('Data Median'!AU34-'Iterasi 1'!$BF$139)^2)+(('Data Median'!AV34-'Iterasi 1'!$BG$139)^2)+(('Data Median'!AW34-'Iterasi 1'!$BH$139)^2)+(('Data Median'!AX34-'Iterasi 1'!$BI$139)^2)+(('Data Median'!AY34-'Iterasi 1'!$BJ$139)^2)+(('Data Median'!AZ34-'Iterasi 1'!$BK$139)^2)+(('Data Median'!BA34-'Iterasi 1'!$BL$139)^2)+(('Data Median'!BB34-'Iterasi 1'!$BM$139)^2)+(('Data Median'!BC34-'Iterasi 1'!$BN$139)^2)+(('Data Median'!BD34-'Iterasi 1'!$BO$139)^2)+(('Data Median'!BE34-'Iterasi 1'!$BP$139)^2)+(('Data Median'!BF34-'Iterasi 1'!$BQ$139)^2)+(('Data Median'!BG34-'Iterasi 1'!$BR$139)^2)+(('Data Median'!BH34-'Iterasi 1'!$BS$139)^2)+(('Data Median'!BI34-'Iterasi 1'!$BT$92)^2)+(('Data Median'!BJ34-'Iterasi 1'!$BU$139)^2)+(('Data Median'!BK34-'Iterasi 1'!$BV$139)^2)+(('Data Median'!BL34-'Iterasi 1'!$BW$139)^2)+(('Data Median'!BM34-'Iterasi 1'!$BX$92)^2)+(('Data Median'!BN34-'Iterasi 1'!$BY$92)^2)+(('Data Median'!BO34-'Iterasi 1'!$BZ$139)^2)+(('Data Median'!BP34-'Iterasi 1'!$CA$139)^2)+(('Data Median'!BQ34-'Iterasi 1'!$CB$139)^2)+(('Data Median'!BR34-'Iterasi 1'!$CC$139)^2)+(('Data Median'!BS34-'Iterasi 1'!$CD$139)^2)+(('Data Median'!BT34-'Iterasi 1'!$CE$139)^2)+(('Data Median'!BU34-'Iterasi 1'!$CF$139)^2)+(('Data Median'!BV34-'Iterasi 1'!$CG$139)^2)+(('Data Median'!BW34-'Iterasi 1'!$CH$139)^2)+(('Data Median'!BX34-'Iterasi 1'!$CI$139)^2)+(('Data Median'!BY34-'Iterasi 1'!$CJ$139)^2)+(('Data Median'!BZ34-'Iterasi 1'!$CK$139)^2)+(('Data Median'!CA34-'Iterasi 1'!$CL$139)^2)+(('Data Median'!CB34-'Iterasi 1'!$CM$139)^2)+(('Data Median'!CC34-'Iterasi 1'!$CN$139)^2)+(('Data Median'!CD34-'Iterasi 1'!$CO$139)^2)+(('Data Median'!CE34-'Iterasi 1'!$CP$139)^2)+(('Data Median'!CF34-'Iterasi 1'!$CQ$139)^2)+(('Data Median'!CG34-'Iterasi 1'!$CR$139)^2)+(('Data Median'!CH34-'Iterasi 1'!$CS$139)^2)+(('Data Median'!CI34-'Iterasi 1'!$CT$139)^2)+(('Data Median'!CJ34-'Iterasi 1'!$CU$139)^2)+(('Data Median'!CK34-'Iterasi 1'!$CV$139)^2)+(('Data Median'!CL34-'Iterasi 1'!$CW$139)^2)+(('Data Median'!CM34-'Iterasi 1'!$CX$139)^2)+(('Data Median'!CN34-'Iterasi 1'!$CY$139)^2))</f>
        <v>516709.339047391</v>
      </c>
      <c r="F34">
        <f t="shared" si="0"/>
        <v>98283.7258683477</v>
      </c>
      <c r="G34">
        <f t="shared" si="1"/>
        <v>2</v>
      </c>
      <c r="M34">
        <v>30</v>
      </c>
      <c r="N34">
        <f>IF($G32=1,'Data Median'!C32,0)</f>
        <v>0</v>
      </c>
      <c r="O34">
        <f>IF($G32=1,'Data Median'!D32,0)</f>
        <v>0</v>
      </c>
      <c r="P34">
        <f>IF($G32=1,'Data Median'!E32,0)</f>
        <v>0</v>
      </c>
      <c r="Q34">
        <f>IF($G32=1,'Data Median'!F32,0)</f>
        <v>0</v>
      </c>
      <c r="R34">
        <f>IF($G32=1,'Data Median'!G32,0)</f>
        <v>0</v>
      </c>
      <c r="S34">
        <f>IF($G32=1,'Data Median'!H32,0)</f>
        <v>0</v>
      </c>
      <c r="T34">
        <f>IF($G32=1,'Data Median'!I32,0)</f>
        <v>0</v>
      </c>
      <c r="U34">
        <f>IF($G32=1,'Data Median'!J32,0)</f>
        <v>0</v>
      </c>
      <c r="V34">
        <f>IF($G32=1,'Data Median'!K32,0)</f>
        <v>0</v>
      </c>
      <c r="W34">
        <f>IF($G32=1,'Data Median'!L32,0)</f>
        <v>0</v>
      </c>
      <c r="X34">
        <f>IF($G32=1,'Data Median'!M32,0)</f>
        <v>0</v>
      </c>
      <c r="Y34">
        <f>IF($G32=1,'Data Median'!N32,0)</f>
        <v>0</v>
      </c>
      <c r="Z34">
        <f>IF($G32=1,'Data Median'!O32,0)</f>
        <v>0</v>
      </c>
      <c r="AA34">
        <f>IF($G32=1,'Data Median'!P32,0)</f>
        <v>0</v>
      </c>
      <c r="AB34">
        <f>IF($G32=1,'Data Median'!Q32,0)</f>
        <v>0</v>
      </c>
      <c r="AC34">
        <f>IF($G32=1,'Data Median'!R32,0)</f>
        <v>0</v>
      </c>
      <c r="AD34">
        <f>IF($G32=1,'Data Median'!S32,0)</f>
        <v>0</v>
      </c>
      <c r="AE34">
        <f>IF($G32=1,'Data Median'!T32,0)</f>
        <v>0</v>
      </c>
      <c r="AF34">
        <f>IF($G32=1,'Data Median'!U32,0)</f>
        <v>0</v>
      </c>
      <c r="AG34">
        <f>IF($G32=1,'Data Median'!V32,0)</f>
        <v>0</v>
      </c>
      <c r="AH34">
        <f>IF($G32=1,'Data Median'!W32,0)</f>
        <v>0</v>
      </c>
      <c r="AI34">
        <f>IF($G32=1,'Data Median'!X32,0)</f>
        <v>0</v>
      </c>
      <c r="AJ34">
        <f>IF($G32=1,'Data Median'!Y32,0)</f>
        <v>0</v>
      </c>
      <c r="AK34">
        <f>IF($G32=1,'Data Median'!Z32,0)</f>
        <v>0</v>
      </c>
      <c r="AL34">
        <f>IF($G32=1,'Data Median'!AA32,0)</f>
        <v>0</v>
      </c>
      <c r="AM34">
        <f>IF($G32=1,'Data Median'!AB32,0)</f>
        <v>0</v>
      </c>
      <c r="AN34">
        <f>IF($G32=1,'Data Median'!AC32,0)</f>
        <v>0</v>
      </c>
      <c r="AO34">
        <f>IF($G32=1,'Data Median'!AD32,0)</f>
        <v>0</v>
      </c>
      <c r="AP34">
        <f>IF($G32=1,'Data Median'!AE32,0)</f>
        <v>0</v>
      </c>
      <c r="AQ34">
        <f>IF($G32=1,'Data Median'!AF32,0)</f>
        <v>0</v>
      </c>
      <c r="AR34">
        <f>IF($G32=1,'Data Median'!AG32,0)</f>
        <v>0</v>
      </c>
      <c r="AS34">
        <f>IF($G32=1,'Data Median'!AH32,0)</f>
        <v>0</v>
      </c>
      <c r="AT34">
        <f>IF($G32=1,'Data Median'!AI32,0)</f>
        <v>0</v>
      </c>
      <c r="AU34">
        <f>IF($G32=1,'Data Median'!AJ32,0)</f>
        <v>0</v>
      </c>
      <c r="AV34">
        <f>IF($G32=1,'Data Median'!AK32,0)</f>
        <v>0</v>
      </c>
      <c r="AW34">
        <f>IF($G32=1,'Data Median'!AL32,0)</f>
        <v>0</v>
      </c>
      <c r="AX34">
        <f>IF($G32=1,'Data Median'!AM32,0)</f>
        <v>0</v>
      </c>
      <c r="AY34">
        <f>IF($G32=1,'Data Median'!AN32,0)</f>
        <v>0</v>
      </c>
      <c r="AZ34">
        <f>IF($G32=1,'Data Median'!AO32,0)</f>
        <v>0</v>
      </c>
      <c r="BA34">
        <f>IF($G32=1,'Data Median'!AP32,0)</f>
        <v>0</v>
      </c>
      <c r="BB34">
        <f>IF($G32=1,'Data Median'!AQ32,0)</f>
        <v>0</v>
      </c>
      <c r="BC34">
        <f>IF($G32=1,'Data Median'!AR32,0)</f>
        <v>0</v>
      </c>
      <c r="BD34">
        <f>IF($G32=1,'Data Median'!AS32,0)</f>
        <v>0</v>
      </c>
      <c r="BE34">
        <f>IF($G32=1,'Data Median'!AT32,0)</f>
        <v>0</v>
      </c>
      <c r="BF34">
        <f>IF($G32=1,'Data Median'!AU32,0)</f>
        <v>0</v>
      </c>
      <c r="BG34">
        <f>IF($G32=1,'Data Median'!AV32,0)</f>
        <v>0</v>
      </c>
      <c r="BH34">
        <f>IF($G32=1,'Data Median'!AW32,0)</f>
        <v>0</v>
      </c>
      <c r="BI34">
        <f>IF($G32=1,'Data Median'!AX32,0)</f>
        <v>0</v>
      </c>
      <c r="BJ34">
        <f>IF($G32=1,'Data Median'!AY32,0)</f>
        <v>0</v>
      </c>
      <c r="BK34">
        <f>IF($G32=1,'Data Median'!AZ32,0)</f>
        <v>0</v>
      </c>
      <c r="BL34">
        <f>IF($G32=1,'Data Median'!BA32,0)</f>
        <v>0</v>
      </c>
      <c r="BM34">
        <f>IF($G32=1,'Data Median'!BB32,0)</f>
        <v>0</v>
      </c>
      <c r="BN34">
        <f>IF($G32=1,'Data Median'!BC32,0)</f>
        <v>0</v>
      </c>
      <c r="BO34">
        <f>IF($G32=1,'Data Median'!BD32,0)</f>
        <v>0</v>
      </c>
      <c r="BP34">
        <f>IF($G32=1,'Data Median'!BE32,0)</f>
        <v>0</v>
      </c>
      <c r="BQ34">
        <f>IF($G32=1,'Data Median'!BF32,0)</f>
        <v>0</v>
      </c>
      <c r="BR34">
        <f>IF($G32=1,'Data Median'!BG32,0)</f>
        <v>0</v>
      </c>
      <c r="BS34">
        <f>IF($G32=1,'Data Median'!BH32,0)</f>
        <v>0</v>
      </c>
      <c r="BT34">
        <f>IF($G32=1,'Data Median'!BI32,0)</f>
        <v>0</v>
      </c>
      <c r="BU34">
        <f>IF($G32=1,'Data Median'!BJ32,0)</f>
        <v>0</v>
      </c>
      <c r="BV34">
        <f>IF($G32=1,'Data Median'!BK32,0)</f>
        <v>0</v>
      </c>
      <c r="BW34">
        <f>IF($G32=1,'Data Median'!BL32,0)</f>
        <v>0</v>
      </c>
      <c r="BX34">
        <f>IF($G32=1,'Data Median'!BM32,0)</f>
        <v>0</v>
      </c>
      <c r="BY34">
        <f>IF($G32=1,'Data Median'!BN32,0)</f>
        <v>0</v>
      </c>
      <c r="BZ34">
        <f>IF($G32=1,'Data Median'!BO32,0)</f>
        <v>0</v>
      </c>
      <c r="CA34">
        <f>IF($G32=1,'Data Median'!BP32,0)</f>
        <v>0</v>
      </c>
      <c r="CB34">
        <f>IF($G32=1,'Data Median'!BQ32,0)</f>
        <v>0</v>
      </c>
      <c r="CC34">
        <f>IF($G32=1,'Data Median'!BR32,0)</f>
        <v>0</v>
      </c>
      <c r="CD34">
        <f>IF($G32=1,'Data Median'!BS32,0)</f>
        <v>0</v>
      </c>
      <c r="CE34">
        <f>IF($G32=1,'Data Median'!BT32,0)</f>
        <v>0</v>
      </c>
      <c r="CF34">
        <f>IF($G32=1,'Data Median'!BU32,0)</f>
        <v>0</v>
      </c>
      <c r="CG34">
        <f>IF($G32=1,'Data Median'!BV32,0)</f>
        <v>0</v>
      </c>
      <c r="CH34">
        <f>IF($G32=1,'Data Median'!BW32,0)</f>
        <v>0</v>
      </c>
      <c r="CI34">
        <f>IF($G32=1,'Data Median'!BX32,0)</f>
        <v>0</v>
      </c>
      <c r="CJ34">
        <f>IF($G32=1,'Data Median'!BY32,0)</f>
        <v>0</v>
      </c>
      <c r="CK34">
        <f>IF($G32=1,'Data Median'!BZ32,0)</f>
        <v>0</v>
      </c>
      <c r="CL34">
        <f>IF($G32=1,'Data Median'!CA32,0)</f>
        <v>0</v>
      </c>
      <c r="CM34">
        <f>IF($G32=1,'Data Median'!CB32,0)</f>
        <v>0</v>
      </c>
      <c r="CN34">
        <f>IF($G32=1,'Data Median'!CC32,0)</f>
        <v>0</v>
      </c>
      <c r="CO34">
        <f>IF($G32=1,'Data Median'!CD32,0)</f>
        <v>0</v>
      </c>
      <c r="CP34">
        <f>IF($G32=1,'Data Median'!CE32,0)</f>
        <v>0</v>
      </c>
      <c r="CQ34">
        <f>IF($G32=1,'Data Median'!CF32,0)</f>
        <v>0</v>
      </c>
      <c r="CR34">
        <f>IF($G32=1,'Data Median'!CG32,0)</f>
        <v>0</v>
      </c>
      <c r="CS34">
        <f>IF($G32=1,'Data Median'!CH32,0)</f>
        <v>0</v>
      </c>
      <c r="CT34">
        <f>IF($G32=1,'Data Median'!CI32,0)</f>
        <v>0</v>
      </c>
      <c r="CU34">
        <f>IF($G32=1,'Data Median'!CJ32,0)</f>
        <v>0</v>
      </c>
      <c r="CV34">
        <f>IF($G32=1,'Data Median'!CK32,0)</f>
        <v>0</v>
      </c>
      <c r="CW34">
        <f>IF($G32=1,'Data Median'!CL32,0)</f>
        <v>0</v>
      </c>
      <c r="CX34">
        <f>IF($G32=1,'Data Median'!CM32,0)</f>
        <v>0</v>
      </c>
      <c r="CY34">
        <f>IF($G32=1,'Data Median'!CN32,0)</f>
        <v>0</v>
      </c>
    </row>
    <row r="35" spans="1:103">
      <c r="A35" s="3">
        <v>33</v>
      </c>
      <c r="B35" s="4" t="s">
        <v>52</v>
      </c>
      <c r="C35">
        <f>SQRT((('Data Median'!C35-'Iterasi 1'!$N$45)^2)+(('Data Median'!D35-'Iterasi 1'!$O$45)^2)+(('Data Median'!E35-'Iterasi 1'!$P$45)^2)+(('Data Median'!F35-'Iterasi 1'!$Q$45)^2)+(('Data Median'!G35-'Iterasi 1'!$R$45)^2)+(('Data Median'!H35-'Iterasi 1'!$S$45)^2)+(('Data Median'!I35-'Iterasi 1'!$T$45)^2)+(('Data Median'!J35-'Iterasi 1'!$U$45)^2)+(('Data Median'!K35-'Iterasi 1'!$V$45)^2)+(('Data Median'!L35-'Iterasi 1'!$W$45)^2)+(('Data Median'!M35-'Iterasi 1'!$X$45)^2)+(('Data Median'!N35-'Iterasi 1'!$Y$45)^2)+(('Data Median'!O35-'Iterasi 1'!$Z$45)^2)+(('Data Median'!P35-'Iterasi 1'!$AA$45)^2)+(('Data Median'!Q35-'Iterasi 1'!$AB$45)^2)+(('Data Median'!R35-'Iterasi 1'!$AC$45)^2)+(('Data Median'!S35-'Iterasi 1'!$AD$45)^2)+(('Data Median'!T35-'Iterasi 1'!$AE$45)^2)+(('Data Median'!U35-'Iterasi 1'!$AF$45)^2)+(('Data Median'!V35-'Iterasi 1'!$AG$45)^2)+(('Data Median'!W35-'Iterasi 1'!$AH$45)^2)+(('Data Median'!X35-'Iterasi 1'!$AI$45)^2)+(('Data Median'!Y35-'Iterasi 1'!$AJ$45)^2)+(('Data Median'!Z35-'Iterasi 1'!$AK$45)^2)+(('Data Median'!AA35-'Iterasi 1'!$AL$45)^2)+(('Data Median'!AB35-'Iterasi 1'!$AM$45)^2)+(('Data Median'!AC35-'Iterasi 1'!$AN$45)^2)+(('Data Median'!AD35-'Iterasi 1'!$AO$45)^2)+(('Data Median'!AE35-'Iterasi 1'!$AP$45)^2)+(('Data Median'!AF35-'Iterasi 1'!$AQ$45)^2)+(('Data Median'!AG35-'Iterasi 1'!$AR$45)^2)+(('Data Median'!AH35-'Iterasi 1'!$AS$45)^2)+(('Data Median'!AI35-'Iterasi 1'!$AT$45)^2)+(('Data Median'!AJ35-'Iterasi 1'!$AU$45)^2)+(('Data Median'!AK35-'Iterasi 1'!$AV$45)^2)+(('Data Median'!AL35-'Iterasi 1'!$AW$45)^2)+(('Data Median'!AM35-'Iterasi 1'!$AX$45)^2)+(('Data Median'!AN35-'Iterasi 1'!$AY$45)^2)+(('Data Median'!AO35-'Iterasi 1'!$AZ$45)^2)+(('Data Median'!AP35-'Iterasi 1'!$BA$45)^2)+(('Data Median'!AQ35-'Iterasi 1'!$BB$45)^2)+(('Data Median'!AR35-'Iterasi 1'!$BC$45)^2)+(('Data Median'!AS35-'Iterasi 1'!$BD$45)^2)+(('Data Median'!AT35-'Iterasi 1'!$BE$45)^2)+(('Data Median'!AU35-'Iterasi 1'!$BF$45)^2)+(('Data Median'!AV35-'Iterasi 1'!$BG$45)^2)+(('Data Median'!AW35-'Iterasi 1'!$BH$45)^2)+(('Data Median'!AX35-'Iterasi 1'!$BI$45)^2)+(('Data Median'!AY35-'Iterasi 1'!$BJ$45)^2)+(('Data Median'!AZ35-'Iterasi 1'!$BK$45)^2)+(('Data Median'!BA35-'Iterasi 1'!$BL$45)^2)+(('Data Median'!BB35-'Iterasi 1'!$BM$45)^2)+(('Data Median'!BC35-'Iterasi 1'!$BN$45)^2)+(('Data Median'!BD35-'Iterasi 1'!$BO$45)^2)+(('Data Median'!BE35-'Iterasi 1'!$BP$45)^2)+(('Data Median'!BF35-'Iterasi 1'!$BQ$45)^2)+(('Data Median'!BG35-'Iterasi 1'!$BR$45)^2)+(('Data Median'!BH35-'Iterasi 1'!$BS$45)^2)+(('Data Median'!BI35-'Iterasi 1'!$BT$45)^2)+(('Data Median'!BJ35-'Iterasi 1'!$BU$45)^2)+(('Data Median'!BK35-'Iterasi 1'!$BV$45)^2)+(('Data Median'!BL35-'Iterasi 1'!$BW$45)^2)+(('Data Median'!BM35-'Iterasi 1'!$BX$45)^2)+(('Data Median'!BN35-'Iterasi 1'!$BY$45)^2)+(('Data Median'!BO35-'Iterasi 1'!$BZ$45)^2)+(('Data Median'!BP35-'Iterasi 1'!$CA$45)^2)+(('Data Median'!BQ35-'Iterasi 1'!$CB$45)^2)+(('Data Median'!BR35-'Iterasi 1'!$CC$45)^2)+(('Data Median'!BS35-'Iterasi 1'!$CD$45)^2)+(('Data Median'!BT35-'Iterasi 1'!$CE$45)^2)+(('Data Median'!BU35-'Iterasi 1'!$CF$45)^2)+(('Data Median'!BV35-'Iterasi 1'!$CG$45)^2)+(('Data Median'!BW35-'Iterasi 1'!$CH$45)^2)+(('Data Median'!BX35-'Iterasi 1'!$CI$45)^2)+(('Data Median'!BY35-'Iterasi 1'!$CJ$45)^2)+(('Data Median'!BZ35-'Iterasi 1'!$CK$45)^2)+(('Data Median'!CA35-'Iterasi 1'!$CL$45)^2)+(('Data Median'!CB35-'Iterasi 1'!$CM$45)^2)+(('Data Median'!CC35-'Iterasi 1'!$CN$45)^2)+(('Data Median'!CD35-'Iterasi 1'!$CO$45)^2)+(('Data Median'!CE35-'Iterasi 1'!$CP$45)^2)+(('Data Median'!CF35-'Iterasi 1'!$CQ$45)^2)+(('Data Median'!CG35-'Iterasi 1'!$CR$45)^2)+(('Data Median'!CH35-'Iterasi 1'!$CS$45)^2)+(('Data Median'!CI35-'Iterasi 1'!$CT$45)^2)+(('Data Median'!CJ35-'Iterasi 1'!$CU$45)^2)+(('Data Median'!CK35-'Iterasi 1'!$CV$45)^2)+(('Data Median'!CL35-'Iterasi 1'!$CW$45)^2)+(('Data Median'!CM35-'Iterasi 1'!$CX$45)^2)+(('Data Median'!CN35-'Iterasi 1'!$CY$45)^2))</f>
        <v>952777.369292936</v>
      </c>
      <c r="D35">
        <f>SQRT((('Data Median'!C35-'Iterasi 1'!$N$92)^2)+(('Data Median'!D35-'Iterasi 1'!$O$92)^2)+(('Data Median'!E35-'Iterasi 1'!$P$92)^2)+(('Data Median'!F35-'Iterasi 1'!$Q$92)^2)+(('Data Median'!G35-'Iterasi 1'!$R$92)^2)+(('Data Median'!H35-'Iterasi 1'!$S$92)^2)+(('Data Median'!I35-'Iterasi 1'!$T$92)^2)+(('Data Median'!J35-'Iterasi 1'!$U$92)^2)+(('Data Median'!K35-'Iterasi 1'!$V$92)^2)+(('Data Median'!L35-'Iterasi 1'!$W$92)^2)+(('Data Median'!M35-'Iterasi 1'!$X$92)^2)+(('Data Median'!N35-'Iterasi 1'!$Y$92)^2)+(('Data Median'!O35-'Iterasi 1'!$Z$92)^2)+(('Data Median'!P35-'Iterasi 1'!$AA$92)^2)+(('Data Median'!Q35-'Iterasi 1'!$AB$92)^2)+(('Data Median'!R35-'Iterasi 1'!$AC$92)^2)+(('Data Median'!S35-'Iterasi 1'!$AD$92)^2)+(('Data Median'!T35-'Iterasi 1'!$AE$92)^2)+(('Data Median'!U35-'Iterasi 1'!$AF$92)^2)+(('Data Median'!V35-'Iterasi 1'!$AG$92)^2)+(('Data Median'!W35-'Iterasi 1'!$AH$92)^2)+(('Data Median'!X35-'Iterasi 1'!$AI$92)^2)+(('Data Median'!Y35-'Iterasi 1'!$AJ$92)^2)+(('Data Median'!Z35-'Iterasi 1'!$AK$92)^2)+(('Data Median'!AA35-'Iterasi 1'!$AL$92)^2)+(('Data Median'!AB35-'Iterasi 1'!$AM$92)^2)+(('Data Median'!AC35-'Iterasi 1'!$AN$92)^2)+(('Data Median'!AD35-'Iterasi 1'!$AO$92)^2)+(('Data Median'!AE35-'Iterasi 1'!$AP$92)^2)+(('Data Median'!AF35-'Iterasi 1'!$AQ$92)^2)+(('Data Median'!AG35-'Iterasi 1'!$AR$92)^2)+(('Data Median'!AH35-'Iterasi 1'!$AS$92)^2)+(('Data Median'!AI35-'Iterasi 1'!$AT$92)^2)+(('Data Median'!AJ35-'Iterasi 1'!$AU$92)^2)+(('Data Median'!AK35-'Iterasi 1'!$AV$92)^2)+(('Data Median'!AL35-'Iterasi 1'!$AW$92)^2)+(('Data Median'!AM35-'Iterasi 1'!$AX$92)^2)+(('Data Median'!AN35-'Iterasi 1'!$AY$92)^2)+(('Data Median'!AO35-'Iterasi 1'!$AZ$92)^2)+(('Data Median'!AP35-'Iterasi 1'!$BA$92)^2)+(('Data Median'!AQ35-'Iterasi 1'!$BB$92)^2)+(('Data Median'!AR35-'Iterasi 1'!$BC$92)^2)+(('Data Median'!AS35-'Iterasi 1'!$BD$92)^2)+(('Data Median'!AT35-'Iterasi 1'!$BE$92)^2)+(('Data Median'!AU35-'Iterasi 1'!$BF$92)^2)+(('Data Median'!AV35-'Iterasi 1'!$BG$92)^2)+(('Data Median'!AW35-'Iterasi 1'!$BH$92)^2)+(('Data Median'!AX35-'Iterasi 1'!$BI$92)^2)+(('Data Median'!AY35-'Iterasi 1'!$BJ$92)^2)+(('Data Median'!AZ35-'Iterasi 1'!$BK$92)^2)+(('Data Median'!BA35-'Iterasi 1'!$BL$92)^2)+(('Data Median'!BB35-'Iterasi 1'!$BM$92)^2)+(('Data Median'!BC35-'Iterasi 1'!$BN$92)^2)+(('Data Median'!BD35-'Iterasi 1'!$BO$92)^2)+(('Data Median'!BE35-'Iterasi 1'!$BP$92)^2)+(('Data Median'!BF35-'Iterasi 1'!$BQ$92)^2)+(('Data Median'!BG35-'Iterasi 1'!$BR$92)^2)+(('Data Median'!BH35-'Iterasi 1'!$BS$92)^2)+(('Data Median'!BI35-'Iterasi 1'!$BT$92)^2)+(('Data Median'!BJ35-'Iterasi 1'!$BU$92)^2)+(('Data Median'!BK35-'Iterasi 1'!$BV$92)^2)+(('Data Median'!BL35-'Iterasi 1'!$BW$92)^2)+(('Data Median'!BM35-'Iterasi 1'!$BX$92)^2)+(('Data Median'!BN35-'Iterasi 1'!$BY$92)^2)+(('Data Median'!BO35-'Iterasi 1'!$BZ$92)^2)+(('Data Median'!BP35-'Iterasi 1'!$CA$92)^2)+(('Data Median'!BQ35-'Iterasi 1'!$CB$92)^2)+(('Data Median'!BR35-'Iterasi 1'!$CC$92)^2)+(('Data Median'!BS35-'Iterasi 1'!$CD$92)^2)+(('Data Median'!BT35-'Iterasi 1'!$CE$92)^2)+(('Data Median'!BU35-'Iterasi 1'!$CF$92)^2)+(('Data Median'!BV35-'Iterasi 1'!$CG$92)^2)+(('Data Median'!BW35-'Iterasi 1'!$CH$92)^2)+(('Data Median'!BX35-'Iterasi 1'!$CI$92)^2)+(('Data Median'!BY35-'Iterasi 1'!$CJ$92)^2)+(('Data Median'!BZ35-'Iterasi 1'!$CK$92)^2)+(('Data Median'!CA35-'Iterasi 1'!$CL$92)^2)+(('Data Median'!CB35-'Iterasi 1'!$CM$92)^2)+(('Data Median'!CC35-'Iterasi 1'!$CN$92)^2)+(('Data Median'!CD35-'Iterasi 1'!$CO$92)^2)+(('Data Median'!CE35-'Iterasi 1'!$CP$92)^2)+(('Data Median'!CF35-'Iterasi 1'!$CQ$92)^2)+(('Data Median'!CG35-'Iterasi 1'!$CR$92)^2)+(('Data Median'!CH35-'Iterasi 1'!$CS$92)^2)+(('Data Median'!CI35-'Iterasi 1'!$CT$92)^2)+(('Data Median'!CJ35-'Iterasi 1'!$CU$92)^2)+(('Data Median'!CK35-'Iterasi 1'!$CV$92)^2)+(('Data Median'!CL35-'Iterasi 1'!$CW$92)^2)+(('Data Median'!CM35-'Iterasi 1'!$CX$92)^2)+(('Data Median'!CN35-'Iterasi 1'!$CY$92)^2))</f>
        <v>30817.025517686</v>
      </c>
      <c r="E35">
        <f>SQRT((('Data Median'!C35-'Iterasi 1'!$N$139)^2)+(('Data Median'!D35-'Iterasi 1'!$O$139)^2)+(('Data Median'!E35-'Iterasi 1'!$P$139)^2)+(('Data Median'!F35-'Iterasi 1'!$Q$139)^2)+(('Data Median'!G35-'Iterasi 1'!$R$139)^2)+(('Data Median'!H35-'Iterasi 1'!$S$139)^2)+(('Data Median'!I35-'Iterasi 1'!$T$139)^2)+(('Data Median'!J35-'Iterasi 1'!$U$139)^2)+(('Data Median'!K35-'Iterasi 1'!$V$139)^2)+(('Data Median'!L35-'Iterasi 1'!$W$139)^2)+(('Data Median'!M35-'Iterasi 1'!$X$139)^2)+(('Data Median'!N35-'Iterasi 1'!$Y$139)^2)+(('Data Median'!O35-'Iterasi 1'!$Z$139)^2)+(('Data Median'!P35-'Iterasi 1'!$AA$139)^2)+(('Data Median'!Q35-'Iterasi 1'!$AB$139)^2)+(('Data Median'!R35-'Iterasi 1'!$AC$139)^2)+(('Data Median'!S35-'Iterasi 1'!$AD$139)^2)+(('Data Median'!T35-'Iterasi 1'!$AE$139)^2)+(('Data Median'!U35-'Iterasi 1'!$AF$139)^2)+(('Data Median'!V35-'Iterasi 1'!$AG$139)^2)+(('Data Median'!W35-'Iterasi 1'!$AH$139)^2)+(('Data Median'!X35-'Iterasi 1'!$AI$139)^2)+(('Data Median'!Y35-'Iterasi 1'!$AJ$139)^2)+(('Data Median'!Z35-'Iterasi 1'!$AK$139)^2)+(('Data Median'!AA35-'Iterasi 1'!$AL$139)^2)+(('Data Median'!AB35-'Iterasi 1'!$AM$139)^2)+(('Data Median'!AC35-'Iterasi 1'!$AN$139)^2)+(('Data Median'!AD35-'Iterasi 1'!$AO$139)^2)+(('Data Median'!AE35-'Iterasi 1'!$AP$139)^2)+(('Data Median'!AF35-'Iterasi 1'!$AQ$139)^2)+(('Data Median'!AG35-'Iterasi 1'!$AR$139)^2)+(('Data Median'!AH35-'Iterasi 1'!$AS$139)^2)+(('Data Median'!AI35-'Iterasi 1'!$AT$139)^2)+(('Data Median'!AJ35-'Iterasi 1'!$AU$139)^2)+(('Data Median'!AK35-'Iterasi 1'!$AV$139)^2)+(('Data Median'!AL35-'Iterasi 1'!$AW$139)^2)+(('Data Median'!AM35-'Iterasi 1'!$AX$139)^2)+(('Data Median'!AN35-'Iterasi 1'!$AY$139)^2)+(('Data Median'!AO35-'Iterasi 1'!$AZ$139)^2)+(('Data Median'!AP35-'Iterasi 1'!$BA$139)^2)+(('Data Median'!AQ35-'Iterasi 1'!$BB$139)^2)+(('Data Median'!AR35-'Iterasi 1'!$BC$139)^2)+(('Data Median'!AS35-'Iterasi 1'!$BD$139)^2)+(('Data Median'!AT35-'Iterasi 1'!$BE$92)^2)+(('Data Median'!AU35-'Iterasi 1'!$BF$139)^2)+(('Data Median'!AV35-'Iterasi 1'!$BG$139)^2)+(('Data Median'!AW35-'Iterasi 1'!$BH$139)^2)+(('Data Median'!AX35-'Iterasi 1'!$BI$139)^2)+(('Data Median'!AY35-'Iterasi 1'!$BJ$139)^2)+(('Data Median'!AZ35-'Iterasi 1'!$BK$139)^2)+(('Data Median'!BA35-'Iterasi 1'!$BL$139)^2)+(('Data Median'!BB35-'Iterasi 1'!$BM$139)^2)+(('Data Median'!BC35-'Iterasi 1'!$BN$139)^2)+(('Data Median'!BD35-'Iterasi 1'!$BO$139)^2)+(('Data Median'!BE35-'Iterasi 1'!$BP$139)^2)+(('Data Median'!BF35-'Iterasi 1'!$BQ$139)^2)+(('Data Median'!BG35-'Iterasi 1'!$BR$139)^2)+(('Data Median'!BH35-'Iterasi 1'!$BS$139)^2)+(('Data Median'!BI35-'Iterasi 1'!$BT$92)^2)+(('Data Median'!BJ35-'Iterasi 1'!$BU$139)^2)+(('Data Median'!BK35-'Iterasi 1'!$BV$139)^2)+(('Data Median'!BL35-'Iterasi 1'!$BW$139)^2)+(('Data Median'!BM35-'Iterasi 1'!$BX$92)^2)+(('Data Median'!BN35-'Iterasi 1'!$BY$92)^2)+(('Data Median'!BO35-'Iterasi 1'!$BZ$139)^2)+(('Data Median'!BP35-'Iterasi 1'!$CA$139)^2)+(('Data Median'!BQ35-'Iterasi 1'!$CB$139)^2)+(('Data Median'!BR35-'Iterasi 1'!$CC$139)^2)+(('Data Median'!BS35-'Iterasi 1'!$CD$139)^2)+(('Data Median'!BT35-'Iterasi 1'!$CE$139)^2)+(('Data Median'!BU35-'Iterasi 1'!$CF$139)^2)+(('Data Median'!BV35-'Iterasi 1'!$CG$139)^2)+(('Data Median'!BW35-'Iterasi 1'!$CH$139)^2)+(('Data Median'!BX35-'Iterasi 1'!$CI$139)^2)+(('Data Median'!BY35-'Iterasi 1'!$CJ$139)^2)+(('Data Median'!BZ35-'Iterasi 1'!$CK$139)^2)+(('Data Median'!CA35-'Iterasi 1'!$CL$139)^2)+(('Data Median'!CB35-'Iterasi 1'!$CM$139)^2)+(('Data Median'!CC35-'Iterasi 1'!$CN$139)^2)+(('Data Median'!CD35-'Iterasi 1'!$CO$139)^2)+(('Data Median'!CE35-'Iterasi 1'!$CP$139)^2)+(('Data Median'!CF35-'Iterasi 1'!$CQ$139)^2)+(('Data Median'!CG35-'Iterasi 1'!$CR$139)^2)+(('Data Median'!CH35-'Iterasi 1'!$CS$139)^2)+(('Data Median'!CI35-'Iterasi 1'!$CT$139)^2)+(('Data Median'!CJ35-'Iterasi 1'!$CU$139)^2)+(('Data Median'!CK35-'Iterasi 1'!$CV$139)^2)+(('Data Median'!CL35-'Iterasi 1'!$CW$139)^2)+(('Data Median'!CM35-'Iterasi 1'!$CX$139)^2)+(('Data Median'!CN35-'Iterasi 1'!$CY$139)^2))</f>
        <v>444257.457721873</v>
      </c>
      <c r="F35">
        <f t="shared" si="0"/>
        <v>30817.025517686</v>
      </c>
      <c r="G35">
        <f t="shared" si="1"/>
        <v>2</v>
      </c>
      <c r="M35">
        <v>31</v>
      </c>
      <c r="N35">
        <f>IF($G33=1,'Data Median'!C33,0)</f>
        <v>0</v>
      </c>
      <c r="O35">
        <f>IF($G33=1,'Data Median'!D33,0)</f>
        <v>0</v>
      </c>
      <c r="P35">
        <f>IF($G33=1,'Data Median'!E33,0)</f>
        <v>0</v>
      </c>
      <c r="Q35">
        <f>IF($G33=1,'Data Median'!F33,0)</f>
        <v>0</v>
      </c>
      <c r="R35">
        <f>IF($G33=1,'Data Median'!G33,0)</f>
        <v>0</v>
      </c>
      <c r="S35">
        <f>IF($G33=1,'Data Median'!H33,0)</f>
        <v>0</v>
      </c>
      <c r="T35">
        <f>IF($G33=1,'Data Median'!I33,0)</f>
        <v>0</v>
      </c>
      <c r="U35">
        <f>IF($G33=1,'Data Median'!J33,0)</f>
        <v>0</v>
      </c>
      <c r="V35">
        <f>IF($G33=1,'Data Median'!K33,0)</f>
        <v>0</v>
      </c>
      <c r="W35">
        <f>IF($G33=1,'Data Median'!L33,0)</f>
        <v>0</v>
      </c>
      <c r="X35">
        <f>IF($G33=1,'Data Median'!M33,0)</f>
        <v>0</v>
      </c>
      <c r="Y35">
        <f>IF($G33=1,'Data Median'!N33,0)</f>
        <v>0</v>
      </c>
      <c r="Z35">
        <f>IF($G33=1,'Data Median'!O33,0)</f>
        <v>0</v>
      </c>
      <c r="AA35">
        <f>IF($G33=1,'Data Median'!P33,0)</f>
        <v>0</v>
      </c>
      <c r="AB35">
        <f>IF($G33=1,'Data Median'!Q33,0)</f>
        <v>0</v>
      </c>
      <c r="AC35">
        <f>IF($G33=1,'Data Median'!R33,0)</f>
        <v>0</v>
      </c>
      <c r="AD35">
        <f>IF($G33=1,'Data Median'!S33,0)</f>
        <v>0</v>
      </c>
      <c r="AE35">
        <f>IF($G33=1,'Data Median'!T33,0)</f>
        <v>0</v>
      </c>
      <c r="AF35">
        <f>IF($G33=1,'Data Median'!U33,0)</f>
        <v>0</v>
      </c>
      <c r="AG35">
        <f>IF($G33=1,'Data Median'!V33,0)</f>
        <v>0</v>
      </c>
      <c r="AH35">
        <f>IF($G33=1,'Data Median'!W33,0)</f>
        <v>0</v>
      </c>
      <c r="AI35">
        <f>IF($G33=1,'Data Median'!X33,0)</f>
        <v>0</v>
      </c>
      <c r="AJ35">
        <f>IF($G33=1,'Data Median'!Y33,0)</f>
        <v>0</v>
      </c>
      <c r="AK35">
        <f>IF($G33=1,'Data Median'!Z33,0)</f>
        <v>0</v>
      </c>
      <c r="AL35">
        <f>IF($G33=1,'Data Median'!AA33,0)</f>
        <v>0</v>
      </c>
      <c r="AM35">
        <f>IF($G33=1,'Data Median'!AB33,0)</f>
        <v>0</v>
      </c>
      <c r="AN35">
        <f>IF($G33=1,'Data Median'!AC33,0)</f>
        <v>0</v>
      </c>
      <c r="AO35">
        <f>IF($G33=1,'Data Median'!AD33,0)</f>
        <v>0</v>
      </c>
      <c r="AP35">
        <f>IF($G33=1,'Data Median'!AE33,0)</f>
        <v>0</v>
      </c>
      <c r="AQ35">
        <f>IF($G33=1,'Data Median'!AF33,0)</f>
        <v>0</v>
      </c>
      <c r="AR35">
        <f>IF($G33=1,'Data Median'!AG33,0)</f>
        <v>0</v>
      </c>
      <c r="AS35">
        <f>IF($G33=1,'Data Median'!AH33,0)</f>
        <v>0</v>
      </c>
      <c r="AT35">
        <f>IF($G33=1,'Data Median'!AI33,0)</f>
        <v>0</v>
      </c>
      <c r="AU35">
        <f>IF($G33=1,'Data Median'!AJ33,0)</f>
        <v>0</v>
      </c>
      <c r="AV35">
        <f>IF($G33=1,'Data Median'!AK33,0)</f>
        <v>0</v>
      </c>
      <c r="AW35">
        <f>IF($G33=1,'Data Median'!AL33,0)</f>
        <v>0</v>
      </c>
      <c r="AX35">
        <f>IF($G33=1,'Data Median'!AM33,0)</f>
        <v>0</v>
      </c>
      <c r="AY35">
        <f>IF($G33=1,'Data Median'!AN33,0)</f>
        <v>0</v>
      </c>
      <c r="AZ35">
        <f>IF($G33=1,'Data Median'!AO33,0)</f>
        <v>0</v>
      </c>
      <c r="BA35">
        <f>IF($G33=1,'Data Median'!AP33,0)</f>
        <v>0</v>
      </c>
      <c r="BB35">
        <f>IF($G33=1,'Data Median'!AQ33,0)</f>
        <v>0</v>
      </c>
      <c r="BC35">
        <f>IF($G33=1,'Data Median'!AR33,0)</f>
        <v>0</v>
      </c>
      <c r="BD35">
        <f>IF($G33=1,'Data Median'!AS33,0)</f>
        <v>0</v>
      </c>
      <c r="BE35">
        <f>IF($G33=1,'Data Median'!AT33,0)</f>
        <v>0</v>
      </c>
      <c r="BF35">
        <f>IF($G33=1,'Data Median'!AU33,0)</f>
        <v>0</v>
      </c>
      <c r="BG35">
        <f>IF($G33=1,'Data Median'!AV33,0)</f>
        <v>0</v>
      </c>
      <c r="BH35">
        <f>IF($G33=1,'Data Median'!AW33,0)</f>
        <v>0</v>
      </c>
      <c r="BI35">
        <f>IF($G33=1,'Data Median'!AX33,0)</f>
        <v>0</v>
      </c>
      <c r="BJ35">
        <f>IF($G33=1,'Data Median'!AY33,0)</f>
        <v>0</v>
      </c>
      <c r="BK35">
        <f>IF($G33=1,'Data Median'!AZ33,0)</f>
        <v>0</v>
      </c>
      <c r="BL35">
        <f>IF($G33=1,'Data Median'!BA33,0)</f>
        <v>0</v>
      </c>
      <c r="BM35">
        <f>IF($G33=1,'Data Median'!BB33,0)</f>
        <v>0</v>
      </c>
      <c r="BN35">
        <f>IF($G33=1,'Data Median'!BC33,0)</f>
        <v>0</v>
      </c>
      <c r="BO35">
        <f>IF($G33=1,'Data Median'!BD33,0)</f>
        <v>0</v>
      </c>
      <c r="BP35">
        <f>IF($G33=1,'Data Median'!BE33,0)</f>
        <v>0</v>
      </c>
      <c r="BQ35">
        <f>IF($G33=1,'Data Median'!BF33,0)</f>
        <v>0</v>
      </c>
      <c r="BR35">
        <f>IF($G33=1,'Data Median'!BG33,0)</f>
        <v>0</v>
      </c>
      <c r="BS35">
        <f>IF($G33=1,'Data Median'!BH33,0)</f>
        <v>0</v>
      </c>
      <c r="BT35">
        <f>IF($G33=1,'Data Median'!BI33,0)</f>
        <v>0</v>
      </c>
      <c r="BU35">
        <f>IF($G33=1,'Data Median'!BJ33,0)</f>
        <v>0</v>
      </c>
      <c r="BV35">
        <f>IF($G33=1,'Data Median'!BK33,0)</f>
        <v>0</v>
      </c>
      <c r="BW35">
        <f>IF($G33=1,'Data Median'!BL33,0)</f>
        <v>0</v>
      </c>
      <c r="BX35">
        <f>IF($G33=1,'Data Median'!BM33,0)</f>
        <v>0</v>
      </c>
      <c r="BY35">
        <f>IF($G33=1,'Data Median'!BN33,0)</f>
        <v>0</v>
      </c>
      <c r="BZ35">
        <f>IF($G33=1,'Data Median'!BO33,0)</f>
        <v>0</v>
      </c>
      <c r="CA35">
        <f>IF($G33=1,'Data Median'!BP33,0)</f>
        <v>0</v>
      </c>
      <c r="CB35">
        <f>IF($G33=1,'Data Median'!BQ33,0)</f>
        <v>0</v>
      </c>
      <c r="CC35">
        <f>IF($G33=1,'Data Median'!BR33,0)</f>
        <v>0</v>
      </c>
      <c r="CD35">
        <f>IF($G33=1,'Data Median'!BS33,0)</f>
        <v>0</v>
      </c>
      <c r="CE35">
        <f>IF($G33=1,'Data Median'!BT33,0)</f>
        <v>0</v>
      </c>
      <c r="CF35">
        <f>IF($G33=1,'Data Median'!BU33,0)</f>
        <v>0</v>
      </c>
      <c r="CG35">
        <f>IF($G33=1,'Data Median'!BV33,0)</f>
        <v>0</v>
      </c>
      <c r="CH35">
        <f>IF($G33=1,'Data Median'!BW33,0)</f>
        <v>0</v>
      </c>
      <c r="CI35">
        <f>IF($G33=1,'Data Median'!BX33,0)</f>
        <v>0</v>
      </c>
      <c r="CJ35">
        <f>IF($G33=1,'Data Median'!BY33,0)</f>
        <v>0</v>
      </c>
      <c r="CK35">
        <f>IF($G33=1,'Data Median'!BZ33,0)</f>
        <v>0</v>
      </c>
      <c r="CL35">
        <f>IF($G33=1,'Data Median'!CA33,0)</f>
        <v>0</v>
      </c>
      <c r="CM35">
        <f>IF($G33=1,'Data Median'!CB33,0)</f>
        <v>0</v>
      </c>
      <c r="CN35">
        <f>IF($G33=1,'Data Median'!CC33,0)</f>
        <v>0</v>
      </c>
      <c r="CO35">
        <f>IF($G33=1,'Data Median'!CD33,0)</f>
        <v>0</v>
      </c>
      <c r="CP35">
        <f>IF($G33=1,'Data Median'!CE33,0)</f>
        <v>0</v>
      </c>
      <c r="CQ35">
        <f>IF($G33=1,'Data Median'!CF33,0)</f>
        <v>0</v>
      </c>
      <c r="CR35">
        <f>IF($G33=1,'Data Median'!CG33,0)</f>
        <v>0</v>
      </c>
      <c r="CS35">
        <f>IF($G33=1,'Data Median'!CH33,0)</f>
        <v>0</v>
      </c>
      <c r="CT35">
        <f>IF($G33=1,'Data Median'!CI33,0)</f>
        <v>0</v>
      </c>
      <c r="CU35">
        <f>IF($G33=1,'Data Median'!CJ33,0)</f>
        <v>0</v>
      </c>
      <c r="CV35">
        <f>IF($G33=1,'Data Median'!CK33,0)</f>
        <v>0</v>
      </c>
      <c r="CW35">
        <f>IF($G33=1,'Data Median'!CL33,0)</f>
        <v>0</v>
      </c>
      <c r="CX35">
        <f>IF($G33=1,'Data Median'!CM33,0)</f>
        <v>0</v>
      </c>
      <c r="CY35">
        <f>IF($G33=1,'Data Median'!CN33,0)</f>
        <v>0</v>
      </c>
    </row>
    <row r="36" spans="1:103">
      <c r="A36" s="3">
        <v>34</v>
      </c>
      <c r="B36" s="4" t="s">
        <v>53</v>
      </c>
      <c r="C36">
        <f>SQRT((('Data Median'!C36-'Iterasi 1'!$N$45)^2)+(('Data Median'!D36-'Iterasi 1'!$O$45)^2)+(('Data Median'!E36-'Iterasi 1'!$P$45)^2)+(('Data Median'!F36-'Iterasi 1'!$Q$45)^2)+(('Data Median'!G36-'Iterasi 1'!$R$45)^2)+(('Data Median'!H36-'Iterasi 1'!$S$45)^2)+(('Data Median'!I36-'Iterasi 1'!$T$45)^2)+(('Data Median'!J36-'Iterasi 1'!$U$45)^2)+(('Data Median'!K36-'Iterasi 1'!$V$45)^2)+(('Data Median'!L36-'Iterasi 1'!$W$45)^2)+(('Data Median'!M36-'Iterasi 1'!$X$45)^2)+(('Data Median'!N36-'Iterasi 1'!$Y$45)^2)+(('Data Median'!O36-'Iterasi 1'!$Z$45)^2)+(('Data Median'!P36-'Iterasi 1'!$AA$45)^2)+(('Data Median'!Q36-'Iterasi 1'!$AB$45)^2)+(('Data Median'!R36-'Iterasi 1'!$AC$45)^2)+(('Data Median'!S36-'Iterasi 1'!$AD$45)^2)+(('Data Median'!T36-'Iterasi 1'!$AE$45)^2)+(('Data Median'!U36-'Iterasi 1'!$AF$45)^2)+(('Data Median'!V36-'Iterasi 1'!$AG$45)^2)+(('Data Median'!W36-'Iterasi 1'!$AH$45)^2)+(('Data Median'!X36-'Iterasi 1'!$AI$45)^2)+(('Data Median'!Y36-'Iterasi 1'!$AJ$45)^2)+(('Data Median'!Z36-'Iterasi 1'!$AK$45)^2)+(('Data Median'!AA36-'Iterasi 1'!$AL$45)^2)+(('Data Median'!AB36-'Iterasi 1'!$AM$45)^2)+(('Data Median'!AC36-'Iterasi 1'!$AN$45)^2)+(('Data Median'!AD36-'Iterasi 1'!$AO$45)^2)+(('Data Median'!AE36-'Iterasi 1'!$AP$45)^2)+(('Data Median'!AF36-'Iterasi 1'!$AQ$45)^2)+(('Data Median'!AG36-'Iterasi 1'!$AR$45)^2)+(('Data Median'!AH36-'Iterasi 1'!$AS$45)^2)+(('Data Median'!AI36-'Iterasi 1'!$AT$45)^2)+(('Data Median'!AJ36-'Iterasi 1'!$AU$45)^2)+(('Data Median'!AK36-'Iterasi 1'!$AV$45)^2)+(('Data Median'!AL36-'Iterasi 1'!$AW$45)^2)+(('Data Median'!AM36-'Iterasi 1'!$AX$45)^2)+(('Data Median'!AN36-'Iterasi 1'!$AY$45)^2)+(('Data Median'!AO36-'Iterasi 1'!$AZ$45)^2)+(('Data Median'!AP36-'Iterasi 1'!$BA$45)^2)+(('Data Median'!AQ36-'Iterasi 1'!$BB$45)^2)+(('Data Median'!AR36-'Iterasi 1'!$BC$45)^2)+(('Data Median'!AS36-'Iterasi 1'!$BD$45)^2)+(('Data Median'!AT36-'Iterasi 1'!$BE$45)^2)+(('Data Median'!AU36-'Iterasi 1'!$BF$45)^2)+(('Data Median'!AV36-'Iterasi 1'!$BG$45)^2)+(('Data Median'!AW36-'Iterasi 1'!$BH$45)^2)+(('Data Median'!AX36-'Iterasi 1'!$BI$45)^2)+(('Data Median'!AY36-'Iterasi 1'!$BJ$45)^2)+(('Data Median'!AZ36-'Iterasi 1'!$BK$45)^2)+(('Data Median'!BA36-'Iterasi 1'!$BL$45)^2)+(('Data Median'!BB36-'Iterasi 1'!$BM$45)^2)+(('Data Median'!BC36-'Iterasi 1'!$BN$45)^2)+(('Data Median'!BD36-'Iterasi 1'!$BO$45)^2)+(('Data Median'!BE36-'Iterasi 1'!$BP$45)^2)+(('Data Median'!BF36-'Iterasi 1'!$BQ$45)^2)+(('Data Median'!BG36-'Iterasi 1'!$BR$45)^2)+(('Data Median'!BH36-'Iterasi 1'!$BS$45)^2)+(('Data Median'!BI36-'Iterasi 1'!$BT$45)^2)+(('Data Median'!BJ36-'Iterasi 1'!$BU$45)^2)+(('Data Median'!BK36-'Iterasi 1'!$BV$45)^2)+(('Data Median'!BL36-'Iterasi 1'!$BW$45)^2)+(('Data Median'!BM36-'Iterasi 1'!$BX$45)^2)+(('Data Median'!BN36-'Iterasi 1'!$BY$45)^2)+(('Data Median'!BO36-'Iterasi 1'!$BZ$45)^2)+(('Data Median'!BP36-'Iterasi 1'!$CA$45)^2)+(('Data Median'!BQ36-'Iterasi 1'!$CB$45)^2)+(('Data Median'!BR36-'Iterasi 1'!$CC$45)^2)+(('Data Median'!BS36-'Iterasi 1'!$CD$45)^2)+(('Data Median'!BT36-'Iterasi 1'!$CE$45)^2)+(('Data Median'!BU36-'Iterasi 1'!$CF$45)^2)+(('Data Median'!BV36-'Iterasi 1'!$CG$45)^2)+(('Data Median'!BW36-'Iterasi 1'!$CH$45)^2)+(('Data Median'!BX36-'Iterasi 1'!$CI$45)^2)+(('Data Median'!BY36-'Iterasi 1'!$CJ$45)^2)+(('Data Median'!BZ36-'Iterasi 1'!$CK$45)^2)+(('Data Median'!CA36-'Iterasi 1'!$CL$45)^2)+(('Data Median'!CB36-'Iterasi 1'!$CM$45)^2)+(('Data Median'!CC36-'Iterasi 1'!$CN$45)^2)+(('Data Median'!CD36-'Iterasi 1'!$CO$45)^2)+(('Data Median'!CE36-'Iterasi 1'!$CP$45)^2)+(('Data Median'!CF36-'Iterasi 1'!$CQ$45)^2)+(('Data Median'!CG36-'Iterasi 1'!$CR$45)^2)+(('Data Median'!CH36-'Iterasi 1'!$CS$45)^2)+(('Data Median'!CI36-'Iterasi 1'!$CT$45)^2)+(('Data Median'!CJ36-'Iterasi 1'!$CU$45)^2)+(('Data Median'!CK36-'Iterasi 1'!$CV$45)^2)+(('Data Median'!CL36-'Iterasi 1'!$CW$45)^2)+(('Data Median'!CM36-'Iterasi 1'!$CX$45)^2)+(('Data Median'!CN36-'Iterasi 1'!$CY$45)^2))</f>
        <v>1026129.16751988</v>
      </c>
      <c r="D36">
        <f>SQRT((('Data Median'!C36-'Iterasi 1'!$N$92)^2)+(('Data Median'!D36-'Iterasi 1'!$O$92)^2)+(('Data Median'!E36-'Iterasi 1'!$P$92)^2)+(('Data Median'!F36-'Iterasi 1'!$Q$92)^2)+(('Data Median'!G36-'Iterasi 1'!$R$92)^2)+(('Data Median'!H36-'Iterasi 1'!$S$92)^2)+(('Data Median'!I36-'Iterasi 1'!$T$92)^2)+(('Data Median'!J36-'Iterasi 1'!$U$92)^2)+(('Data Median'!K36-'Iterasi 1'!$V$92)^2)+(('Data Median'!L36-'Iterasi 1'!$W$92)^2)+(('Data Median'!M36-'Iterasi 1'!$X$92)^2)+(('Data Median'!N36-'Iterasi 1'!$Y$92)^2)+(('Data Median'!O36-'Iterasi 1'!$Z$92)^2)+(('Data Median'!P36-'Iterasi 1'!$AA$92)^2)+(('Data Median'!Q36-'Iterasi 1'!$AB$92)^2)+(('Data Median'!R36-'Iterasi 1'!$AC$92)^2)+(('Data Median'!S36-'Iterasi 1'!$AD$92)^2)+(('Data Median'!T36-'Iterasi 1'!$AE$92)^2)+(('Data Median'!U36-'Iterasi 1'!$AF$92)^2)+(('Data Median'!V36-'Iterasi 1'!$AG$92)^2)+(('Data Median'!W36-'Iterasi 1'!$AH$92)^2)+(('Data Median'!X36-'Iterasi 1'!$AI$92)^2)+(('Data Median'!Y36-'Iterasi 1'!$AJ$92)^2)+(('Data Median'!Z36-'Iterasi 1'!$AK$92)^2)+(('Data Median'!AA36-'Iterasi 1'!$AL$92)^2)+(('Data Median'!AB36-'Iterasi 1'!$AM$92)^2)+(('Data Median'!AC36-'Iterasi 1'!$AN$92)^2)+(('Data Median'!AD36-'Iterasi 1'!$AO$92)^2)+(('Data Median'!AE36-'Iterasi 1'!$AP$92)^2)+(('Data Median'!AF36-'Iterasi 1'!$AQ$92)^2)+(('Data Median'!AG36-'Iterasi 1'!$AR$92)^2)+(('Data Median'!AH36-'Iterasi 1'!$AS$92)^2)+(('Data Median'!AI36-'Iterasi 1'!$AT$92)^2)+(('Data Median'!AJ36-'Iterasi 1'!$AU$92)^2)+(('Data Median'!AK36-'Iterasi 1'!$AV$92)^2)+(('Data Median'!AL36-'Iterasi 1'!$AW$92)^2)+(('Data Median'!AM36-'Iterasi 1'!$AX$92)^2)+(('Data Median'!AN36-'Iterasi 1'!$AY$92)^2)+(('Data Median'!AO36-'Iterasi 1'!$AZ$92)^2)+(('Data Median'!AP36-'Iterasi 1'!$BA$92)^2)+(('Data Median'!AQ36-'Iterasi 1'!$BB$92)^2)+(('Data Median'!AR36-'Iterasi 1'!$BC$92)^2)+(('Data Median'!AS36-'Iterasi 1'!$BD$92)^2)+(('Data Median'!AT36-'Iterasi 1'!$BE$92)^2)+(('Data Median'!AU36-'Iterasi 1'!$BF$92)^2)+(('Data Median'!AV36-'Iterasi 1'!$BG$92)^2)+(('Data Median'!AW36-'Iterasi 1'!$BH$92)^2)+(('Data Median'!AX36-'Iterasi 1'!$BI$92)^2)+(('Data Median'!AY36-'Iterasi 1'!$BJ$92)^2)+(('Data Median'!AZ36-'Iterasi 1'!$BK$92)^2)+(('Data Median'!BA36-'Iterasi 1'!$BL$92)^2)+(('Data Median'!BB36-'Iterasi 1'!$BM$92)^2)+(('Data Median'!BC36-'Iterasi 1'!$BN$92)^2)+(('Data Median'!BD36-'Iterasi 1'!$BO$92)^2)+(('Data Median'!BE36-'Iterasi 1'!$BP$92)^2)+(('Data Median'!BF36-'Iterasi 1'!$BQ$92)^2)+(('Data Median'!BG36-'Iterasi 1'!$BR$92)^2)+(('Data Median'!BH36-'Iterasi 1'!$BS$92)^2)+(('Data Median'!BI36-'Iterasi 1'!$BT$92)^2)+(('Data Median'!BJ36-'Iterasi 1'!$BU$92)^2)+(('Data Median'!BK36-'Iterasi 1'!$BV$92)^2)+(('Data Median'!BL36-'Iterasi 1'!$BW$92)^2)+(('Data Median'!BM36-'Iterasi 1'!$BX$92)^2)+(('Data Median'!BN36-'Iterasi 1'!$BY$92)^2)+(('Data Median'!BO36-'Iterasi 1'!$BZ$92)^2)+(('Data Median'!BP36-'Iterasi 1'!$CA$92)^2)+(('Data Median'!BQ36-'Iterasi 1'!$CB$92)^2)+(('Data Median'!BR36-'Iterasi 1'!$CC$92)^2)+(('Data Median'!BS36-'Iterasi 1'!$CD$92)^2)+(('Data Median'!BT36-'Iterasi 1'!$CE$92)^2)+(('Data Median'!BU36-'Iterasi 1'!$CF$92)^2)+(('Data Median'!BV36-'Iterasi 1'!$CG$92)^2)+(('Data Median'!BW36-'Iterasi 1'!$CH$92)^2)+(('Data Median'!BX36-'Iterasi 1'!$CI$92)^2)+(('Data Median'!BY36-'Iterasi 1'!$CJ$92)^2)+(('Data Median'!BZ36-'Iterasi 1'!$CK$92)^2)+(('Data Median'!CA36-'Iterasi 1'!$CL$92)^2)+(('Data Median'!CB36-'Iterasi 1'!$CM$92)^2)+(('Data Median'!CC36-'Iterasi 1'!$CN$92)^2)+(('Data Median'!CD36-'Iterasi 1'!$CO$92)^2)+(('Data Median'!CE36-'Iterasi 1'!$CP$92)^2)+(('Data Median'!CF36-'Iterasi 1'!$CQ$92)^2)+(('Data Median'!CG36-'Iterasi 1'!$CR$92)^2)+(('Data Median'!CH36-'Iterasi 1'!$CS$92)^2)+(('Data Median'!CI36-'Iterasi 1'!$CT$92)^2)+(('Data Median'!CJ36-'Iterasi 1'!$CU$92)^2)+(('Data Median'!CK36-'Iterasi 1'!$CV$92)^2)+(('Data Median'!CL36-'Iterasi 1'!$CW$92)^2)+(('Data Median'!CM36-'Iterasi 1'!$CX$92)^2)+(('Data Median'!CN36-'Iterasi 1'!$CY$92)^2))</f>
        <v>99141.0626792998</v>
      </c>
      <c r="E36">
        <f>SQRT((('Data Median'!C36-'Iterasi 1'!$N$139)^2)+(('Data Median'!D36-'Iterasi 1'!$O$139)^2)+(('Data Median'!E36-'Iterasi 1'!$P$139)^2)+(('Data Median'!F36-'Iterasi 1'!$Q$139)^2)+(('Data Median'!G36-'Iterasi 1'!$R$139)^2)+(('Data Median'!H36-'Iterasi 1'!$S$139)^2)+(('Data Median'!I36-'Iterasi 1'!$T$139)^2)+(('Data Median'!J36-'Iterasi 1'!$U$139)^2)+(('Data Median'!K36-'Iterasi 1'!$V$139)^2)+(('Data Median'!L36-'Iterasi 1'!$W$139)^2)+(('Data Median'!M36-'Iterasi 1'!$X$139)^2)+(('Data Median'!N36-'Iterasi 1'!$Y$139)^2)+(('Data Median'!O36-'Iterasi 1'!$Z$139)^2)+(('Data Median'!P36-'Iterasi 1'!$AA$139)^2)+(('Data Median'!Q36-'Iterasi 1'!$AB$139)^2)+(('Data Median'!R36-'Iterasi 1'!$AC$139)^2)+(('Data Median'!S36-'Iterasi 1'!$AD$139)^2)+(('Data Median'!T36-'Iterasi 1'!$AE$139)^2)+(('Data Median'!U36-'Iterasi 1'!$AF$139)^2)+(('Data Median'!V36-'Iterasi 1'!$AG$139)^2)+(('Data Median'!W36-'Iterasi 1'!$AH$139)^2)+(('Data Median'!X36-'Iterasi 1'!$AI$139)^2)+(('Data Median'!Y36-'Iterasi 1'!$AJ$139)^2)+(('Data Median'!Z36-'Iterasi 1'!$AK$139)^2)+(('Data Median'!AA36-'Iterasi 1'!$AL$139)^2)+(('Data Median'!AB36-'Iterasi 1'!$AM$139)^2)+(('Data Median'!AC36-'Iterasi 1'!$AN$139)^2)+(('Data Median'!AD36-'Iterasi 1'!$AO$139)^2)+(('Data Median'!AE36-'Iterasi 1'!$AP$139)^2)+(('Data Median'!AF36-'Iterasi 1'!$AQ$139)^2)+(('Data Median'!AG36-'Iterasi 1'!$AR$139)^2)+(('Data Median'!AH36-'Iterasi 1'!$AS$139)^2)+(('Data Median'!AI36-'Iterasi 1'!$AT$139)^2)+(('Data Median'!AJ36-'Iterasi 1'!$AU$139)^2)+(('Data Median'!AK36-'Iterasi 1'!$AV$139)^2)+(('Data Median'!AL36-'Iterasi 1'!$AW$139)^2)+(('Data Median'!AM36-'Iterasi 1'!$AX$139)^2)+(('Data Median'!AN36-'Iterasi 1'!$AY$139)^2)+(('Data Median'!AO36-'Iterasi 1'!$AZ$139)^2)+(('Data Median'!AP36-'Iterasi 1'!$BA$139)^2)+(('Data Median'!AQ36-'Iterasi 1'!$BB$139)^2)+(('Data Median'!AR36-'Iterasi 1'!$BC$139)^2)+(('Data Median'!AS36-'Iterasi 1'!$BD$139)^2)+(('Data Median'!AT36-'Iterasi 1'!$BE$92)^2)+(('Data Median'!AU36-'Iterasi 1'!$BF$139)^2)+(('Data Median'!AV36-'Iterasi 1'!$BG$139)^2)+(('Data Median'!AW36-'Iterasi 1'!$BH$139)^2)+(('Data Median'!AX36-'Iterasi 1'!$BI$139)^2)+(('Data Median'!AY36-'Iterasi 1'!$BJ$139)^2)+(('Data Median'!AZ36-'Iterasi 1'!$BK$139)^2)+(('Data Median'!BA36-'Iterasi 1'!$BL$139)^2)+(('Data Median'!BB36-'Iterasi 1'!$BM$139)^2)+(('Data Median'!BC36-'Iterasi 1'!$BN$139)^2)+(('Data Median'!BD36-'Iterasi 1'!$BO$139)^2)+(('Data Median'!BE36-'Iterasi 1'!$BP$139)^2)+(('Data Median'!BF36-'Iterasi 1'!$BQ$139)^2)+(('Data Median'!BG36-'Iterasi 1'!$BR$139)^2)+(('Data Median'!BH36-'Iterasi 1'!$BS$139)^2)+(('Data Median'!BI36-'Iterasi 1'!$BT$92)^2)+(('Data Median'!BJ36-'Iterasi 1'!$BU$139)^2)+(('Data Median'!BK36-'Iterasi 1'!$BV$139)^2)+(('Data Median'!BL36-'Iterasi 1'!$BW$139)^2)+(('Data Median'!BM36-'Iterasi 1'!$BX$92)^2)+(('Data Median'!BN36-'Iterasi 1'!$BY$92)^2)+(('Data Median'!BO36-'Iterasi 1'!$BZ$139)^2)+(('Data Median'!BP36-'Iterasi 1'!$CA$139)^2)+(('Data Median'!BQ36-'Iterasi 1'!$CB$139)^2)+(('Data Median'!BR36-'Iterasi 1'!$CC$139)^2)+(('Data Median'!BS36-'Iterasi 1'!$CD$139)^2)+(('Data Median'!BT36-'Iterasi 1'!$CE$139)^2)+(('Data Median'!BU36-'Iterasi 1'!$CF$139)^2)+(('Data Median'!BV36-'Iterasi 1'!$CG$139)^2)+(('Data Median'!BW36-'Iterasi 1'!$CH$139)^2)+(('Data Median'!BX36-'Iterasi 1'!$CI$139)^2)+(('Data Median'!BY36-'Iterasi 1'!$CJ$139)^2)+(('Data Median'!BZ36-'Iterasi 1'!$CK$139)^2)+(('Data Median'!CA36-'Iterasi 1'!$CL$139)^2)+(('Data Median'!CB36-'Iterasi 1'!$CM$139)^2)+(('Data Median'!CC36-'Iterasi 1'!$CN$139)^2)+(('Data Median'!CD36-'Iterasi 1'!$CO$139)^2)+(('Data Median'!CE36-'Iterasi 1'!$CP$139)^2)+(('Data Median'!CF36-'Iterasi 1'!$CQ$139)^2)+(('Data Median'!CG36-'Iterasi 1'!$CR$139)^2)+(('Data Median'!CH36-'Iterasi 1'!$CS$139)^2)+(('Data Median'!CI36-'Iterasi 1'!$CT$139)^2)+(('Data Median'!CJ36-'Iterasi 1'!$CU$139)^2)+(('Data Median'!CK36-'Iterasi 1'!$CV$139)^2)+(('Data Median'!CL36-'Iterasi 1'!$CW$139)^2)+(('Data Median'!CM36-'Iterasi 1'!$CX$139)^2)+(('Data Median'!CN36-'Iterasi 1'!$CY$139)^2))</f>
        <v>517579.437068071</v>
      </c>
      <c r="F36">
        <f t="shared" si="0"/>
        <v>99141.0626792998</v>
      </c>
      <c r="G36">
        <f t="shared" si="1"/>
        <v>2</v>
      </c>
      <c r="M36">
        <v>32</v>
      </c>
      <c r="N36">
        <f>IF($G34=1,'Data Median'!C34,0)</f>
        <v>0</v>
      </c>
      <c r="O36">
        <f>IF($G34=1,'Data Median'!D34,0)</f>
        <v>0</v>
      </c>
      <c r="P36">
        <f>IF($G34=1,'Data Median'!E34,0)</f>
        <v>0</v>
      </c>
      <c r="Q36">
        <f>IF($G34=1,'Data Median'!F34,0)</f>
        <v>0</v>
      </c>
      <c r="R36">
        <f>IF($G34=1,'Data Median'!G34,0)</f>
        <v>0</v>
      </c>
      <c r="S36">
        <f>IF($G34=1,'Data Median'!H34,0)</f>
        <v>0</v>
      </c>
      <c r="T36">
        <f>IF($G34=1,'Data Median'!I34,0)</f>
        <v>0</v>
      </c>
      <c r="U36">
        <f>IF($G34=1,'Data Median'!J34,0)</f>
        <v>0</v>
      </c>
      <c r="V36">
        <f>IF($G34=1,'Data Median'!K34,0)</f>
        <v>0</v>
      </c>
      <c r="W36">
        <f>IF($G34=1,'Data Median'!L34,0)</f>
        <v>0</v>
      </c>
      <c r="X36">
        <f>IF($G34=1,'Data Median'!M34,0)</f>
        <v>0</v>
      </c>
      <c r="Y36">
        <f>IF($G34=1,'Data Median'!N34,0)</f>
        <v>0</v>
      </c>
      <c r="Z36">
        <f>IF($G34=1,'Data Median'!O34,0)</f>
        <v>0</v>
      </c>
      <c r="AA36">
        <f>IF($G34=1,'Data Median'!P34,0)</f>
        <v>0</v>
      </c>
      <c r="AB36">
        <f>IF($G34=1,'Data Median'!Q34,0)</f>
        <v>0</v>
      </c>
      <c r="AC36">
        <f>IF($G34=1,'Data Median'!R34,0)</f>
        <v>0</v>
      </c>
      <c r="AD36">
        <f>IF($G34=1,'Data Median'!S34,0)</f>
        <v>0</v>
      </c>
      <c r="AE36">
        <f>IF($G34=1,'Data Median'!T34,0)</f>
        <v>0</v>
      </c>
      <c r="AF36">
        <f>IF($G34=1,'Data Median'!U34,0)</f>
        <v>0</v>
      </c>
      <c r="AG36">
        <f>IF($G34=1,'Data Median'!V34,0)</f>
        <v>0</v>
      </c>
      <c r="AH36">
        <f>IF($G34=1,'Data Median'!W34,0)</f>
        <v>0</v>
      </c>
      <c r="AI36">
        <f>IF($G34=1,'Data Median'!X34,0)</f>
        <v>0</v>
      </c>
      <c r="AJ36">
        <f>IF($G34=1,'Data Median'!Y34,0)</f>
        <v>0</v>
      </c>
      <c r="AK36">
        <f>IF($G34=1,'Data Median'!Z34,0)</f>
        <v>0</v>
      </c>
      <c r="AL36">
        <f>IF($G34=1,'Data Median'!AA34,0)</f>
        <v>0</v>
      </c>
      <c r="AM36">
        <f>IF($G34=1,'Data Median'!AB34,0)</f>
        <v>0</v>
      </c>
      <c r="AN36">
        <f>IF($G34=1,'Data Median'!AC34,0)</f>
        <v>0</v>
      </c>
      <c r="AO36">
        <f>IF($G34=1,'Data Median'!AD34,0)</f>
        <v>0</v>
      </c>
      <c r="AP36">
        <f>IF($G34=1,'Data Median'!AE34,0)</f>
        <v>0</v>
      </c>
      <c r="AQ36">
        <f>IF($G34=1,'Data Median'!AF34,0)</f>
        <v>0</v>
      </c>
      <c r="AR36">
        <f>IF($G34=1,'Data Median'!AG34,0)</f>
        <v>0</v>
      </c>
      <c r="AS36">
        <f>IF($G34=1,'Data Median'!AH34,0)</f>
        <v>0</v>
      </c>
      <c r="AT36">
        <f>IF($G34=1,'Data Median'!AI34,0)</f>
        <v>0</v>
      </c>
      <c r="AU36">
        <f>IF($G34=1,'Data Median'!AJ34,0)</f>
        <v>0</v>
      </c>
      <c r="AV36">
        <f>IF($G34=1,'Data Median'!AK34,0)</f>
        <v>0</v>
      </c>
      <c r="AW36">
        <f>IF($G34=1,'Data Median'!AL34,0)</f>
        <v>0</v>
      </c>
      <c r="AX36">
        <f>IF($G34=1,'Data Median'!AM34,0)</f>
        <v>0</v>
      </c>
      <c r="AY36">
        <f>IF($G34=1,'Data Median'!AN34,0)</f>
        <v>0</v>
      </c>
      <c r="AZ36">
        <f>IF($G34=1,'Data Median'!AO34,0)</f>
        <v>0</v>
      </c>
      <c r="BA36">
        <f>IF($G34=1,'Data Median'!AP34,0)</f>
        <v>0</v>
      </c>
      <c r="BB36">
        <f>IF($G34=1,'Data Median'!AQ34,0)</f>
        <v>0</v>
      </c>
      <c r="BC36">
        <f>IF($G34=1,'Data Median'!AR34,0)</f>
        <v>0</v>
      </c>
      <c r="BD36">
        <f>IF($G34=1,'Data Median'!AS34,0)</f>
        <v>0</v>
      </c>
      <c r="BE36">
        <f>IF($G34=1,'Data Median'!AT34,0)</f>
        <v>0</v>
      </c>
      <c r="BF36">
        <f>IF($G34=1,'Data Median'!AU34,0)</f>
        <v>0</v>
      </c>
      <c r="BG36">
        <f>IF($G34=1,'Data Median'!AV34,0)</f>
        <v>0</v>
      </c>
      <c r="BH36">
        <f>IF($G34=1,'Data Median'!AW34,0)</f>
        <v>0</v>
      </c>
      <c r="BI36">
        <f>IF($G34=1,'Data Median'!AX34,0)</f>
        <v>0</v>
      </c>
      <c r="BJ36">
        <f>IF($G34=1,'Data Median'!AY34,0)</f>
        <v>0</v>
      </c>
      <c r="BK36">
        <f>IF($G34=1,'Data Median'!AZ34,0)</f>
        <v>0</v>
      </c>
      <c r="BL36">
        <f>IF($G34=1,'Data Median'!BA34,0)</f>
        <v>0</v>
      </c>
      <c r="BM36">
        <f>IF($G34=1,'Data Median'!BB34,0)</f>
        <v>0</v>
      </c>
      <c r="BN36">
        <f>IF($G34=1,'Data Median'!BC34,0)</f>
        <v>0</v>
      </c>
      <c r="BO36">
        <f>IF($G34=1,'Data Median'!BD34,0)</f>
        <v>0</v>
      </c>
      <c r="BP36">
        <f>IF($G34=1,'Data Median'!BE34,0)</f>
        <v>0</v>
      </c>
      <c r="BQ36">
        <f>IF($G34=1,'Data Median'!BF34,0)</f>
        <v>0</v>
      </c>
      <c r="BR36">
        <f>IF($G34=1,'Data Median'!BG34,0)</f>
        <v>0</v>
      </c>
      <c r="BS36">
        <f>IF($G34=1,'Data Median'!BH34,0)</f>
        <v>0</v>
      </c>
      <c r="BT36">
        <f>IF($G34=1,'Data Median'!BI34,0)</f>
        <v>0</v>
      </c>
      <c r="BU36">
        <f>IF($G34=1,'Data Median'!BJ34,0)</f>
        <v>0</v>
      </c>
      <c r="BV36">
        <f>IF($G34=1,'Data Median'!BK34,0)</f>
        <v>0</v>
      </c>
      <c r="BW36">
        <f>IF($G34=1,'Data Median'!BL34,0)</f>
        <v>0</v>
      </c>
      <c r="BX36">
        <f>IF($G34=1,'Data Median'!BM34,0)</f>
        <v>0</v>
      </c>
      <c r="BY36">
        <f>IF($G34=1,'Data Median'!BN34,0)</f>
        <v>0</v>
      </c>
      <c r="BZ36">
        <f>IF($G34=1,'Data Median'!BO34,0)</f>
        <v>0</v>
      </c>
      <c r="CA36">
        <f>IF($G34=1,'Data Median'!BP34,0)</f>
        <v>0</v>
      </c>
      <c r="CB36">
        <f>IF($G34=1,'Data Median'!BQ34,0)</f>
        <v>0</v>
      </c>
      <c r="CC36">
        <f>IF($G34=1,'Data Median'!BR34,0)</f>
        <v>0</v>
      </c>
      <c r="CD36">
        <f>IF($G34=1,'Data Median'!BS34,0)</f>
        <v>0</v>
      </c>
      <c r="CE36">
        <f>IF($G34=1,'Data Median'!BT34,0)</f>
        <v>0</v>
      </c>
      <c r="CF36">
        <f>IF($G34=1,'Data Median'!BU34,0)</f>
        <v>0</v>
      </c>
      <c r="CG36">
        <f>IF($G34=1,'Data Median'!BV34,0)</f>
        <v>0</v>
      </c>
      <c r="CH36">
        <f>IF($G34=1,'Data Median'!BW34,0)</f>
        <v>0</v>
      </c>
      <c r="CI36">
        <f>IF($G34=1,'Data Median'!BX34,0)</f>
        <v>0</v>
      </c>
      <c r="CJ36">
        <f>IF($G34=1,'Data Median'!BY34,0)</f>
        <v>0</v>
      </c>
      <c r="CK36">
        <f>IF($G34=1,'Data Median'!BZ34,0)</f>
        <v>0</v>
      </c>
      <c r="CL36">
        <f>IF($G34=1,'Data Median'!CA34,0)</f>
        <v>0</v>
      </c>
      <c r="CM36">
        <f>IF($G34=1,'Data Median'!CB34,0)</f>
        <v>0</v>
      </c>
      <c r="CN36">
        <f>IF($G34=1,'Data Median'!CC34,0)</f>
        <v>0</v>
      </c>
      <c r="CO36">
        <f>IF($G34=1,'Data Median'!CD34,0)</f>
        <v>0</v>
      </c>
      <c r="CP36">
        <f>IF($G34=1,'Data Median'!CE34,0)</f>
        <v>0</v>
      </c>
      <c r="CQ36">
        <f>IF($G34=1,'Data Median'!CF34,0)</f>
        <v>0</v>
      </c>
      <c r="CR36">
        <f>IF($G34=1,'Data Median'!CG34,0)</f>
        <v>0</v>
      </c>
      <c r="CS36">
        <f>IF($G34=1,'Data Median'!CH34,0)</f>
        <v>0</v>
      </c>
      <c r="CT36">
        <f>IF($G34=1,'Data Median'!CI34,0)</f>
        <v>0</v>
      </c>
      <c r="CU36">
        <f>IF($G34=1,'Data Median'!CJ34,0)</f>
        <v>0</v>
      </c>
      <c r="CV36">
        <f>IF($G34=1,'Data Median'!CK34,0)</f>
        <v>0</v>
      </c>
      <c r="CW36">
        <f>IF($G34=1,'Data Median'!CL34,0)</f>
        <v>0</v>
      </c>
      <c r="CX36">
        <f>IF($G34=1,'Data Median'!CM34,0)</f>
        <v>0</v>
      </c>
      <c r="CY36">
        <f>IF($G34=1,'Data Median'!CN34,0)</f>
        <v>0</v>
      </c>
    </row>
    <row r="37" spans="1:103">
      <c r="A37" s="3">
        <v>35</v>
      </c>
      <c r="B37" s="4" t="s">
        <v>54</v>
      </c>
      <c r="C37">
        <f>SQRT((('Data Median'!C37-'Iterasi 1'!$N$45)^2)+(('Data Median'!D37-'Iterasi 1'!$O$45)^2)+(('Data Median'!E37-'Iterasi 1'!$P$45)^2)+(('Data Median'!F37-'Iterasi 1'!$Q$45)^2)+(('Data Median'!G37-'Iterasi 1'!$R$45)^2)+(('Data Median'!H37-'Iterasi 1'!$S$45)^2)+(('Data Median'!I37-'Iterasi 1'!$T$45)^2)+(('Data Median'!J37-'Iterasi 1'!$U$45)^2)+(('Data Median'!K37-'Iterasi 1'!$V$45)^2)+(('Data Median'!L37-'Iterasi 1'!$W$45)^2)+(('Data Median'!M37-'Iterasi 1'!$X$45)^2)+(('Data Median'!N37-'Iterasi 1'!$Y$45)^2)+(('Data Median'!O37-'Iterasi 1'!$Z$45)^2)+(('Data Median'!P37-'Iterasi 1'!$AA$45)^2)+(('Data Median'!Q37-'Iterasi 1'!$AB$45)^2)+(('Data Median'!R37-'Iterasi 1'!$AC$45)^2)+(('Data Median'!S37-'Iterasi 1'!$AD$45)^2)+(('Data Median'!T37-'Iterasi 1'!$AE$45)^2)+(('Data Median'!U37-'Iterasi 1'!$AF$45)^2)+(('Data Median'!V37-'Iterasi 1'!$AG$45)^2)+(('Data Median'!W37-'Iterasi 1'!$AH$45)^2)+(('Data Median'!X37-'Iterasi 1'!$AI$45)^2)+(('Data Median'!Y37-'Iterasi 1'!$AJ$45)^2)+(('Data Median'!Z37-'Iterasi 1'!$AK$45)^2)+(('Data Median'!AA37-'Iterasi 1'!$AL$45)^2)+(('Data Median'!AB37-'Iterasi 1'!$AM$45)^2)+(('Data Median'!AC37-'Iterasi 1'!$AN$45)^2)+(('Data Median'!AD37-'Iterasi 1'!$AO$45)^2)+(('Data Median'!AE37-'Iterasi 1'!$AP$45)^2)+(('Data Median'!AF37-'Iterasi 1'!$AQ$45)^2)+(('Data Median'!AG37-'Iterasi 1'!$AR$45)^2)+(('Data Median'!AH37-'Iterasi 1'!$AS$45)^2)+(('Data Median'!AI37-'Iterasi 1'!$AT$45)^2)+(('Data Median'!AJ37-'Iterasi 1'!$AU$45)^2)+(('Data Median'!AK37-'Iterasi 1'!$AV$45)^2)+(('Data Median'!AL37-'Iterasi 1'!$AW$45)^2)+(('Data Median'!AM37-'Iterasi 1'!$AX$45)^2)+(('Data Median'!AN37-'Iterasi 1'!$AY$45)^2)+(('Data Median'!AO37-'Iterasi 1'!$AZ$45)^2)+(('Data Median'!AP37-'Iterasi 1'!$BA$45)^2)+(('Data Median'!AQ37-'Iterasi 1'!$BB$45)^2)+(('Data Median'!AR37-'Iterasi 1'!$BC$45)^2)+(('Data Median'!AS37-'Iterasi 1'!$BD$45)^2)+(('Data Median'!AT37-'Iterasi 1'!$BE$45)^2)+(('Data Median'!AU37-'Iterasi 1'!$BF$45)^2)+(('Data Median'!AV37-'Iterasi 1'!$BG$45)^2)+(('Data Median'!AW37-'Iterasi 1'!$BH$45)^2)+(('Data Median'!AX37-'Iterasi 1'!$BI$45)^2)+(('Data Median'!AY37-'Iterasi 1'!$BJ$45)^2)+(('Data Median'!AZ37-'Iterasi 1'!$BK$45)^2)+(('Data Median'!BA37-'Iterasi 1'!$BL$45)^2)+(('Data Median'!BB37-'Iterasi 1'!$BM$45)^2)+(('Data Median'!BC37-'Iterasi 1'!$BN$45)^2)+(('Data Median'!BD37-'Iterasi 1'!$BO$45)^2)+(('Data Median'!BE37-'Iterasi 1'!$BP$45)^2)+(('Data Median'!BF37-'Iterasi 1'!$BQ$45)^2)+(('Data Median'!BG37-'Iterasi 1'!$BR$45)^2)+(('Data Median'!BH37-'Iterasi 1'!$BS$45)^2)+(('Data Median'!BI37-'Iterasi 1'!$BT$45)^2)+(('Data Median'!BJ37-'Iterasi 1'!$BU$45)^2)+(('Data Median'!BK37-'Iterasi 1'!$BV$45)^2)+(('Data Median'!BL37-'Iterasi 1'!$BW$45)^2)+(('Data Median'!BM37-'Iterasi 1'!$BX$45)^2)+(('Data Median'!BN37-'Iterasi 1'!$BY$45)^2)+(('Data Median'!BO37-'Iterasi 1'!$BZ$45)^2)+(('Data Median'!BP37-'Iterasi 1'!$CA$45)^2)+(('Data Median'!BQ37-'Iterasi 1'!$CB$45)^2)+(('Data Median'!BR37-'Iterasi 1'!$CC$45)^2)+(('Data Median'!BS37-'Iterasi 1'!$CD$45)^2)+(('Data Median'!BT37-'Iterasi 1'!$CE$45)^2)+(('Data Median'!BU37-'Iterasi 1'!$CF$45)^2)+(('Data Median'!BV37-'Iterasi 1'!$CG$45)^2)+(('Data Median'!BW37-'Iterasi 1'!$CH$45)^2)+(('Data Median'!BX37-'Iterasi 1'!$CI$45)^2)+(('Data Median'!BY37-'Iterasi 1'!$CJ$45)^2)+(('Data Median'!BZ37-'Iterasi 1'!$CK$45)^2)+(('Data Median'!CA37-'Iterasi 1'!$CL$45)^2)+(('Data Median'!CB37-'Iterasi 1'!$CM$45)^2)+(('Data Median'!CC37-'Iterasi 1'!$CN$45)^2)+(('Data Median'!CD37-'Iterasi 1'!$CO$45)^2)+(('Data Median'!CE37-'Iterasi 1'!$CP$45)^2)+(('Data Median'!CF37-'Iterasi 1'!$CQ$45)^2)+(('Data Median'!CG37-'Iterasi 1'!$CR$45)^2)+(('Data Median'!CH37-'Iterasi 1'!$CS$45)^2)+(('Data Median'!CI37-'Iterasi 1'!$CT$45)^2)+(('Data Median'!CJ37-'Iterasi 1'!$CU$45)^2)+(('Data Median'!CK37-'Iterasi 1'!$CV$45)^2)+(('Data Median'!CL37-'Iterasi 1'!$CW$45)^2)+(('Data Median'!CM37-'Iterasi 1'!$CX$45)^2)+(('Data Median'!CN37-'Iterasi 1'!$CY$45)^2))</f>
        <v>1025754.51310417</v>
      </c>
      <c r="D37">
        <f>SQRT((('Data Median'!C37-'Iterasi 1'!$N$92)^2)+(('Data Median'!D37-'Iterasi 1'!$O$92)^2)+(('Data Median'!E37-'Iterasi 1'!$P$92)^2)+(('Data Median'!F37-'Iterasi 1'!$Q$92)^2)+(('Data Median'!G37-'Iterasi 1'!$R$92)^2)+(('Data Median'!H37-'Iterasi 1'!$S$92)^2)+(('Data Median'!I37-'Iterasi 1'!$T$92)^2)+(('Data Median'!J37-'Iterasi 1'!$U$92)^2)+(('Data Median'!K37-'Iterasi 1'!$V$92)^2)+(('Data Median'!L37-'Iterasi 1'!$W$92)^2)+(('Data Median'!M37-'Iterasi 1'!$X$92)^2)+(('Data Median'!N37-'Iterasi 1'!$Y$92)^2)+(('Data Median'!O37-'Iterasi 1'!$Z$92)^2)+(('Data Median'!P37-'Iterasi 1'!$AA$92)^2)+(('Data Median'!Q37-'Iterasi 1'!$AB$92)^2)+(('Data Median'!R37-'Iterasi 1'!$AC$92)^2)+(('Data Median'!S37-'Iterasi 1'!$AD$92)^2)+(('Data Median'!T37-'Iterasi 1'!$AE$92)^2)+(('Data Median'!U37-'Iterasi 1'!$AF$92)^2)+(('Data Median'!V37-'Iterasi 1'!$AG$92)^2)+(('Data Median'!W37-'Iterasi 1'!$AH$92)^2)+(('Data Median'!X37-'Iterasi 1'!$AI$92)^2)+(('Data Median'!Y37-'Iterasi 1'!$AJ$92)^2)+(('Data Median'!Z37-'Iterasi 1'!$AK$92)^2)+(('Data Median'!AA37-'Iterasi 1'!$AL$92)^2)+(('Data Median'!AB37-'Iterasi 1'!$AM$92)^2)+(('Data Median'!AC37-'Iterasi 1'!$AN$92)^2)+(('Data Median'!AD37-'Iterasi 1'!$AO$92)^2)+(('Data Median'!AE37-'Iterasi 1'!$AP$92)^2)+(('Data Median'!AF37-'Iterasi 1'!$AQ$92)^2)+(('Data Median'!AG37-'Iterasi 1'!$AR$92)^2)+(('Data Median'!AH37-'Iterasi 1'!$AS$92)^2)+(('Data Median'!AI37-'Iterasi 1'!$AT$92)^2)+(('Data Median'!AJ37-'Iterasi 1'!$AU$92)^2)+(('Data Median'!AK37-'Iterasi 1'!$AV$92)^2)+(('Data Median'!AL37-'Iterasi 1'!$AW$92)^2)+(('Data Median'!AM37-'Iterasi 1'!$AX$92)^2)+(('Data Median'!AN37-'Iterasi 1'!$AY$92)^2)+(('Data Median'!AO37-'Iterasi 1'!$AZ$92)^2)+(('Data Median'!AP37-'Iterasi 1'!$BA$92)^2)+(('Data Median'!AQ37-'Iterasi 1'!$BB$92)^2)+(('Data Median'!AR37-'Iterasi 1'!$BC$92)^2)+(('Data Median'!AS37-'Iterasi 1'!$BD$92)^2)+(('Data Median'!AT37-'Iterasi 1'!$BE$92)^2)+(('Data Median'!AU37-'Iterasi 1'!$BF$92)^2)+(('Data Median'!AV37-'Iterasi 1'!$BG$92)^2)+(('Data Median'!AW37-'Iterasi 1'!$BH$92)^2)+(('Data Median'!AX37-'Iterasi 1'!$BI$92)^2)+(('Data Median'!AY37-'Iterasi 1'!$BJ$92)^2)+(('Data Median'!AZ37-'Iterasi 1'!$BK$92)^2)+(('Data Median'!BA37-'Iterasi 1'!$BL$92)^2)+(('Data Median'!BB37-'Iterasi 1'!$BM$92)^2)+(('Data Median'!BC37-'Iterasi 1'!$BN$92)^2)+(('Data Median'!BD37-'Iterasi 1'!$BO$92)^2)+(('Data Median'!BE37-'Iterasi 1'!$BP$92)^2)+(('Data Median'!BF37-'Iterasi 1'!$BQ$92)^2)+(('Data Median'!BG37-'Iterasi 1'!$BR$92)^2)+(('Data Median'!BH37-'Iterasi 1'!$BS$92)^2)+(('Data Median'!BI37-'Iterasi 1'!$BT$92)^2)+(('Data Median'!BJ37-'Iterasi 1'!$BU$92)^2)+(('Data Median'!BK37-'Iterasi 1'!$BV$92)^2)+(('Data Median'!BL37-'Iterasi 1'!$BW$92)^2)+(('Data Median'!BM37-'Iterasi 1'!$BX$92)^2)+(('Data Median'!BN37-'Iterasi 1'!$BY$92)^2)+(('Data Median'!BO37-'Iterasi 1'!$BZ$92)^2)+(('Data Median'!BP37-'Iterasi 1'!$CA$92)^2)+(('Data Median'!BQ37-'Iterasi 1'!$CB$92)^2)+(('Data Median'!BR37-'Iterasi 1'!$CC$92)^2)+(('Data Median'!BS37-'Iterasi 1'!$CD$92)^2)+(('Data Median'!BT37-'Iterasi 1'!$CE$92)^2)+(('Data Median'!BU37-'Iterasi 1'!$CF$92)^2)+(('Data Median'!BV37-'Iterasi 1'!$CG$92)^2)+(('Data Median'!BW37-'Iterasi 1'!$CH$92)^2)+(('Data Median'!BX37-'Iterasi 1'!$CI$92)^2)+(('Data Median'!BY37-'Iterasi 1'!$CJ$92)^2)+(('Data Median'!BZ37-'Iterasi 1'!$CK$92)^2)+(('Data Median'!CA37-'Iterasi 1'!$CL$92)^2)+(('Data Median'!CB37-'Iterasi 1'!$CM$92)^2)+(('Data Median'!CC37-'Iterasi 1'!$CN$92)^2)+(('Data Median'!CD37-'Iterasi 1'!$CO$92)^2)+(('Data Median'!CE37-'Iterasi 1'!$CP$92)^2)+(('Data Median'!CF37-'Iterasi 1'!$CQ$92)^2)+(('Data Median'!CG37-'Iterasi 1'!$CR$92)^2)+(('Data Median'!CH37-'Iterasi 1'!$CS$92)^2)+(('Data Median'!CI37-'Iterasi 1'!$CT$92)^2)+(('Data Median'!CJ37-'Iterasi 1'!$CU$92)^2)+(('Data Median'!CK37-'Iterasi 1'!$CV$92)^2)+(('Data Median'!CL37-'Iterasi 1'!$CW$92)^2)+(('Data Median'!CM37-'Iterasi 1'!$CX$92)^2)+(('Data Median'!CN37-'Iterasi 1'!$CY$92)^2))</f>
        <v>99011.5270349247</v>
      </c>
      <c r="E37">
        <f>SQRT((('Data Median'!C37-'Iterasi 1'!$N$139)^2)+(('Data Median'!D37-'Iterasi 1'!$O$139)^2)+(('Data Median'!E37-'Iterasi 1'!$P$139)^2)+(('Data Median'!F37-'Iterasi 1'!$Q$139)^2)+(('Data Median'!G37-'Iterasi 1'!$R$139)^2)+(('Data Median'!H37-'Iterasi 1'!$S$139)^2)+(('Data Median'!I37-'Iterasi 1'!$T$139)^2)+(('Data Median'!J37-'Iterasi 1'!$U$139)^2)+(('Data Median'!K37-'Iterasi 1'!$V$139)^2)+(('Data Median'!L37-'Iterasi 1'!$W$139)^2)+(('Data Median'!M37-'Iterasi 1'!$X$139)^2)+(('Data Median'!N37-'Iterasi 1'!$Y$139)^2)+(('Data Median'!O37-'Iterasi 1'!$Z$139)^2)+(('Data Median'!P37-'Iterasi 1'!$AA$139)^2)+(('Data Median'!Q37-'Iterasi 1'!$AB$139)^2)+(('Data Median'!R37-'Iterasi 1'!$AC$139)^2)+(('Data Median'!S37-'Iterasi 1'!$AD$139)^2)+(('Data Median'!T37-'Iterasi 1'!$AE$139)^2)+(('Data Median'!U37-'Iterasi 1'!$AF$139)^2)+(('Data Median'!V37-'Iterasi 1'!$AG$139)^2)+(('Data Median'!W37-'Iterasi 1'!$AH$139)^2)+(('Data Median'!X37-'Iterasi 1'!$AI$139)^2)+(('Data Median'!Y37-'Iterasi 1'!$AJ$139)^2)+(('Data Median'!Z37-'Iterasi 1'!$AK$139)^2)+(('Data Median'!AA37-'Iterasi 1'!$AL$139)^2)+(('Data Median'!AB37-'Iterasi 1'!$AM$139)^2)+(('Data Median'!AC37-'Iterasi 1'!$AN$139)^2)+(('Data Median'!AD37-'Iterasi 1'!$AO$139)^2)+(('Data Median'!AE37-'Iterasi 1'!$AP$139)^2)+(('Data Median'!AF37-'Iterasi 1'!$AQ$139)^2)+(('Data Median'!AG37-'Iterasi 1'!$AR$139)^2)+(('Data Median'!AH37-'Iterasi 1'!$AS$139)^2)+(('Data Median'!AI37-'Iterasi 1'!$AT$139)^2)+(('Data Median'!AJ37-'Iterasi 1'!$AU$139)^2)+(('Data Median'!AK37-'Iterasi 1'!$AV$139)^2)+(('Data Median'!AL37-'Iterasi 1'!$AW$139)^2)+(('Data Median'!AM37-'Iterasi 1'!$AX$139)^2)+(('Data Median'!AN37-'Iterasi 1'!$AY$139)^2)+(('Data Median'!AO37-'Iterasi 1'!$AZ$139)^2)+(('Data Median'!AP37-'Iterasi 1'!$BA$139)^2)+(('Data Median'!AQ37-'Iterasi 1'!$BB$139)^2)+(('Data Median'!AR37-'Iterasi 1'!$BC$139)^2)+(('Data Median'!AS37-'Iterasi 1'!$BD$139)^2)+(('Data Median'!AT37-'Iterasi 1'!$BE$92)^2)+(('Data Median'!AU37-'Iterasi 1'!$BF$139)^2)+(('Data Median'!AV37-'Iterasi 1'!$BG$139)^2)+(('Data Median'!AW37-'Iterasi 1'!$BH$139)^2)+(('Data Median'!AX37-'Iterasi 1'!$BI$139)^2)+(('Data Median'!AY37-'Iterasi 1'!$BJ$139)^2)+(('Data Median'!AZ37-'Iterasi 1'!$BK$139)^2)+(('Data Median'!BA37-'Iterasi 1'!$BL$139)^2)+(('Data Median'!BB37-'Iterasi 1'!$BM$139)^2)+(('Data Median'!BC37-'Iterasi 1'!$BN$139)^2)+(('Data Median'!BD37-'Iterasi 1'!$BO$139)^2)+(('Data Median'!BE37-'Iterasi 1'!$BP$139)^2)+(('Data Median'!BF37-'Iterasi 1'!$BQ$139)^2)+(('Data Median'!BG37-'Iterasi 1'!$BR$139)^2)+(('Data Median'!BH37-'Iterasi 1'!$BS$139)^2)+(('Data Median'!BI37-'Iterasi 1'!$BT$92)^2)+(('Data Median'!BJ37-'Iterasi 1'!$BU$139)^2)+(('Data Median'!BK37-'Iterasi 1'!$BV$139)^2)+(('Data Median'!BL37-'Iterasi 1'!$BW$139)^2)+(('Data Median'!BM37-'Iterasi 1'!$BX$92)^2)+(('Data Median'!BN37-'Iterasi 1'!$BY$92)^2)+(('Data Median'!BO37-'Iterasi 1'!$BZ$139)^2)+(('Data Median'!BP37-'Iterasi 1'!$CA$139)^2)+(('Data Median'!BQ37-'Iterasi 1'!$CB$139)^2)+(('Data Median'!BR37-'Iterasi 1'!$CC$139)^2)+(('Data Median'!BS37-'Iterasi 1'!$CD$139)^2)+(('Data Median'!BT37-'Iterasi 1'!$CE$139)^2)+(('Data Median'!BU37-'Iterasi 1'!$CF$139)^2)+(('Data Median'!BV37-'Iterasi 1'!$CG$139)^2)+(('Data Median'!BW37-'Iterasi 1'!$CH$139)^2)+(('Data Median'!BX37-'Iterasi 1'!$CI$139)^2)+(('Data Median'!BY37-'Iterasi 1'!$CJ$139)^2)+(('Data Median'!BZ37-'Iterasi 1'!$CK$139)^2)+(('Data Median'!CA37-'Iterasi 1'!$CL$139)^2)+(('Data Median'!CB37-'Iterasi 1'!$CM$139)^2)+(('Data Median'!CC37-'Iterasi 1'!$CN$139)^2)+(('Data Median'!CD37-'Iterasi 1'!$CO$139)^2)+(('Data Median'!CE37-'Iterasi 1'!$CP$139)^2)+(('Data Median'!CF37-'Iterasi 1'!$CQ$139)^2)+(('Data Median'!CG37-'Iterasi 1'!$CR$139)^2)+(('Data Median'!CH37-'Iterasi 1'!$CS$139)^2)+(('Data Median'!CI37-'Iterasi 1'!$CT$139)^2)+(('Data Median'!CJ37-'Iterasi 1'!$CU$139)^2)+(('Data Median'!CK37-'Iterasi 1'!$CV$139)^2)+(('Data Median'!CL37-'Iterasi 1'!$CW$139)^2)+(('Data Median'!CM37-'Iterasi 1'!$CX$139)^2)+(('Data Median'!CN37-'Iterasi 1'!$CY$139)^2))</f>
        <v>517277.02702708</v>
      </c>
      <c r="F37">
        <f t="shared" si="0"/>
        <v>99011.5270349247</v>
      </c>
      <c r="G37">
        <f t="shared" si="1"/>
        <v>2</v>
      </c>
      <c r="M37">
        <v>33</v>
      </c>
      <c r="N37">
        <f>IF($G35=1,'Data Median'!C35,0)</f>
        <v>0</v>
      </c>
      <c r="O37">
        <f>IF($G35=1,'Data Median'!D35,0)</f>
        <v>0</v>
      </c>
      <c r="P37">
        <f>IF($G35=1,'Data Median'!E35,0)</f>
        <v>0</v>
      </c>
      <c r="Q37">
        <f>IF($G35=1,'Data Median'!F35,0)</f>
        <v>0</v>
      </c>
      <c r="R37">
        <f>IF($G35=1,'Data Median'!G35,0)</f>
        <v>0</v>
      </c>
      <c r="S37">
        <f>IF($G35=1,'Data Median'!H35,0)</f>
        <v>0</v>
      </c>
      <c r="T37">
        <f>IF($G35=1,'Data Median'!I35,0)</f>
        <v>0</v>
      </c>
      <c r="U37">
        <f>IF($G35=1,'Data Median'!J35,0)</f>
        <v>0</v>
      </c>
      <c r="V37">
        <f>IF($G35=1,'Data Median'!K35,0)</f>
        <v>0</v>
      </c>
      <c r="W37">
        <f>IF($G35=1,'Data Median'!L35,0)</f>
        <v>0</v>
      </c>
      <c r="X37">
        <f>IF($G35=1,'Data Median'!M35,0)</f>
        <v>0</v>
      </c>
      <c r="Y37">
        <f>IF($G35=1,'Data Median'!N35,0)</f>
        <v>0</v>
      </c>
      <c r="Z37">
        <f>IF($G35=1,'Data Median'!O35,0)</f>
        <v>0</v>
      </c>
      <c r="AA37">
        <f>IF($G35=1,'Data Median'!P35,0)</f>
        <v>0</v>
      </c>
      <c r="AB37">
        <f>IF($G35=1,'Data Median'!Q35,0)</f>
        <v>0</v>
      </c>
      <c r="AC37">
        <f>IF($G35=1,'Data Median'!R35,0)</f>
        <v>0</v>
      </c>
      <c r="AD37">
        <f>IF($G35=1,'Data Median'!S35,0)</f>
        <v>0</v>
      </c>
      <c r="AE37">
        <f>IF($G35=1,'Data Median'!T35,0)</f>
        <v>0</v>
      </c>
      <c r="AF37">
        <f>IF($G35=1,'Data Median'!U35,0)</f>
        <v>0</v>
      </c>
      <c r="AG37">
        <f>IF($G35=1,'Data Median'!V35,0)</f>
        <v>0</v>
      </c>
      <c r="AH37">
        <f>IF($G35=1,'Data Median'!W35,0)</f>
        <v>0</v>
      </c>
      <c r="AI37">
        <f>IF($G35=1,'Data Median'!X35,0)</f>
        <v>0</v>
      </c>
      <c r="AJ37">
        <f>IF($G35=1,'Data Median'!Y35,0)</f>
        <v>0</v>
      </c>
      <c r="AK37">
        <f>IF($G35=1,'Data Median'!Z35,0)</f>
        <v>0</v>
      </c>
      <c r="AL37">
        <f>IF($G35=1,'Data Median'!AA35,0)</f>
        <v>0</v>
      </c>
      <c r="AM37">
        <f>IF($G35=1,'Data Median'!AB35,0)</f>
        <v>0</v>
      </c>
      <c r="AN37">
        <f>IF($G35=1,'Data Median'!AC35,0)</f>
        <v>0</v>
      </c>
      <c r="AO37">
        <f>IF($G35=1,'Data Median'!AD35,0)</f>
        <v>0</v>
      </c>
      <c r="AP37">
        <f>IF($G35=1,'Data Median'!AE35,0)</f>
        <v>0</v>
      </c>
      <c r="AQ37">
        <f>IF($G35=1,'Data Median'!AF35,0)</f>
        <v>0</v>
      </c>
      <c r="AR37">
        <f>IF($G35=1,'Data Median'!AG35,0)</f>
        <v>0</v>
      </c>
      <c r="AS37">
        <f>IF($G35=1,'Data Median'!AH35,0)</f>
        <v>0</v>
      </c>
      <c r="AT37">
        <f>IF($G35=1,'Data Median'!AI35,0)</f>
        <v>0</v>
      </c>
      <c r="AU37">
        <f>IF($G35=1,'Data Median'!AJ35,0)</f>
        <v>0</v>
      </c>
      <c r="AV37">
        <f>IF($G35=1,'Data Median'!AK35,0)</f>
        <v>0</v>
      </c>
      <c r="AW37">
        <f>IF($G35=1,'Data Median'!AL35,0)</f>
        <v>0</v>
      </c>
      <c r="AX37">
        <f>IF($G35=1,'Data Median'!AM35,0)</f>
        <v>0</v>
      </c>
      <c r="AY37">
        <f>IF($G35=1,'Data Median'!AN35,0)</f>
        <v>0</v>
      </c>
      <c r="AZ37">
        <f>IF($G35=1,'Data Median'!AO35,0)</f>
        <v>0</v>
      </c>
      <c r="BA37">
        <f>IF($G35=1,'Data Median'!AP35,0)</f>
        <v>0</v>
      </c>
      <c r="BB37">
        <f>IF($G35=1,'Data Median'!AQ35,0)</f>
        <v>0</v>
      </c>
      <c r="BC37">
        <f>IF($G35=1,'Data Median'!AR35,0)</f>
        <v>0</v>
      </c>
      <c r="BD37">
        <f>IF($G35=1,'Data Median'!AS35,0)</f>
        <v>0</v>
      </c>
      <c r="BE37">
        <f>IF($G35=1,'Data Median'!AT35,0)</f>
        <v>0</v>
      </c>
      <c r="BF37">
        <f>IF($G35=1,'Data Median'!AU35,0)</f>
        <v>0</v>
      </c>
      <c r="BG37">
        <f>IF($G35=1,'Data Median'!AV35,0)</f>
        <v>0</v>
      </c>
      <c r="BH37">
        <f>IF($G35=1,'Data Median'!AW35,0)</f>
        <v>0</v>
      </c>
      <c r="BI37">
        <f>IF($G35=1,'Data Median'!AX35,0)</f>
        <v>0</v>
      </c>
      <c r="BJ37">
        <f>IF($G35=1,'Data Median'!AY35,0)</f>
        <v>0</v>
      </c>
      <c r="BK37">
        <f>IF($G35=1,'Data Median'!AZ35,0)</f>
        <v>0</v>
      </c>
      <c r="BL37">
        <f>IF($G35=1,'Data Median'!BA35,0)</f>
        <v>0</v>
      </c>
      <c r="BM37">
        <f>IF($G35=1,'Data Median'!BB35,0)</f>
        <v>0</v>
      </c>
      <c r="BN37">
        <f>IF($G35=1,'Data Median'!BC35,0)</f>
        <v>0</v>
      </c>
      <c r="BO37">
        <f>IF($G35=1,'Data Median'!BD35,0)</f>
        <v>0</v>
      </c>
      <c r="BP37">
        <f>IF($G35=1,'Data Median'!BE35,0)</f>
        <v>0</v>
      </c>
      <c r="BQ37">
        <f>IF($G35=1,'Data Median'!BF35,0)</f>
        <v>0</v>
      </c>
      <c r="BR37">
        <f>IF($G35=1,'Data Median'!BG35,0)</f>
        <v>0</v>
      </c>
      <c r="BS37">
        <f>IF($G35=1,'Data Median'!BH35,0)</f>
        <v>0</v>
      </c>
      <c r="BT37">
        <f>IF($G35=1,'Data Median'!BI35,0)</f>
        <v>0</v>
      </c>
      <c r="BU37">
        <f>IF($G35=1,'Data Median'!BJ35,0)</f>
        <v>0</v>
      </c>
      <c r="BV37">
        <f>IF($G35=1,'Data Median'!BK35,0)</f>
        <v>0</v>
      </c>
      <c r="BW37">
        <f>IF($G35=1,'Data Median'!BL35,0)</f>
        <v>0</v>
      </c>
      <c r="BX37">
        <f>IF($G35=1,'Data Median'!BM35,0)</f>
        <v>0</v>
      </c>
      <c r="BY37">
        <f>IF($G35=1,'Data Median'!BN35,0)</f>
        <v>0</v>
      </c>
      <c r="BZ37">
        <f>IF($G35=1,'Data Median'!BO35,0)</f>
        <v>0</v>
      </c>
      <c r="CA37">
        <f>IF($G35=1,'Data Median'!BP35,0)</f>
        <v>0</v>
      </c>
      <c r="CB37">
        <f>IF($G35=1,'Data Median'!BQ35,0)</f>
        <v>0</v>
      </c>
      <c r="CC37">
        <f>IF($G35=1,'Data Median'!BR35,0)</f>
        <v>0</v>
      </c>
      <c r="CD37">
        <f>IF($G35=1,'Data Median'!BS35,0)</f>
        <v>0</v>
      </c>
      <c r="CE37">
        <f>IF($G35=1,'Data Median'!BT35,0)</f>
        <v>0</v>
      </c>
      <c r="CF37">
        <f>IF($G35=1,'Data Median'!BU35,0)</f>
        <v>0</v>
      </c>
      <c r="CG37">
        <f>IF($G35=1,'Data Median'!BV35,0)</f>
        <v>0</v>
      </c>
      <c r="CH37">
        <f>IF($G35=1,'Data Median'!BW35,0)</f>
        <v>0</v>
      </c>
      <c r="CI37">
        <f>IF($G35=1,'Data Median'!BX35,0)</f>
        <v>0</v>
      </c>
      <c r="CJ37">
        <f>IF($G35=1,'Data Median'!BY35,0)</f>
        <v>0</v>
      </c>
      <c r="CK37">
        <f>IF($G35=1,'Data Median'!BZ35,0)</f>
        <v>0</v>
      </c>
      <c r="CL37">
        <f>IF($G35=1,'Data Median'!CA35,0)</f>
        <v>0</v>
      </c>
      <c r="CM37">
        <f>IF($G35=1,'Data Median'!CB35,0)</f>
        <v>0</v>
      </c>
      <c r="CN37">
        <f>IF($G35=1,'Data Median'!CC35,0)</f>
        <v>0</v>
      </c>
      <c r="CO37">
        <f>IF($G35=1,'Data Median'!CD35,0)</f>
        <v>0</v>
      </c>
      <c r="CP37">
        <f>IF($G35=1,'Data Median'!CE35,0)</f>
        <v>0</v>
      </c>
      <c r="CQ37">
        <f>IF($G35=1,'Data Median'!CF35,0)</f>
        <v>0</v>
      </c>
      <c r="CR37">
        <f>IF($G35=1,'Data Median'!CG35,0)</f>
        <v>0</v>
      </c>
      <c r="CS37">
        <f>IF($G35=1,'Data Median'!CH35,0)</f>
        <v>0</v>
      </c>
      <c r="CT37">
        <f>IF($G35=1,'Data Median'!CI35,0)</f>
        <v>0</v>
      </c>
      <c r="CU37">
        <f>IF($G35=1,'Data Median'!CJ35,0)</f>
        <v>0</v>
      </c>
      <c r="CV37">
        <f>IF($G35=1,'Data Median'!CK35,0)</f>
        <v>0</v>
      </c>
      <c r="CW37">
        <f>IF($G35=1,'Data Median'!CL35,0)</f>
        <v>0</v>
      </c>
      <c r="CX37">
        <f>IF($G35=1,'Data Median'!CM35,0)</f>
        <v>0</v>
      </c>
      <c r="CY37">
        <f>IF($G35=1,'Data Median'!CN35,0)</f>
        <v>0</v>
      </c>
    </row>
    <row r="38" spans="1:103">
      <c r="A38" s="3">
        <v>36</v>
      </c>
      <c r="B38" s="4" t="s">
        <v>55</v>
      </c>
      <c r="C38">
        <f>SQRT((('Data Median'!C38-'Iterasi 1'!$N$45)^2)+(('Data Median'!D38-'Iterasi 1'!$O$45)^2)+(('Data Median'!E38-'Iterasi 1'!$P$45)^2)+(('Data Median'!F38-'Iterasi 1'!$Q$45)^2)+(('Data Median'!G38-'Iterasi 1'!$R$45)^2)+(('Data Median'!H38-'Iterasi 1'!$S$45)^2)+(('Data Median'!I38-'Iterasi 1'!$T$45)^2)+(('Data Median'!J38-'Iterasi 1'!$U$45)^2)+(('Data Median'!K38-'Iterasi 1'!$V$45)^2)+(('Data Median'!L38-'Iterasi 1'!$W$45)^2)+(('Data Median'!M38-'Iterasi 1'!$X$45)^2)+(('Data Median'!N38-'Iterasi 1'!$Y$45)^2)+(('Data Median'!O38-'Iterasi 1'!$Z$45)^2)+(('Data Median'!P38-'Iterasi 1'!$AA$45)^2)+(('Data Median'!Q38-'Iterasi 1'!$AB$45)^2)+(('Data Median'!R38-'Iterasi 1'!$AC$45)^2)+(('Data Median'!S38-'Iterasi 1'!$AD$45)^2)+(('Data Median'!T38-'Iterasi 1'!$AE$45)^2)+(('Data Median'!U38-'Iterasi 1'!$AF$45)^2)+(('Data Median'!V38-'Iterasi 1'!$AG$45)^2)+(('Data Median'!W38-'Iterasi 1'!$AH$45)^2)+(('Data Median'!X38-'Iterasi 1'!$AI$45)^2)+(('Data Median'!Y38-'Iterasi 1'!$AJ$45)^2)+(('Data Median'!Z38-'Iterasi 1'!$AK$45)^2)+(('Data Median'!AA38-'Iterasi 1'!$AL$45)^2)+(('Data Median'!AB38-'Iterasi 1'!$AM$45)^2)+(('Data Median'!AC38-'Iterasi 1'!$AN$45)^2)+(('Data Median'!AD38-'Iterasi 1'!$AO$45)^2)+(('Data Median'!AE38-'Iterasi 1'!$AP$45)^2)+(('Data Median'!AF38-'Iterasi 1'!$AQ$45)^2)+(('Data Median'!AG38-'Iterasi 1'!$AR$45)^2)+(('Data Median'!AH38-'Iterasi 1'!$AS$45)^2)+(('Data Median'!AI38-'Iterasi 1'!$AT$45)^2)+(('Data Median'!AJ38-'Iterasi 1'!$AU$45)^2)+(('Data Median'!AK38-'Iterasi 1'!$AV$45)^2)+(('Data Median'!AL38-'Iterasi 1'!$AW$45)^2)+(('Data Median'!AM38-'Iterasi 1'!$AX$45)^2)+(('Data Median'!AN38-'Iterasi 1'!$AY$45)^2)+(('Data Median'!AO38-'Iterasi 1'!$AZ$45)^2)+(('Data Median'!AP38-'Iterasi 1'!$BA$45)^2)+(('Data Median'!AQ38-'Iterasi 1'!$BB$45)^2)+(('Data Median'!AR38-'Iterasi 1'!$BC$45)^2)+(('Data Median'!AS38-'Iterasi 1'!$BD$45)^2)+(('Data Median'!AT38-'Iterasi 1'!$BE$45)^2)+(('Data Median'!AU38-'Iterasi 1'!$BF$45)^2)+(('Data Median'!AV38-'Iterasi 1'!$BG$45)^2)+(('Data Median'!AW38-'Iterasi 1'!$BH$45)^2)+(('Data Median'!AX38-'Iterasi 1'!$BI$45)^2)+(('Data Median'!AY38-'Iterasi 1'!$BJ$45)^2)+(('Data Median'!AZ38-'Iterasi 1'!$BK$45)^2)+(('Data Median'!BA38-'Iterasi 1'!$BL$45)^2)+(('Data Median'!BB38-'Iterasi 1'!$BM$45)^2)+(('Data Median'!BC38-'Iterasi 1'!$BN$45)^2)+(('Data Median'!BD38-'Iterasi 1'!$BO$45)^2)+(('Data Median'!BE38-'Iterasi 1'!$BP$45)^2)+(('Data Median'!BF38-'Iterasi 1'!$BQ$45)^2)+(('Data Median'!BG38-'Iterasi 1'!$BR$45)^2)+(('Data Median'!BH38-'Iterasi 1'!$BS$45)^2)+(('Data Median'!BI38-'Iterasi 1'!$BT$45)^2)+(('Data Median'!BJ38-'Iterasi 1'!$BU$45)^2)+(('Data Median'!BK38-'Iterasi 1'!$BV$45)^2)+(('Data Median'!BL38-'Iterasi 1'!$BW$45)^2)+(('Data Median'!BM38-'Iterasi 1'!$BX$45)^2)+(('Data Median'!BN38-'Iterasi 1'!$BY$45)^2)+(('Data Median'!BO38-'Iterasi 1'!$BZ$45)^2)+(('Data Median'!BP38-'Iterasi 1'!$CA$45)^2)+(('Data Median'!BQ38-'Iterasi 1'!$CB$45)^2)+(('Data Median'!BR38-'Iterasi 1'!$CC$45)^2)+(('Data Median'!BS38-'Iterasi 1'!$CD$45)^2)+(('Data Median'!BT38-'Iterasi 1'!$CE$45)^2)+(('Data Median'!BU38-'Iterasi 1'!$CF$45)^2)+(('Data Median'!BV38-'Iterasi 1'!$CG$45)^2)+(('Data Median'!BW38-'Iterasi 1'!$CH$45)^2)+(('Data Median'!BX38-'Iterasi 1'!$CI$45)^2)+(('Data Median'!BY38-'Iterasi 1'!$CJ$45)^2)+(('Data Median'!BZ38-'Iterasi 1'!$CK$45)^2)+(('Data Median'!CA38-'Iterasi 1'!$CL$45)^2)+(('Data Median'!CB38-'Iterasi 1'!$CM$45)^2)+(('Data Median'!CC38-'Iterasi 1'!$CN$45)^2)+(('Data Median'!CD38-'Iterasi 1'!$CO$45)^2)+(('Data Median'!CE38-'Iterasi 1'!$CP$45)^2)+(('Data Median'!CF38-'Iterasi 1'!$CQ$45)^2)+(('Data Median'!CG38-'Iterasi 1'!$CR$45)^2)+(('Data Median'!CH38-'Iterasi 1'!$CS$45)^2)+(('Data Median'!CI38-'Iterasi 1'!$CT$45)^2)+(('Data Median'!CJ38-'Iterasi 1'!$CU$45)^2)+(('Data Median'!CK38-'Iterasi 1'!$CV$45)^2)+(('Data Median'!CL38-'Iterasi 1'!$CW$45)^2)+(('Data Median'!CM38-'Iterasi 1'!$CX$45)^2)+(('Data Median'!CN38-'Iterasi 1'!$CY$45)^2))</f>
        <v>1026142.48761107</v>
      </c>
      <c r="D38">
        <f>SQRT((('Data Median'!C38-'Iterasi 1'!$N$92)^2)+(('Data Median'!D38-'Iterasi 1'!$O$92)^2)+(('Data Median'!E38-'Iterasi 1'!$P$92)^2)+(('Data Median'!F38-'Iterasi 1'!$Q$92)^2)+(('Data Median'!G38-'Iterasi 1'!$R$92)^2)+(('Data Median'!H38-'Iterasi 1'!$S$92)^2)+(('Data Median'!I38-'Iterasi 1'!$T$92)^2)+(('Data Median'!J38-'Iterasi 1'!$U$92)^2)+(('Data Median'!K38-'Iterasi 1'!$V$92)^2)+(('Data Median'!L38-'Iterasi 1'!$W$92)^2)+(('Data Median'!M38-'Iterasi 1'!$X$92)^2)+(('Data Median'!N38-'Iterasi 1'!$Y$92)^2)+(('Data Median'!O38-'Iterasi 1'!$Z$92)^2)+(('Data Median'!P38-'Iterasi 1'!$AA$92)^2)+(('Data Median'!Q38-'Iterasi 1'!$AB$92)^2)+(('Data Median'!R38-'Iterasi 1'!$AC$92)^2)+(('Data Median'!S38-'Iterasi 1'!$AD$92)^2)+(('Data Median'!T38-'Iterasi 1'!$AE$92)^2)+(('Data Median'!U38-'Iterasi 1'!$AF$92)^2)+(('Data Median'!V38-'Iterasi 1'!$AG$92)^2)+(('Data Median'!W38-'Iterasi 1'!$AH$92)^2)+(('Data Median'!X38-'Iterasi 1'!$AI$92)^2)+(('Data Median'!Y38-'Iterasi 1'!$AJ$92)^2)+(('Data Median'!Z38-'Iterasi 1'!$AK$92)^2)+(('Data Median'!AA38-'Iterasi 1'!$AL$92)^2)+(('Data Median'!AB38-'Iterasi 1'!$AM$92)^2)+(('Data Median'!AC38-'Iterasi 1'!$AN$92)^2)+(('Data Median'!AD38-'Iterasi 1'!$AO$92)^2)+(('Data Median'!AE38-'Iterasi 1'!$AP$92)^2)+(('Data Median'!AF38-'Iterasi 1'!$AQ$92)^2)+(('Data Median'!AG38-'Iterasi 1'!$AR$92)^2)+(('Data Median'!AH38-'Iterasi 1'!$AS$92)^2)+(('Data Median'!AI38-'Iterasi 1'!$AT$92)^2)+(('Data Median'!AJ38-'Iterasi 1'!$AU$92)^2)+(('Data Median'!AK38-'Iterasi 1'!$AV$92)^2)+(('Data Median'!AL38-'Iterasi 1'!$AW$92)^2)+(('Data Median'!AM38-'Iterasi 1'!$AX$92)^2)+(('Data Median'!AN38-'Iterasi 1'!$AY$92)^2)+(('Data Median'!AO38-'Iterasi 1'!$AZ$92)^2)+(('Data Median'!AP38-'Iterasi 1'!$BA$92)^2)+(('Data Median'!AQ38-'Iterasi 1'!$BB$92)^2)+(('Data Median'!AR38-'Iterasi 1'!$BC$92)^2)+(('Data Median'!AS38-'Iterasi 1'!$BD$92)^2)+(('Data Median'!AT38-'Iterasi 1'!$BE$92)^2)+(('Data Median'!AU38-'Iterasi 1'!$BF$92)^2)+(('Data Median'!AV38-'Iterasi 1'!$BG$92)^2)+(('Data Median'!AW38-'Iterasi 1'!$BH$92)^2)+(('Data Median'!AX38-'Iterasi 1'!$BI$92)^2)+(('Data Median'!AY38-'Iterasi 1'!$BJ$92)^2)+(('Data Median'!AZ38-'Iterasi 1'!$BK$92)^2)+(('Data Median'!BA38-'Iterasi 1'!$BL$92)^2)+(('Data Median'!BB38-'Iterasi 1'!$BM$92)^2)+(('Data Median'!BC38-'Iterasi 1'!$BN$92)^2)+(('Data Median'!BD38-'Iterasi 1'!$BO$92)^2)+(('Data Median'!BE38-'Iterasi 1'!$BP$92)^2)+(('Data Median'!BF38-'Iterasi 1'!$BQ$92)^2)+(('Data Median'!BG38-'Iterasi 1'!$BR$92)^2)+(('Data Median'!BH38-'Iterasi 1'!$BS$92)^2)+(('Data Median'!BI38-'Iterasi 1'!$BT$92)^2)+(('Data Median'!BJ38-'Iterasi 1'!$BU$92)^2)+(('Data Median'!BK38-'Iterasi 1'!$BV$92)^2)+(('Data Median'!BL38-'Iterasi 1'!$BW$92)^2)+(('Data Median'!BM38-'Iterasi 1'!$BX$92)^2)+(('Data Median'!BN38-'Iterasi 1'!$BY$92)^2)+(('Data Median'!BO38-'Iterasi 1'!$BZ$92)^2)+(('Data Median'!BP38-'Iterasi 1'!$CA$92)^2)+(('Data Median'!BQ38-'Iterasi 1'!$CB$92)^2)+(('Data Median'!BR38-'Iterasi 1'!$CC$92)^2)+(('Data Median'!BS38-'Iterasi 1'!$CD$92)^2)+(('Data Median'!BT38-'Iterasi 1'!$CE$92)^2)+(('Data Median'!BU38-'Iterasi 1'!$CF$92)^2)+(('Data Median'!BV38-'Iterasi 1'!$CG$92)^2)+(('Data Median'!BW38-'Iterasi 1'!$CH$92)^2)+(('Data Median'!BX38-'Iterasi 1'!$CI$92)^2)+(('Data Median'!BY38-'Iterasi 1'!$CJ$92)^2)+(('Data Median'!BZ38-'Iterasi 1'!$CK$92)^2)+(('Data Median'!CA38-'Iterasi 1'!$CL$92)^2)+(('Data Median'!CB38-'Iterasi 1'!$CM$92)^2)+(('Data Median'!CC38-'Iterasi 1'!$CN$92)^2)+(('Data Median'!CD38-'Iterasi 1'!$CO$92)^2)+(('Data Median'!CE38-'Iterasi 1'!$CP$92)^2)+(('Data Median'!CF38-'Iterasi 1'!$CQ$92)^2)+(('Data Median'!CG38-'Iterasi 1'!$CR$92)^2)+(('Data Median'!CH38-'Iterasi 1'!$CS$92)^2)+(('Data Median'!CI38-'Iterasi 1'!$CT$92)^2)+(('Data Median'!CJ38-'Iterasi 1'!$CU$92)^2)+(('Data Median'!CK38-'Iterasi 1'!$CV$92)^2)+(('Data Median'!CL38-'Iterasi 1'!$CW$92)^2)+(('Data Median'!CM38-'Iterasi 1'!$CX$92)^2)+(('Data Median'!CN38-'Iterasi 1'!$CY$92)^2))</f>
        <v>99140.5981370094</v>
      </c>
      <c r="E38">
        <f>SQRT((('Data Median'!C38-'Iterasi 1'!$N$139)^2)+(('Data Median'!D38-'Iterasi 1'!$O$139)^2)+(('Data Median'!E38-'Iterasi 1'!$P$139)^2)+(('Data Median'!F38-'Iterasi 1'!$Q$139)^2)+(('Data Median'!G38-'Iterasi 1'!$R$139)^2)+(('Data Median'!H38-'Iterasi 1'!$S$139)^2)+(('Data Median'!I38-'Iterasi 1'!$T$139)^2)+(('Data Median'!J38-'Iterasi 1'!$U$139)^2)+(('Data Median'!K38-'Iterasi 1'!$V$139)^2)+(('Data Median'!L38-'Iterasi 1'!$W$139)^2)+(('Data Median'!M38-'Iterasi 1'!$X$139)^2)+(('Data Median'!N38-'Iterasi 1'!$Y$139)^2)+(('Data Median'!O38-'Iterasi 1'!$Z$139)^2)+(('Data Median'!P38-'Iterasi 1'!$AA$139)^2)+(('Data Median'!Q38-'Iterasi 1'!$AB$139)^2)+(('Data Median'!R38-'Iterasi 1'!$AC$139)^2)+(('Data Median'!S38-'Iterasi 1'!$AD$139)^2)+(('Data Median'!T38-'Iterasi 1'!$AE$139)^2)+(('Data Median'!U38-'Iterasi 1'!$AF$139)^2)+(('Data Median'!V38-'Iterasi 1'!$AG$139)^2)+(('Data Median'!W38-'Iterasi 1'!$AH$139)^2)+(('Data Median'!X38-'Iterasi 1'!$AI$139)^2)+(('Data Median'!Y38-'Iterasi 1'!$AJ$139)^2)+(('Data Median'!Z38-'Iterasi 1'!$AK$139)^2)+(('Data Median'!AA38-'Iterasi 1'!$AL$139)^2)+(('Data Median'!AB38-'Iterasi 1'!$AM$139)^2)+(('Data Median'!AC38-'Iterasi 1'!$AN$139)^2)+(('Data Median'!AD38-'Iterasi 1'!$AO$139)^2)+(('Data Median'!AE38-'Iterasi 1'!$AP$139)^2)+(('Data Median'!AF38-'Iterasi 1'!$AQ$139)^2)+(('Data Median'!AG38-'Iterasi 1'!$AR$139)^2)+(('Data Median'!AH38-'Iterasi 1'!$AS$139)^2)+(('Data Median'!AI38-'Iterasi 1'!$AT$139)^2)+(('Data Median'!AJ38-'Iterasi 1'!$AU$139)^2)+(('Data Median'!AK38-'Iterasi 1'!$AV$139)^2)+(('Data Median'!AL38-'Iterasi 1'!$AW$139)^2)+(('Data Median'!AM38-'Iterasi 1'!$AX$139)^2)+(('Data Median'!AN38-'Iterasi 1'!$AY$139)^2)+(('Data Median'!AO38-'Iterasi 1'!$AZ$139)^2)+(('Data Median'!AP38-'Iterasi 1'!$BA$139)^2)+(('Data Median'!AQ38-'Iterasi 1'!$BB$139)^2)+(('Data Median'!AR38-'Iterasi 1'!$BC$139)^2)+(('Data Median'!AS38-'Iterasi 1'!$BD$139)^2)+(('Data Median'!AT38-'Iterasi 1'!$BE$92)^2)+(('Data Median'!AU38-'Iterasi 1'!$BF$139)^2)+(('Data Median'!AV38-'Iterasi 1'!$BG$139)^2)+(('Data Median'!AW38-'Iterasi 1'!$BH$139)^2)+(('Data Median'!AX38-'Iterasi 1'!$BI$139)^2)+(('Data Median'!AY38-'Iterasi 1'!$BJ$139)^2)+(('Data Median'!AZ38-'Iterasi 1'!$BK$139)^2)+(('Data Median'!BA38-'Iterasi 1'!$BL$139)^2)+(('Data Median'!BB38-'Iterasi 1'!$BM$139)^2)+(('Data Median'!BC38-'Iterasi 1'!$BN$139)^2)+(('Data Median'!BD38-'Iterasi 1'!$BO$139)^2)+(('Data Median'!BE38-'Iterasi 1'!$BP$139)^2)+(('Data Median'!BF38-'Iterasi 1'!$BQ$139)^2)+(('Data Median'!BG38-'Iterasi 1'!$BR$139)^2)+(('Data Median'!BH38-'Iterasi 1'!$BS$139)^2)+(('Data Median'!BI38-'Iterasi 1'!$BT$92)^2)+(('Data Median'!BJ38-'Iterasi 1'!$BU$139)^2)+(('Data Median'!BK38-'Iterasi 1'!$BV$139)^2)+(('Data Median'!BL38-'Iterasi 1'!$BW$139)^2)+(('Data Median'!BM38-'Iterasi 1'!$BX$92)^2)+(('Data Median'!BN38-'Iterasi 1'!$BY$92)^2)+(('Data Median'!BO38-'Iterasi 1'!$BZ$139)^2)+(('Data Median'!BP38-'Iterasi 1'!$CA$139)^2)+(('Data Median'!BQ38-'Iterasi 1'!$CB$139)^2)+(('Data Median'!BR38-'Iterasi 1'!$CC$139)^2)+(('Data Median'!BS38-'Iterasi 1'!$CD$139)^2)+(('Data Median'!BT38-'Iterasi 1'!$CE$139)^2)+(('Data Median'!BU38-'Iterasi 1'!$CF$139)^2)+(('Data Median'!BV38-'Iterasi 1'!$CG$139)^2)+(('Data Median'!BW38-'Iterasi 1'!$CH$139)^2)+(('Data Median'!BX38-'Iterasi 1'!$CI$139)^2)+(('Data Median'!BY38-'Iterasi 1'!$CJ$139)^2)+(('Data Median'!BZ38-'Iterasi 1'!$CK$139)^2)+(('Data Median'!CA38-'Iterasi 1'!$CL$139)^2)+(('Data Median'!CB38-'Iterasi 1'!$CM$139)^2)+(('Data Median'!CC38-'Iterasi 1'!$CN$139)^2)+(('Data Median'!CD38-'Iterasi 1'!$CO$139)^2)+(('Data Median'!CE38-'Iterasi 1'!$CP$139)^2)+(('Data Median'!CF38-'Iterasi 1'!$CQ$139)^2)+(('Data Median'!CG38-'Iterasi 1'!$CR$139)^2)+(('Data Median'!CH38-'Iterasi 1'!$CS$139)^2)+(('Data Median'!CI38-'Iterasi 1'!$CT$139)^2)+(('Data Median'!CJ38-'Iterasi 1'!$CU$139)^2)+(('Data Median'!CK38-'Iterasi 1'!$CV$139)^2)+(('Data Median'!CL38-'Iterasi 1'!$CW$139)^2)+(('Data Median'!CM38-'Iterasi 1'!$CX$139)^2)+(('Data Median'!CN38-'Iterasi 1'!$CY$139)^2))</f>
        <v>517584.871734885</v>
      </c>
      <c r="F38">
        <f t="shared" si="0"/>
        <v>99140.5981370094</v>
      </c>
      <c r="G38">
        <f t="shared" si="1"/>
        <v>2</v>
      </c>
      <c r="M38">
        <v>34</v>
      </c>
      <c r="N38">
        <f>IF($G36=1,'Data Median'!C36,0)</f>
        <v>0</v>
      </c>
      <c r="O38">
        <f>IF($G36=1,'Data Median'!D36,0)</f>
        <v>0</v>
      </c>
      <c r="P38">
        <f>IF($G36=1,'Data Median'!E36,0)</f>
        <v>0</v>
      </c>
      <c r="Q38">
        <f>IF($G36=1,'Data Median'!F36,0)</f>
        <v>0</v>
      </c>
      <c r="R38">
        <f>IF($G36=1,'Data Median'!G36,0)</f>
        <v>0</v>
      </c>
      <c r="S38">
        <f>IF($G36=1,'Data Median'!H36,0)</f>
        <v>0</v>
      </c>
      <c r="T38">
        <f>IF($G36=1,'Data Median'!I36,0)</f>
        <v>0</v>
      </c>
      <c r="U38">
        <f>IF($G36=1,'Data Median'!J36,0)</f>
        <v>0</v>
      </c>
      <c r="V38">
        <f>IF($G36=1,'Data Median'!K36,0)</f>
        <v>0</v>
      </c>
      <c r="W38">
        <f>IF($G36=1,'Data Median'!L36,0)</f>
        <v>0</v>
      </c>
      <c r="X38">
        <f>IF($G36=1,'Data Median'!M36,0)</f>
        <v>0</v>
      </c>
      <c r="Y38">
        <f>IF($G36=1,'Data Median'!N36,0)</f>
        <v>0</v>
      </c>
      <c r="Z38">
        <f>IF($G36=1,'Data Median'!O36,0)</f>
        <v>0</v>
      </c>
      <c r="AA38">
        <f>IF($G36=1,'Data Median'!P36,0)</f>
        <v>0</v>
      </c>
      <c r="AB38">
        <f>IF($G36=1,'Data Median'!Q36,0)</f>
        <v>0</v>
      </c>
      <c r="AC38">
        <f>IF($G36=1,'Data Median'!R36,0)</f>
        <v>0</v>
      </c>
      <c r="AD38">
        <f>IF($G36=1,'Data Median'!S36,0)</f>
        <v>0</v>
      </c>
      <c r="AE38">
        <f>IF($G36=1,'Data Median'!T36,0)</f>
        <v>0</v>
      </c>
      <c r="AF38">
        <f>IF($G36=1,'Data Median'!U36,0)</f>
        <v>0</v>
      </c>
      <c r="AG38">
        <f>IF($G36=1,'Data Median'!V36,0)</f>
        <v>0</v>
      </c>
      <c r="AH38">
        <f>IF($G36=1,'Data Median'!W36,0)</f>
        <v>0</v>
      </c>
      <c r="AI38">
        <f>IF($G36=1,'Data Median'!X36,0)</f>
        <v>0</v>
      </c>
      <c r="AJ38">
        <f>IF($G36=1,'Data Median'!Y36,0)</f>
        <v>0</v>
      </c>
      <c r="AK38">
        <f>IF($G36=1,'Data Median'!Z36,0)</f>
        <v>0</v>
      </c>
      <c r="AL38">
        <f>IF($G36=1,'Data Median'!AA36,0)</f>
        <v>0</v>
      </c>
      <c r="AM38">
        <f>IF($G36=1,'Data Median'!AB36,0)</f>
        <v>0</v>
      </c>
      <c r="AN38">
        <f>IF($G36=1,'Data Median'!AC36,0)</f>
        <v>0</v>
      </c>
      <c r="AO38">
        <f>IF($G36=1,'Data Median'!AD36,0)</f>
        <v>0</v>
      </c>
      <c r="AP38">
        <f>IF($G36=1,'Data Median'!AE36,0)</f>
        <v>0</v>
      </c>
      <c r="AQ38">
        <f>IF($G36=1,'Data Median'!AF36,0)</f>
        <v>0</v>
      </c>
      <c r="AR38">
        <f>IF($G36=1,'Data Median'!AG36,0)</f>
        <v>0</v>
      </c>
      <c r="AS38">
        <f>IF($G36=1,'Data Median'!AH36,0)</f>
        <v>0</v>
      </c>
      <c r="AT38">
        <f>IF($G36=1,'Data Median'!AI36,0)</f>
        <v>0</v>
      </c>
      <c r="AU38">
        <f>IF($G36=1,'Data Median'!AJ36,0)</f>
        <v>0</v>
      </c>
      <c r="AV38">
        <f>IF($G36=1,'Data Median'!AK36,0)</f>
        <v>0</v>
      </c>
      <c r="AW38">
        <f>IF($G36=1,'Data Median'!AL36,0)</f>
        <v>0</v>
      </c>
      <c r="AX38">
        <f>IF($G36=1,'Data Median'!AM36,0)</f>
        <v>0</v>
      </c>
      <c r="AY38">
        <f>IF($G36=1,'Data Median'!AN36,0)</f>
        <v>0</v>
      </c>
      <c r="AZ38">
        <f>IF($G36=1,'Data Median'!AO36,0)</f>
        <v>0</v>
      </c>
      <c r="BA38">
        <f>IF($G36=1,'Data Median'!AP36,0)</f>
        <v>0</v>
      </c>
      <c r="BB38">
        <f>IF($G36=1,'Data Median'!AQ36,0)</f>
        <v>0</v>
      </c>
      <c r="BC38">
        <f>IF($G36=1,'Data Median'!AR36,0)</f>
        <v>0</v>
      </c>
      <c r="BD38">
        <f>IF($G36=1,'Data Median'!AS36,0)</f>
        <v>0</v>
      </c>
      <c r="BE38">
        <f>IF($G36=1,'Data Median'!AT36,0)</f>
        <v>0</v>
      </c>
      <c r="BF38">
        <f>IF($G36=1,'Data Median'!AU36,0)</f>
        <v>0</v>
      </c>
      <c r="BG38">
        <f>IF($G36=1,'Data Median'!AV36,0)</f>
        <v>0</v>
      </c>
      <c r="BH38">
        <f>IF($G36=1,'Data Median'!AW36,0)</f>
        <v>0</v>
      </c>
      <c r="BI38">
        <f>IF($G36=1,'Data Median'!AX36,0)</f>
        <v>0</v>
      </c>
      <c r="BJ38">
        <f>IF($G36=1,'Data Median'!AY36,0)</f>
        <v>0</v>
      </c>
      <c r="BK38">
        <f>IF($G36=1,'Data Median'!AZ36,0)</f>
        <v>0</v>
      </c>
      <c r="BL38">
        <f>IF($G36=1,'Data Median'!BA36,0)</f>
        <v>0</v>
      </c>
      <c r="BM38">
        <f>IF($G36=1,'Data Median'!BB36,0)</f>
        <v>0</v>
      </c>
      <c r="BN38">
        <f>IF($G36=1,'Data Median'!BC36,0)</f>
        <v>0</v>
      </c>
      <c r="BO38">
        <f>IF($G36=1,'Data Median'!BD36,0)</f>
        <v>0</v>
      </c>
      <c r="BP38">
        <f>IF($G36=1,'Data Median'!BE36,0)</f>
        <v>0</v>
      </c>
      <c r="BQ38">
        <f>IF($G36=1,'Data Median'!BF36,0)</f>
        <v>0</v>
      </c>
      <c r="BR38">
        <f>IF($G36=1,'Data Median'!BG36,0)</f>
        <v>0</v>
      </c>
      <c r="BS38">
        <f>IF($G36=1,'Data Median'!BH36,0)</f>
        <v>0</v>
      </c>
      <c r="BT38">
        <f>IF($G36=1,'Data Median'!BI36,0)</f>
        <v>0</v>
      </c>
      <c r="BU38">
        <f>IF($G36=1,'Data Median'!BJ36,0)</f>
        <v>0</v>
      </c>
      <c r="BV38">
        <f>IF($G36=1,'Data Median'!BK36,0)</f>
        <v>0</v>
      </c>
      <c r="BW38">
        <f>IF($G36=1,'Data Median'!BL36,0)</f>
        <v>0</v>
      </c>
      <c r="BX38">
        <f>IF($G36=1,'Data Median'!BM36,0)</f>
        <v>0</v>
      </c>
      <c r="BY38">
        <f>IF($G36=1,'Data Median'!BN36,0)</f>
        <v>0</v>
      </c>
      <c r="BZ38">
        <f>IF($G36=1,'Data Median'!BO36,0)</f>
        <v>0</v>
      </c>
      <c r="CA38">
        <f>IF($G36=1,'Data Median'!BP36,0)</f>
        <v>0</v>
      </c>
      <c r="CB38">
        <f>IF($G36=1,'Data Median'!BQ36,0)</f>
        <v>0</v>
      </c>
      <c r="CC38">
        <f>IF($G36=1,'Data Median'!BR36,0)</f>
        <v>0</v>
      </c>
      <c r="CD38">
        <f>IF($G36=1,'Data Median'!BS36,0)</f>
        <v>0</v>
      </c>
      <c r="CE38">
        <f>IF($G36=1,'Data Median'!BT36,0)</f>
        <v>0</v>
      </c>
      <c r="CF38">
        <f>IF($G36=1,'Data Median'!BU36,0)</f>
        <v>0</v>
      </c>
      <c r="CG38">
        <f>IF($G36=1,'Data Median'!BV36,0)</f>
        <v>0</v>
      </c>
      <c r="CH38">
        <f>IF($G36=1,'Data Median'!BW36,0)</f>
        <v>0</v>
      </c>
      <c r="CI38">
        <f>IF($G36=1,'Data Median'!BX36,0)</f>
        <v>0</v>
      </c>
      <c r="CJ38">
        <f>IF($G36=1,'Data Median'!BY36,0)</f>
        <v>0</v>
      </c>
      <c r="CK38">
        <f>IF($G36=1,'Data Median'!BZ36,0)</f>
        <v>0</v>
      </c>
      <c r="CL38">
        <f>IF($G36=1,'Data Median'!CA36,0)</f>
        <v>0</v>
      </c>
      <c r="CM38">
        <f>IF($G36=1,'Data Median'!CB36,0)</f>
        <v>0</v>
      </c>
      <c r="CN38">
        <f>IF($G36=1,'Data Median'!CC36,0)</f>
        <v>0</v>
      </c>
      <c r="CO38">
        <f>IF($G36=1,'Data Median'!CD36,0)</f>
        <v>0</v>
      </c>
      <c r="CP38">
        <f>IF($G36=1,'Data Median'!CE36,0)</f>
        <v>0</v>
      </c>
      <c r="CQ38">
        <f>IF($G36=1,'Data Median'!CF36,0)</f>
        <v>0</v>
      </c>
      <c r="CR38">
        <f>IF($G36=1,'Data Median'!CG36,0)</f>
        <v>0</v>
      </c>
      <c r="CS38">
        <f>IF($G36=1,'Data Median'!CH36,0)</f>
        <v>0</v>
      </c>
      <c r="CT38">
        <f>IF($G36=1,'Data Median'!CI36,0)</f>
        <v>0</v>
      </c>
      <c r="CU38">
        <f>IF($G36=1,'Data Median'!CJ36,0)</f>
        <v>0</v>
      </c>
      <c r="CV38">
        <f>IF($G36=1,'Data Median'!CK36,0)</f>
        <v>0</v>
      </c>
      <c r="CW38">
        <f>IF($G36=1,'Data Median'!CL36,0)</f>
        <v>0</v>
      </c>
      <c r="CX38">
        <f>IF($G36=1,'Data Median'!CM36,0)</f>
        <v>0</v>
      </c>
      <c r="CY38">
        <f>IF($G36=1,'Data Median'!CN36,0)</f>
        <v>0</v>
      </c>
    </row>
    <row r="39" spans="1:103">
      <c r="A39" s="3">
        <v>37</v>
      </c>
      <c r="B39" s="4" t="s">
        <v>56</v>
      </c>
      <c r="C39">
        <f>SQRT((('Data Median'!C39-'Iterasi 1'!$N$45)^2)+(('Data Median'!D39-'Iterasi 1'!$O$45)^2)+(('Data Median'!E39-'Iterasi 1'!$P$45)^2)+(('Data Median'!F39-'Iterasi 1'!$Q$45)^2)+(('Data Median'!G39-'Iterasi 1'!$R$45)^2)+(('Data Median'!H39-'Iterasi 1'!$S$45)^2)+(('Data Median'!I39-'Iterasi 1'!$T$45)^2)+(('Data Median'!J39-'Iterasi 1'!$U$45)^2)+(('Data Median'!K39-'Iterasi 1'!$V$45)^2)+(('Data Median'!L39-'Iterasi 1'!$W$45)^2)+(('Data Median'!M39-'Iterasi 1'!$X$45)^2)+(('Data Median'!N39-'Iterasi 1'!$Y$45)^2)+(('Data Median'!O39-'Iterasi 1'!$Z$45)^2)+(('Data Median'!P39-'Iterasi 1'!$AA$45)^2)+(('Data Median'!Q39-'Iterasi 1'!$AB$45)^2)+(('Data Median'!R39-'Iterasi 1'!$AC$45)^2)+(('Data Median'!S39-'Iterasi 1'!$AD$45)^2)+(('Data Median'!T39-'Iterasi 1'!$AE$45)^2)+(('Data Median'!U39-'Iterasi 1'!$AF$45)^2)+(('Data Median'!V39-'Iterasi 1'!$AG$45)^2)+(('Data Median'!W39-'Iterasi 1'!$AH$45)^2)+(('Data Median'!X39-'Iterasi 1'!$AI$45)^2)+(('Data Median'!Y39-'Iterasi 1'!$AJ$45)^2)+(('Data Median'!Z39-'Iterasi 1'!$AK$45)^2)+(('Data Median'!AA39-'Iterasi 1'!$AL$45)^2)+(('Data Median'!AB39-'Iterasi 1'!$AM$45)^2)+(('Data Median'!AC39-'Iterasi 1'!$AN$45)^2)+(('Data Median'!AD39-'Iterasi 1'!$AO$45)^2)+(('Data Median'!AE39-'Iterasi 1'!$AP$45)^2)+(('Data Median'!AF39-'Iterasi 1'!$AQ$45)^2)+(('Data Median'!AG39-'Iterasi 1'!$AR$45)^2)+(('Data Median'!AH39-'Iterasi 1'!$AS$45)^2)+(('Data Median'!AI39-'Iterasi 1'!$AT$45)^2)+(('Data Median'!AJ39-'Iterasi 1'!$AU$45)^2)+(('Data Median'!AK39-'Iterasi 1'!$AV$45)^2)+(('Data Median'!AL39-'Iterasi 1'!$AW$45)^2)+(('Data Median'!AM39-'Iterasi 1'!$AX$45)^2)+(('Data Median'!AN39-'Iterasi 1'!$AY$45)^2)+(('Data Median'!AO39-'Iterasi 1'!$AZ$45)^2)+(('Data Median'!AP39-'Iterasi 1'!$BA$45)^2)+(('Data Median'!AQ39-'Iterasi 1'!$BB$45)^2)+(('Data Median'!AR39-'Iterasi 1'!$BC$45)^2)+(('Data Median'!AS39-'Iterasi 1'!$BD$45)^2)+(('Data Median'!AT39-'Iterasi 1'!$BE$45)^2)+(('Data Median'!AU39-'Iterasi 1'!$BF$45)^2)+(('Data Median'!AV39-'Iterasi 1'!$BG$45)^2)+(('Data Median'!AW39-'Iterasi 1'!$BH$45)^2)+(('Data Median'!AX39-'Iterasi 1'!$BI$45)^2)+(('Data Median'!AY39-'Iterasi 1'!$BJ$45)^2)+(('Data Median'!AZ39-'Iterasi 1'!$BK$45)^2)+(('Data Median'!BA39-'Iterasi 1'!$BL$45)^2)+(('Data Median'!BB39-'Iterasi 1'!$BM$45)^2)+(('Data Median'!BC39-'Iterasi 1'!$BN$45)^2)+(('Data Median'!BD39-'Iterasi 1'!$BO$45)^2)+(('Data Median'!BE39-'Iterasi 1'!$BP$45)^2)+(('Data Median'!BF39-'Iterasi 1'!$BQ$45)^2)+(('Data Median'!BG39-'Iterasi 1'!$BR$45)^2)+(('Data Median'!BH39-'Iterasi 1'!$BS$45)^2)+(('Data Median'!BI39-'Iterasi 1'!$BT$45)^2)+(('Data Median'!BJ39-'Iterasi 1'!$BU$45)^2)+(('Data Median'!BK39-'Iterasi 1'!$BV$45)^2)+(('Data Median'!BL39-'Iterasi 1'!$BW$45)^2)+(('Data Median'!BM39-'Iterasi 1'!$BX$45)^2)+(('Data Median'!BN39-'Iterasi 1'!$BY$45)^2)+(('Data Median'!BO39-'Iterasi 1'!$BZ$45)^2)+(('Data Median'!BP39-'Iterasi 1'!$CA$45)^2)+(('Data Median'!BQ39-'Iterasi 1'!$CB$45)^2)+(('Data Median'!BR39-'Iterasi 1'!$CC$45)^2)+(('Data Median'!BS39-'Iterasi 1'!$CD$45)^2)+(('Data Median'!BT39-'Iterasi 1'!$CE$45)^2)+(('Data Median'!BU39-'Iterasi 1'!$CF$45)^2)+(('Data Median'!BV39-'Iterasi 1'!$CG$45)^2)+(('Data Median'!BW39-'Iterasi 1'!$CH$45)^2)+(('Data Median'!BX39-'Iterasi 1'!$CI$45)^2)+(('Data Median'!BY39-'Iterasi 1'!$CJ$45)^2)+(('Data Median'!BZ39-'Iterasi 1'!$CK$45)^2)+(('Data Median'!CA39-'Iterasi 1'!$CL$45)^2)+(('Data Median'!CB39-'Iterasi 1'!$CM$45)^2)+(('Data Median'!CC39-'Iterasi 1'!$CN$45)^2)+(('Data Median'!CD39-'Iterasi 1'!$CO$45)^2)+(('Data Median'!CE39-'Iterasi 1'!$CP$45)^2)+(('Data Median'!CF39-'Iterasi 1'!$CQ$45)^2)+(('Data Median'!CG39-'Iterasi 1'!$CR$45)^2)+(('Data Median'!CH39-'Iterasi 1'!$CS$45)^2)+(('Data Median'!CI39-'Iterasi 1'!$CT$45)^2)+(('Data Median'!CJ39-'Iterasi 1'!$CU$45)^2)+(('Data Median'!CK39-'Iterasi 1'!$CV$45)^2)+(('Data Median'!CL39-'Iterasi 1'!$CW$45)^2)+(('Data Median'!CM39-'Iterasi 1'!$CX$45)^2)+(('Data Median'!CN39-'Iterasi 1'!$CY$45)^2))</f>
        <v>1025726.27911811</v>
      </c>
      <c r="D39">
        <f>SQRT((('Data Median'!C39-'Iterasi 1'!$N$92)^2)+(('Data Median'!D39-'Iterasi 1'!$O$92)^2)+(('Data Median'!E39-'Iterasi 1'!$P$92)^2)+(('Data Median'!F39-'Iterasi 1'!$Q$92)^2)+(('Data Median'!G39-'Iterasi 1'!$R$92)^2)+(('Data Median'!H39-'Iterasi 1'!$S$92)^2)+(('Data Median'!I39-'Iterasi 1'!$T$92)^2)+(('Data Median'!J39-'Iterasi 1'!$U$92)^2)+(('Data Median'!K39-'Iterasi 1'!$V$92)^2)+(('Data Median'!L39-'Iterasi 1'!$W$92)^2)+(('Data Median'!M39-'Iterasi 1'!$X$92)^2)+(('Data Median'!N39-'Iterasi 1'!$Y$92)^2)+(('Data Median'!O39-'Iterasi 1'!$Z$92)^2)+(('Data Median'!P39-'Iterasi 1'!$AA$92)^2)+(('Data Median'!Q39-'Iterasi 1'!$AB$92)^2)+(('Data Median'!R39-'Iterasi 1'!$AC$92)^2)+(('Data Median'!S39-'Iterasi 1'!$AD$92)^2)+(('Data Median'!T39-'Iterasi 1'!$AE$92)^2)+(('Data Median'!U39-'Iterasi 1'!$AF$92)^2)+(('Data Median'!V39-'Iterasi 1'!$AG$92)^2)+(('Data Median'!W39-'Iterasi 1'!$AH$92)^2)+(('Data Median'!X39-'Iterasi 1'!$AI$92)^2)+(('Data Median'!Y39-'Iterasi 1'!$AJ$92)^2)+(('Data Median'!Z39-'Iterasi 1'!$AK$92)^2)+(('Data Median'!AA39-'Iterasi 1'!$AL$92)^2)+(('Data Median'!AB39-'Iterasi 1'!$AM$92)^2)+(('Data Median'!AC39-'Iterasi 1'!$AN$92)^2)+(('Data Median'!AD39-'Iterasi 1'!$AO$92)^2)+(('Data Median'!AE39-'Iterasi 1'!$AP$92)^2)+(('Data Median'!AF39-'Iterasi 1'!$AQ$92)^2)+(('Data Median'!AG39-'Iterasi 1'!$AR$92)^2)+(('Data Median'!AH39-'Iterasi 1'!$AS$92)^2)+(('Data Median'!AI39-'Iterasi 1'!$AT$92)^2)+(('Data Median'!AJ39-'Iterasi 1'!$AU$92)^2)+(('Data Median'!AK39-'Iterasi 1'!$AV$92)^2)+(('Data Median'!AL39-'Iterasi 1'!$AW$92)^2)+(('Data Median'!AM39-'Iterasi 1'!$AX$92)^2)+(('Data Median'!AN39-'Iterasi 1'!$AY$92)^2)+(('Data Median'!AO39-'Iterasi 1'!$AZ$92)^2)+(('Data Median'!AP39-'Iterasi 1'!$BA$92)^2)+(('Data Median'!AQ39-'Iterasi 1'!$BB$92)^2)+(('Data Median'!AR39-'Iterasi 1'!$BC$92)^2)+(('Data Median'!AS39-'Iterasi 1'!$BD$92)^2)+(('Data Median'!AT39-'Iterasi 1'!$BE$92)^2)+(('Data Median'!AU39-'Iterasi 1'!$BF$92)^2)+(('Data Median'!AV39-'Iterasi 1'!$BG$92)^2)+(('Data Median'!AW39-'Iterasi 1'!$BH$92)^2)+(('Data Median'!AX39-'Iterasi 1'!$BI$92)^2)+(('Data Median'!AY39-'Iterasi 1'!$BJ$92)^2)+(('Data Median'!AZ39-'Iterasi 1'!$BK$92)^2)+(('Data Median'!BA39-'Iterasi 1'!$BL$92)^2)+(('Data Median'!BB39-'Iterasi 1'!$BM$92)^2)+(('Data Median'!BC39-'Iterasi 1'!$BN$92)^2)+(('Data Median'!BD39-'Iterasi 1'!$BO$92)^2)+(('Data Median'!BE39-'Iterasi 1'!$BP$92)^2)+(('Data Median'!BF39-'Iterasi 1'!$BQ$92)^2)+(('Data Median'!BG39-'Iterasi 1'!$BR$92)^2)+(('Data Median'!BH39-'Iterasi 1'!$BS$92)^2)+(('Data Median'!BI39-'Iterasi 1'!$BT$92)^2)+(('Data Median'!BJ39-'Iterasi 1'!$BU$92)^2)+(('Data Median'!BK39-'Iterasi 1'!$BV$92)^2)+(('Data Median'!BL39-'Iterasi 1'!$BW$92)^2)+(('Data Median'!BM39-'Iterasi 1'!$BX$92)^2)+(('Data Median'!BN39-'Iterasi 1'!$BY$92)^2)+(('Data Median'!BO39-'Iterasi 1'!$BZ$92)^2)+(('Data Median'!BP39-'Iterasi 1'!$CA$92)^2)+(('Data Median'!BQ39-'Iterasi 1'!$CB$92)^2)+(('Data Median'!BR39-'Iterasi 1'!$CC$92)^2)+(('Data Median'!BS39-'Iterasi 1'!$CD$92)^2)+(('Data Median'!BT39-'Iterasi 1'!$CE$92)^2)+(('Data Median'!BU39-'Iterasi 1'!$CF$92)^2)+(('Data Median'!BV39-'Iterasi 1'!$CG$92)^2)+(('Data Median'!BW39-'Iterasi 1'!$CH$92)^2)+(('Data Median'!BX39-'Iterasi 1'!$CI$92)^2)+(('Data Median'!BY39-'Iterasi 1'!$CJ$92)^2)+(('Data Median'!BZ39-'Iterasi 1'!$CK$92)^2)+(('Data Median'!CA39-'Iterasi 1'!$CL$92)^2)+(('Data Median'!CB39-'Iterasi 1'!$CM$92)^2)+(('Data Median'!CC39-'Iterasi 1'!$CN$92)^2)+(('Data Median'!CD39-'Iterasi 1'!$CO$92)^2)+(('Data Median'!CE39-'Iterasi 1'!$CP$92)^2)+(('Data Median'!CF39-'Iterasi 1'!$CQ$92)^2)+(('Data Median'!CG39-'Iterasi 1'!$CR$92)^2)+(('Data Median'!CH39-'Iterasi 1'!$CS$92)^2)+(('Data Median'!CI39-'Iterasi 1'!$CT$92)^2)+(('Data Median'!CJ39-'Iterasi 1'!$CU$92)^2)+(('Data Median'!CK39-'Iterasi 1'!$CV$92)^2)+(('Data Median'!CL39-'Iterasi 1'!$CW$92)^2)+(('Data Median'!CM39-'Iterasi 1'!$CX$92)^2)+(('Data Median'!CN39-'Iterasi 1'!$CY$92)^2))</f>
        <v>98724.2052206111</v>
      </c>
      <c r="E39">
        <f>SQRT((('Data Median'!C39-'Iterasi 1'!$N$139)^2)+(('Data Median'!D39-'Iterasi 1'!$O$139)^2)+(('Data Median'!E39-'Iterasi 1'!$P$139)^2)+(('Data Median'!F39-'Iterasi 1'!$Q$139)^2)+(('Data Median'!G39-'Iterasi 1'!$R$139)^2)+(('Data Median'!H39-'Iterasi 1'!$S$139)^2)+(('Data Median'!I39-'Iterasi 1'!$T$139)^2)+(('Data Median'!J39-'Iterasi 1'!$U$139)^2)+(('Data Median'!K39-'Iterasi 1'!$V$139)^2)+(('Data Median'!L39-'Iterasi 1'!$W$139)^2)+(('Data Median'!M39-'Iterasi 1'!$X$139)^2)+(('Data Median'!N39-'Iterasi 1'!$Y$139)^2)+(('Data Median'!O39-'Iterasi 1'!$Z$139)^2)+(('Data Median'!P39-'Iterasi 1'!$AA$139)^2)+(('Data Median'!Q39-'Iterasi 1'!$AB$139)^2)+(('Data Median'!R39-'Iterasi 1'!$AC$139)^2)+(('Data Median'!S39-'Iterasi 1'!$AD$139)^2)+(('Data Median'!T39-'Iterasi 1'!$AE$139)^2)+(('Data Median'!U39-'Iterasi 1'!$AF$139)^2)+(('Data Median'!V39-'Iterasi 1'!$AG$139)^2)+(('Data Median'!W39-'Iterasi 1'!$AH$139)^2)+(('Data Median'!X39-'Iterasi 1'!$AI$139)^2)+(('Data Median'!Y39-'Iterasi 1'!$AJ$139)^2)+(('Data Median'!Z39-'Iterasi 1'!$AK$139)^2)+(('Data Median'!AA39-'Iterasi 1'!$AL$139)^2)+(('Data Median'!AB39-'Iterasi 1'!$AM$139)^2)+(('Data Median'!AC39-'Iterasi 1'!$AN$139)^2)+(('Data Median'!AD39-'Iterasi 1'!$AO$139)^2)+(('Data Median'!AE39-'Iterasi 1'!$AP$139)^2)+(('Data Median'!AF39-'Iterasi 1'!$AQ$139)^2)+(('Data Median'!AG39-'Iterasi 1'!$AR$139)^2)+(('Data Median'!AH39-'Iterasi 1'!$AS$139)^2)+(('Data Median'!AI39-'Iterasi 1'!$AT$139)^2)+(('Data Median'!AJ39-'Iterasi 1'!$AU$139)^2)+(('Data Median'!AK39-'Iterasi 1'!$AV$139)^2)+(('Data Median'!AL39-'Iterasi 1'!$AW$139)^2)+(('Data Median'!AM39-'Iterasi 1'!$AX$139)^2)+(('Data Median'!AN39-'Iterasi 1'!$AY$139)^2)+(('Data Median'!AO39-'Iterasi 1'!$AZ$139)^2)+(('Data Median'!AP39-'Iterasi 1'!$BA$139)^2)+(('Data Median'!AQ39-'Iterasi 1'!$BB$139)^2)+(('Data Median'!AR39-'Iterasi 1'!$BC$139)^2)+(('Data Median'!AS39-'Iterasi 1'!$BD$139)^2)+(('Data Median'!AT39-'Iterasi 1'!$BE$92)^2)+(('Data Median'!AU39-'Iterasi 1'!$BF$139)^2)+(('Data Median'!AV39-'Iterasi 1'!$BG$139)^2)+(('Data Median'!AW39-'Iterasi 1'!$BH$139)^2)+(('Data Median'!AX39-'Iterasi 1'!$BI$139)^2)+(('Data Median'!AY39-'Iterasi 1'!$BJ$139)^2)+(('Data Median'!AZ39-'Iterasi 1'!$BK$139)^2)+(('Data Median'!BA39-'Iterasi 1'!$BL$139)^2)+(('Data Median'!BB39-'Iterasi 1'!$BM$139)^2)+(('Data Median'!BC39-'Iterasi 1'!$BN$139)^2)+(('Data Median'!BD39-'Iterasi 1'!$BO$139)^2)+(('Data Median'!BE39-'Iterasi 1'!$BP$139)^2)+(('Data Median'!BF39-'Iterasi 1'!$BQ$139)^2)+(('Data Median'!BG39-'Iterasi 1'!$BR$139)^2)+(('Data Median'!BH39-'Iterasi 1'!$BS$139)^2)+(('Data Median'!BI39-'Iterasi 1'!$BT$92)^2)+(('Data Median'!BJ39-'Iterasi 1'!$BU$139)^2)+(('Data Median'!BK39-'Iterasi 1'!$BV$139)^2)+(('Data Median'!BL39-'Iterasi 1'!$BW$139)^2)+(('Data Median'!BM39-'Iterasi 1'!$BX$92)^2)+(('Data Median'!BN39-'Iterasi 1'!$BY$92)^2)+(('Data Median'!BO39-'Iterasi 1'!$BZ$139)^2)+(('Data Median'!BP39-'Iterasi 1'!$CA$139)^2)+(('Data Median'!BQ39-'Iterasi 1'!$CB$139)^2)+(('Data Median'!BR39-'Iterasi 1'!$CC$139)^2)+(('Data Median'!BS39-'Iterasi 1'!$CD$139)^2)+(('Data Median'!BT39-'Iterasi 1'!$CE$139)^2)+(('Data Median'!BU39-'Iterasi 1'!$CF$139)^2)+(('Data Median'!BV39-'Iterasi 1'!$CG$139)^2)+(('Data Median'!BW39-'Iterasi 1'!$CH$139)^2)+(('Data Median'!BX39-'Iterasi 1'!$CI$139)^2)+(('Data Median'!BY39-'Iterasi 1'!$CJ$139)^2)+(('Data Median'!BZ39-'Iterasi 1'!$CK$139)^2)+(('Data Median'!CA39-'Iterasi 1'!$CL$139)^2)+(('Data Median'!CB39-'Iterasi 1'!$CM$139)^2)+(('Data Median'!CC39-'Iterasi 1'!$CN$139)^2)+(('Data Median'!CD39-'Iterasi 1'!$CO$139)^2)+(('Data Median'!CE39-'Iterasi 1'!$CP$139)^2)+(('Data Median'!CF39-'Iterasi 1'!$CQ$139)^2)+(('Data Median'!CG39-'Iterasi 1'!$CR$139)^2)+(('Data Median'!CH39-'Iterasi 1'!$CS$139)^2)+(('Data Median'!CI39-'Iterasi 1'!$CT$139)^2)+(('Data Median'!CJ39-'Iterasi 1'!$CU$139)^2)+(('Data Median'!CK39-'Iterasi 1'!$CV$139)^2)+(('Data Median'!CL39-'Iterasi 1'!$CW$139)^2)+(('Data Median'!CM39-'Iterasi 1'!$CX$139)^2)+(('Data Median'!CN39-'Iterasi 1'!$CY$139)^2))</f>
        <v>517181.485147734</v>
      </c>
      <c r="F39">
        <f t="shared" si="0"/>
        <v>98724.2052206111</v>
      </c>
      <c r="G39">
        <f t="shared" si="1"/>
        <v>2</v>
      </c>
      <c r="M39">
        <v>35</v>
      </c>
      <c r="N39">
        <f>IF($G37=1,'Data Median'!C37,0)</f>
        <v>0</v>
      </c>
      <c r="O39">
        <f>IF($G37=1,'Data Median'!D37,0)</f>
        <v>0</v>
      </c>
      <c r="P39">
        <f>IF($G37=1,'Data Median'!E37,0)</f>
        <v>0</v>
      </c>
      <c r="Q39">
        <f>IF($G37=1,'Data Median'!F37,0)</f>
        <v>0</v>
      </c>
      <c r="R39">
        <f>IF($G37=1,'Data Median'!G37,0)</f>
        <v>0</v>
      </c>
      <c r="S39">
        <f>IF($G37=1,'Data Median'!H37,0)</f>
        <v>0</v>
      </c>
      <c r="T39">
        <f>IF($G37=1,'Data Median'!I37,0)</f>
        <v>0</v>
      </c>
      <c r="U39">
        <f>IF($G37=1,'Data Median'!J37,0)</f>
        <v>0</v>
      </c>
      <c r="V39">
        <f>IF($G37=1,'Data Median'!K37,0)</f>
        <v>0</v>
      </c>
      <c r="W39">
        <f>IF($G37=1,'Data Median'!L37,0)</f>
        <v>0</v>
      </c>
      <c r="X39">
        <f>IF($G37=1,'Data Median'!M37,0)</f>
        <v>0</v>
      </c>
      <c r="Y39">
        <f>IF($G37=1,'Data Median'!N37,0)</f>
        <v>0</v>
      </c>
      <c r="Z39">
        <f>IF($G37=1,'Data Median'!O37,0)</f>
        <v>0</v>
      </c>
      <c r="AA39">
        <f>IF($G37=1,'Data Median'!P37,0)</f>
        <v>0</v>
      </c>
      <c r="AB39">
        <f>IF($G37=1,'Data Median'!Q37,0)</f>
        <v>0</v>
      </c>
      <c r="AC39">
        <f>IF($G37=1,'Data Median'!R37,0)</f>
        <v>0</v>
      </c>
      <c r="AD39">
        <f>IF($G37=1,'Data Median'!S37,0)</f>
        <v>0</v>
      </c>
      <c r="AE39">
        <f>IF($G37=1,'Data Median'!T37,0)</f>
        <v>0</v>
      </c>
      <c r="AF39">
        <f>IF($G37=1,'Data Median'!U37,0)</f>
        <v>0</v>
      </c>
      <c r="AG39">
        <f>IF($G37=1,'Data Median'!V37,0)</f>
        <v>0</v>
      </c>
      <c r="AH39">
        <f>IF($G37=1,'Data Median'!W37,0)</f>
        <v>0</v>
      </c>
      <c r="AI39">
        <f>IF($G37=1,'Data Median'!X37,0)</f>
        <v>0</v>
      </c>
      <c r="AJ39">
        <f>IF($G37=1,'Data Median'!Y37,0)</f>
        <v>0</v>
      </c>
      <c r="AK39">
        <f>IF($G37=1,'Data Median'!Z37,0)</f>
        <v>0</v>
      </c>
      <c r="AL39">
        <f>IF($G37=1,'Data Median'!AA37,0)</f>
        <v>0</v>
      </c>
      <c r="AM39">
        <f>IF($G37=1,'Data Median'!AB37,0)</f>
        <v>0</v>
      </c>
      <c r="AN39">
        <f>IF($G37=1,'Data Median'!AC37,0)</f>
        <v>0</v>
      </c>
      <c r="AO39">
        <f>IF($G37=1,'Data Median'!AD37,0)</f>
        <v>0</v>
      </c>
      <c r="AP39">
        <f>IF($G37=1,'Data Median'!AE37,0)</f>
        <v>0</v>
      </c>
      <c r="AQ39">
        <f>IF($G37=1,'Data Median'!AF37,0)</f>
        <v>0</v>
      </c>
      <c r="AR39">
        <f>IF($G37=1,'Data Median'!AG37,0)</f>
        <v>0</v>
      </c>
      <c r="AS39">
        <f>IF($G37=1,'Data Median'!AH37,0)</f>
        <v>0</v>
      </c>
      <c r="AT39">
        <f>IF($G37=1,'Data Median'!AI37,0)</f>
        <v>0</v>
      </c>
      <c r="AU39">
        <f>IF($G37=1,'Data Median'!AJ37,0)</f>
        <v>0</v>
      </c>
      <c r="AV39">
        <f>IF($G37=1,'Data Median'!AK37,0)</f>
        <v>0</v>
      </c>
      <c r="AW39">
        <f>IF($G37=1,'Data Median'!AL37,0)</f>
        <v>0</v>
      </c>
      <c r="AX39">
        <f>IF($G37=1,'Data Median'!AM37,0)</f>
        <v>0</v>
      </c>
      <c r="AY39">
        <f>IF($G37=1,'Data Median'!AN37,0)</f>
        <v>0</v>
      </c>
      <c r="AZ39">
        <f>IF($G37=1,'Data Median'!AO37,0)</f>
        <v>0</v>
      </c>
      <c r="BA39">
        <f>IF($G37=1,'Data Median'!AP37,0)</f>
        <v>0</v>
      </c>
      <c r="BB39">
        <f>IF($G37=1,'Data Median'!AQ37,0)</f>
        <v>0</v>
      </c>
      <c r="BC39">
        <f>IF($G37=1,'Data Median'!AR37,0)</f>
        <v>0</v>
      </c>
      <c r="BD39">
        <f>IF($G37=1,'Data Median'!AS37,0)</f>
        <v>0</v>
      </c>
      <c r="BE39">
        <f>IF($G37=1,'Data Median'!AT37,0)</f>
        <v>0</v>
      </c>
      <c r="BF39">
        <f>IF($G37=1,'Data Median'!AU37,0)</f>
        <v>0</v>
      </c>
      <c r="BG39">
        <f>IF($G37=1,'Data Median'!AV37,0)</f>
        <v>0</v>
      </c>
      <c r="BH39">
        <f>IF($G37=1,'Data Median'!AW37,0)</f>
        <v>0</v>
      </c>
      <c r="BI39">
        <f>IF($G37=1,'Data Median'!AX37,0)</f>
        <v>0</v>
      </c>
      <c r="BJ39">
        <f>IF($G37=1,'Data Median'!AY37,0)</f>
        <v>0</v>
      </c>
      <c r="BK39">
        <f>IF($G37=1,'Data Median'!AZ37,0)</f>
        <v>0</v>
      </c>
      <c r="BL39">
        <f>IF($G37=1,'Data Median'!BA37,0)</f>
        <v>0</v>
      </c>
      <c r="BM39">
        <f>IF($G37=1,'Data Median'!BB37,0)</f>
        <v>0</v>
      </c>
      <c r="BN39">
        <f>IF($G37=1,'Data Median'!BC37,0)</f>
        <v>0</v>
      </c>
      <c r="BO39">
        <f>IF($G37=1,'Data Median'!BD37,0)</f>
        <v>0</v>
      </c>
      <c r="BP39">
        <f>IF($G37=1,'Data Median'!BE37,0)</f>
        <v>0</v>
      </c>
      <c r="BQ39">
        <f>IF($G37=1,'Data Median'!BF37,0)</f>
        <v>0</v>
      </c>
      <c r="BR39">
        <f>IF($G37=1,'Data Median'!BG37,0)</f>
        <v>0</v>
      </c>
      <c r="BS39">
        <f>IF($G37=1,'Data Median'!BH37,0)</f>
        <v>0</v>
      </c>
      <c r="BT39">
        <f>IF($G37=1,'Data Median'!BI37,0)</f>
        <v>0</v>
      </c>
      <c r="BU39">
        <f>IF($G37=1,'Data Median'!BJ37,0)</f>
        <v>0</v>
      </c>
      <c r="BV39">
        <f>IF($G37=1,'Data Median'!BK37,0)</f>
        <v>0</v>
      </c>
      <c r="BW39">
        <f>IF($G37=1,'Data Median'!BL37,0)</f>
        <v>0</v>
      </c>
      <c r="BX39">
        <f>IF($G37=1,'Data Median'!BM37,0)</f>
        <v>0</v>
      </c>
      <c r="BY39">
        <f>IF($G37=1,'Data Median'!BN37,0)</f>
        <v>0</v>
      </c>
      <c r="BZ39">
        <f>IF($G37=1,'Data Median'!BO37,0)</f>
        <v>0</v>
      </c>
      <c r="CA39">
        <f>IF($G37=1,'Data Median'!BP37,0)</f>
        <v>0</v>
      </c>
      <c r="CB39">
        <f>IF($G37=1,'Data Median'!BQ37,0)</f>
        <v>0</v>
      </c>
      <c r="CC39">
        <f>IF($G37=1,'Data Median'!BR37,0)</f>
        <v>0</v>
      </c>
      <c r="CD39">
        <f>IF($G37=1,'Data Median'!BS37,0)</f>
        <v>0</v>
      </c>
      <c r="CE39">
        <f>IF($G37=1,'Data Median'!BT37,0)</f>
        <v>0</v>
      </c>
      <c r="CF39">
        <f>IF($G37=1,'Data Median'!BU37,0)</f>
        <v>0</v>
      </c>
      <c r="CG39">
        <f>IF($G37=1,'Data Median'!BV37,0)</f>
        <v>0</v>
      </c>
      <c r="CH39">
        <f>IF($G37=1,'Data Median'!BW37,0)</f>
        <v>0</v>
      </c>
      <c r="CI39">
        <f>IF($G37=1,'Data Median'!BX37,0)</f>
        <v>0</v>
      </c>
      <c r="CJ39">
        <f>IF($G37=1,'Data Median'!BY37,0)</f>
        <v>0</v>
      </c>
      <c r="CK39">
        <f>IF($G37=1,'Data Median'!BZ37,0)</f>
        <v>0</v>
      </c>
      <c r="CL39">
        <f>IF($G37=1,'Data Median'!CA37,0)</f>
        <v>0</v>
      </c>
      <c r="CM39">
        <f>IF($G37=1,'Data Median'!CB37,0)</f>
        <v>0</v>
      </c>
      <c r="CN39">
        <f>IF($G37=1,'Data Median'!CC37,0)</f>
        <v>0</v>
      </c>
      <c r="CO39">
        <f>IF($G37=1,'Data Median'!CD37,0)</f>
        <v>0</v>
      </c>
      <c r="CP39">
        <f>IF($G37=1,'Data Median'!CE37,0)</f>
        <v>0</v>
      </c>
      <c r="CQ39">
        <f>IF($G37=1,'Data Median'!CF37,0)</f>
        <v>0</v>
      </c>
      <c r="CR39">
        <f>IF($G37=1,'Data Median'!CG37,0)</f>
        <v>0</v>
      </c>
      <c r="CS39">
        <f>IF($G37=1,'Data Median'!CH37,0)</f>
        <v>0</v>
      </c>
      <c r="CT39">
        <f>IF($G37=1,'Data Median'!CI37,0)</f>
        <v>0</v>
      </c>
      <c r="CU39">
        <f>IF($G37=1,'Data Median'!CJ37,0)</f>
        <v>0</v>
      </c>
      <c r="CV39">
        <f>IF($G37=1,'Data Median'!CK37,0)</f>
        <v>0</v>
      </c>
      <c r="CW39">
        <f>IF($G37=1,'Data Median'!CL37,0)</f>
        <v>0</v>
      </c>
      <c r="CX39">
        <f>IF($G37=1,'Data Median'!CM37,0)</f>
        <v>0</v>
      </c>
      <c r="CY39">
        <f>IF($G37=1,'Data Median'!CN37,0)</f>
        <v>0</v>
      </c>
    </row>
    <row r="40" spans="1:103">
      <c r="A40" s="3">
        <v>38</v>
      </c>
      <c r="B40" s="4" t="s">
        <v>57</v>
      </c>
      <c r="C40">
        <f>SQRT((('Data Median'!C40-'Iterasi 1'!$N$45)^2)+(('Data Median'!D40-'Iterasi 1'!$O$45)^2)+(('Data Median'!E40-'Iterasi 1'!$P$45)^2)+(('Data Median'!F40-'Iterasi 1'!$Q$45)^2)+(('Data Median'!G40-'Iterasi 1'!$R$45)^2)+(('Data Median'!H40-'Iterasi 1'!$S$45)^2)+(('Data Median'!I40-'Iterasi 1'!$T$45)^2)+(('Data Median'!J40-'Iterasi 1'!$U$45)^2)+(('Data Median'!K40-'Iterasi 1'!$V$45)^2)+(('Data Median'!L40-'Iterasi 1'!$W$45)^2)+(('Data Median'!M40-'Iterasi 1'!$X$45)^2)+(('Data Median'!N40-'Iterasi 1'!$Y$45)^2)+(('Data Median'!O40-'Iterasi 1'!$Z$45)^2)+(('Data Median'!P40-'Iterasi 1'!$AA$45)^2)+(('Data Median'!Q40-'Iterasi 1'!$AB$45)^2)+(('Data Median'!R40-'Iterasi 1'!$AC$45)^2)+(('Data Median'!S40-'Iterasi 1'!$AD$45)^2)+(('Data Median'!T40-'Iterasi 1'!$AE$45)^2)+(('Data Median'!U40-'Iterasi 1'!$AF$45)^2)+(('Data Median'!V40-'Iterasi 1'!$AG$45)^2)+(('Data Median'!W40-'Iterasi 1'!$AH$45)^2)+(('Data Median'!X40-'Iterasi 1'!$AI$45)^2)+(('Data Median'!Y40-'Iterasi 1'!$AJ$45)^2)+(('Data Median'!Z40-'Iterasi 1'!$AK$45)^2)+(('Data Median'!AA40-'Iterasi 1'!$AL$45)^2)+(('Data Median'!AB40-'Iterasi 1'!$AM$45)^2)+(('Data Median'!AC40-'Iterasi 1'!$AN$45)^2)+(('Data Median'!AD40-'Iterasi 1'!$AO$45)^2)+(('Data Median'!AE40-'Iterasi 1'!$AP$45)^2)+(('Data Median'!AF40-'Iterasi 1'!$AQ$45)^2)+(('Data Median'!AG40-'Iterasi 1'!$AR$45)^2)+(('Data Median'!AH40-'Iterasi 1'!$AS$45)^2)+(('Data Median'!AI40-'Iterasi 1'!$AT$45)^2)+(('Data Median'!AJ40-'Iterasi 1'!$AU$45)^2)+(('Data Median'!AK40-'Iterasi 1'!$AV$45)^2)+(('Data Median'!AL40-'Iterasi 1'!$AW$45)^2)+(('Data Median'!AM40-'Iterasi 1'!$AX$45)^2)+(('Data Median'!AN40-'Iterasi 1'!$AY$45)^2)+(('Data Median'!AO40-'Iterasi 1'!$AZ$45)^2)+(('Data Median'!AP40-'Iterasi 1'!$BA$45)^2)+(('Data Median'!AQ40-'Iterasi 1'!$BB$45)^2)+(('Data Median'!AR40-'Iterasi 1'!$BC$45)^2)+(('Data Median'!AS40-'Iterasi 1'!$BD$45)^2)+(('Data Median'!AT40-'Iterasi 1'!$BE$45)^2)+(('Data Median'!AU40-'Iterasi 1'!$BF$45)^2)+(('Data Median'!AV40-'Iterasi 1'!$BG$45)^2)+(('Data Median'!AW40-'Iterasi 1'!$BH$45)^2)+(('Data Median'!AX40-'Iterasi 1'!$BI$45)^2)+(('Data Median'!AY40-'Iterasi 1'!$BJ$45)^2)+(('Data Median'!AZ40-'Iterasi 1'!$BK$45)^2)+(('Data Median'!BA40-'Iterasi 1'!$BL$45)^2)+(('Data Median'!BB40-'Iterasi 1'!$BM$45)^2)+(('Data Median'!BC40-'Iterasi 1'!$BN$45)^2)+(('Data Median'!BD40-'Iterasi 1'!$BO$45)^2)+(('Data Median'!BE40-'Iterasi 1'!$BP$45)^2)+(('Data Median'!BF40-'Iterasi 1'!$BQ$45)^2)+(('Data Median'!BG40-'Iterasi 1'!$BR$45)^2)+(('Data Median'!BH40-'Iterasi 1'!$BS$45)^2)+(('Data Median'!BI40-'Iterasi 1'!$BT$45)^2)+(('Data Median'!BJ40-'Iterasi 1'!$BU$45)^2)+(('Data Median'!BK40-'Iterasi 1'!$BV$45)^2)+(('Data Median'!BL40-'Iterasi 1'!$BW$45)^2)+(('Data Median'!BM40-'Iterasi 1'!$BX$45)^2)+(('Data Median'!BN40-'Iterasi 1'!$BY$45)^2)+(('Data Median'!BO40-'Iterasi 1'!$BZ$45)^2)+(('Data Median'!BP40-'Iterasi 1'!$CA$45)^2)+(('Data Median'!BQ40-'Iterasi 1'!$CB$45)^2)+(('Data Median'!BR40-'Iterasi 1'!$CC$45)^2)+(('Data Median'!BS40-'Iterasi 1'!$CD$45)^2)+(('Data Median'!BT40-'Iterasi 1'!$CE$45)^2)+(('Data Median'!BU40-'Iterasi 1'!$CF$45)^2)+(('Data Median'!BV40-'Iterasi 1'!$CG$45)^2)+(('Data Median'!BW40-'Iterasi 1'!$CH$45)^2)+(('Data Median'!BX40-'Iterasi 1'!$CI$45)^2)+(('Data Median'!BY40-'Iterasi 1'!$CJ$45)^2)+(('Data Median'!BZ40-'Iterasi 1'!$CK$45)^2)+(('Data Median'!CA40-'Iterasi 1'!$CL$45)^2)+(('Data Median'!CB40-'Iterasi 1'!$CM$45)^2)+(('Data Median'!CC40-'Iterasi 1'!$CN$45)^2)+(('Data Median'!CD40-'Iterasi 1'!$CO$45)^2)+(('Data Median'!CE40-'Iterasi 1'!$CP$45)^2)+(('Data Median'!CF40-'Iterasi 1'!$CQ$45)^2)+(('Data Median'!CG40-'Iterasi 1'!$CR$45)^2)+(('Data Median'!CH40-'Iterasi 1'!$CS$45)^2)+(('Data Median'!CI40-'Iterasi 1'!$CT$45)^2)+(('Data Median'!CJ40-'Iterasi 1'!$CU$45)^2)+(('Data Median'!CK40-'Iterasi 1'!$CV$45)^2)+(('Data Median'!CL40-'Iterasi 1'!$CW$45)^2)+(('Data Median'!CM40-'Iterasi 1'!$CX$45)^2)+(('Data Median'!CN40-'Iterasi 1'!$CY$45)^2))</f>
        <v>1021044.49170608</v>
      </c>
      <c r="D40">
        <f>SQRT((('Data Median'!C40-'Iterasi 1'!$N$92)^2)+(('Data Median'!D40-'Iterasi 1'!$O$92)^2)+(('Data Median'!E40-'Iterasi 1'!$P$92)^2)+(('Data Median'!F40-'Iterasi 1'!$Q$92)^2)+(('Data Median'!G40-'Iterasi 1'!$R$92)^2)+(('Data Median'!H40-'Iterasi 1'!$S$92)^2)+(('Data Median'!I40-'Iterasi 1'!$T$92)^2)+(('Data Median'!J40-'Iterasi 1'!$U$92)^2)+(('Data Median'!K40-'Iterasi 1'!$V$92)^2)+(('Data Median'!L40-'Iterasi 1'!$W$92)^2)+(('Data Median'!M40-'Iterasi 1'!$X$92)^2)+(('Data Median'!N40-'Iterasi 1'!$Y$92)^2)+(('Data Median'!O40-'Iterasi 1'!$Z$92)^2)+(('Data Median'!P40-'Iterasi 1'!$AA$92)^2)+(('Data Median'!Q40-'Iterasi 1'!$AB$92)^2)+(('Data Median'!R40-'Iterasi 1'!$AC$92)^2)+(('Data Median'!S40-'Iterasi 1'!$AD$92)^2)+(('Data Median'!T40-'Iterasi 1'!$AE$92)^2)+(('Data Median'!U40-'Iterasi 1'!$AF$92)^2)+(('Data Median'!V40-'Iterasi 1'!$AG$92)^2)+(('Data Median'!W40-'Iterasi 1'!$AH$92)^2)+(('Data Median'!X40-'Iterasi 1'!$AI$92)^2)+(('Data Median'!Y40-'Iterasi 1'!$AJ$92)^2)+(('Data Median'!Z40-'Iterasi 1'!$AK$92)^2)+(('Data Median'!AA40-'Iterasi 1'!$AL$92)^2)+(('Data Median'!AB40-'Iterasi 1'!$AM$92)^2)+(('Data Median'!AC40-'Iterasi 1'!$AN$92)^2)+(('Data Median'!AD40-'Iterasi 1'!$AO$92)^2)+(('Data Median'!AE40-'Iterasi 1'!$AP$92)^2)+(('Data Median'!AF40-'Iterasi 1'!$AQ$92)^2)+(('Data Median'!AG40-'Iterasi 1'!$AR$92)^2)+(('Data Median'!AH40-'Iterasi 1'!$AS$92)^2)+(('Data Median'!AI40-'Iterasi 1'!$AT$92)^2)+(('Data Median'!AJ40-'Iterasi 1'!$AU$92)^2)+(('Data Median'!AK40-'Iterasi 1'!$AV$92)^2)+(('Data Median'!AL40-'Iterasi 1'!$AW$92)^2)+(('Data Median'!AM40-'Iterasi 1'!$AX$92)^2)+(('Data Median'!AN40-'Iterasi 1'!$AY$92)^2)+(('Data Median'!AO40-'Iterasi 1'!$AZ$92)^2)+(('Data Median'!AP40-'Iterasi 1'!$BA$92)^2)+(('Data Median'!AQ40-'Iterasi 1'!$BB$92)^2)+(('Data Median'!AR40-'Iterasi 1'!$BC$92)^2)+(('Data Median'!AS40-'Iterasi 1'!$BD$92)^2)+(('Data Median'!AT40-'Iterasi 1'!$BE$92)^2)+(('Data Median'!AU40-'Iterasi 1'!$BF$92)^2)+(('Data Median'!AV40-'Iterasi 1'!$BG$92)^2)+(('Data Median'!AW40-'Iterasi 1'!$BH$92)^2)+(('Data Median'!AX40-'Iterasi 1'!$BI$92)^2)+(('Data Median'!AY40-'Iterasi 1'!$BJ$92)^2)+(('Data Median'!AZ40-'Iterasi 1'!$BK$92)^2)+(('Data Median'!BA40-'Iterasi 1'!$BL$92)^2)+(('Data Median'!BB40-'Iterasi 1'!$BM$92)^2)+(('Data Median'!BC40-'Iterasi 1'!$BN$92)^2)+(('Data Median'!BD40-'Iterasi 1'!$BO$92)^2)+(('Data Median'!BE40-'Iterasi 1'!$BP$92)^2)+(('Data Median'!BF40-'Iterasi 1'!$BQ$92)^2)+(('Data Median'!BG40-'Iterasi 1'!$BR$92)^2)+(('Data Median'!BH40-'Iterasi 1'!$BS$92)^2)+(('Data Median'!BI40-'Iterasi 1'!$BT$92)^2)+(('Data Median'!BJ40-'Iterasi 1'!$BU$92)^2)+(('Data Median'!BK40-'Iterasi 1'!$BV$92)^2)+(('Data Median'!BL40-'Iterasi 1'!$BW$92)^2)+(('Data Median'!BM40-'Iterasi 1'!$BX$92)^2)+(('Data Median'!BN40-'Iterasi 1'!$BY$92)^2)+(('Data Median'!BO40-'Iterasi 1'!$BZ$92)^2)+(('Data Median'!BP40-'Iterasi 1'!$CA$92)^2)+(('Data Median'!BQ40-'Iterasi 1'!$CB$92)^2)+(('Data Median'!BR40-'Iterasi 1'!$CC$92)^2)+(('Data Median'!BS40-'Iterasi 1'!$CD$92)^2)+(('Data Median'!BT40-'Iterasi 1'!$CE$92)^2)+(('Data Median'!BU40-'Iterasi 1'!$CF$92)^2)+(('Data Median'!BV40-'Iterasi 1'!$CG$92)^2)+(('Data Median'!BW40-'Iterasi 1'!$CH$92)^2)+(('Data Median'!BX40-'Iterasi 1'!$CI$92)^2)+(('Data Median'!BY40-'Iterasi 1'!$CJ$92)^2)+(('Data Median'!BZ40-'Iterasi 1'!$CK$92)^2)+(('Data Median'!CA40-'Iterasi 1'!$CL$92)^2)+(('Data Median'!CB40-'Iterasi 1'!$CM$92)^2)+(('Data Median'!CC40-'Iterasi 1'!$CN$92)^2)+(('Data Median'!CD40-'Iterasi 1'!$CO$92)^2)+(('Data Median'!CE40-'Iterasi 1'!$CP$92)^2)+(('Data Median'!CF40-'Iterasi 1'!$CQ$92)^2)+(('Data Median'!CG40-'Iterasi 1'!$CR$92)^2)+(('Data Median'!CH40-'Iterasi 1'!$CS$92)^2)+(('Data Median'!CI40-'Iterasi 1'!$CT$92)^2)+(('Data Median'!CJ40-'Iterasi 1'!$CU$92)^2)+(('Data Median'!CK40-'Iterasi 1'!$CV$92)^2)+(('Data Median'!CL40-'Iterasi 1'!$CW$92)^2)+(('Data Median'!CM40-'Iterasi 1'!$CX$92)^2)+(('Data Median'!CN40-'Iterasi 1'!$CY$92)^2))</f>
        <v>94357.6201379012</v>
      </c>
      <c r="E40">
        <f>SQRT((('Data Median'!C40-'Iterasi 1'!$N$139)^2)+(('Data Median'!D40-'Iterasi 1'!$O$139)^2)+(('Data Median'!E40-'Iterasi 1'!$P$139)^2)+(('Data Median'!F40-'Iterasi 1'!$Q$139)^2)+(('Data Median'!G40-'Iterasi 1'!$R$139)^2)+(('Data Median'!H40-'Iterasi 1'!$S$139)^2)+(('Data Median'!I40-'Iterasi 1'!$T$139)^2)+(('Data Median'!J40-'Iterasi 1'!$U$139)^2)+(('Data Median'!K40-'Iterasi 1'!$V$139)^2)+(('Data Median'!L40-'Iterasi 1'!$W$139)^2)+(('Data Median'!M40-'Iterasi 1'!$X$139)^2)+(('Data Median'!N40-'Iterasi 1'!$Y$139)^2)+(('Data Median'!O40-'Iterasi 1'!$Z$139)^2)+(('Data Median'!P40-'Iterasi 1'!$AA$139)^2)+(('Data Median'!Q40-'Iterasi 1'!$AB$139)^2)+(('Data Median'!R40-'Iterasi 1'!$AC$139)^2)+(('Data Median'!S40-'Iterasi 1'!$AD$139)^2)+(('Data Median'!T40-'Iterasi 1'!$AE$139)^2)+(('Data Median'!U40-'Iterasi 1'!$AF$139)^2)+(('Data Median'!V40-'Iterasi 1'!$AG$139)^2)+(('Data Median'!W40-'Iterasi 1'!$AH$139)^2)+(('Data Median'!X40-'Iterasi 1'!$AI$139)^2)+(('Data Median'!Y40-'Iterasi 1'!$AJ$139)^2)+(('Data Median'!Z40-'Iterasi 1'!$AK$139)^2)+(('Data Median'!AA40-'Iterasi 1'!$AL$139)^2)+(('Data Median'!AB40-'Iterasi 1'!$AM$139)^2)+(('Data Median'!AC40-'Iterasi 1'!$AN$139)^2)+(('Data Median'!AD40-'Iterasi 1'!$AO$139)^2)+(('Data Median'!AE40-'Iterasi 1'!$AP$139)^2)+(('Data Median'!AF40-'Iterasi 1'!$AQ$139)^2)+(('Data Median'!AG40-'Iterasi 1'!$AR$139)^2)+(('Data Median'!AH40-'Iterasi 1'!$AS$139)^2)+(('Data Median'!AI40-'Iterasi 1'!$AT$139)^2)+(('Data Median'!AJ40-'Iterasi 1'!$AU$139)^2)+(('Data Median'!AK40-'Iterasi 1'!$AV$139)^2)+(('Data Median'!AL40-'Iterasi 1'!$AW$139)^2)+(('Data Median'!AM40-'Iterasi 1'!$AX$139)^2)+(('Data Median'!AN40-'Iterasi 1'!$AY$139)^2)+(('Data Median'!AO40-'Iterasi 1'!$AZ$139)^2)+(('Data Median'!AP40-'Iterasi 1'!$BA$139)^2)+(('Data Median'!AQ40-'Iterasi 1'!$BB$139)^2)+(('Data Median'!AR40-'Iterasi 1'!$BC$139)^2)+(('Data Median'!AS40-'Iterasi 1'!$BD$139)^2)+(('Data Median'!AT40-'Iterasi 1'!$BE$92)^2)+(('Data Median'!AU40-'Iterasi 1'!$BF$139)^2)+(('Data Median'!AV40-'Iterasi 1'!$BG$139)^2)+(('Data Median'!AW40-'Iterasi 1'!$BH$139)^2)+(('Data Median'!AX40-'Iterasi 1'!$BI$139)^2)+(('Data Median'!AY40-'Iterasi 1'!$BJ$139)^2)+(('Data Median'!AZ40-'Iterasi 1'!$BK$139)^2)+(('Data Median'!BA40-'Iterasi 1'!$BL$139)^2)+(('Data Median'!BB40-'Iterasi 1'!$BM$139)^2)+(('Data Median'!BC40-'Iterasi 1'!$BN$139)^2)+(('Data Median'!BD40-'Iterasi 1'!$BO$139)^2)+(('Data Median'!BE40-'Iterasi 1'!$BP$139)^2)+(('Data Median'!BF40-'Iterasi 1'!$BQ$139)^2)+(('Data Median'!BG40-'Iterasi 1'!$BR$139)^2)+(('Data Median'!BH40-'Iterasi 1'!$BS$139)^2)+(('Data Median'!BI40-'Iterasi 1'!$BT$92)^2)+(('Data Median'!BJ40-'Iterasi 1'!$BU$139)^2)+(('Data Median'!BK40-'Iterasi 1'!$BV$139)^2)+(('Data Median'!BL40-'Iterasi 1'!$BW$139)^2)+(('Data Median'!BM40-'Iterasi 1'!$BX$92)^2)+(('Data Median'!BN40-'Iterasi 1'!$BY$92)^2)+(('Data Median'!BO40-'Iterasi 1'!$BZ$139)^2)+(('Data Median'!BP40-'Iterasi 1'!$CA$139)^2)+(('Data Median'!BQ40-'Iterasi 1'!$CB$139)^2)+(('Data Median'!BR40-'Iterasi 1'!$CC$139)^2)+(('Data Median'!BS40-'Iterasi 1'!$CD$139)^2)+(('Data Median'!BT40-'Iterasi 1'!$CE$139)^2)+(('Data Median'!BU40-'Iterasi 1'!$CF$139)^2)+(('Data Median'!BV40-'Iterasi 1'!$CG$139)^2)+(('Data Median'!BW40-'Iterasi 1'!$CH$139)^2)+(('Data Median'!BX40-'Iterasi 1'!$CI$139)^2)+(('Data Median'!BY40-'Iterasi 1'!$CJ$139)^2)+(('Data Median'!BZ40-'Iterasi 1'!$CK$139)^2)+(('Data Median'!CA40-'Iterasi 1'!$CL$139)^2)+(('Data Median'!CB40-'Iterasi 1'!$CM$139)^2)+(('Data Median'!CC40-'Iterasi 1'!$CN$139)^2)+(('Data Median'!CD40-'Iterasi 1'!$CO$139)^2)+(('Data Median'!CE40-'Iterasi 1'!$CP$139)^2)+(('Data Median'!CF40-'Iterasi 1'!$CQ$139)^2)+(('Data Median'!CG40-'Iterasi 1'!$CR$139)^2)+(('Data Median'!CH40-'Iterasi 1'!$CS$139)^2)+(('Data Median'!CI40-'Iterasi 1'!$CT$139)^2)+(('Data Median'!CJ40-'Iterasi 1'!$CU$139)^2)+(('Data Median'!CK40-'Iterasi 1'!$CV$139)^2)+(('Data Median'!CL40-'Iterasi 1'!$CW$139)^2)+(('Data Median'!CM40-'Iterasi 1'!$CX$139)^2)+(('Data Median'!CN40-'Iterasi 1'!$CY$139)^2))</f>
        <v>512593.040594136</v>
      </c>
      <c r="F40">
        <f t="shared" si="0"/>
        <v>94357.6201379012</v>
      </c>
      <c r="G40">
        <f t="shared" si="1"/>
        <v>2</v>
      </c>
      <c r="M40">
        <v>36</v>
      </c>
      <c r="N40">
        <f>IF($G38=1,'Data Median'!C38,0)</f>
        <v>0</v>
      </c>
      <c r="O40">
        <f>IF($G38=1,'Data Median'!D38,0)</f>
        <v>0</v>
      </c>
      <c r="P40">
        <f>IF($G38=1,'Data Median'!E38,0)</f>
        <v>0</v>
      </c>
      <c r="Q40">
        <f>IF($G38=1,'Data Median'!F38,0)</f>
        <v>0</v>
      </c>
      <c r="R40">
        <f>IF($G38=1,'Data Median'!G38,0)</f>
        <v>0</v>
      </c>
      <c r="S40">
        <f>IF($G38=1,'Data Median'!H38,0)</f>
        <v>0</v>
      </c>
      <c r="T40">
        <f>IF($G38=1,'Data Median'!I38,0)</f>
        <v>0</v>
      </c>
      <c r="U40">
        <f>IF($G38=1,'Data Median'!J38,0)</f>
        <v>0</v>
      </c>
      <c r="V40">
        <f>IF($G38=1,'Data Median'!K38,0)</f>
        <v>0</v>
      </c>
      <c r="W40">
        <f>IF($G38=1,'Data Median'!L38,0)</f>
        <v>0</v>
      </c>
      <c r="X40">
        <f>IF($G38=1,'Data Median'!M38,0)</f>
        <v>0</v>
      </c>
      <c r="Y40">
        <f>IF($G38=1,'Data Median'!N38,0)</f>
        <v>0</v>
      </c>
      <c r="Z40">
        <f>IF($G38=1,'Data Median'!O38,0)</f>
        <v>0</v>
      </c>
      <c r="AA40">
        <f>IF($G38=1,'Data Median'!P38,0)</f>
        <v>0</v>
      </c>
      <c r="AB40">
        <f>IF($G38=1,'Data Median'!Q38,0)</f>
        <v>0</v>
      </c>
      <c r="AC40">
        <f>IF($G38=1,'Data Median'!R38,0)</f>
        <v>0</v>
      </c>
      <c r="AD40">
        <f>IF($G38=1,'Data Median'!S38,0)</f>
        <v>0</v>
      </c>
      <c r="AE40">
        <f>IF($G38=1,'Data Median'!T38,0)</f>
        <v>0</v>
      </c>
      <c r="AF40">
        <f>IF($G38=1,'Data Median'!U38,0)</f>
        <v>0</v>
      </c>
      <c r="AG40">
        <f>IF($G38=1,'Data Median'!V38,0)</f>
        <v>0</v>
      </c>
      <c r="AH40">
        <f>IF($G38=1,'Data Median'!W38,0)</f>
        <v>0</v>
      </c>
      <c r="AI40">
        <f>IF($G38=1,'Data Median'!X38,0)</f>
        <v>0</v>
      </c>
      <c r="AJ40">
        <f>IF($G38=1,'Data Median'!Y38,0)</f>
        <v>0</v>
      </c>
      <c r="AK40">
        <f>IF($G38=1,'Data Median'!Z38,0)</f>
        <v>0</v>
      </c>
      <c r="AL40">
        <f>IF($G38=1,'Data Median'!AA38,0)</f>
        <v>0</v>
      </c>
      <c r="AM40">
        <f>IF($G38=1,'Data Median'!AB38,0)</f>
        <v>0</v>
      </c>
      <c r="AN40">
        <f>IF($G38=1,'Data Median'!AC38,0)</f>
        <v>0</v>
      </c>
      <c r="AO40">
        <f>IF($G38=1,'Data Median'!AD38,0)</f>
        <v>0</v>
      </c>
      <c r="AP40">
        <f>IF($G38=1,'Data Median'!AE38,0)</f>
        <v>0</v>
      </c>
      <c r="AQ40">
        <f>IF($G38=1,'Data Median'!AF38,0)</f>
        <v>0</v>
      </c>
      <c r="AR40">
        <f>IF($G38=1,'Data Median'!AG38,0)</f>
        <v>0</v>
      </c>
      <c r="AS40">
        <f>IF($G38=1,'Data Median'!AH38,0)</f>
        <v>0</v>
      </c>
      <c r="AT40">
        <f>IF($G38=1,'Data Median'!AI38,0)</f>
        <v>0</v>
      </c>
      <c r="AU40">
        <f>IF($G38=1,'Data Median'!AJ38,0)</f>
        <v>0</v>
      </c>
      <c r="AV40">
        <f>IF($G38=1,'Data Median'!AK38,0)</f>
        <v>0</v>
      </c>
      <c r="AW40">
        <f>IF($G38=1,'Data Median'!AL38,0)</f>
        <v>0</v>
      </c>
      <c r="AX40">
        <f>IF($G38=1,'Data Median'!AM38,0)</f>
        <v>0</v>
      </c>
      <c r="AY40">
        <f>IF($G38=1,'Data Median'!AN38,0)</f>
        <v>0</v>
      </c>
      <c r="AZ40">
        <f>IF($G38=1,'Data Median'!AO38,0)</f>
        <v>0</v>
      </c>
      <c r="BA40">
        <f>IF($G38=1,'Data Median'!AP38,0)</f>
        <v>0</v>
      </c>
      <c r="BB40">
        <f>IF($G38=1,'Data Median'!AQ38,0)</f>
        <v>0</v>
      </c>
      <c r="BC40">
        <f>IF($G38=1,'Data Median'!AR38,0)</f>
        <v>0</v>
      </c>
      <c r="BD40">
        <f>IF($G38=1,'Data Median'!AS38,0)</f>
        <v>0</v>
      </c>
      <c r="BE40">
        <f>IF($G38=1,'Data Median'!AT38,0)</f>
        <v>0</v>
      </c>
      <c r="BF40">
        <f>IF($G38=1,'Data Median'!AU38,0)</f>
        <v>0</v>
      </c>
      <c r="BG40">
        <f>IF($G38=1,'Data Median'!AV38,0)</f>
        <v>0</v>
      </c>
      <c r="BH40">
        <f>IF($G38=1,'Data Median'!AW38,0)</f>
        <v>0</v>
      </c>
      <c r="BI40">
        <f>IF($G38=1,'Data Median'!AX38,0)</f>
        <v>0</v>
      </c>
      <c r="BJ40">
        <f>IF($G38=1,'Data Median'!AY38,0)</f>
        <v>0</v>
      </c>
      <c r="BK40">
        <f>IF($G38=1,'Data Median'!AZ38,0)</f>
        <v>0</v>
      </c>
      <c r="BL40">
        <f>IF($G38=1,'Data Median'!BA38,0)</f>
        <v>0</v>
      </c>
      <c r="BM40">
        <f>IF($G38=1,'Data Median'!BB38,0)</f>
        <v>0</v>
      </c>
      <c r="BN40">
        <f>IF($G38=1,'Data Median'!BC38,0)</f>
        <v>0</v>
      </c>
      <c r="BO40">
        <f>IF($G38=1,'Data Median'!BD38,0)</f>
        <v>0</v>
      </c>
      <c r="BP40">
        <f>IF($G38=1,'Data Median'!BE38,0)</f>
        <v>0</v>
      </c>
      <c r="BQ40">
        <f>IF($G38=1,'Data Median'!BF38,0)</f>
        <v>0</v>
      </c>
      <c r="BR40">
        <f>IF($G38=1,'Data Median'!BG38,0)</f>
        <v>0</v>
      </c>
      <c r="BS40">
        <f>IF($G38=1,'Data Median'!BH38,0)</f>
        <v>0</v>
      </c>
      <c r="BT40">
        <f>IF($G38=1,'Data Median'!BI38,0)</f>
        <v>0</v>
      </c>
      <c r="BU40">
        <f>IF($G38=1,'Data Median'!BJ38,0)</f>
        <v>0</v>
      </c>
      <c r="BV40">
        <f>IF($G38=1,'Data Median'!BK38,0)</f>
        <v>0</v>
      </c>
      <c r="BW40">
        <f>IF($G38=1,'Data Median'!BL38,0)</f>
        <v>0</v>
      </c>
      <c r="BX40">
        <f>IF($G38=1,'Data Median'!BM38,0)</f>
        <v>0</v>
      </c>
      <c r="BY40">
        <f>IF($G38=1,'Data Median'!BN38,0)</f>
        <v>0</v>
      </c>
      <c r="BZ40">
        <f>IF($G38=1,'Data Median'!BO38,0)</f>
        <v>0</v>
      </c>
      <c r="CA40">
        <f>IF($G38=1,'Data Median'!BP38,0)</f>
        <v>0</v>
      </c>
      <c r="CB40">
        <f>IF($G38=1,'Data Median'!BQ38,0)</f>
        <v>0</v>
      </c>
      <c r="CC40">
        <f>IF($G38=1,'Data Median'!BR38,0)</f>
        <v>0</v>
      </c>
      <c r="CD40">
        <f>IF($G38=1,'Data Median'!BS38,0)</f>
        <v>0</v>
      </c>
      <c r="CE40">
        <f>IF($G38=1,'Data Median'!BT38,0)</f>
        <v>0</v>
      </c>
      <c r="CF40">
        <f>IF($G38=1,'Data Median'!BU38,0)</f>
        <v>0</v>
      </c>
      <c r="CG40">
        <f>IF($G38=1,'Data Median'!BV38,0)</f>
        <v>0</v>
      </c>
      <c r="CH40">
        <f>IF($G38=1,'Data Median'!BW38,0)</f>
        <v>0</v>
      </c>
      <c r="CI40">
        <f>IF($G38=1,'Data Median'!BX38,0)</f>
        <v>0</v>
      </c>
      <c r="CJ40">
        <f>IF($G38=1,'Data Median'!BY38,0)</f>
        <v>0</v>
      </c>
      <c r="CK40">
        <f>IF($G38=1,'Data Median'!BZ38,0)</f>
        <v>0</v>
      </c>
      <c r="CL40">
        <f>IF($G38=1,'Data Median'!CA38,0)</f>
        <v>0</v>
      </c>
      <c r="CM40">
        <f>IF($G38=1,'Data Median'!CB38,0)</f>
        <v>0</v>
      </c>
      <c r="CN40">
        <f>IF($G38=1,'Data Median'!CC38,0)</f>
        <v>0</v>
      </c>
      <c r="CO40">
        <f>IF($G38=1,'Data Median'!CD38,0)</f>
        <v>0</v>
      </c>
      <c r="CP40">
        <f>IF($G38=1,'Data Median'!CE38,0)</f>
        <v>0</v>
      </c>
      <c r="CQ40">
        <f>IF($G38=1,'Data Median'!CF38,0)</f>
        <v>0</v>
      </c>
      <c r="CR40">
        <f>IF($G38=1,'Data Median'!CG38,0)</f>
        <v>0</v>
      </c>
      <c r="CS40">
        <f>IF($G38=1,'Data Median'!CH38,0)</f>
        <v>0</v>
      </c>
      <c r="CT40">
        <f>IF($G38=1,'Data Median'!CI38,0)</f>
        <v>0</v>
      </c>
      <c r="CU40">
        <f>IF($G38=1,'Data Median'!CJ38,0)</f>
        <v>0</v>
      </c>
      <c r="CV40">
        <f>IF($G38=1,'Data Median'!CK38,0)</f>
        <v>0</v>
      </c>
      <c r="CW40">
        <f>IF($G38=1,'Data Median'!CL38,0)</f>
        <v>0</v>
      </c>
      <c r="CX40">
        <f>IF($G38=1,'Data Median'!CM38,0)</f>
        <v>0</v>
      </c>
      <c r="CY40">
        <f>IF($G38=1,'Data Median'!CN38,0)</f>
        <v>0</v>
      </c>
    </row>
    <row r="41" spans="13:103">
      <c r="M41">
        <v>37</v>
      </c>
      <c r="N41">
        <f>IF($G39=1,'Data Median'!C39,0)</f>
        <v>0</v>
      </c>
      <c r="O41">
        <f>IF($G39=1,'Data Median'!D39,0)</f>
        <v>0</v>
      </c>
      <c r="P41">
        <f>IF($G39=1,'Data Median'!E39,0)</f>
        <v>0</v>
      </c>
      <c r="Q41">
        <f>IF($G39=1,'Data Median'!F39,0)</f>
        <v>0</v>
      </c>
      <c r="R41">
        <f>IF($G39=1,'Data Median'!G39,0)</f>
        <v>0</v>
      </c>
      <c r="S41">
        <f>IF($G39=1,'Data Median'!H39,0)</f>
        <v>0</v>
      </c>
      <c r="T41">
        <f>IF($G39=1,'Data Median'!I39,0)</f>
        <v>0</v>
      </c>
      <c r="U41">
        <f>IF($G39=1,'Data Median'!J39,0)</f>
        <v>0</v>
      </c>
      <c r="V41">
        <f>IF($G39=1,'Data Median'!K39,0)</f>
        <v>0</v>
      </c>
      <c r="W41">
        <f>IF($G39=1,'Data Median'!L39,0)</f>
        <v>0</v>
      </c>
      <c r="X41">
        <f>IF($G39=1,'Data Median'!M39,0)</f>
        <v>0</v>
      </c>
      <c r="Y41">
        <f>IF($G39=1,'Data Median'!N39,0)</f>
        <v>0</v>
      </c>
      <c r="Z41">
        <f>IF($G39=1,'Data Median'!O39,0)</f>
        <v>0</v>
      </c>
      <c r="AA41">
        <f>IF($G39=1,'Data Median'!P39,0)</f>
        <v>0</v>
      </c>
      <c r="AB41">
        <f>IF($G39=1,'Data Median'!Q39,0)</f>
        <v>0</v>
      </c>
      <c r="AC41">
        <f>IF($G39=1,'Data Median'!R39,0)</f>
        <v>0</v>
      </c>
      <c r="AD41">
        <f>IF($G39=1,'Data Median'!S39,0)</f>
        <v>0</v>
      </c>
      <c r="AE41">
        <f>IF($G39=1,'Data Median'!T39,0)</f>
        <v>0</v>
      </c>
      <c r="AF41">
        <f>IF($G39=1,'Data Median'!U39,0)</f>
        <v>0</v>
      </c>
      <c r="AG41">
        <f>IF($G39=1,'Data Median'!V39,0)</f>
        <v>0</v>
      </c>
      <c r="AH41">
        <f>IF($G39=1,'Data Median'!W39,0)</f>
        <v>0</v>
      </c>
      <c r="AI41">
        <f>IF($G39=1,'Data Median'!X39,0)</f>
        <v>0</v>
      </c>
      <c r="AJ41">
        <f>IF($G39=1,'Data Median'!Y39,0)</f>
        <v>0</v>
      </c>
      <c r="AK41">
        <f>IF($G39=1,'Data Median'!Z39,0)</f>
        <v>0</v>
      </c>
      <c r="AL41">
        <f>IF($G39=1,'Data Median'!AA39,0)</f>
        <v>0</v>
      </c>
      <c r="AM41">
        <f>IF($G39=1,'Data Median'!AB39,0)</f>
        <v>0</v>
      </c>
      <c r="AN41">
        <f>IF($G39=1,'Data Median'!AC39,0)</f>
        <v>0</v>
      </c>
      <c r="AO41">
        <f>IF($G39=1,'Data Median'!AD39,0)</f>
        <v>0</v>
      </c>
      <c r="AP41">
        <f>IF($G39=1,'Data Median'!AE39,0)</f>
        <v>0</v>
      </c>
      <c r="AQ41">
        <f>IF($G39=1,'Data Median'!AF39,0)</f>
        <v>0</v>
      </c>
      <c r="AR41">
        <f>IF($G39=1,'Data Median'!AG39,0)</f>
        <v>0</v>
      </c>
      <c r="AS41">
        <f>IF($G39=1,'Data Median'!AH39,0)</f>
        <v>0</v>
      </c>
      <c r="AT41">
        <f>IF($G39=1,'Data Median'!AI39,0)</f>
        <v>0</v>
      </c>
      <c r="AU41">
        <f>IF($G39=1,'Data Median'!AJ39,0)</f>
        <v>0</v>
      </c>
      <c r="AV41">
        <f>IF($G39=1,'Data Median'!AK39,0)</f>
        <v>0</v>
      </c>
      <c r="AW41">
        <f>IF($G39=1,'Data Median'!AL39,0)</f>
        <v>0</v>
      </c>
      <c r="AX41">
        <f>IF($G39=1,'Data Median'!AM39,0)</f>
        <v>0</v>
      </c>
      <c r="AY41">
        <f>IF($G39=1,'Data Median'!AN39,0)</f>
        <v>0</v>
      </c>
      <c r="AZ41">
        <f>IF($G39=1,'Data Median'!AO39,0)</f>
        <v>0</v>
      </c>
      <c r="BA41">
        <f>IF($G39=1,'Data Median'!AP39,0)</f>
        <v>0</v>
      </c>
      <c r="BB41">
        <f>IF($G39=1,'Data Median'!AQ39,0)</f>
        <v>0</v>
      </c>
      <c r="BC41">
        <f>IF($G39=1,'Data Median'!AR39,0)</f>
        <v>0</v>
      </c>
      <c r="BD41">
        <f>IF($G39=1,'Data Median'!AS39,0)</f>
        <v>0</v>
      </c>
      <c r="BE41">
        <f>IF($G39=1,'Data Median'!AT39,0)</f>
        <v>0</v>
      </c>
      <c r="BF41">
        <f>IF($G39=1,'Data Median'!AU39,0)</f>
        <v>0</v>
      </c>
      <c r="BG41">
        <f>IF($G39=1,'Data Median'!AV39,0)</f>
        <v>0</v>
      </c>
      <c r="BH41">
        <f>IF($G39=1,'Data Median'!AW39,0)</f>
        <v>0</v>
      </c>
      <c r="BI41">
        <f>IF($G39=1,'Data Median'!AX39,0)</f>
        <v>0</v>
      </c>
      <c r="BJ41">
        <f>IF($G39=1,'Data Median'!AY39,0)</f>
        <v>0</v>
      </c>
      <c r="BK41">
        <f>IF($G39=1,'Data Median'!AZ39,0)</f>
        <v>0</v>
      </c>
      <c r="BL41">
        <f>IF($G39=1,'Data Median'!BA39,0)</f>
        <v>0</v>
      </c>
      <c r="BM41">
        <f>IF($G39=1,'Data Median'!BB39,0)</f>
        <v>0</v>
      </c>
      <c r="BN41">
        <f>IF($G39=1,'Data Median'!BC39,0)</f>
        <v>0</v>
      </c>
      <c r="BO41">
        <f>IF($G39=1,'Data Median'!BD39,0)</f>
        <v>0</v>
      </c>
      <c r="BP41">
        <f>IF($G39=1,'Data Median'!BE39,0)</f>
        <v>0</v>
      </c>
      <c r="BQ41">
        <f>IF($G39=1,'Data Median'!BF39,0)</f>
        <v>0</v>
      </c>
      <c r="BR41">
        <f>IF($G39=1,'Data Median'!BG39,0)</f>
        <v>0</v>
      </c>
      <c r="BS41">
        <f>IF($G39=1,'Data Median'!BH39,0)</f>
        <v>0</v>
      </c>
      <c r="BT41">
        <f>IF($G39=1,'Data Median'!BI39,0)</f>
        <v>0</v>
      </c>
      <c r="BU41">
        <f>IF($G39=1,'Data Median'!BJ39,0)</f>
        <v>0</v>
      </c>
      <c r="BV41">
        <f>IF($G39=1,'Data Median'!BK39,0)</f>
        <v>0</v>
      </c>
      <c r="BW41">
        <f>IF($G39=1,'Data Median'!BL39,0)</f>
        <v>0</v>
      </c>
      <c r="BX41">
        <f>IF($G39=1,'Data Median'!BM39,0)</f>
        <v>0</v>
      </c>
      <c r="BY41">
        <f>IF($G39=1,'Data Median'!BN39,0)</f>
        <v>0</v>
      </c>
      <c r="BZ41">
        <f>IF($G39=1,'Data Median'!BO39,0)</f>
        <v>0</v>
      </c>
      <c r="CA41">
        <f>IF($G39=1,'Data Median'!BP39,0)</f>
        <v>0</v>
      </c>
      <c r="CB41">
        <f>IF($G39=1,'Data Median'!BQ39,0)</f>
        <v>0</v>
      </c>
      <c r="CC41">
        <f>IF($G39=1,'Data Median'!BR39,0)</f>
        <v>0</v>
      </c>
      <c r="CD41">
        <f>IF($G39=1,'Data Median'!BS39,0)</f>
        <v>0</v>
      </c>
      <c r="CE41">
        <f>IF($G39=1,'Data Median'!BT39,0)</f>
        <v>0</v>
      </c>
      <c r="CF41">
        <f>IF($G39=1,'Data Median'!BU39,0)</f>
        <v>0</v>
      </c>
      <c r="CG41">
        <f>IF($G39=1,'Data Median'!BV39,0)</f>
        <v>0</v>
      </c>
      <c r="CH41">
        <f>IF($G39=1,'Data Median'!BW39,0)</f>
        <v>0</v>
      </c>
      <c r="CI41">
        <f>IF($G39=1,'Data Median'!BX39,0)</f>
        <v>0</v>
      </c>
      <c r="CJ41">
        <f>IF($G39=1,'Data Median'!BY39,0)</f>
        <v>0</v>
      </c>
      <c r="CK41">
        <f>IF($G39=1,'Data Median'!BZ39,0)</f>
        <v>0</v>
      </c>
      <c r="CL41">
        <f>IF($G39=1,'Data Median'!CA39,0)</f>
        <v>0</v>
      </c>
      <c r="CM41">
        <f>IF($G39=1,'Data Median'!CB39,0)</f>
        <v>0</v>
      </c>
      <c r="CN41">
        <f>IF($G39=1,'Data Median'!CC39,0)</f>
        <v>0</v>
      </c>
      <c r="CO41">
        <f>IF($G39=1,'Data Median'!CD39,0)</f>
        <v>0</v>
      </c>
      <c r="CP41">
        <f>IF($G39=1,'Data Median'!CE39,0)</f>
        <v>0</v>
      </c>
      <c r="CQ41">
        <f>IF($G39=1,'Data Median'!CF39,0)</f>
        <v>0</v>
      </c>
      <c r="CR41">
        <f>IF($G39=1,'Data Median'!CG39,0)</f>
        <v>0</v>
      </c>
      <c r="CS41">
        <f>IF($G39=1,'Data Median'!CH39,0)</f>
        <v>0</v>
      </c>
      <c r="CT41">
        <f>IF($G39=1,'Data Median'!CI39,0)</f>
        <v>0</v>
      </c>
      <c r="CU41">
        <f>IF($G39=1,'Data Median'!CJ39,0)</f>
        <v>0</v>
      </c>
      <c r="CV41">
        <f>IF($G39=1,'Data Median'!CK39,0)</f>
        <v>0</v>
      </c>
      <c r="CW41">
        <f>IF($G39=1,'Data Median'!CL39,0)</f>
        <v>0</v>
      </c>
      <c r="CX41">
        <f>IF($G39=1,'Data Median'!CM39,0)</f>
        <v>0</v>
      </c>
      <c r="CY41">
        <f>IF($G39=1,'Data Median'!CN39,0)</f>
        <v>0</v>
      </c>
    </row>
    <row r="42" spans="13:103">
      <c r="M42">
        <v>38</v>
      </c>
      <c r="N42">
        <f>IF($G40=1,'Data Median'!C40,0)</f>
        <v>0</v>
      </c>
      <c r="O42">
        <f>IF($G40=1,'Data Median'!D40,0)</f>
        <v>0</v>
      </c>
      <c r="P42">
        <f>IF($G40=1,'Data Median'!E40,0)</f>
        <v>0</v>
      </c>
      <c r="Q42">
        <f>IF($G40=1,'Data Median'!F40,0)</f>
        <v>0</v>
      </c>
      <c r="R42">
        <f>IF($G40=1,'Data Median'!G40,0)</f>
        <v>0</v>
      </c>
      <c r="S42">
        <f>IF($G40=1,'Data Median'!H40,0)</f>
        <v>0</v>
      </c>
      <c r="T42">
        <f>IF($G40=1,'Data Median'!I40,0)</f>
        <v>0</v>
      </c>
      <c r="U42">
        <f>IF($G40=1,'Data Median'!J40,0)</f>
        <v>0</v>
      </c>
      <c r="V42">
        <f>IF($G40=1,'Data Median'!K40,0)</f>
        <v>0</v>
      </c>
      <c r="W42">
        <f>IF($G40=1,'Data Median'!L40,0)</f>
        <v>0</v>
      </c>
      <c r="X42">
        <f>IF($G40=1,'Data Median'!M40,0)</f>
        <v>0</v>
      </c>
      <c r="Y42">
        <f>IF($G40=1,'Data Median'!N40,0)</f>
        <v>0</v>
      </c>
      <c r="Z42">
        <f>IF($G40=1,'Data Median'!O40,0)</f>
        <v>0</v>
      </c>
      <c r="AA42">
        <f>IF($G40=1,'Data Median'!P40,0)</f>
        <v>0</v>
      </c>
      <c r="AB42">
        <f>IF($G40=1,'Data Median'!Q40,0)</f>
        <v>0</v>
      </c>
      <c r="AC42">
        <f>IF($G40=1,'Data Median'!R40,0)</f>
        <v>0</v>
      </c>
      <c r="AD42">
        <f>IF($G40=1,'Data Median'!S40,0)</f>
        <v>0</v>
      </c>
      <c r="AE42">
        <f>IF($G40=1,'Data Median'!T40,0)</f>
        <v>0</v>
      </c>
      <c r="AF42">
        <f>IF($G40=1,'Data Median'!U40,0)</f>
        <v>0</v>
      </c>
      <c r="AG42">
        <f>IF($G40=1,'Data Median'!V40,0)</f>
        <v>0</v>
      </c>
      <c r="AH42">
        <f>IF($G40=1,'Data Median'!W40,0)</f>
        <v>0</v>
      </c>
      <c r="AI42">
        <f>IF($G40=1,'Data Median'!X40,0)</f>
        <v>0</v>
      </c>
      <c r="AJ42">
        <f>IF($G40=1,'Data Median'!Y40,0)</f>
        <v>0</v>
      </c>
      <c r="AK42">
        <f>IF($G40=1,'Data Median'!Z40,0)</f>
        <v>0</v>
      </c>
      <c r="AL42">
        <f>IF($G40=1,'Data Median'!AA40,0)</f>
        <v>0</v>
      </c>
      <c r="AM42">
        <f>IF($G40=1,'Data Median'!AB40,0)</f>
        <v>0</v>
      </c>
      <c r="AN42">
        <f>IF($G40=1,'Data Median'!AC40,0)</f>
        <v>0</v>
      </c>
      <c r="AO42">
        <f>IF($G40=1,'Data Median'!AD40,0)</f>
        <v>0</v>
      </c>
      <c r="AP42">
        <f>IF($G40=1,'Data Median'!AE40,0)</f>
        <v>0</v>
      </c>
      <c r="AQ42">
        <f>IF($G40=1,'Data Median'!AF40,0)</f>
        <v>0</v>
      </c>
      <c r="AR42">
        <f>IF($G40=1,'Data Median'!AG40,0)</f>
        <v>0</v>
      </c>
      <c r="AS42">
        <f>IF($G40=1,'Data Median'!AH40,0)</f>
        <v>0</v>
      </c>
      <c r="AT42">
        <f>IF($G40=1,'Data Median'!AI40,0)</f>
        <v>0</v>
      </c>
      <c r="AU42">
        <f>IF($G40=1,'Data Median'!AJ40,0)</f>
        <v>0</v>
      </c>
      <c r="AV42">
        <f>IF($G40=1,'Data Median'!AK40,0)</f>
        <v>0</v>
      </c>
      <c r="AW42">
        <f>IF($G40=1,'Data Median'!AL40,0)</f>
        <v>0</v>
      </c>
      <c r="AX42">
        <f>IF($G40=1,'Data Median'!AM40,0)</f>
        <v>0</v>
      </c>
      <c r="AY42">
        <f>IF($G40=1,'Data Median'!AN40,0)</f>
        <v>0</v>
      </c>
      <c r="AZ42">
        <f>IF($G40=1,'Data Median'!AO40,0)</f>
        <v>0</v>
      </c>
      <c r="BA42">
        <f>IF($G40=1,'Data Median'!AP40,0)</f>
        <v>0</v>
      </c>
      <c r="BB42">
        <f>IF($G40=1,'Data Median'!AQ40,0)</f>
        <v>0</v>
      </c>
      <c r="BC42">
        <f>IF($G40=1,'Data Median'!AR40,0)</f>
        <v>0</v>
      </c>
      <c r="BD42">
        <f>IF($G40=1,'Data Median'!AS40,0)</f>
        <v>0</v>
      </c>
      <c r="BE42">
        <f>IF($G40=1,'Data Median'!AT40,0)</f>
        <v>0</v>
      </c>
      <c r="BF42">
        <f>IF($G40=1,'Data Median'!AU40,0)</f>
        <v>0</v>
      </c>
      <c r="BG42">
        <f>IF($G40=1,'Data Median'!AV40,0)</f>
        <v>0</v>
      </c>
      <c r="BH42">
        <f>IF($G40=1,'Data Median'!AW40,0)</f>
        <v>0</v>
      </c>
      <c r="BI42">
        <f>IF($G40=1,'Data Median'!AX40,0)</f>
        <v>0</v>
      </c>
      <c r="BJ42">
        <f>IF($G40=1,'Data Median'!AY40,0)</f>
        <v>0</v>
      </c>
      <c r="BK42">
        <f>IF($G40=1,'Data Median'!AZ40,0)</f>
        <v>0</v>
      </c>
      <c r="BL42">
        <f>IF($G40=1,'Data Median'!BA40,0)</f>
        <v>0</v>
      </c>
      <c r="BM42">
        <f>IF($G40=1,'Data Median'!BB40,0)</f>
        <v>0</v>
      </c>
      <c r="BN42">
        <f>IF($G40=1,'Data Median'!BC40,0)</f>
        <v>0</v>
      </c>
      <c r="BO42">
        <f>IF($G40=1,'Data Median'!BD40,0)</f>
        <v>0</v>
      </c>
      <c r="BP42">
        <f>IF($G40=1,'Data Median'!BE40,0)</f>
        <v>0</v>
      </c>
      <c r="BQ42">
        <f>IF($G40=1,'Data Median'!BF40,0)</f>
        <v>0</v>
      </c>
      <c r="BR42">
        <f>IF($G40=1,'Data Median'!BG40,0)</f>
        <v>0</v>
      </c>
      <c r="BS42">
        <f>IF($G40=1,'Data Median'!BH40,0)</f>
        <v>0</v>
      </c>
      <c r="BT42">
        <f>IF($G40=1,'Data Median'!BI40,0)</f>
        <v>0</v>
      </c>
      <c r="BU42">
        <f>IF($G40=1,'Data Median'!BJ40,0)</f>
        <v>0</v>
      </c>
      <c r="BV42">
        <f>IF($G40=1,'Data Median'!BK40,0)</f>
        <v>0</v>
      </c>
      <c r="BW42">
        <f>IF($G40=1,'Data Median'!BL40,0)</f>
        <v>0</v>
      </c>
      <c r="BX42">
        <f>IF($G40=1,'Data Median'!BM40,0)</f>
        <v>0</v>
      </c>
      <c r="BY42">
        <f>IF($G40=1,'Data Median'!BN40,0)</f>
        <v>0</v>
      </c>
      <c r="BZ42">
        <f>IF($G40=1,'Data Median'!BO40,0)</f>
        <v>0</v>
      </c>
      <c r="CA42">
        <f>IF($G40=1,'Data Median'!BP40,0)</f>
        <v>0</v>
      </c>
      <c r="CB42">
        <f>IF($G40=1,'Data Median'!BQ40,0)</f>
        <v>0</v>
      </c>
      <c r="CC42">
        <f>IF($G40=1,'Data Median'!BR40,0)</f>
        <v>0</v>
      </c>
      <c r="CD42">
        <f>IF($G40=1,'Data Median'!BS40,0)</f>
        <v>0</v>
      </c>
      <c r="CE42">
        <f>IF($G40=1,'Data Median'!BT40,0)</f>
        <v>0</v>
      </c>
      <c r="CF42">
        <f>IF($G40=1,'Data Median'!BU40,0)</f>
        <v>0</v>
      </c>
      <c r="CG42">
        <f>IF($G40=1,'Data Median'!BV40,0)</f>
        <v>0</v>
      </c>
      <c r="CH42">
        <f>IF($G40=1,'Data Median'!BW40,0)</f>
        <v>0</v>
      </c>
      <c r="CI42">
        <f>IF($G40=1,'Data Median'!BX40,0)</f>
        <v>0</v>
      </c>
      <c r="CJ42">
        <f>IF($G40=1,'Data Median'!BY40,0)</f>
        <v>0</v>
      </c>
      <c r="CK42">
        <f>IF($G40=1,'Data Median'!BZ40,0)</f>
        <v>0</v>
      </c>
      <c r="CL42">
        <f>IF($G40=1,'Data Median'!CA40,0)</f>
        <v>0</v>
      </c>
      <c r="CM42">
        <f>IF($G40=1,'Data Median'!CB40,0)</f>
        <v>0</v>
      </c>
      <c r="CN42">
        <f>IF($G40=1,'Data Median'!CC40,0)</f>
        <v>0</v>
      </c>
      <c r="CO42">
        <f>IF($G40=1,'Data Median'!CD40,0)</f>
        <v>0</v>
      </c>
      <c r="CP42">
        <f>IF($G40=1,'Data Median'!CE40,0)</f>
        <v>0</v>
      </c>
      <c r="CQ42">
        <f>IF($G40=1,'Data Median'!CF40,0)</f>
        <v>0</v>
      </c>
      <c r="CR42">
        <f>IF($G40=1,'Data Median'!CG40,0)</f>
        <v>0</v>
      </c>
      <c r="CS42">
        <f>IF($G40=1,'Data Median'!CH40,0)</f>
        <v>0</v>
      </c>
      <c r="CT42">
        <f>IF($G40=1,'Data Median'!CI40,0)</f>
        <v>0</v>
      </c>
      <c r="CU42">
        <f>IF($G40=1,'Data Median'!CJ40,0)</f>
        <v>0</v>
      </c>
      <c r="CV42">
        <f>IF($G40=1,'Data Median'!CK40,0)</f>
        <v>0</v>
      </c>
      <c r="CW42">
        <f>IF($G40=1,'Data Median'!CL40,0)</f>
        <v>0</v>
      </c>
      <c r="CX42">
        <f>IF($G40=1,'Data Median'!CM40,0)</f>
        <v>0</v>
      </c>
      <c r="CY42">
        <f>IF($G40=1,'Data Median'!CN40,0)</f>
        <v>0</v>
      </c>
    </row>
    <row r="43" spans="13:103">
      <c r="M43" s="19" t="s">
        <v>70</v>
      </c>
      <c r="N43">
        <f>SUM(N5:N42)</f>
        <v>514658.65</v>
      </c>
      <c r="O43">
        <f t="shared" ref="O43:BZ43" si="2">SUM(O5:O42)</f>
        <v>483362</v>
      </c>
      <c r="P43">
        <f t="shared" si="2"/>
        <v>441211</v>
      </c>
      <c r="Q43">
        <f t="shared" si="2"/>
        <v>526696.8</v>
      </c>
      <c r="R43">
        <f t="shared" si="2"/>
        <v>473153</v>
      </c>
      <c r="S43">
        <f t="shared" si="2"/>
        <v>485086</v>
      </c>
      <c r="T43">
        <f t="shared" si="2"/>
        <v>494072.3</v>
      </c>
      <c r="U43">
        <f t="shared" si="2"/>
        <v>475212.1</v>
      </c>
      <c r="V43">
        <f t="shared" si="2"/>
        <v>423562.5</v>
      </c>
      <c r="W43">
        <f t="shared" si="2"/>
        <v>505628.9</v>
      </c>
      <c r="X43">
        <f t="shared" si="2"/>
        <v>454226.9</v>
      </c>
      <c r="Y43">
        <f t="shared" si="2"/>
        <v>465684</v>
      </c>
      <c r="Z43">
        <f t="shared" si="2"/>
        <v>2508169</v>
      </c>
      <c r="AA43">
        <f t="shared" si="2"/>
        <v>2606178</v>
      </c>
      <c r="AB43">
        <f t="shared" si="2"/>
        <v>2476036.4</v>
      </c>
      <c r="AC43">
        <f t="shared" si="2"/>
        <v>2651195.19</v>
      </c>
      <c r="AD43">
        <f t="shared" si="2"/>
        <v>2448226.17</v>
      </c>
      <c r="AE43">
        <f t="shared" si="2"/>
        <v>2546005</v>
      </c>
      <c r="AF43">
        <f t="shared" si="2"/>
        <v>341.14</v>
      </c>
      <c r="AG43">
        <f t="shared" si="2"/>
        <v>369.17</v>
      </c>
      <c r="AH43">
        <f t="shared" si="2"/>
        <v>378.09</v>
      </c>
      <c r="AI43">
        <f t="shared" si="2"/>
        <v>362.43</v>
      </c>
      <c r="AJ43">
        <f t="shared" si="2"/>
        <v>365.36</v>
      </c>
      <c r="AK43">
        <f t="shared" si="2"/>
        <v>362.428606197035</v>
      </c>
      <c r="AL43">
        <f t="shared" si="2"/>
        <v>1713.43</v>
      </c>
      <c r="AM43">
        <f t="shared" si="2"/>
        <v>1057.54</v>
      </c>
      <c r="AN43">
        <f t="shared" si="2"/>
        <v>4309.53</v>
      </c>
      <c r="AO43">
        <f t="shared" si="2"/>
        <v>19185.67</v>
      </c>
      <c r="AP43">
        <f t="shared" si="2"/>
        <v>2705.89</v>
      </c>
      <c r="AQ43">
        <f t="shared" si="2"/>
        <v>2551.55</v>
      </c>
      <c r="AR43">
        <f t="shared" si="2"/>
        <v>4341.16666666667</v>
      </c>
      <c r="AS43">
        <f t="shared" si="2"/>
        <v>4696.38709677419</v>
      </c>
      <c r="AT43">
        <f t="shared" si="2"/>
        <v>7252.76923076923</v>
      </c>
      <c r="AU43">
        <f t="shared" si="2"/>
        <v>6628.52941176471</v>
      </c>
      <c r="AV43">
        <f t="shared" si="2"/>
        <v>4109.95</v>
      </c>
      <c r="AW43">
        <f t="shared" si="2"/>
        <v>5152.95238095238</v>
      </c>
      <c r="AX43">
        <f t="shared" si="2"/>
        <v>5187.44444444444</v>
      </c>
      <c r="AY43">
        <f t="shared" si="2"/>
        <v>2517.90909090909</v>
      </c>
      <c r="AZ43">
        <f t="shared" si="2"/>
        <v>2645.45454545455</v>
      </c>
      <c r="BA43">
        <f t="shared" si="2"/>
        <v>3707.31578947368</v>
      </c>
      <c r="BB43">
        <f t="shared" si="2"/>
        <v>10955.8</v>
      </c>
      <c r="BC43">
        <f t="shared" si="2"/>
        <v>764</v>
      </c>
      <c r="BD43">
        <f t="shared" si="2"/>
        <v>666</v>
      </c>
      <c r="BE43">
        <f t="shared" si="2"/>
        <v>874</v>
      </c>
      <c r="BF43">
        <f t="shared" si="2"/>
        <v>651</v>
      </c>
      <c r="BG43">
        <f t="shared" si="2"/>
        <v>1225</v>
      </c>
      <c r="BH43">
        <f t="shared" si="2"/>
        <v>443</v>
      </c>
      <c r="BI43">
        <f t="shared" si="2"/>
        <v>1048</v>
      </c>
      <c r="BJ43">
        <f t="shared" si="2"/>
        <v>318</v>
      </c>
      <c r="BK43">
        <f t="shared" si="2"/>
        <v>1671</v>
      </c>
      <c r="BL43">
        <f t="shared" si="2"/>
        <v>6597</v>
      </c>
      <c r="BM43">
        <f t="shared" si="2"/>
        <v>7225</v>
      </c>
      <c r="BN43">
        <f t="shared" si="2"/>
        <v>3111</v>
      </c>
      <c r="BO43">
        <f t="shared" si="2"/>
        <v>8087</v>
      </c>
      <c r="BP43">
        <f t="shared" si="2"/>
        <v>3816.5</v>
      </c>
      <c r="BQ43">
        <f t="shared" si="2"/>
        <v>5582</v>
      </c>
      <c r="BR43">
        <f t="shared" si="2"/>
        <v>4006.5</v>
      </c>
      <c r="BS43">
        <f t="shared" si="2"/>
        <v>1352</v>
      </c>
      <c r="BT43">
        <f t="shared" si="2"/>
        <v>1943</v>
      </c>
      <c r="BU43">
        <f t="shared" si="2"/>
        <v>6046</v>
      </c>
      <c r="BV43">
        <f t="shared" si="2"/>
        <v>6485</v>
      </c>
      <c r="BW43">
        <f t="shared" si="2"/>
        <v>4652</v>
      </c>
      <c r="BX43">
        <f t="shared" si="2"/>
        <v>1844</v>
      </c>
      <c r="BY43">
        <f t="shared" si="2"/>
        <v>3932</v>
      </c>
      <c r="BZ43">
        <f t="shared" si="2"/>
        <v>3488</v>
      </c>
      <c r="CA43">
        <f t="shared" ref="CA43:CY43" si="3">SUM(CA5:CA42)</f>
        <v>3371</v>
      </c>
      <c r="CB43">
        <f t="shared" si="3"/>
        <v>1626</v>
      </c>
      <c r="CC43">
        <f t="shared" si="3"/>
        <v>519</v>
      </c>
      <c r="CD43">
        <f t="shared" si="3"/>
        <v>725</v>
      </c>
      <c r="CE43">
        <f t="shared" si="3"/>
        <v>1527</v>
      </c>
      <c r="CF43">
        <f t="shared" si="3"/>
        <v>14408.7142857143</v>
      </c>
      <c r="CG43">
        <f t="shared" si="3"/>
        <v>3521</v>
      </c>
      <c r="CH43">
        <f t="shared" si="3"/>
        <v>3936</v>
      </c>
      <c r="CI43">
        <f t="shared" si="3"/>
        <v>3293</v>
      </c>
      <c r="CJ43">
        <f t="shared" si="3"/>
        <v>2232</v>
      </c>
      <c r="CK43">
        <f t="shared" si="3"/>
        <v>1121</v>
      </c>
      <c r="CL43">
        <f t="shared" si="3"/>
        <v>4803</v>
      </c>
      <c r="CM43">
        <f t="shared" si="3"/>
        <v>2626.5</v>
      </c>
      <c r="CN43">
        <f t="shared" si="3"/>
        <v>405</v>
      </c>
      <c r="CO43">
        <f t="shared" si="3"/>
        <v>2060</v>
      </c>
      <c r="CP43">
        <f t="shared" si="3"/>
        <v>11062.6666666667</v>
      </c>
      <c r="CQ43">
        <f t="shared" si="3"/>
        <v>2718</v>
      </c>
      <c r="CR43">
        <f t="shared" si="3"/>
        <v>494</v>
      </c>
      <c r="CS43">
        <f t="shared" si="3"/>
        <v>4210.5</v>
      </c>
      <c r="CT43">
        <f t="shared" si="3"/>
        <v>2242</v>
      </c>
      <c r="CU43">
        <f t="shared" si="3"/>
        <v>1851</v>
      </c>
      <c r="CV43">
        <f t="shared" si="3"/>
        <v>89</v>
      </c>
      <c r="CW43">
        <f t="shared" si="3"/>
        <v>2471</v>
      </c>
      <c r="CX43">
        <f t="shared" si="3"/>
        <v>6907</v>
      </c>
      <c r="CY43">
        <f t="shared" si="3"/>
        <v>259</v>
      </c>
    </row>
    <row r="44" spans="13:103">
      <c r="M44" s="20" t="s">
        <v>71</v>
      </c>
      <c r="N44">
        <f>COUNTIF(N5:N42,"&lt;&gt;0")</f>
        <v>6</v>
      </c>
      <c r="O44">
        <f t="shared" ref="O44:BZ44" si="4">COUNTIF(O5:O42,"&lt;&gt;0")</f>
        <v>6</v>
      </c>
      <c r="P44">
        <f t="shared" si="4"/>
        <v>6</v>
      </c>
      <c r="Q44">
        <f t="shared" si="4"/>
        <v>6</v>
      </c>
      <c r="R44">
        <f t="shared" si="4"/>
        <v>6</v>
      </c>
      <c r="S44">
        <f t="shared" si="4"/>
        <v>6</v>
      </c>
      <c r="T44">
        <f t="shared" si="4"/>
        <v>6</v>
      </c>
      <c r="U44">
        <f t="shared" si="4"/>
        <v>6</v>
      </c>
      <c r="V44">
        <f t="shared" si="4"/>
        <v>6</v>
      </c>
      <c r="W44">
        <f t="shared" si="4"/>
        <v>6</v>
      </c>
      <c r="X44">
        <f t="shared" si="4"/>
        <v>6</v>
      </c>
      <c r="Y44">
        <f t="shared" si="4"/>
        <v>6</v>
      </c>
      <c r="Z44">
        <f t="shared" si="4"/>
        <v>6</v>
      </c>
      <c r="AA44">
        <f t="shared" si="4"/>
        <v>6</v>
      </c>
      <c r="AB44">
        <f t="shared" si="4"/>
        <v>6</v>
      </c>
      <c r="AC44">
        <f t="shared" si="4"/>
        <v>6</v>
      </c>
      <c r="AD44">
        <f t="shared" si="4"/>
        <v>6</v>
      </c>
      <c r="AE44">
        <f t="shared" si="4"/>
        <v>6</v>
      </c>
      <c r="AF44">
        <f t="shared" si="4"/>
        <v>6</v>
      </c>
      <c r="AG44">
        <f t="shared" si="4"/>
        <v>6</v>
      </c>
      <c r="AH44">
        <f t="shared" si="4"/>
        <v>6</v>
      </c>
      <c r="AI44">
        <f t="shared" si="4"/>
        <v>6</v>
      </c>
      <c r="AJ44">
        <f t="shared" si="4"/>
        <v>6</v>
      </c>
      <c r="AK44">
        <f t="shared" si="4"/>
        <v>6</v>
      </c>
      <c r="AL44">
        <f t="shared" si="4"/>
        <v>6</v>
      </c>
      <c r="AM44">
        <f t="shared" si="4"/>
        <v>6</v>
      </c>
      <c r="AN44">
        <f t="shared" si="4"/>
        <v>6</v>
      </c>
      <c r="AO44">
        <f t="shared" si="4"/>
        <v>6</v>
      </c>
      <c r="AP44">
        <f t="shared" si="4"/>
        <v>6</v>
      </c>
      <c r="AQ44">
        <f t="shared" si="4"/>
        <v>6</v>
      </c>
      <c r="AR44">
        <f t="shared" si="4"/>
        <v>6</v>
      </c>
      <c r="AS44">
        <f t="shared" si="4"/>
        <v>6</v>
      </c>
      <c r="AT44">
        <f t="shared" si="4"/>
        <v>6</v>
      </c>
      <c r="AU44">
        <f t="shared" si="4"/>
        <v>6</v>
      </c>
      <c r="AV44">
        <f t="shared" si="4"/>
        <v>6</v>
      </c>
      <c r="AW44">
        <f t="shared" si="4"/>
        <v>6</v>
      </c>
      <c r="AX44">
        <f t="shared" si="4"/>
        <v>6</v>
      </c>
      <c r="AY44">
        <f t="shared" si="4"/>
        <v>6</v>
      </c>
      <c r="AZ44">
        <f t="shared" si="4"/>
        <v>6</v>
      </c>
      <c r="BA44">
        <f t="shared" si="4"/>
        <v>6</v>
      </c>
      <c r="BB44">
        <f t="shared" si="4"/>
        <v>6</v>
      </c>
      <c r="BC44">
        <f t="shared" si="4"/>
        <v>6</v>
      </c>
      <c r="BD44">
        <f t="shared" si="4"/>
        <v>6</v>
      </c>
      <c r="BE44">
        <f t="shared" si="4"/>
        <v>6</v>
      </c>
      <c r="BF44">
        <f t="shared" si="4"/>
        <v>6</v>
      </c>
      <c r="BG44">
        <f t="shared" si="4"/>
        <v>6</v>
      </c>
      <c r="BH44">
        <f t="shared" si="4"/>
        <v>6</v>
      </c>
      <c r="BI44">
        <f t="shared" si="4"/>
        <v>6</v>
      </c>
      <c r="BJ44">
        <f t="shared" si="4"/>
        <v>6</v>
      </c>
      <c r="BK44">
        <f t="shared" si="4"/>
        <v>6</v>
      </c>
      <c r="BL44">
        <f t="shared" si="4"/>
        <v>6</v>
      </c>
      <c r="BM44">
        <f t="shared" si="4"/>
        <v>6</v>
      </c>
      <c r="BN44">
        <f t="shared" si="4"/>
        <v>6</v>
      </c>
      <c r="BO44">
        <f t="shared" si="4"/>
        <v>6</v>
      </c>
      <c r="BP44">
        <f t="shared" si="4"/>
        <v>6</v>
      </c>
      <c r="BQ44">
        <f t="shared" si="4"/>
        <v>6</v>
      </c>
      <c r="BR44">
        <f t="shared" si="4"/>
        <v>6</v>
      </c>
      <c r="BS44">
        <f t="shared" si="4"/>
        <v>6</v>
      </c>
      <c r="BT44">
        <f t="shared" si="4"/>
        <v>6</v>
      </c>
      <c r="BU44">
        <f t="shared" si="4"/>
        <v>6</v>
      </c>
      <c r="BV44">
        <f t="shared" si="4"/>
        <v>6</v>
      </c>
      <c r="BW44">
        <f t="shared" si="4"/>
        <v>6</v>
      </c>
      <c r="BX44">
        <f t="shared" si="4"/>
        <v>6</v>
      </c>
      <c r="BY44">
        <f t="shared" si="4"/>
        <v>6</v>
      </c>
      <c r="BZ44">
        <f t="shared" si="4"/>
        <v>6</v>
      </c>
      <c r="CA44">
        <f t="shared" ref="CA44:CY44" si="5">COUNTIF(CA5:CA42,"&lt;&gt;0")</f>
        <v>6</v>
      </c>
      <c r="CB44">
        <f t="shared" si="5"/>
        <v>6</v>
      </c>
      <c r="CC44">
        <f t="shared" si="5"/>
        <v>6</v>
      </c>
      <c r="CD44">
        <f t="shared" si="5"/>
        <v>6</v>
      </c>
      <c r="CE44">
        <f t="shared" si="5"/>
        <v>6</v>
      </c>
      <c r="CF44">
        <f t="shared" si="5"/>
        <v>6</v>
      </c>
      <c r="CG44">
        <f t="shared" si="5"/>
        <v>6</v>
      </c>
      <c r="CH44">
        <f t="shared" si="5"/>
        <v>6</v>
      </c>
      <c r="CI44">
        <f t="shared" si="5"/>
        <v>6</v>
      </c>
      <c r="CJ44">
        <f t="shared" si="5"/>
        <v>6</v>
      </c>
      <c r="CK44">
        <f t="shared" si="5"/>
        <v>6</v>
      </c>
      <c r="CL44">
        <f t="shared" si="5"/>
        <v>6</v>
      </c>
      <c r="CM44">
        <f t="shared" si="5"/>
        <v>6</v>
      </c>
      <c r="CN44">
        <f t="shared" si="5"/>
        <v>6</v>
      </c>
      <c r="CO44">
        <f t="shared" si="5"/>
        <v>6</v>
      </c>
      <c r="CP44">
        <f t="shared" si="5"/>
        <v>6</v>
      </c>
      <c r="CQ44">
        <f t="shared" si="5"/>
        <v>6</v>
      </c>
      <c r="CR44">
        <f t="shared" si="5"/>
        <v>6</v>
      </c>
      <c r="CS44">
        <f t="shared" si="5"/>
        <v>6</v>
      </c>
      <c r="CT44">
        <f t="shared" si="5"/>
        <v>6</v>
      </c>
      <c r="CU44">
        <f t="shared" si="5"/>
        <v>6</v>
      </c>
      <c r="CV44">
        <f t="shared" si="5"/>
        <v>6</v>
      </c>
      <c r="CW44">
        <f t="shared" si="5"/>
        <v>6</v>
      </c>
      <c r="CX44">
        <f t="shared" si="5"/>
        <v>6</v>
      </c>
      <c r="CY44">
        <f t="shared" si="5"/>
        <v>6</v>
      </c>
    </row>
    <row r="45" spans="13:103">
      <c r="M45" s="21" t="s">
        <v>62</v>
      </c>
      <c r="N45">
        <f>N43/N44</f>
        <v>85776.4416666667</v>
      </c>
      <c r="O45">
        <f t="shared" ref="O45:BZ45" si="6">O43/O44</f>
        <v>80560.3333333333</v>
      </c>
      <c r="P45">
        <f t="shared" si="6"/>
        <v>73535.1666666667</v>
      </c>
      <c r="Q45">
        <f t="shared" si="6"/>
        <v>87782.8</v>
      </c>
      <c r="R45">
        <f t="shared" si="6"/>
        <v>78858.8333333333</v>
      </c>
      <c r="S45">
        <f t="shared" si="6"/>
        <v>80847.6666666667</v>
      </c>
      <c r="T45">
        <f t="shared" si="6"/>
        <v>82345.3833333333</v>
      </c>
      <c r="U45">
        <f t="shared" si="6"/>
        <v>79202.0166666667</v>
      </c>
      <c r="V45">
        <f t="shared" si="6"/>
        <v>70593.75</v>
      </c>
      <c r="W45">
        <f t="shared" si="6"/>
        <v>84271.4833333333</v>
      </c>
      <c r="X45">
        <f t="shared" si="6"/>
        <v>75704.4833333333</v>
      </c>
      <c r="Y45">
        <f t="shared" si="6"/>
        <v>77614</v>
      </c>
      <c r="Z45">
        <f t="shared" si="6"/>
        <v>418028.166666667</v>
      </c>
      <c r="AA45">
        <f t="shared" si="6"/>
        <v>434363</v>
      </c>
      <c r="AB45">
        <f t="shared" si="6"/>
        <v>412672.733333333</v>
      </c>
      <c r="AC45">
        <f t="shared" si="6"/>
        <v>441865.865</v>
      </c>
      <c r="AD45">
        <f t="shared" si="6"/>
        <v>408037.695</v>
      </c>
      <c r="AE45">
        <f t="shared" si="6"/>
        <v>424334.166666667</v>
      </c>
      <c r="AF45">
        <f t="shared" si="6"/>
        <v>56.8566666666667</v>
      </c>
      <c r="AG45">
        <f t="shared" si="6"/>
        <v>61.5283333333333</v>
      </c>
      <c r="AH45">
        <f t="shared" si="6"/>
        <v>63.015</v>
      </c>
      <c r="AI45">
        <f t="shared" si="6"/>
        <v>60.405</v>
      </c>
      <c r="AJ45">
        <f t="shared" si="6"/>
        <v>60.8933333333333</v>
      </c>
      <c r="AK45">
        <f t="shared" si="6"/>
        <v>60.4047676995059</v>
      </c>
      <c r="AL45">
        <f t="shared" si="6"/>
        <v>285.571666666667</v>
      </c>
      <c r="AM45">
        <f t="shared" si="6"/>
        <v>176.256666666667</v>
      </c>
      <c r="AN45">
        <f t="shared" si="6"/>
        <v>718.255</v>
      </c>
      <c r="AO45">
        <f t="shared" si="6"/>
        <v>3197.61166666667</v>
      </c>
      <c r="AP45">
        <f t="shared" si="6"/>
        <v>450.981666666667</v>
      </c>
      <c r="AQ45">
        <f t="shared" si="6"/>
        <v>425.258333333333</v>
      </c>
      <c r="AR45">
        <f t="shared" si="6"/>
        <v>723.527777777778</v>
      </c>
      <c r="AS45">
        <f t="shared" si="6"/>
        <v>782.731182795699</v>
      </c>
      <c r="AT45">
        <f t="shared" si="6"/>
        <v>1208.79487179487</v>
      </c>
      <c r="AU45">
        <f t="shared" si="6"/>
        <v>1104.75490196078</v>
      </c>
      <c r="AV45">
        <f t="shared" si="6"/>
        <v>684.991666666667</v>
      </c>
      <c r="AW45">
        <f t="shared" si="6"/>
        <v>858.825396825397</v>
      </c>
      <c r="AX45">
        <f t="shared" si="6"/>
        <v>864.574074074074</v>
      </c>
      <c r="AY45">
        <f t="shared" si="6"/>
        <v>419.651515151515</v>
      </c>
      <c r="AZ45">
        <f t="shared" si="6"/>
        <v>440.909090909091</v>
      </c>
      <c r="BA45">
        <f t="shared" si="6"/>
        <v>617.885964912281</v>
      </c>
      <c r="BB45">
        <f t="shared" si="6"/>
        <v>1825.96666666667</v>
      </c>
      <c r="BC45">
        <f t="shared" si="6"/>
        <v>127.333333333333</v>
      </c>
      <c r="BD45">
        <f t="shared" si="6"/>
        <v>111</v>
      </c>
      <c r="BE45">
        <f t="shared" si="6"/>
        <v>145.666666666667</v>
      </c>
      <c r="BF45">
        <f t="shared" si="6"/>
        <v>108.5</v>
      </c>
      <c r="BG45">
        <f t="shared" si="6"/>
        <v>204.166666666667</v>
      </c>
      <c r="BH45">
        <f t="shared" si="6"/>
        <v>73.8333333333333</v>
      </c>
      <c r="BI45">
        <f t="shared" si="6"/>
        <v>174.666666666667</v>
      </c>
      <c r="BJ45">
        <f t="shared" si="6"/>
        <v>53</v>
      </c>
      <c r="BK45">
        <f t="shared" si="6"/>
        <v>278.5</v>
      </c>
      <c r="BL45">
        <f t="shared" si="6"/>
        <v>1099.5</v>
      </c>
      <c r="BM45">
        <f t="shared" si="6"/>
        <v>1204.16666666667</v>
      </c>
      <c r="BN45">
        <f t="shared" si="6"/>
        <v>518.5</v>
      </c>
      <c r="BO45">
        <f t="shared" si="6"/>
        <v>1347.83333333333</v>
      </c>
      <c r="BP45">
        <f t="shared" si="6"/>
        <v>636.083333333333</v>
      </c>
      <c r="BQ45">
        <f t="shared" si="6"/>
        <v>930.333333333333</v>
      </c>
      <c r="BR45">
        <f t="shared" si="6"/>
        <v>667.75</v>
      </c>
      <c r="BS45">
        <f t="shared" si="6"/>
        <v>225.333333333333</v>
      </c>
      <c r="BT45">
        <f t="shared" si="6"/>
        <v>323.833333333333</v>
      </c>
      <c r="BU45">
        <f t="shared" si="6"/>
        <v>1007.66666666667</v>
      </c>
      <c r="BV45">
        <f t="shared" si="6"/>
        <v>1080.83333333333</v>
      </c>
      <c r="BW45">
        <f t="shared" si="6"/>
        <v>775.333333333333</v>
      </c>
      <c r="BX45">
        <f t="shared" si="6"/>
        <v>307.333333333333</v>
      </c>
      <c r="BY45">
        <f t="shared" si="6"/>
        <v>655.333333333333</v>
      </c>
      <c r="BZ45">
        <f t="shared" si="6"/>
        <v>581.333333333333</v>
      </c>
      <c r="CA45">
        <f t="shared" ref="CA45:CY45" si="7">CA43/CA44</f>
        <v>561.833333333333</v>
      </c>
      <c r="CB45">
        <f t="shared" si="7"/>
        <v>271</v>
      </c>
      <c r="CC45">
        <f t="shared" si="7"/>
        <v>86.5</v>
      </c>
      <c r="CD45">
        <f t="shared" si="7"/>
        <v>120.833333333333</v>
      </c>
      <c r="CE45">
        <f t="shared" si="7"/>
        <v>254.5</v>
      </c>
      <c r="CF45">
        <f t="shared" si="7"/>
        <v>2401.45238095238</v>
      </c>
      <c r="CG45">
        <f t="shared" si="7"/>
        <v>586.833333333333</v>
      </c>
      <c r="CH45">
        <f t="shared" si="7"/>
        <v>656</v>
      </c>
      <c r="CI45">
        <f t="shared" si="7"/>
        <v>548.833333333333</v>
      </c>
      <c r="CJ45">
        <f t="shared" si="7"/>
        <v>372</v>
      </c>
      <c r="CK45">
        <f t="shared" si="7"/>
        <v>186.833333333333</v>
      </c>
      <c r="CL45">
        <f t="shared" si="7"/>
        <v>800.5</v>
      </c>
      <c r="CM45">
        <f t="shared" si="7"/>
        <v>437.75</v>
      </c>
      <c r="CN45">
        <f t="shared" si="7"/>
        <v>67.5</v>
      </c>
      <c r="CO45">
        <f t="shared" si="7"/>
        <v>343.333333333333</v>
      </c>
      <c r="CP45">
        <f t="shared" si="7"/>
        <v>1843.77777777778</v>
      </c>
      <c r="CQ45">
        <f t="shared" si="7"/>
        <v>453</v>
      </c>
      <c r="CR45">
        <f t="shared" si="7"/>
        <v>82.3333333333333</v>
      </c>
      <c r="CS45">
        <f t="shared" si="7"/>
        <v>701.75</v>
      </c>
      <c r="CT45">
        <f t="shared" si="7"/>
        <v>373.666666666667</v>
      </c>
      <c r="CU45">
        <f t="shared" si="7"/>
        <v>308.5</v>
      </c>
      <c r="CV45">
        <f t="shared" si="7"/>
        <v>14.8333333333333</v>
      </c>
      <c r="CW45">
        <f t="shared" si="7"/>
        <v>411.833333333333</v>
      </c>
      <c r="CX45">
        <f t="shared" si="7"/>
        <v>1151.16666666667</v>
      </c>
      <c r="CY45">
        <f t="shared" si="7"/>
        <v>43.1666666666667</v>
      </c>
    </row>
    <row r="49" spans="14:103">
      <c r="N49" s="32" t="s">
        <v>72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</row>
    <row r="50" spans="14:103">
      <c r="N50" s="18" t="s">
        <v>1</v>
      </c>
      <c r="O50" s="18"/>
      <c r="P50" s="18"/>
      <c r="Q50" s="18"/>
      <c r="R50" s="18"/>
      <c r="S50" s="18"/>
      <c r="T50" s="22" t="s">
        <v>2</v>
      </c>
      <c r="U50" s="22"/>
      <c r="V50" s="22"/>
      <c r="W50" s="22"/>
      <c r="X50" s="22"/>
      <c r="Y50" s="22"/>
      <c r="Z50" s="23" t="s">
        <v>3</v>
      </c>
      <c r="AA50" s="23"/>
      <c r="AB50" s="23"/>
      <c r="AC50" s="23"/>
      <c r="AD50" s="23"/>
      <c r="AE50" s="23"/>
      <c r="AF50" s="24" t="s">
        <v>4</v>
      </c>
      <c r="AG50" s="24"/>
      <c r="AH50" s="24"/>
      <c r="AI50" s="24"/>
      <c r="AJ50" s="24"/>
      <c r="AK50" s="24"/>
      <c r="AL50" s="25" t="s">
        <v>5</v>
      </c>
      <c r="AM50" s="25"/>
      <c r="AN50" s="25"/>
      <c r="AO50" s="25"/>
      <c r="AP50" s="25"/>
      <c r="AQ50" s="25"/>
      <c r="AR50" s="26" t="s">
        <v>6</v>
      </c>
      <c r="AS50" s="26" t="s">
        <v>7</v>
      </c>
      <c r="AT50" s="26" t="s">
        <v>8</v>
      </c>
      <c r="AU50" s="26" t="s">
        <v>9</v>
      </c>
      <c r="AV50" s="26" t="s">
        <v>10</v>
      </c>
      <c r="AW50" s="26" t="s">
        <v>11</v>
      </c>
      <c r="AX50" s="26" t="s">
        <v>12</v>
      </c>
      <c r="AY50" s="26" t="s">
        <v>13</v>
      </c>
      <c r="AZ50" s="26" t="s">
        <v>14</v>
      </c>
      <c r="BA50" s="26" t="s">
        <v>15</v>
      </c>
      <c r="BB50" s="27" t="s">
        <v>6</v>
      </c>
      <c r="BC50" s="27" t="s">
        <v>7</v>
      </c>
      <c r="BD50" s="27" t="s">
        <v>8</v>
      </c>
      <c r="BE50" s="27" t="s">
        <v>9</v>
      </c>
      <c r="BF50" s="27" t="s">
        <v>10</v>
      </c>
      <c r="BG50" s="27" t="s">
        <v>11</v>
      </c>
      <c r="BH50" s="27" t="s">
        <v>12</v>
      </c>
      <c r="BI50" s="27" t="s">
        <v>13</v>
      </c>
      <c r="BJ50" s="27" t="s">
        <v>14</v>
      </c>
      <c r="BK50" s="27" t="s">
        <v>15</v>
      </c>
      <c r="BL50" s="28" t="s">
        <v>6</v>
      </c>
      <c r="BM50" s="28" t="s">
        <v>7</v>
      </c>
      <c r="BN50" s="28" t="s">
        <v>8</v>
      </c>
      <c r="BO50" s="28" t="s">
        <v>9</v>
      </c>
      <c r="BP50" s="28" t="s">
        <v>10</v>
      </c>
      <c r="BQ50" s="28" t="s">
        <v>11</v>
      </c>
      <c r="BR50" s="28" t="s">
        <v>12</v>
      </c>
      <c r="BS50" s="28" t="s">
        <v>13</v>
      </c>
      <c r="BT50" s="28" t="s">
        <v>14</v>
      </c>
      <c r="BU50" s="28" t="s">
        <v>15</v>
      </c>
      <c r="BV50" s="29" t="s">
        <v>6</v>
      </c>
      <c r="BW50" s="29" t="s">
        <v>7</v>
      </c>
      <c r="BX50" s="29" t="s">
        <v>8</v>
      </c>
      <c r="BY50" s="29" t="s">
        <v>9</v>
      </c>
      <c r="BZ50" s="29" t="s">
        <v>10</v>
      </c>
      <c r="CA50" s="29" t="s">
        <v>11</v>
      </c>
      <c r="CB50" s="29" t="s">
        <v>12</v>
      </c>
      <c r="CC50" s="29" t="s">
        <v>13</v>
      </c>
      <c r="CD50" s="29" t="s">
        <v>14</v>
      </c>
      <c r="CE50" s="29" t="s">
        <v>15</v>
      </c>
      <c r="CF50" s="30" t="s">
        <v>6</v>
      </c>
      <c r="CG50" s="30" t="s">
        <v>7</v>
      </c>
      <c r="CH50" s="30" t="s">
        <v>8</v>
      </c>
      <c r="CI50" s="30" t="s">
        <v>9</v>
      </c>
      <c r="CJ50" s="30" t="s">
        <v>10</v>
      </c>
      <c r="CK50" s="30" t="s">
        <v>11</v>
      </c>
      <c r="CL50" s="30" t="s">
        <v>12</v>
      </c>
      <c r="CM50" s="30" t="s">
        <v>13</v>
      </c>
      <c r="CN50" s="30" t="s">
        <v>14</v>
      </c>
      <c r="CO50" s="30" t="s">
        <v>15</v>
      </c>
      <c r="CP50" s="31" t="s">
        <v>6</v>
      </c>
      <c r="CQ50" s="31" t="s">
        <v>7</v>
      </c>
      <c r="CR50" s="31" t="s">
        <v>8</v>
      </c>
      <c r="CS50" s="31" t="s">
        <v>9</v>
      </c>
      <c r="CT50" s="31" t="s">
        <v>10</v>
      </c>
      <c r="CU50" s="31" t="s">
        <v>11</v>
      </c>
      <c r="CV50" s="31" t="s">
        <v>12</v>
      </c>
      <c r="CW50" s="31" t="s">
        <v>13</v>
      </c>
      <c r="CX50" s="31" t="s">
        <v>14</v>
      </c>
      <c r="CY50" s="31" t="s">
        <v>15</v>
      </c>
    </row>
    <row r="51" spans="13:103">
      <c r="M51" s="10" t="s">
        <v>68</v>
      </c>
      <c r="N51" s="18">
        <v>2017</v>
      </c>
      <c r="O51" s="18">
        <v>2018</v>
      </c>
      <c r="P51" s="18">
        <v>2019</v>
      </c>
      <c r="Q51" s="18">
        <v>2020</v>
      </c>
      <c r="R51" s="18">
        <v>2021</v>
      </c>
      <c r="S51" s="18">
        <v>2022</v>
      </c>
      <c r="T51" s="22">
        <v>2017</v>
      </c>
      <c r="U51" s="22">
        <v>2018</v>
      </c>
      <c r="V51" s="22">
        <v>2019</v>
      </c>
      <c r="W51" s="22">
        <v>2020</v>
      </c>
      <c r="X51" s="22">
        <v>2021</v>
      </c>
      <c r="Y51" s="22">
        <v>2022</v>
      </c>
      <c r="Z51" s="23">
        <v>2017</v>
      </c>
      <c r="AA51" s="23">
        <v>2018</v>
      </c>
      <c r="AB51" s="23">
        <v>2019</v>
      </c>
      <c r="AC51" s="23">
        <v>2020</v>
      </c>
      <c r="AD51" s="23">
        <v>2021</v>
      </c>
      <c r="AE51" s="23">
        <v>2022</v>
      </c>
      <c r="AF51" s="24">
        <v>2017</v>
      </c>
      <c r="AG51" s="24">
        <v>2018</v>
      </c>
      <c r="AH51" s="24">
        <v>2019</v>
      </c>
      <c r="AI51" s="24">
        <v>2020</v>
      </c>
      <c r="AJ51" s="24">
        <v>2021</v>
      </c>
      <c r="AK51" s="24">
        <v>2022</v>
      </c>
      <c r="AL51" s="25">
        <v>2017</v>
      </c>
      <c r="AM51" s="25">
        <v>2018</v>
      </c>
      <c r="AN51" s="25">
        <v>2019</v>
      </c>
      <c r="AO51" s="25">
        <v>2020</v>
      </c>
      <c r="AP51" s="25">
        <v>2021</v>
      </c>
      <c r="AQ51" s="25">
        <v>2022</v>
      </c>
      <c r="AR51" s="26">
        <v>2017</v>
      </c>
      <c r="AS51" s="26">
        <v>2017</v>
      </c>
      <c r="AT51" s="26">
        <v>2017</v>
      </c>
      <c r="AU51" s="26">
        <v>2017</v>
      </c>
      <c r="AV51" s="26">
        <v>2017</v>
      </c>
      <c r="AW51" s="26">
        <v>2017</v>
      </c>
      <c r="AX51" s="26">
        <v>2017</v>
      </c>
      <c r="AY51" s="26">
        <v>2017</v>
      </c>
      <c r="AZ51" s="26">
        <v>2017</v>
      </c>
      <c r="BA51" s="26">
        <v>2017</v>
      </c>
      <c r="BB51" s="27">
        <v>2018</v>
      </c>
      <c r="BC51" s="27">
        <v>2018</v>
      </c>
      <c r="BD51" s="27">
        <v>2018</v>
      </c>
      <c r="BE51" s="27">
        <v>2018</v>
      </c>
      <c r="BF51" s="27">
        <v>2018</v>
      </c>
      <c r="BG51" s="27">
        <v>2018</v>
      </c>
      <c r="BH51" s="27">
        <v>2018</v>
      </c>
      <c r="BI51" s="27">
        <v>2018</v>
      </c>
      <c r="BJ51" s="27">
        <v>2018</v>
      </c>
      <c r="BK51" s="27">
        <v>2018</v>
      </c>
      <c r="BL51" s="28">
        <v>2019</v>
      </c>
      <c r="BM51" s="28">
        <v>2019</v>
      </c>
      <c r="BN51" s="28">
        <v>2019</v>
      </c>
      <c r="BO51" s="28">
        <v>2019</v>
      </c>
      <c r="BP51" s="28">
        <v>2019</v>
      </c>
      <c r="BQ51" s="28">
        <v>2019</v>
      </c>
      <c r="BR51" s="28">
        <v>2019</v>
      </c>
      <c r="BS51" s="28">
        <v>2019</v>
      </c>
      <c r="BT51" s="28">
        <v>2019</v>
      </c>
      <c r="BU51" s="28">
        <v>2019</v>
      </c>
      <c r="BV51" s="29">
        <v>2020</v>
      </c>
      <c r="BW51" s="29">
        <v>2020</v>
      </c>
      <c r="BX51" s="29">
        <v>2020</v>
      </c>
      <c r="BY51" s="29">
        <v>2020</v>
      </c>
      <c r="BZ51" s="29">
        <v>2020</v>
      </c>
      <c r="CA51" s="29">
        <v>2020</v>
      </c>
      <c r="CB51" s="29">
        <v>2020</v>
      </c>
      <c r="CC51" s="29">
        <v>2020</v>
      </c>
      <c r="CD51" s="29">
        <v>2020</v>
      </c>
      <c r="CE51" s="29">
        <v>2020</v>
      </c>
      <c r="CF51" s="30">
        <v>2021</v>
      </c>
      <c r="CG51" s="30">
        <v>2021</v>
      </c>
      <c r="CH51" s="30">
        <v>2021</v>
      </c>
      <c r="CI51" s="30">
        <v>2021</v>
      </c>
      <c r="CJ51" s="30">
        <v>2021</v>
      </c>
      <c r="CK51" s="30">
        <v>2021</v>
      </c>
      <c r="CL51" s="30">
        <v>2021</v>
      </c>
      <c r="CM51" s="30">
        <v>2021</v>
      </c>
      <c r="CN51" s="30">
        <v>2021</v>
      </c>
      <c r="CO51" s="30">
        <v>2021</v>
      </c>
      <c r="CP51" s="31">
        <v>2022</v>
      </c>
      <c r="CQ51" s="31">
        <v>2022</v>
      </c>
      <c r="CR51" s="31">
        <v>2022</v>
      </c>
      <c r="CS51" s="31">
        <v>2022</v>
      </c>
      <c r="CT51" s="31">
        <v>2022</v>
      </c>
      <c r="CU51" s="31">
        <v>2022</v>
      </c>
      <c r="CV51" s="31">
        <v>2022</v>
      </c>
      <c r="CW51" s="31">
        <v>2022</v>
      </c>
      <c r="CX51" s="31">
        <v>2022</v>
      </c>
      <c r="CY51" s="31">
        <v>2022</v>
      </c>
    </row>
    <row r="52" spans="13:103">
      <c r="M52">
        <v>1</v>
      </c>
      <c r="N52">
        <f>IF($G3=2,'Data Median'!C3,0)</f>
        <v>19912.71</v>
      </c>
      <c r="O52">
        <f>IF($G3=2,'Data Median'!D3,0)</f>
        <v>16120</v>
      </c>
      <c r="P52">
        <f>IF($G3=2,'Data Median'!E3,0)</f>
        <v>11468.1</v>
      </c>
      <c r="Q52">
        <f>IF($G3=2,'Data Median'!F3,0)</f>
        <v>16095.6</v>
      </c>
      <c r="R52">
        <f>IF($G3=2,'Data Median'!G3,0)</f>
        <v>14418.3</v>
      </c>
      <c r="S52">
        <f>IF($G3=2,'Data Median'!H3,0)</f>
        <v>14536</v>
      </c>
      <c r="T52">
        <f>IF($G3=2,'Data Median'!I3,0)</f>
        <v>19116.2</v>
      </c>
      <c r="U52">
        <f>IF($G3=2,'Data Median'!J3,0)</f>
        <v>20791.7</v>
      </c>
      <c r="V52">
        <f>IF($G3=2,'Data Median'!K3,0)</f>
        <v>11009.4</v>
      </c>
      <c r="W52">
        <f>IF($G3=2,'Data Median'!L3,0)</f>
        <v>15451.8</v>
      </c>
      <c r="X52">
        <f>IF($G3=2,'Data Median'!M3,0)</f>
        <v>13841.6</v>
      </c>
      <c r="Y52">
        <f>IF($G3=2,'Data Median'!N3,0)</f>
        <v>13954</v>
      </c>
      <c r="Z52">
        <f>IF($G3=2,'Data Median'!O3,0)</f>
        <v>97446</v>
      </c>
      <c r="AA52">
        <f>IF($G3=2,'Data Median'!P3,0)</f>
        <v>116969</v>
      </c>
      <c r="AB52">
        <f>IF($G3=2,'Data Median'!Q3,0)</f>
        <v>60294.6</v>
      </c>
      <c r="AC52">
        <f>IF($G3=2,'Data Median'!R3,0)</f>
        <v>92994.37</v>
      </c>
      <c r="AD52">
        <f>IF($G3=2,'Data Median'!S3,0)</f>
        <v>68197.06</v>
      </c>
      <c r="AE52">
        <f>IF($G3=2,'Data Median'!T3,0)</f>
        <v>83977</v>
      </c>
      <c r="AF52">
        <f>IF($G3=2,'Data Median'!U3,0)</f>
        <v>50.98</v>
      </c>
      <c r="AG52">
        <f>IF($G3=2,'Data Median'!V3,0)</f>
        <v>56.26</v>
      </c>
      <c r="AH52">
        <f>IF($G3=2,'Data Median'!W3,0)</f>
        <v>54.77</v>
      </c>
      <c r="AI52">
        <f>IF($G3=2,'Data Median'!X3,0)</f>
        <v>60.18</v>
      </c>
      <c r="AJ52">
        <f>IF($G3=2,'Data Median'!Y3,0)</f>
        <v>52.88</v>
      </c>
      <c r="AK52">
        <f>IF($G3=2,'Data Median'!Z3,0)</f>
        <v>60.1813100186327</v>
      </c>
      <c r="AL52">
        <f>IF($G3=2,'Data Median'!AA3,0)</f>
        <v>1</v>
      </c>
      <c r="AM52">
        <f>IF($G3=2,'Data Median'!AB3,0)</f>
        <v>1</v>
      </c>
      <c r="AN52">
        <f>IF($G3=2,'Data Median'!AC3,0)</f>
        <v>1.7</v>
      </c>
      <c r="AO52">
        <f>IF($G3=2,'Data Median'!AD3,0)</f>
        <v>155.8</v>
      </c>
      <c r="AP52">
        <f>IF($G3=2,'Data Median'!AE3,0)</f>
        <v>8</v>
      </c>
      <c r="AQ52">
        <f>IF($G3=2,'Data Median'!AF3,0)</f>
        <v>8</v>
      </c>
      <c r="AR52">
        <f>IF($G3=2,'Data Median'!AG3,0)</f>
        <v>348</v>
      </c>
      <c r="AS52">
        <f>IF($G3=2,'Data Median'!AH3,0)</f>
        <v>1072</v>
      </c>
      <c r="AT52">
        <f>IF($G3=2,'Data Median'!AI3,0)</f>
        <v>883.769230769231</v>
      </c>
      <c r="AU52">
        <f>IF($G3=2,'Data Median'!AJ3,0)</f>
        <v>856.176470588235</v>
      </c>
      <c r="AV52">
        <f>IF($G3=2,'Data Median'!AK3,0)</f>
        <v>556.95</v>
      </c>
      <c r="AW52">
        <f>IF($G3=2,'Data Median'!AL3,0)</f>
        <v>494.952380952381</v>
      </c>
      <c r="AX52">
        <f>IF($G3=2,'Data Median'!AM3,0)</f>
        <v>580.444444444444</v>
      </c>
      <c r="AY52">
        <f>IF($G3=2,'Data Median'!AN3,0)</f>
        <v>25</v>
      </c>
      <c r="AZ52">
        <f>IF($G3=2,'Data Median'!AO3,0)</f>
        <v>532.818181818182</v>
      </c>
      <c r="BA52">
        <f>IF($G3=2,'Data Median'!AP3,0)</f>
        <v>4</v>
      </c>
      <c r="BB52">
        <f>IF($G3=2,'Data Median'!AQ3,0)</f>
        <v>1577</v>
      </c>
      <c r="BC52">
        <f>IF($G3=2,'Data Median'!AR3,0)</f>
        <v>970</v>
      </c>
      <c r="BD52">
        <f>IF($G3=2,'Data Median'!AS3,0)</f>
        <v>23</v>
      </c>
      <c r="BE52">
        <f>IF($G3=2,'Data Median'!AT3,0)</f>
        <v>80</v>
      </c>
      <c r="BF52">
        <f>IF($G3=2,'Data Median'!AU3,0)</f>
        <v>76</v>
      </c>
      <c r="BG52">
        <f>IF($G3=2,'Data Median'!AV3,0)</f>
        <v>96</v>
      </c>
      <c r="BH52">
        <f>IF($G3=2,'Data Median'!AW3,0)</f>
        <v>43</v>
      </c>
      <c r="BI52">
        <f>IF($G3=2,'Data Median'!AX3,0)</f>
        <v>25</v>
      </c>
      <c r="BJ52">
        <f>IF($G3=2,'Data Median'!AY3,0)</f>
        <v>36.5</v>
      </c>
      <c r="BK52">
        <f>IF($G3=2,'Data Median'!AZ3,0)</f>
        <v>275</v>
      </c>
      <c r="BL52">
        <f>IF($G3=2,'Data Median'!BA3,0)</f>
        <v>20</v>
      </c>
      <c r="BM52">
        <f>IF($G3=2,'Data Median'!BB3,0)</f>
        <v>2250</v>
      </c>
      <c r="BN52">
        <f>IF($G3=2,'Data Median'!BC3,0)</f>
        <v>39</v>
      </c>
      <c r="BO52">
        <f>IF($G3=2,'Data Median'!BD3,0)</f>
        <v>290</v>
      </c>
      <c r="BP52">
        <f>IF($G3=2,'Data Median'!BE3,0)</f>
        <v>408.5</v>
      </c>
      <c r="BQ52">
        <f>IF($G3=2,'Data Median'!BF3,0)</f>
        <v>172</v>
      </c>
      <c r="BR52">
        <f>IF($G3=2,'Data Median'!BG3,0)</f>
        <v>264.5</v>
      </c>
      <c r="BS52">
        <f>IF($G3=2,'Data Median'!BH3,0)</f>
        <v>40</v>
      </c>
      <c r="BT52">
        <f>IF($G3=2,'Data Median'!BI3,0)</f>
        <v>151</v>
      </c>
      <c r="BU52">
        <f>IF($G3=2,'Data Median'!BJ3,0)</f>
        <v>1065</v>
      </c>
      <c r="BV52">
        <f>IF($G3=2,'Data Median'!BK3,0)</f>
        <v>252</v>
      </c>
      <c r="BW52">
        <f>IF($G3=2,'Data Median'!BL3,0)</f>
        <v>570</v>
      </c>
      <c r="BX52">
        <f>IF($G3=2,'Data Median'!BM3,0)</f>
        <v>17</v>
      </c>
      <c r="BY52">
        <f>IF($G3=2,'Data Median'!BN3,0)</f>
        <v>180</v>
      </c>
      <c r="BZ52">
        <f>IF($G3=2,'Data Median'!BO3,0)</f>
        <v>331</v>
      </c>
      <c r="CA52">
        <f>IF($G3=2,'Data Median'!BP3,0)</f>
        <v>75</v>
      </c>
      <c r="CB52">
        <f>IF($G3=2,'Data Median'!BQ3,0)</f>
        <v>189</v>
      </c>
      <c r="CC52">
        <f>IF($G3=2,'Data Median'!BR3,0)</f>
        <v>10</v>
      </c>
      <c r="CD52">
        <f>IF($G3=2,'Data Median'!BS3,0)</f>
        <v>147</v>
      </c>
      <c r="CE52">
        <f>IF($G3=2,'Data Median'!BT3,0)</f>
        <v>480</v>
      </c>
      <c r="CF52">
        <f>IF($G3=2,'Data Median'!BU3,0)</f>
        <v>6186</v>
      </c>
      <c r="CG52">
        <f>IF($G3=2,'Data Median'!BV3,0)</f>
        <v>112</v>
      </c>
      <c r="CH52">
        <f>IF($G3=2,'Data Median'!BW3,0)</f>
        <v>44</v>
      </c>
      <c r="CI52">
        <f>IF($G3=2,'Data Median'!BX3,0)</f>
        <v>212</v>
      </c>
      <c r="CJ52">
        <f>IF($G3=2,'Data Median'!BY3,0)</f>
        <v>5</v>
      </c>
      <c r="CK52">
        <f>IF($G3=2,'Data Median'!BZ3,0)</f>
        <v>106</v>
      </c>
      <c r="CL52">
        <f>IF($G3=2,'Data Median'!CA3,0)</f>
        <v>270</v>
      </c>
      <c r="CM52">
        <f>IF($G3=2,'Data Median'!CB3,0)</f>
        <v>20</v>
      </c>
      <c r="CN52">
        <f>IF($G3=2,'Data Median'!CC3,0)</f>
        <v>68</v>
      </c>
      <c r="CO52">
        <f>IF($G3=2,'Data Median'!CD3,0)</f>
        <v>29</v>
      </c>
      <c r="CP52">
        <f>IF($G3=2,'Data Median'!CE3,0)</f>
        <v>320</v>
      </c>
      <c r="CQ52">
        <f>IF($G3=2,'Data Median'!CF3,0)</f>
        <v>277</v>
      </c>
      <c r="CR52">
        <f>IF($G3=2,'Data Median'!CG3,0)</f>
        <v>18</v>
      </c>
      <c r="CS52">
        <f>IF($G3=2,'Data Median'!CH3,0)</f>
        <v>44</v>
      </c>
      <c r="CT52">
        <f>IF($G3=2,'Data Median'!CI3,0)</f>
        <v>239</v>
      </c>
      <c r="CU52">
        <f>IF($G3=2,'Data Median'!CJ3,0)</f>
        <v>50</v>
      </c>
      <c r="CV52">
        <f>IF($G3=2,'Data Median'!CK3,0)</f>
        <v>17</v>
      </c>
      <c r="CW52">
        <f>IF($G3=2,'Data Median'!CL3,0)</f>
        <v>32</v>
      </c>
      <c r="CX52">
        <f>IF($G3=2,'Data Median'!CM3,0)</f>
        <v>800</v>
      </c>
      <c r="CY52">
        <f>IF($G3=2,'Data Median'!CN3,0)</f>
        <v>22</v>
      </c>
    </row>
    <row r="53" spans="13:103">
      <c r="M53">
        <v>2</v>
      </c>
      <c r="N53">
        <f>IF($G4=2,'Data Median'!C4,0)</f>
        <v>0</v>
      </c>
      <c r="O53">
        <f>IF($G4=2,'Data Median'!D4,0)</f>
        <v>0</v>
      </c>
      <c r="P53">
        <f>IF($G4=2,'Data Median'!E4,0)</f>
        <v>0</v>
      </c>
      <c r="Q53">
        <f>IF($G4=2,'Data Median'!F4,0)</f>
        <v>0</v>
      </c>
      <c r="R53">
        <f>IF($G4=2,'Data Median'!G4,0)</f>
        <v>0</v>
      </c>
      <c r="S53">
        <f>IF($G4=2,'Data Median'!H4,0)</f>
        <v>0</v>
      </c>
      <c r="T53">
        <f>IF($G4=2,'Data Median'!I4,0)</f>
        <v>0</v>
      </c>
      <c r="U53">
        <f>IF($G4=2,'Data Median'!J4,0)</f>
        <v>0</v>
      </c>
      <c r="V53">
        <f>IF($G4=2,'Data Median'!K4,0)</f>
        <v>0</v>
      </c>
      <c r="W53">
        <f>IF($G4=2,'Data Median'!L4,0)</f>
        <v>0</v>
      </c>
      <c r="X53">
        <f>IF($G4=2,'Data Median'!M4,0)</f>
        <v>0</v>
      </c>
      <c r="Y53">
        <f>IF($G4=2,'Data Median'!N4,0)</f>
        <v>0</v>
      </c>
      <c r="Z53">
        <f>IF($G4=2,'Data Median'!O4,0)</f>
        <v>0</v>
      </c>
      <c r="AA53">
        <f>IF($G4=2,'Data Median'!P4,0)</f>
        <v>0</v>
      </c>
      <c r="AB53">
        <f>IF($G4=2,'Data Median'!Q4,0)</f>
        <v>0</v>
      </c>
      <c r="AC53">
        <f>IF($G4=2,'Data Median'!R4,0)</f>
        <v>0</v>
      </c>
      <c r="AD53">
        <f>IF($G4=2,'Data Median'!S4,0)</f>
        <v>0</v>
      </c>
      <c r="AE53">
        <f>IF($G4=2,'Data Median'!T4,0)</f>
        <v>0</v>
      </c>
      <c r="AF53">
        <f>IF($G4=2,'Data Median'!U4,0)</f>
        <v>0</v>
      </c>
      <c r="AG53">
        <f>IF($G4=2,'Data Median'!V4,0)</f>
        <v>0</v>
      </c>
      <c r="AH53">
        <f>IF($G4=2,'Data Median'!W4,0)</f>
        <v>0</v>
      </c>
      <c r="AI53">
        <f>IF($G4=2,'Data Median'!X4,0)</f>
        <v>0</v>
      </c>
      <c r="AJ53">
        <f>IF($G4=2,'Data Median'!Y4,0)</f>
        <v>0</v>
      </c>
      <c r="AK53">
        <f>IF($G4=2,'Data Median'!Z4,0)</f>
        <v>0</v>
      </c>
      <c r="AL53">
        <f>IF($G4=2,'Data Median'!AA4,0)</f>
        <v>0</v>
      </c>
      <c r="AM53">
        <f>IF($G4=2,'Data Median'!AB4,0)</f>
        <v>0</v>
      </c>
      <c r="AN53">
        <f>IF($G4=2,'Data Median'!AC4,0)</f>
        <v>0</v>
      </c>
      <c r="AO53">
        <f>IF($G4=2,'Data Median'!AD4,0)</f>
        <v>0</v>
      </c>
      <c r="AP53">
        <f>IF($G4=2,'Data Median'!AE4,0)</f>
        <v>0</v>
      </c>
      <c r="AQ53">
        <f>IF($G4=2,'Data Median'!AF4,0)</f>
        <v>0</v>
      </c>
      <c r="AR53">
        <f>IF($G4=2,'Data Median'!AG4,0)</f>
        <v>0</v>
      </c>
      <c r="AS53">
        <f>IF($G4=2,'Data Median'!AH4,0)</f>
        <v>0</v>
      </c>
      <c r="AT53">
        <f>IF($G4=2,'Data Median'!AI4,0)</f>
        <v>0</v>
      </c>
      <c r="AU53">
        <f>IF($G4=2,'Data Median'!AJ4,0)</f>
        <v>0</v>
      </c>
      <c r="AV53">
        <f>IF($G4=2,'Data Median'!AK4,0)</f>
        <v>0</v>
      </c>
      <c r="AW53">
        <f>IF($G4=2,'Data Median'!AL4,0)</f>
        <v>0</v>
      </c>
      <c r="AX53">
        <f>IF($G4=2,'Data Median'!AM4,0)</f>
        <v>0</v>
      </c>
      <c r="AY53">
        <f>IF($G4=2,'Data Median'!AN4,0)</f>
        <v>0</v>
      </c>
      <c r="AZ53">
        <f>IF($G4=2,'Data Median'!AO4,0)</f>
        <v>0</v>
      </c>
      <c r="BA53">
        <f>IF($G4=2,'Data Median'!AP4,0)</f>
        <v>0</v>
      </c>
      <c r="BB53">
        <f>IF($G4=2,'Data Median'!AQ4,0)</f>
        <v>0</v>
      </c>
      <c r="BC53">
        <f>IF($G4=2,'Data Median'!AR4,0)</f>
        <v>0</v>
      </c>
      <c r="BD53">
        <f>IF($G4=2,'Data Median'!AS4,0)</f>
        <v>0</v>
      </c>
      <c r="BE53">
        <f>IF($G4=2,'Data Median'!AT4,0)</f>
        <v>0</v>
      </c>
      <c r="BF53">
        <f>IF($G4=2,'Data Median'!AU4,0)</f>
        <v>0</v>
      </c>
      <c r="BG53">
        <f>IF($G4=2,'Data Median'!AV4,0)</f>
        <v>0</v>
      </c>
      <c r="BH53">
        <f>IF($G4=2,'Data Median'!AW4,0)</f>
        <v>0</v>
      </c>
      <c r="BI53">
        <f>IF($G4=2,'Data Median'!AX4,0)</f>
        <v>0</v>
      </c>
      <c r="BJ53">
        <f>IF($G4=2,'Data Median'!AY4,0)</f>
        <v>0</v>
      </c>
      <c r="BK53">
        <f>IF($G4=2,'Data Median'!AZ4,0)</f>
        <v>0</v>
      </c>
      <c r="BL53">
        <f>IF($G4=2,'Data Median'!BA4,0)</f>
        <v>0</v>
      </c>
      <c r="BM53">
        <f>IF($G4=2,'Data Median'!BB4,0)</f>
        <v>0</v>
      </c>
      <c r="BN53">
        <f>IF($G4=2,'Data Median'!BC4,0)</f>
        <v>0</v>
      </c>
      <c r="BO53">
        <f>IF($G4=2,'Data Median'!BD4,0)</f>
        <v>0</v>
      </c>
      <c r="BP53">
        <f>IF($G4=2,'Data Median'!BE4,0)</f>
        <v>0</v>
      </c>
      <c r="BQ53">
        <f>IF($G4=2,'Data Median'!BF4,0)</f>
        <v>0</v>
      </c>
      <c r="BR53">
        <f>IF($G4=2,'Data Median'!BG4,0)</f>
        <v>0</v>
      </c>
      <c r="BS53">
        <f>IF($G4=2,'Data Median'!BH4,0)</f>
        <v>0</v>
      </c>
      <c r="BT53">
        <f>IF($G4=2,'Data Median'!BI4,0)</f>
        <v>0</v>
      </c>
      <c r="BU53">
        <f>IF($G4=2,'Data Median'!BJ4,0)</f>
        <v>0</v>
      </c>
      <c r="BV53">
        <f>IF($G4=2,'Data Median'!BK4,0)</f>
        <v>0</v>
      </c>
      <c r="BW53">
        <f>IF($G4=2,'Data Median'!BL4,0)</f>
        <v>0</v>
      </c>
      <c r="BX53">
        <f>IF($G4=2,'Data Median'!BM4,0)</f>
        <v>0</v>
      </c>
      <c r="BY53">
        <f>IF($G4=2,'Data Median'!BN4,0)</f>
        <v>0</v>
      </c>
      <c r="BZ53">
        <f>IF($G4=2,'Data Median'!BO4,0)</f>
        <v>0</v>
      </c>
      <c r="CA53">
        <f>IF($G4=2,'Data Median'!BP4,0)</f>
        <v>0</v>
      </c>
      <c r="CB53">
        <f>IF($G4=2,'Data Median'!BQ4,0)</f>
        <v>0</v>
      </c>
      <c r="CC53">
        <f>IF($G4=2,'Data Median'!BR4,0)</f>
        <v>0</v>
      </c>
      <c r="CD53">
        <f>IF($G4=2,'Data Median'!BS4,0)</f>
        <v>0</v>
      </c>
      <c r="CE53">
        <f>IF($G4=2,'Data Median'!BT4,0)</f>
        <v>0</v>
      </c>
      <c r="CF53">
        <f>IF($G4=2,'Data Median'!BU4,0)</f>
        <v>0</v>
      </c>
      <c r="CG53">
        <f>IF($G4=2,'Data Median'!BV4,0)</f>
        <v>0</v>
      </c>
      <c r="CH53">
        <f>IF($G4=2,'Data Median'!BW4,0)</f>
        <v>0</v>
      </c>
      <c r="CI53">
        <f>IF($G4=2,'Data Median'!BX4,0)</f>
        <v>0</v>
      </c>
      <c r="CJ53">
        <f>IF($G4=2,'Data Median'!BY4,0)</f>
        <v>0</v>
      </c>
      <c r="CK53">
        <f>IF($G4=2,'Data Median'!BZ4,0)</f>
        <v>0</v>
      </c>
      <c r="CL53">
        <f>IF($G4=2,'Data Median'!CA4,0)</f>
        <v>0</v>
      </c>
      <c r="CM53">
        <f>IF($G4=2,'Data Median'!CB4,0)</f>
        <v>0</v>
      </c>
      <c r="CN53">
        <f>IF($G4=2,'Data Median'!CC4,0)</f>
        <v>0</v>
      </c>
      <c r="CO53">
        <f>IF($G4=2,'Data Median'!CD4,0)</f>
        <v>0</v>
      </c>
      <c r="CP53">
        <f>IF($G4=2,'Data Median'!CE4,0)</f>
        <v>0</v>
      </c>
      <c r="CQ53">
        <f>IF($G4=2,'Data Median'!CF4,0)</f>
        <v>0</v>
      </c>
      <c r="CR53">
        <f>IF($G4=2,'Data Median'!CG4,0)</f>
        <v>0</v>
      </c>
      <c r="CS53">
        <f>IF($G4=2,'Data Median'!CH4,0)</f>
        <v>0</v>
      </c>
      <c r="CT53">
        <f>IF($G4=2,'Data Median'!CI4,0)</f>
        <v>0</v>
      </c>
      <c r="CU53">
        <f>IF($G4=2,'Data Median'!CJ4,0)</f>
        <v>0</v>
      </c>
      <c r="CV53">
        <f>IF($G4=2,'Data Median'!CK4,0)</f>
        <v>0</v>
      </c>
      <c r="CW53">
        <f>IF($G4=2,'Data Median'!CL4,0)</f>
        <v>0</v>
      </c>
      <c r="CX53">
        <f>IF($G4=2,'Data Median'!CM4,0)</f>
        <v>0</v>
      </c>
      <c r="CY53">
        <f>IF($G4=2,'Data Median'!CN4,0)</f>
        <v>0</v>
      </c>
    </row>
    <row r="54" spans="13:103">
      <c r="M54">
        <v>3</v>
      </c>
      <c r="N54">
        <f>IF($G5=2,'Data Median'!C5,0)</f>
        <v>11645.42</v>
      </c>
      <c r="O54">
        <f>IF($G5=2,'Data Median'!D5,0)</f>
        <v>14967</v>
      </c>
      <c r="P54">
        <f>IF($G5=2,'Data Median'!E5,0)</f>
        <v>15091.6</v>
      </c>
      <c r="Q54">
        <f>IF($G5=2,'Data Median'!F5,0)</f>
        <v>17096.1</v>
      </c>
      <c r="R54">
        <f>IF($G5=2,'Data Median'!G5,0)</f>
        <v>18731.8</v>
      </c>
      <c r="S54">
        <f>IF($G5=2,'Data Median'!H5,0)</f>
        <v>19813</v>
      </c>
      <c r="T54">
        <f>IF($G5=2,'Data Median'!I5,0)</f>
        <v>11179.6</v>
      </c>
      <c r="U54">
        <f>IF($G5=2,'Data Median'!J5,0)</f>
        <v>14024.5</v>
      </c>
      <c r="V54">
        <f>IF($G5=2,'Data Median'!K5,0)</f>
        <v>14487.9</v>
      </c>
      <c r="W54">
        <f>IF($G5=2,'Data Median'!L5,0)</f>
        <v>16412.3</v>
      </c>
      <c r="X54">
        <f>IF($G5=2,'Data Median'!M5,0)</f>
        <v>17982.5</v>
      </c>
      <c r="Y54">
        <f>IF($G5=2,'Data Median'!N5,0)</f>
        <v>19021</v>
      </c>
      <c r="Z54">
        <f>IF($G5=2,'Data Median'!O5,0)</f>
        <v>67642</v>
      </c>
      <c r="AA54">
        <f>IF($G5=2,'Data Median'!P5,0)</f>
        <v>79683</v>
      </c>
      <c r="AB54">
        <f>IF($G5=2,'Data Median'!Q5,0)</f>
        <v>90148.8</v>
      </c>
      <c r="AC54">
        <f>IF($G5=2,'Data Median'!R5,0)</f>
        <v>110970.69</v>
      </c>
      <c r="AD54">
        <f>IF($G5=2,'Data Median'!S5,0)</f>
        <v>115147.35</v>
      </c>
      <c r="AE54">
        <f>IF($G5=2,'Data Median'!T5,0)</f>
        <v>128600</v>
      </c>
      <c r="AF54">
        <f>IF($G5=2,'Data Median'!U5,0)</f>
        <v>60.5</v>
      </c>
      <c r="AG54">
        <f>IF($G5=2,'Data Median'!V5,0)</f>
        <v>56.82</v>
      </c>
      <c r="AH54">
        <f>IF($G5=2,'Data Median'!W5,0)</f>
        <v>62.22</v>
      </c>
      <c r="AI54">
        <f>IF($G5=2,'Data Median'!X5,0)</f>
        <v>67.61</v>
      </c>
      <c r="AJ54">
        <f>IF($G5=2,'Data Median'!Y5,0)</f>
        <v>68.05</v>
      </c>
      <c r="AK54">
        <f>IF($G5=2,'Data Median'!Z5,0)</f>
        <v>67.6094842542453</v>
      </c>
      <c r="AL54">
        <f>IF($G5=2,'Data Median'!AA5,0)</f>
        <v>25.8</v>
      </c>
      <c r="AM54">
        <f>IF($G5=2,'Data Median'!AB5,0)</f>
        <v>34.8</v>
      </c>
      <c r="AN54">
        <f>IF($G5=2,'Data Median'!AC5,0)</f>
        <v>67.61</v>
      </c>
      <c r="AO54">
        <f>IF($G5=2,'Data Median'!AD5,0)</f>
        <v>72.82</v>
      </c>
      <c r="AP54">
        <f>IF($G5=2,'Data Median'!AE5,0)</f>
        <v>49.64</v>
      </c>
      <c r="AQ54">
        <f>IF($G5=2,'Data Median'!AF5,0)</f>
        <v>34.76</v>
      </c>
      <c r="AR54">
        <f>IF($G5=2,'Data Median'!AG5,0)</f>
        <v>2391</v>
      </c>
      <c r="AS54">
        <f>IF($G5=2,'Data Median'!AH5,0)</f>
        <v>1043</v>
      </c>
      <c r="AT54">
        <f>IF($G5=2,'Data Median'!AI5,0)</f>
        <v>582</v>
      </c>
      <c r="AU54">
        <f>IF($G5=2,'Data Median'!AJ5,0)</f>
        <v>856.176470588235</v>
      </c>
      <c r="AV54">
        <f>IF($G5=2,'Data Median'!AK5,0)</f>
        <v>329</v>
      </c>
      <c r="AW54">
        <f>IF($G5=2,'Data Median'!AL5,0)</f>
        <v>494.952380952381</v>
      </c>
      <c r="AX54">
        <f>IF($G5=2,'Data Median'!AM5,0)</f>
        <v>277</v>
      </c>
      <c r="AY54">
        <f>IF($G5=2,'Data Median'!AN5,0)</f>
        <v>428.727272727273</v>
      </c>
      <c r="AZ54">
        <f>IF($G5=2,'Data Median'!AO5,0)</f>
        <v>437</v>
      </c>
      <c r="BA54">
        <f>IF($G5=2,'Data Median'!AP5,0)</f>
        <v>902.157894736842</v>
      </c>
      <c r="BB54">
        <f>IF($G5=2,'Data Median'!AQ5,0)</f>
        <v>2493</v>
      </c>
      <c r="BC54">
        <f>IF($G5=2,'Data Median'!AR5,0)</f>
        <v>105</v>
      </c>
      <c r="BD54">
        <f>IF($G5=2,'Data Median'!AS5,0)</f>
        <v>34</v>
      </c>
      <c r="BE54">
        <f>IF($G5=2,'Data Median'!AT5,0)</f>
        <v>142</v>
      </c>
      <c r="BF54">
        <f>IF($G5=2,'Data Median'!AU5,0)</f>
        <v>13</v>
      </c>
      <c r="BG54">
        <f>IF($G5=2,'Data Median'!AV5,0)</f>
        <v>109.5</v>
      </c>
      <c r="BH54">
        <f>IF($G5=2,'Data Median'!AW5,0)</f>
        <v>25</v>
      </c>
      <c r="BI54">
        <f>IF($G5=2,'Data Median'!AX5,0)</f>
        <v>92</v>
      </c>
      <c r="BJ54">
        <f>IF($G5=2,'Data Median'!AY5,0)</f>
        <v>36.5</v>
      </c>
      <c r="BK54">
        <f>IF($G5=2,'Data Median'!AZ5,0)</f>
        <v>278.5</v>
      </c>
      <c r="BL54">
        <f>IF($G5=2,'Data Median'!BA5,0)</f>
        <v>1546</v>
      </c>
      <c r="BM54">
        <f>IF($G5=2,'Data Median'!BB5,0)</f>
        <v>1076</v>
      </c>
      <c r="BN54">
        <f>IF($G5=2,'Data Median'!BC5,0)</f>
        <v>108</v>
      </c>
      <c r="BO54">
        <f>IF($G5=2,'Data Median'!BD5,0)</f>
        <v>829</v>
      </c>
      <c r="BP54">
        <f>IF($G5=2,'Data Median'!BE5,0)</f>
        <v>101</v>
      </c>
      <c r="BQ54">
        <f>IF($G5=2,'Data Median'!BF5,0)</f>
        <v>270</v>
      </c>
      <c r="BR54">
        <f>IF($G5=2,'Data Median'!BG5,0)</f>
        <v>250</v>
      </c>
      <c r="BS54">
        <f>IF($G5=2,'Data Median'!BH5,0)</f>
        <v>80</v>
      </c>
      <c r="BT54">
        <f>IF($G5=2,'Data Median'!BI5,0)</f>
        <v>1650</v>
      </c>
      <c r="BU54">
        <f>IF($G5=2,'Data Median'!BJ5,0)</f>
        <v>996.5</v>
      </c>
      <c r="BV54">
        <f>IF($G5=2,'Data Median'!BK5,0)</f>
        <v>547</v>
      </c>
      <c r="BW54">
        <f>IF($G5=2,'Data Median'!BL5,0)</f>
        <v>897</v>
      </c>
      <c r="BX54">
        <f>IF($G5=2,'Data Median'!BM5,0)</f>
        <v>269</v>
      </c>
      <c r="BY54">
        <f>IF($G5=2,'Data Median'!BN5,0)</f>
        <v>285</v>
      </c>
      <c r="BZ54">
        <f>IF($G5=2,'Data Median'!BO5,0)</f>
        <v>107</v>
      </c>
      <c r="CA54">
        <f>IF($G5=2,'Data Median'!BP5,0)</f>
        <v>162</v>
      </c>
      <c r="CB54">
        <f>IF($G5=2,'Data Median'!BQ5,0)</f>
        <v>256</v>
      </c>
      <c r="CC54">
        <f>IF($G5=2,'Data Median'!BR5,0)</f>
        <v>96</v>
      </c>
      <c r="CD54">
        <f>IF($G5=2,'Data Median'!BS5,0)</f>
        <v>147</v>
      </c>
      <c r="CE54">
        <f>IF($G5=2,'Data Median'!BT5,0)</f>
        <v>305</v>
      </c>
      <c r="CF54">
        <f>IF($G5=2,'Data Median'!BU5,0)</f>
        <v>2386</v>
      </c>
      <c r="CG54">
        <f>IF($G5=2,'Data Median'!BV5,0)</f>
        <v>125</v>
      </c>
      <c r="CH54">
        <f>IF($G5=2,'Data Median'!BW5,0)</f>
        <v>109</v>
      </c>
      <c r="CI54">
        <f>IF($G5=2,'Data Median'!BX5,0)</f>
        <v>212</v>
      </c>
      <c r="CJ54">
        <f>IF($G5=2,'Data Median'!BY5,0)</f>
        <v>23</v>
      </c>
      <c r="CK54">
        <f>IF($G5=2,'Data Median'!BZ5,0)</f>
        <v>51</v>
      </c>
      <c r="CL54">
        <f>IF($G5=2,'Data Median'!CA5,0)</f>
        <v>270</v>
      </c>
      <c r="CM54">
        <f>IF($G5=2,'Data Median'!CB5,0)</f>
        <v>127.5</v>
      </c>
      <c r="CN54">
        <f>IF($G5=2,'Data Median'!CC5,0)</f>
        <v>450</v>
      </c>
      <c r="CO54">
        <f>IF($G5=2,'Data Median'!CD5,0)</f>
        <v>74</v>
      </c>
      <c r="CP54">
        <f>IF($G5=2,'Data Median'!CE5,0)</f>
        <v>1830</v>
      </c>
      <c r="CQ54">
        <f>IF($G5=2,'Data Median'!CF5,0)</f>
        <v>331</v>
      </c>
      <c r="CR54">
        <f>IF($G5=2,'Data Median'!CG5,0)</f>
        <v>277</v>
      </c>
      <c r="CS54">
        <f>IF($G5=2,'Data Median'!CH5,0)</f>
        <v>404.5</v>
      </c>
      <c r="CT54">
        <f>IF($G5=2,'Data Median'!CI5,0)</f>
        <v>213</v>
      </c>
      <c r="CU54">
        <f>IF($G5=2,'Data Median'!CJ5,0)</f>
        <v>211</v>
      </c>
      <c r="CV54">
        <f>IF($G5=2,'Data Median'!CK5,0)</f>
        <v>455</v>
      </c>
      <c r="CW54">
        <f>IF($G5=2,'Data Median'!CL5,0)</f>
        <v>233</v>
      </c>
      <c r="CX54">
        <f>IF($G5=2,'Data Median'!CM5,0)</f>
        <v>800</v>
      </c>
      <c r="CY54">
        <f>IF($G5=2,'Data Median'!CN5,0)</f>
        <v>27</v>
      </c>
    </row>
    <row r="55" spans="13:103">
      <c r="M55">
        <v>4</v>
      </c>
      <c r="N55">
        <f>IF($G6=2,'Data Median'!C6,0)</f>
        <v>0</v>
      </c>
      <c r="O55">
        <f>IF($G6=2,'Data Median'!D6,0)</f>
        <v>0</v>
      </c>
      <c r="P55">
        <f>IF($G6=2,'Data Median'!E6,0)</f>
        <v>0</v>
      </c>
      <c r="Q55">
        <f>IF($G6=2,'Data Median'!F6,0)</f>
        <v>0</v>
      </c>
      <c r="R55">
        <f>IF($G6=2,'Data Median'!G6,0)</f>
        <v>0</v>
      </c>
      <c r="S55">
        <f>IF($G6=2,'Data Median'!H6,0)</f>
        <v>0</v>
      </c>
      <c r="T55">
        <f>IF($G6=2,'Data Median'!I6,0)</f>
        <v>0</v>
      </c>
      <c r="U55">
        <f>IF($G6=2,'Data Median'!J6,0)</f>
        <v>0</v>
      </c>
      <c r="V55">
        <f>IF($G6=2,'Data Median'!K6,0)</f>
        <v>0</v>
      </c>
      <c r="W55">
        <f>IF($G6=2,'Data Median'!L6,0)</f>
        <v>0</v>
      </c>
      <c r="X55">
        <f>IF($G6=2,'Data Median'!M6,0)</f>
        <v>0</v>
      </c>
      <c r="Y55">
        <f>IF($G6=2,'Data Median'!N6,0)</f>
        <v>0</v>
      </c>
      <c r="Z55">
        <f>IF($G6=2,'Data Median'!O6,0)</f>
        <v>0</v>
      </c>
      <c r="AA55">
        <f>IF($G6=2,'Data Median'!P6,0)</f>
        <v>0</v>
      </c>
      <c r="AB55">
        <f>IF($G6=2,'Data Median'!Q6,0)</f>
        <v>0</v>
      </c>
      <c r="AC55">
        <f>IF($G6=2,'Data Median'!R6,0)</f>
        <v>0</v>
      </c>
      <c r="AD55">
        <f>IF($G6=2,'Data Median'!S6,0)</f>
        <v>0</v>
      </c>
      <c r="AE55">
        <f>IF($G6=2,'Data Median'!T6,0)</f>
        <v>0</v>
      </c>
      <c r="AF55">
        <f>IF($G6=2,'Data Median'!U6,0)</f>
        <v>0</v>
      </c>
      <c r="AG55">
        <f>IF($G6=2,'Data Median'!V6,0)</f>
        <v>0</v>
      </c>
      <c r="AH55">
        <f>IF($G6=2,'Data Median'!W6,0)</f>
        <v>0</v>
      </c>
      <c r="AI55">
        <f>IF($G6=2,'Data Median'!X6,0)</f>
        <v>0</v>
      </c>
      <c r="AJ55">
        <f>IF($G6=2,'Data Median'!Y6,0)</f>
        <v>0</v>
      </c>
      <c r="AK55">
        <f>IF($G6=2,'Data Median'!Z6,0)</f>
        <v>0</v>
      </c>
      <c r="AL55">
        <f>IF($G6=2,'Data Median'!AA6,0)</f>
        <v>0</v>
      </c>
      <c r="AM55">
        <f>IF($G6=2,'Data Median'!AB6,0)</f>
        <v>0</v>
      </c>
      <c r="AN55">
        <f>IF($G6=2,'Data Median'!AC6,0)</f>
        <v>0</v>
      </c>
      <c r="AO55">
        <f>IF($G6=2,'Data Median'!AD6,0)</f>
        <v>0</v>
      </c>
      <c r="AP55">
        <f>IF($G6=2,'Data Median'!AE6,0)</f>
        <v>0</v>
      </c>
      <c r="AQ55">
        <f>IF($G6=2,'Data Median'!AF6,0)</f>
        <v>0</v>
      </c>
      <c r="AR55">
        <f>IF($G6=2,'Data Median'!AG6,0)</f>
        <v>0</v>
      </c>
      <c r="AS55">
        <f>IF($G6=2,'Data Median'!AH6,0)</f>
        <v>0</v>
      </c>
      <c r="AT55">
        <f>IF($G6=2,'Data Median'!AI6,0)</f>
        <v>0</v>
      </c>
      <c r="AU55">
        <f>IF($G6=2,'Data Median'!AJ6,0)</f>
        <v>0</v>
      </c>
      <c r="AV55">
        <f>IF($G6=2,'Data Median'!AK6,0)</f>
        <v>0</v>
      </c>
      <c r="AW55">
        <f>IF($G6=2,'Data Median'!AL6,0)</f>
        <v>0</v>
      </c>
      <c r="AX55">
        <f>IF($G6=2,'Data Median'!AM6,0)</f>
        <v>0</v>
      </c>
      <c r="AY55">
        <f>IF($G6=2,'Data Median'!AN6,0)</f>
        <v>0</v>
      </c>
      <c r="AZ55">
        <f>IF($G6=2,'Data Median'!AO6,0)</f>
        <v>0</v>
      </c>
      <c r="BA55">
        <f>IF($G6=2,'Data Median'!AP6,0)</f>
        <v>0</v>
      </c>
      <c r="BB55">
        <f>IF($G6=2,'Data Median'!AQ6,0)</f>
        <v>0</v>
      </c>
      <c r="BC55">
        <f>IF($G6=2,'Data Median'!AR6,0)</f>
        <v>0</v>
      </c>
      <c r="BD55">
        <f>IF($G6=2,'Data Median'!AS6,0)</f>
        <v>0</v>
      </c>
      <c r="BE55">
        <f>IF($G6=2,'Data Median'!AT6,0)</f>
        <v>0</v>
      </c>
      <c r="BF55">
        <f>IF($G6=2,'Data Median'!AU6,0)</f>
        <v>0</v>
      </c>
      <c r="BG55">
        <f>IF($G6=2,'Data Median'!AV6,0)</f>
        <v>0</v>
      </c>
      <c r="BH55">
        <f>IF($G6=2,'Data Median'!AW6,0)</f>
        <v>0</v>
      </c>
      <c r="BI55">
        <f>IF($G6=2,'Data Median'!AX6,0)</f>
        <v>0</v>
      </c>
      <c r="BJ55">
        <f>IF($G6=2,'Data Median'!AY6,0)</f>
        <v>0</v>
      </c>
      <c r="BK55">
        <f>IF($G6=2,'Data Median'!AZ6,0)</f>
        <v>0</v>
      </c>
      <c r="BL55">
        <f>IF($G6=2,'Data Median'!BA6,0)</f>
        <v>0</v>
      </c>
      <c r="BM55">
        <f>IF($G6=2,'Data Median'!BB6,0)</f>
        <v>0</v>
      </c>
      <c r="BN55">
        <f>IF($G6=2,'Data Median'!BC6,0)</f>
        <v>0</v>
      </c>
      <c r="BO55">
        <f>IF($G6=2,'Data Median'!BD6,0)</f>
        <v>0</v>
      </c>
      <c r="BP55">
        <f>IF($G6=2,'Data Median'!BE6,0)</f>
        <v>0</v>
      </c>
      <c r="BQ55">
        <f>IF($G6=2,'Data Median'!BF6,0)</f>
        <v>0</v>
      </c>
      <c r="BR55">
        <f>IF($G6=2,'Data Median'!BG6,0)</f>
        <v>0</v>
      </c>
      <c r="BS55">
        <f>IF($G6=2,'Data Median'!BH6,0)</f>
        <v>0</v>
      </c>
      <c r="BT55">
        <f>IF($G6=2,'Data Median'!BI6,0)</f>
        <v>0</v>
      </c>
      <c r="BU55">
        <f>IF($G6=2,'Data Median'!BJ6,0)</f>
        <v>0</v>
      </c>
      <c r="BV55">
        <f>IF($G6=2,'Data Median'!BK6,0)</f>
        <v>0</v>
      </c>
      <c r="BW55">
        <f>IF($G6=2,'Data Median'!BL6,0)</f>
        <v>0</v>
      </c>
      <c r="BX55">
        <f>IF($G6=2,'Data Median'!BM6,0)</f>
        <v>0</v>
      </c>
      <c r="BY55">
        <f>IF($G6=2,'Data Median'!BN6,0)</f>
        <v>0</v>
      </c>
      <c r="BZ55">
        <f>IF($G6=2,'Data Median'!BO6,0)</f>
        <v>0</v>
      </c>
      <c r="CA55">
        <f>IF($G6=2,'Data Median'!BP6,0)</f>
        <v>0</v>
      </c>
      <c r="CB55">
        <f>IF($G6=2,'Data Median'!BQ6,0)</f>
        <v>0</v>
      </c>
      <c r="CC55">
        <f>IF($G6=2,'Data Median'!BR6,0)</f>
        <v>0</v>
      </c>
      <c r="CD55">
        <f>IF($G6=2,'Data Median'!BS6,0)</f>
        <v>0</v>
      </c>
      <c r="CE55">
        <f>IF($G6=2,'Data Median'!BT6,0)</f>
        <v>0</v>
      </c>
      <c r="CF55">
        <f>IF($G6=2,'Data Median'!BU6,0)</f>
        <v>0</v>
      </c>
      <c r="CG55">
        <f>IF($G6=2,'Data Median'!BV6,0)</f>
        <v>0</v>
      </c>
      <c r="CH55">
        <f>IF($G6=2,'Data Median'!BW6,0)</f>
        <v>0</v>
      </c>
      <c r="CI55">
        <f>IF($G6=2,'Data Median'!BX6,0)</f>
        <v>0</v>
      </c>
      <c r="CJ55">
        <f>IF($G6=2,'Data Median'!BY6,0)</f>
        <v>0</v>
      </c>
      <c r="CK55">
        <f>IF($G6=2,'Data Median'!BZ6,0)</f>
        <v>0</v>
      </c>
      <c r="CL55">
        <f>IF($G6=2,'Data Median'!CA6,0)</f>
        <v>0</v>
      </c>
      <c r="CM55">
        <f>IF($G6=2,'Data Median'!CB6,0)</f>
        <v>0</v>
      </c>
      <c r="CN55">
        <f>IF($G6=2,'Data Median'!CC6,0)</f>
        <v>0</v>
      </c>
      <c r="CO55">
        <f>IF($G6=2,'Data Median'!CD6,0)</f>
        <v>0</v>
      </c>
      <c r="CP55">
        <f>IF($G6=2,'Data Median'!CE6,0)</f>
        <v>0</v>
      </c>
      <c r="CQ55">
        <f>IF($G6=2,'Data Median'!CF6,0)</f>
        <v>0</v>
      </c>
      <c r="CR55">
        <f>IF($G6=2,'Data Median'!CG6,0)</f>
        <v>0</v>
      </c>
      <c r="CS55">
        <f>IF($G6=2,'Data Median'!CH6,0)</f>
        <v>0</v>
      </c>
      <c r="CT55">
        <f>IF($G6=2,'Data Median'!CI6,0)</f>
        <v>0</v>
      </c>
      <c r="CU55">
        <f>IF($G6=2,'Data Median'!CJ6,0)</f>
        <v>0</v>
      </c>
      <c r="CV55">
        <f>IF($G6=2,'Data Median'!CK6,0)</f>
        <v>0</v>
      </c>
      <c r="CW55">
        <f>IF($G6=2,'Data Median'!CL6,0)</f>
        <v>0</v>
      </c>
      <c r="CX55">
        <f>IF($G6=2,'Data Median'!CM6,0)</f>
        <v>0</v>
      </c>
      <c r="CY55">
        <f>IF($G6=2,'Data Median'!CN6,0)</f>
        <v>0</v>
      </c>
    </row>
    <row r="56" spans="13:103">
      <c r="M56">
        <v>5</v>
      </c>
      <c r="N56">
        <f>IF($G7=2,'Data Median'!C7,0)</f>
        <v>0</v>
      </c>
      <c r="O56">
        <f>IF($G7=2,'Data Median'!D7,0)</f>
        <v>0</v>
      </c>
      <c r="P56">
        <f>IF($G7=2,'Data Median'!E7,0)</f>
        <v>0</v>
      </c>
      <c r="Q56">
        <f>IF($G7=2,'Data Median'!F7,0)</f>
        <v>0</v>
      </c>
      <c r="R56">
        <f>IF($G7=2,'Data Median'!G7,0)</f>
        <v>0</v>
      </c>
      <c r="S56">
        <f>IF($G7=2,'Data Median'!H7,0)</f>
        <v>0</v>
      </c>
      <c r="T56">
        <f>IF($G7=2,'Data Median'!I7,0)</f>
        <v>0</v>
      </c>
      <c r="U56">
        <f>IF($G7=2,'Data Median'!J7,0)</f>
        <v>0</v>
      </c>
      <c r="V56">
        <f>IF($G7=2,'Data Median'!K7,0)</f>
        <v>0</v>
      </c>
      <c r="W56">
        <f>IF($G7=2,'Data Median'!L7,0)</f>
        <v>0</v>
      </c>
      <c r="X56">
        <f>IF($G7=2,'Data Median'!M7,0)</f>
        <v>0</v>
      </c>
      <c r="Y56">
        <f>IF($G7=2,'Data Median'!N7,0)</f>
        <v>0</v>
      </c>
      <c r="Z56">
        <f>IF($G7=2,'Data Median'!O7,0)</f>
        <v>0</v>
      </c>
      <c r="AA56">
        <f>IF($G7=2,'Data Median'!P7,0)</f>
        <v>0</v>
      </c>
      <c r="AB56">
        <f>IF($G7=2,'Data Median'!Q7,0)</f>
        <v>0</v>
      </c>
      <c r="AC56">
        <f>IF($G7=2,'Data Median'!R7,0)</f>
        <v>0</v>
      </c>
      <c r="AD56">
        <f>IF($G7=2,'Data Median'!S7,0)</f>
        <v>0</v>
      </c>
      <c r="AE56">
        <f>IF($G7=2,'Data Median'!T7,0)</f>
        <v>0</v>
      </c>
      <c r="AF56">
        <f>IF($G7=2,'Data Median'!U7,0)</f>
        <v>0</v>
      </c>
      <c r="AG56">
        <f>IF($G7=2,'Data Median'!V7,0)</f>
        <v>0</v>
      </c>
      <c r="AH56">
        <f>IF($G7=2,'Data Median'!W7,0)</f>
        <v>0</v>
      </c>
      <c r="AI56">
        <f>IF($G7=2,'Data Median'!X7,0)</f>
        <v>0</v>
      </c>
      <c r="AJ56">
        <f>IF($G7=2,'Data Median'!Y7,0)</f>
        <v>0</v>
      </c>
      <c r="AK56">
        <f>IF($G7=2,'Data Median'!Z7,0)</f>
        <v>0</v>
      </c>
      <c r="AL56">
        <f>IF($G7=2,'Data Median'!AA7,0)</f>
        <v>0</v>
      </c>
      <c r="AM56">
        <f>IF($G7=2,'Data Median'!AB7,0)</f>
        <v>0</v>
      </c>
      <c r="AN56">
        <f>IF($G7=2,'Data Median'!AC7,0)</f>
        <v>0</v>
      </c>
      <c r="AO56">
        <f>IF($G7=2,'Data Median'!AD7,0)</f>
        <v>0</v>
      </c>
      <c r="AP56">
        <f>IF($G7=2,'Data Median'!AE7,0)</f>
        <v>0</v>
      </c>
      <c r="AQ56">
        <f>IF($G7=2,'Data Median'!AF7,0)</f>
        <v>0</v>
      </c>
      <c r="AR56">
        <f>IF($G7=2,'Data Median'!AG7,0)</f>
        <v>0</v>
      </c>
      <c r="AS56">
        <f>IF($G7=2,'Data Median'!AH7,0)</f>
        <v>0</v>
      </c>
      <c r="AT56">
        <f>IF($G7=2,'Data Median'!AI7,0)</f>
        <v>0</v>
      </c>
      <c r="AU56">
        <f>IF($G7=2,'Data Median'!AJ7,0)</f>
        <v>0</v>
      </c>
      <c r="AV56">
        <f>IF($G7=2,'Data Median'!AK7,0)</f>
        <v>0</v>
      </c>
      <c r="AW56">
        <f>IF($G7=2,'Data Median'!AL7,0)</f>
        <v>0</v>
      </c>
      <c r="AX56">
        <f>IF($G7=2,'Data Median'!AM7,0)</f>
        <v>0</v>
      </c>
      <c r="AY56">
        <f>IF($G7=2,'Data Median'!AN7,0)</f>
        <v>0</v>
      </c>
      <c r="AZ56">
        <f>IF($G7=2,'Data Median'!AO7,0)</f>
        <v>0</v>
      </c>
      <c r="BA56">
        <f>IF($G7=2,'Data Median'!AP7,0)</f>
        <v>0</v>
      </c>
      <c r="BB56">
        <f>IF($G7=2,'Data Median'!AQ7,0)</f>
        <v>0</v>
      </c>
      <c r="BC56">
        <f>IF($G7=2,'Data Median'!AR7,0)</f>
        <v>0</v>
      </c>
      <c r="BD56">
        <f>IF($G7=2,'Data Median'!AS7,0)</f>
        <v>0</v>
      </c>
      <c r="BE56">
        <f>IF($G7=2,'Data Median'!AT7,0)</f>
        <v>0</v>
      </c>
      <c r="BF56">
        <f>IF($G7=2,'Data Median'!AU7,0)</f>
        <v>0</v>
      </c>
      <c r="BG56">
        <f>IF($G7=2,'Data Median'!AV7,0)</f>
        <v>0</v>
      </c>
      <c r="BH56">
        <f>IF($G7=2,'Data Median'!AW7,0)</f>
        <v>0</v>
      </c>
      <c r="BI56">
        <f>IF($G7=2,'Data Median'!AX7,0)</f>
        <v>0</v>
      </c>
      <c r="BJ56">
        <f>IF($G7=2,'Data Median'!AY7,0)</f>
        <v>0</v>
      </c>
      <c r="BK56">
        <f>IF($G7=2,'Data Median'!AZ7,0)</f>
        <v>0</v>
      </c>
      <c r="BL56">
        <f>IF($G7=2,'Data Median'!BA7,0)</f>
        <v>0</v>
      </c>
      <c r="BM56">
        <f>IF($G7=2,'Data Median'!BB7,0)</f>
        <v>0</v>
      </c>
      <c r="BN56">
        <f>IF($G7=2,'Data Median'!BC7,0)</f>
        <v>0</v>
      </c>
      <c r="BO56">
        <f>IF($G7=2,'Data Median'!BD7,0)</f>
        <v>0</v>
      </c>
      <c r="BP56">
        <f>IF($G7=2,'Data Median'!BE7,0)</f>
        <v>0</v>
      </c>
      <c r="BQ56">
        <f>IF($G7=2,'Data Median'!BF7,0)</f>
        <v>0</v>
      </c>
      <c r="BR56">
        <f>IF($G7=2,'Data Median'!BG7,0)</f>
        <v>0</v>
      </c>
      <c r="BS56">
        <f>IF($G7=2,'Data Median'!BH7,0)</f>
        <v>0</v>
      </c>
      <c r="BT56">
        <f>IF($G7=2,'Data Median'!BI7,0)</f>
        <v>0</v>
      </c>
      <c r="BU56">
        <f>IF($G7=2,'Data Median'!BJ7,0)</f>
        <v>0</v>
      </c>
      <c r="BV56">
        <f>IF($G7=2,'Data Median'!BK7,0)</f>
        <v>0</v>
      </c>
      <c r="BW56">
        <f>IF($G7=2,'Data Median'!BL7,0)</f>
        <v>0</v>
      </c>
      <c r="BX56">
        <f>IF($G7=2,'Data Median'!BM7,0)</f>
        <v>0</v>
      </c>
      <c r="BY56">
        <f>IF($G7=2,'Data Median'!BN7,0)</f>
        <v>0</v>
      </c>
      <c r="BZ56">
        <f>IF($G7=2,'Data Median'!BO7,0)</f>
        <v>0</v>
      </c>
      <c r="CA56">
        <f>IF($G7=2,'Data Median'!BP7,0)</f>
        <v>0</v>
      </c>
      <c r="CB56">
        <f>IF($G7=2,'Data Median'!BQ7,0)</f>
        <v>0</v>
      </c>
      <c r="CC56">
        <f>IF($G7=2,'Data Median'!BR7,0)</f>
        <v>0</v>
      </c>
      <c r="CD56">
        <f>IF($G7=2,'Data Median'!BS7,0)</f>
        <v>0</v>
      </c>
      <c r="CE56">
        <f>IF($G7=2,'Data Median'!BT7,0)</f>
        <v>0</v>
      </c>
      <c r="CF56">
        <f>IF($G7=2,'Data Median'!BU7,0)</f>
        <v>0</v>
      </c>
      <c r="CG56">
        <f>IF($G7=2,'Data Median'!BV7,0)</f>
        <v>0</v>
      </c>
      <c r="CH56">
        <f>IF($G7=2,'Data Median'!BW7,0)</f>
        <v>0</v>
      </c>
      <c r="CI56">
        <f>IF($G7=2,'Data Median'!BX7,0)</f>
        <v>0</v>
      </c>
      <c r="CJ56">
        <f>IF($G7=2,'Data Median'!BY7,0)</f>
        <v>0</v>
      </c>
      <c r="CK56">
        <f>IF($G7=2,'Data Median'!BZ7,0)</f>
        <v>0</v>
      </c>
      <c r="CL56">
        <f>IF($G7=2,'Data Median'!CA7,0)</f>
        <v>0</v>
      </c>
      <c r="CM56">
        <f>IF($G7=2,'Data Median'!CB7,0)</f>
        <v>0</v>
      </c>
      <c r="CN56">
        <f>IF($G7=2,'Data Median'!CC7,0)</f>
        <v>0</v>
      </c>
      <c r="CO56">
        <f>IF($G7=2,'Data Median'!CD7,0)</f>
        <v>0</v>
      </c>
      <c r="CP56">
        <f>IF($G7=2,'Data Median'!CE7,0)</f>
        <v>0</v>
      </c>
      <c r="CQ56">
        <f>IF($G7=2,'Data Median'!CF7,0)</f>
        <v>0</v>
      </c>
      <c r="CR56">
        <f>IF($G7=2,'Data Median'!CG7,0)</f>
        <v>0</v>
      </c>
      <c r="CS56">
        <f>IF($G7=2,'Data Median'!CH7,0)</f>
        <v>0</v>
      </c>
      <c r="CT56">
        <f>IF($G7=2,'Data Median'!CI7,0)</f>
        <v>0</v>
      </c>
      <c r="CU56">
        <f>IF($G7=2,'Data Median'!CJ7,0)</f>
        <v>0</v>
      </c>
      <c r="CV56">
        <f>IF($G7=2,'Data Median'!CK7,0)</f>
        <v>0</v>
      </c>
      <c r="CW56">
        <f>IF($G7=2,'Data Median'!CL7,0)</f>
        <v>0</v>
      </c>
      <c r="CX56">
        <f>IF($G7=2,'Data Median'!CM7,0)</f>
        <v>0</v>
      </c>
      <c r="CY56">
        <f>IF($G7=2,'Data Median'!CN7,0)</f>
        <v>0</v>
      </c>
    </row>
    <row r="57" spans="13:103">
      <c r="M57">
        <v>6</v>
      </c>
      <c r="N57">
        <f>IF($G8=2,'Data Median'!C8,0)</f>
        <v>0</v>
      </c>
      <c r="O57">
        <f>IF($G8=2,'Data Median'!D8,0)</f>
        <v>0</v>
      </c>
      <c r="P57">
        <f>IF($G8=2,'Data Median'!E8,0)</f>
        <v>0</v>
      </c>
      <c r="Q57">
        <f>IF($G8=2,'Data Median'!F8,0)</f>
        <v>0</v>
      </c>
      <c r="R57">
        <f>IF($G8=2,'Data Median'!G8,0)</f>
        <v>0</v>
      </c>
      <c r="S57">
        <f>IF($G8=2,'Data Median'!H8,0)</f>
        <v>0</v>
      </c>
      <c r="T57">
        <f>IF($G8=2,'Data Median'!I8,0)</f>
        <v>0</v>
      </c>
      <c r="U57">
        <f>IF($G8=2,'Data Median'!J8,0)</f>
        <v>0</v>
      </c>
      <c r="V57">
        <f>IF($G8=2,'Data Median'!K8,0)</f>
        <v>0</v>
      </c>
      <c r="W57">
        <f>IF($G8=2,'Data Median'!L8,0)</f>
        <v>0</v>
      </c>
      <c r="X57">
        <f>IF($G8=2,'Data Median'!M8,0)</f>
        <v>0</v>
      </c>
      <c r="Y57">
        <f>IF($G8=2,'Data Median'!N8,0)</f>
        <v>0</v>
      </c>
      <c r="Z57">
        <f>IF($G8=2,'Data Median'!O8,0)</f>
        <v>0</v>
      </c>
      <c r="AA57">
        <f>IF($G8=2,'Data Median'!P8,0)</f>
        <v>0</v>
      </c>
      <c r="AB57">
        <f>IF($G8=2,'Data Median'!Q8,0)</f>
        <v>0</v>
      </c>
      <c r="AC57">
        <f>IF($G8=2,'Data Median'!R8,0)</f>
        <v>0</v>
      </c>
      <c r="AD57">
        <f>IF($G8=2,'Data Median'!S8,0)</f>
        <v>0</v>
      </c>
      <c r="AE57">
        <f>IF($G8=2,'Data Median'!T8,0)</f>
        <v>0</v>
      </c>
      <c r="AF57">
        <f>IF($G8=2,'Data Median'!U8,0)</f>
        <v>0</v>
      </c>
      <c r="AG57">
        <f>IF($G8=2,'Data Median'!V8,0)</f>
        <v>0</v>
      </c>
      <c r="AH57">
        <f>IF($G8=2,'Data Median'!W8,0)</f>
        <v>0</v>
      </c>
      <c r="AI57">
        <f>IF($G8=2,'Data Median'!X8,0)</f>
        <v>0</v>
      </c>
      <c r="AJ57">
        <f>IF($G8=2,'Data Median'!Y8,0)</f>
        <v>0</v>
      </c>
      <c r="AK57">
        <f>IF($G8=2,'Data Median'!Z8,0)</f>
        <v>0</v>
      </c>
      <c r="AL57">
        <f>IF($G8=2,'Data Median'!AA8,0)</f>
        <v>0</v>
      </c>
      <c r="AM57">
        <f>IF($G8=2,'Data Median'!AB8,0)</f>
        <v>0</v>
      </c>
      <c r="AN57">
        <f>IF($G8=2,'Data Median'!AC8,0)</f>
        <v>0</v>
      </c>
      <c r="AO57">
        <f>IF($G8=2,'Data Median'!AD8,0)</f>
        <v>0</v>
      </c>
      <c r="AP57">
        <f>IF($G8=2,'Data Median'!AE8,0)</f>
        <v>0</v>
      </c>
      <c r="AQ57">
        <f>IF($G8=2,'Data Median'!AF8,0)</f>
        <v>0</v>
      </c>
      <c r="AR57">
        <f>IF($G8=2,'Data Median'!AG8,0)</f>
        <v>0</v>
      </c>
      <c r="AS57">
        <f>IF($G8=2,'Data Median'!AH8,0)</f>
        <v>0</v>
      </c>
      <c r="AT57">
        <f>IF($G8=2,'Data Median'!AI8,0)</f>
        <v>0</v>
      </c>
      <c r="AU57">
        <f>IF($G8=2,'Data Median'!AJ8,0)</f>
        <v>0</v>
      </c>
      <c r="AV57">
        <f>IF($G8=2,'Data Median'!AK8,0)</f>
        <v>0</v>
      </c>
      <c r="AW57">
        <f>IF($G8=2,'Data Median'!AL8,0)</f>
        <v>0</v>
      </c>
      <c r="AX57">
        <f>IF($G8=2,'Data Median'!AM8,0)</f>
        <v>0</v>
      </c>
      <c r="AY57">
        <f>IF($G8=2,'Data Median'!AN8,0)</f>
        <v>0</v>
      </c>
      <c r="AZ57">
        <f>IF($G8=2,'Data Median'!AO8,0)</f>
        <v>0</v>
      </c>
      <c r="BA57">
        <f>IF($G8=2,'Data Median'!AP8,0)</f>
        <v>0</v>
      </c>
      <c r="BB57">
        <f>IF($G8=2,'Data Median'!AQ8,0)</f>
        <v>0</v>
      </c>
      <c r="BC57">
        <f>IF($G8=2,'Data Median'!AR8,0)</f>
        <v>0</v>
      </c>
      <c r="BD57">
        <f>IF($G8=2,'Data Median'!AS8,0)</f>
        <v>0</v>
      </c>
      <c r="BE57">
        <f>IF($G8=2,'Data Median'!AT8,0)</f>
        <v>0</v>
      </c>
      <c r="BF57">
        <f>IF($G8=2,'Data Median'!AU8,0)</f>
        <v>0</v>
      </c>
      <c r="BG57">
        <f>IF($G8=2,'Data Median'!AV8,0)</f>
        <v>0</v>
      </c>
      <c r="BH57">
        <f>IF($G8=2,'Data Median'!AW8,0)</f>
        <v>0</v>
      </c>
      <c r="BI57">
        <f>IF($G8=2,'Data Median'!AX8,0)</f>
        <v>0</v>
      </c>
      <c r="BJ57">
        <f>IF($G8=2,'Data Median'!AY8,0)</f>
        <v>0</v>
      </c>
      <c r="BK57">
        <f>IF($G8=2,'Data Median'!AZ8,0)</f>
        <v>0</v>
      </c>
      <c r="BL57">
        <f>IF($G8=2,'Data Median'!BA8,0)</f>
        <v>0</v>
      </c>
      <c r="BM57">
        <f>IF($G8=2,'Data Median'!BB8,0)</f>
        <v>0</v>
      </c>
      <c r="BN57">
        <f>IF($G8=2,'Data Median'!BC8,0)</f>
        <v>0</v>
      </c>
      <c r="BO57">
        <f>IF($G8=2,'Data Median'!BD8,0)</f>
        <v>0</v>
      </c>
      <c r="BP57">
        <f>IF($G8=2,'Data Median'!BE8,0)</f>
        <v>0</v>
      </c>
      <c r="BQ57">
        <f>IF($G8=2,'Data Median'!BF8,0)</f>
        <v>0</v>
      </c>
      <c r="BR57">
        <f>IF($G8=2,'Data Median'!BG8,0)</f>
        <v>0</v>
      </c>
      <c r="BS57">
        <f>IF($G8=2,'Data Median'!BH8,0)</f>
        <v>0</v>
      </c>
      <c r="BT57">
        <f>IF($G8=2,'Data Median'!BI8,0)</f>
        <v>0</v>
      </c>
      <c r="BU57">
        <f>IF($G8=2,'Data Median'!BJ8,0)</f>
        <v>0</v>
      </c>
      <c r="BV57">
        <f>IF($G8=2,'Data Median'!BK8,0)</f>
        <v>0</v>
      </c>
      <c r="BW57">
        <f>IF($G8=2,'Data Median'!BL8,0)</f>
        <v>0</v>
      </c>
      <c r="BX57">
        <f>IF($G8=2,'Data Median'!BM8,0)</f>
        <v>0</v>
      </c>
      <c r="BY57">
        <f>IF($G8=2,'Data Median'!BN8,0)</f>
        <v>0</v>
      </c>
      <c r="BZ57">
        <f>IF($G8=2,'Data Median'!BO8,0)</f>
        <v>0</v>
      </c>
      <c r="CA57">
        <f>IF($G8=2,'Data Median'!BP8,0)</f>
        <v>0</v>
      </c>
      <c r="CB57">
        <f>IF($G8=2,'Data Median'!BQ8,0)</f>
        <v>0</v>
      </c>
      <c r="CC57">
        <f>IF($G8=2,'Data Median'!BR8,0)</f>
        <v>0</v>
      </c>
      <c r="CD57">
        <f>IF($G8=2,'Data Median'!BS8,0)</f>
        <v>0</v>
      </c>
      <c r="CE57">
        <f>IF($G8=2,'Data Median'!BT8,0)</f>
        <v>0</v>
      </c>
      <c r="CF57">
        <f>IF($G8=2,'Data Median'!BU8,0)</f>
        <v>0</v>
      </c>
      <c r="CG57">
        <f>IF($G8=2,'Data Median'!BV8,0)</f>
        <v>0</v>
      </c>
      <c r="CH57">
        <f>IF($G8=2,'Data Median'!BW8,0)</f>
        <v>0</v>
      </c>
      <c r="CI57">
        <f>IF($G8=2,'Data Median'!BX8,0)</f>
        <v>0</v>
      </c>
      <c r="CJ57">
        <f>IF($G8=2,'Data Median'!BY8,0)</f>
        <v>0</v>
      </c>
      <c r="CK57">
        <f>IF($G8=2,'Data Median'!BZ8,0)</f>
        <v>0</v>
      </c>
      <c r="CL57">
        <f>IF($G8=2,'Data Median'!CA8,0)</f>
        <v>0</v>
      </c>
      <c r="CM57">
        <f>IF($G8=2,'Data Median'!CB8,0)</f>
        <v>0</v>
      </c>
      <c r="CN57">
        <f>IF($G8=2,'Data Median'!CC8,0)</f>
        <v>0</v>
      </c>
      <c r="CO57">
        <f>IF($G8=2,'Data Median'!CD8,0)</f>
        <v>0</v>
      </c>
      <c r="CP57">
        <f>IF($G8=2,'Data Median'!CE8,0)</f>
        <v>0</v>
      </c>
      <c r="CQ57">
        <f>IF($G8=2,'Data Median'!CF8,0)</f>
        <v>0</v>
      </c>
      <c r="CR57">
        <f>IF($G8=2,'Data Median'!CG8,0)</f>
        <v>0</v>
      </c>
      <c r="CS57">
        <f>IF($G8=2,'Data Median'!CH8,0)</f>
        <v>0</v>
      </c>
      <c r="CT57">
        <f>IF($G8=2,'Data Median'!CI8,0)</f>
        <v>0</v>
      </c>
      <c r="CU57">
        <f>IF($G8=2,'Data Median'!CJ8,0)</f>
        <v>0</v>
      </c>
      <c r="CV57">
        <f>IF($G8=2,'Data Median'!CK8,0)</f>
        <v>0</v>
      </c>
      <c r="CW57">
        <f>IF($G8=2,'Data Median'!CL8,0)</f>
        <v>0</v>
      </c>
      <c r="CX57">
        <f>IF($G8=2,'Data Median'!CM8,0)</f>
        <v>0</v>
      </c>
      <c r="CY57">
        <f>IF($G8=2,'Data Median'!CN8,0)</f>
        <v>0</v>
      </c>
    </row>
    <row r="58" spans="13:103">
      <c r="M58">
        <v>7</v>
      </c>
      <c r="N58">
        <f>IF($G9=2,'Data Median'!C9,0)</f>
        <v>0</v>
      </c>
      <c r="O58">
        <f>IF($G9=2,'Data Median'!D9,0)</f>
        <v>0</v>
      </c>
      <c r="P58">
        <f>IF($G9=2,'Data Median'!E9,0)</f>
        <v>0</v>
      </c>
      <c r="Q58">
        <f>IF($G9=2,'Data Median'!F9,0)</f>
        <v>0</v>
      </c>
      <c r="R58">
        <f>IF($G9=2,'Data Median'!G9,0)</f>
        <v>0</v>
      </c>
      <c r="S58">
        <f>IF($G9=2,'Data Median'!H9,0)</f>
        <v>0</v>
      </c>
      <c r="T58">
        <f>IF($G9=2,'Data Median'!I9,0)</f>
        <v>0</v>
      </c>
      <c r="U58">
        <f>IF($G9=2,'Data Median'!J9,0)</f>
        <v>0</v>
      </c>
      <c r="V58">
        <f>IF($G9=2,'Data Median'!K9,0)</f>
        <v>0</v>
      </c>
      <c r="W58">
        <f>IF($G9=2,'Data Median'!L9,0)</f>
        <v>0</v>
      </c>
      <c r="X58">
        <f>IF($G9=2,'Data Median'!M9,0)</f>
        <v>0</v>
      </c>
      <c r="Y58">
        <f>IF($G9=2,'Data Median'!N9,0)</f>
        <v>0</v>
      </c>
      <c r="Z58">
        <f>IF($G9=2,'Data Median'!O9,0)</f>
        <v>0</v>
      </c>
      <c r="AA58">
        <f>IF($G9=2,'Data Median'!P9,0)</f>
        <v>0</v>
      </c>
      <c r="AB58">
        <f>IF($G9=2,'Data Median'!Q9,0)</f>
        <v>0</v>
      </c>
      <c r="AC58">
        <f>IF($G9=2,'Data Median'!R9,0)</f>
        <v>0</v>
      </c>
      <c r="AD58">
        <f>IF($G9=2,'Data Median'!S9,0)</f>
        <v>0</v>
      </c>
      <c r="AE58">
        <f>IF($G9=2,'Data Median'!T9,0)</f>
        <v>0</v>
      </c>
      <c r="AF58">
        <f>IF($G9=2,'Data Median'!U9,0)</f>
        <v>0</v>
      </c>
      <c r="AG58">
        <f>IF($G9=2,'Data Median'!V9,0)</f>
        <v>0</v>
      </c>
      <c r="AH58">
        <f>IF($G9=2,'Data Median'!W9,0)</f>
        <v>0</v>
      </c>
      <c r="AI58">
        <f>IF($G9=2,'Data Median'!X9,0)</f>
        <v>0</v>
      </c>
      <c r="AJ58">
        <f>IF($G9=2,'Data Median'!Y9,0)</f>
        <v>0</v>
      </c>
      <c r="AK58">
        <f>IF($G9=2,'Data Median'!Z9,0)</f>
        <v>0</v>
      </c>
      <c r="AL58">
        <f>IF($G9=2,'Data Median'!AA9,0)</f>
        <v>0</v>
      </c>
      <c r="AM58">
        <f>IF($G9=2,'Data Median'!AB9,0)</f>
        <v>0</v>
      </c>
      <c r="AN58">
        <f>IF($G9=2,'Data Median'!AC9,0)</f>
        <v>0</v>
      </c>
      <c r="AO58">
        <f>IF($G9=2,'Data Median'!AD9,0)</f>
        <v>0</v>
      </c>
      <c r="AP58">
        <f>IF($G9=2,'Data Median'!AE9,0)</f>
        <v>0</v>
      </c>
      <c r="AQ58">
        <f>IF($G9=2,'Data Median'!AF9,0)</f>
        <v>0</v>
      </c>
      <c r="AR58">
        <f>IF($G9=2,'Data Median'!AG9,0)</f>
        <v>0</v>
      </c>
      <c r="AS58">
        <f>IF($G9=2,'Data Median'!AH9,0)</f>
        <v>0</v>
      </c>
      <c r="AT58">
        <f>IF($G9=2,'Data Median'!AI9,0)</f>
        <v>0</v>
      </c>
      <c r="AU58">
        <f>IF($G9=2,'Data Median'!AJ9,0)</f>
        <v>0</v>
      </c>
      <c r="AV58">
        <f>IF($G9=2,'Data Median'!AK9,0)</f>
        <v>0</v>
      </c>
      <c r="AW58">
        <f>IF($G9=2,'Data Median'!AL9,0)</f>
        <v>0</v>
      </c>
      <c r="AX58">
        <f>IF($G9=2,'Data Median'!AM9,0)</f>
        <v>0</v>
      </c>
      <c r="AY58">
        <f>IF($G9=2,'Data Median'!AN9,0)</f>
        <v>0</v>
      </c>
      <c r="AZ58">
        <f>IF($G9=2,'Data Median'!AO9,0)</f>
        <v>0</v>
      </c>
      <c r="BA58">
        <f>IF($G9=2,'Data Median'!AP9,0)</f>
        <v>0</v>
      </c>
      <c r="BB58">
        <f>IF($G9=2,'Data Median'!AQ9,0)</f>
        <v>0</v>
      </c>
      <c r="BC58">
        <f>IF($G9=2,'Data Median'!AR9,0)</f>
        <v>0</v>
      </c>
      <c r="BD58">
        <f>IF($G9=2,'Data Median'!AS9,0)</f>
        <v>0</v>
      </c>
      <c r="BE58">
        <f>IF($G9=2,'Data Median'!AT9,0)</f>
        <v>0</v>
      </c>
      <c r="BF58">
        <f>IF($G9=2,'Data Median'!AU9,0)</f>
        <v>0</v>
      </c>
      <c r="BG58">
        <f>IF($G9=2,'Data Median'!AV9,0)</f>
        <v>0</v>
      </c>
      <c r="BH58">
        <f>IF($G9=2,'Data Median'!AW9,0)</f>
        <v>0</v>
      </c>
      <c r="BI58">
        <f>IF($G9=2,'Data Median'!AX9,0)</f>
        <v>0</v>
      </c>
      <c r="BJ58">
        <f>IF($G9=2,'Data Median'!AY9,0)</f>
        <v>0</v>
      </c>
      <c r="BK58">
        <f>IF($G9=2,'Data Median'!AZ9,0)</f>
        <v>0</v>
      </c>
      <c r="BL58">
        <f>IF($G9=2,'Data Median'!BA9,0)</f>
        <v>0</v>
      </c>
      <c r="BM58">
        <f>IF($G9=2,'Data Median'!BB9,0)</f>
        <v>0</v>
      </c>
      <c r="BN58">
        <f>IF($G9=2,'Data Median'!BC9,0)</f>
        <v>0</v>
      </c>
      <c r="BO58">
        <f>IF($G9=2,'Data Median'!BD9,0)</f>
        <v>0</v>
      </c>
      <c r="BP58">
        <f>IF($G9=2,'Data Median'!BE9,0)</f>
        <v>0</v>
      </c>
      <c r="BQ58">
        <f>IF($G9=2,'Data Median'!BF9,0)</f>
        <v>0</v>
      </c>
      <c r="BR58">
        <f>IF($G9=2,'Data Median'!BG9,0)</f>
        <v>0</v>
      </c>
      <c r="BS58">
        <f>IF($G9=2,'Data Median'!BH9,0)</f>
        <v>0</v>
      </c>
      <c r="BT58">
        <f>IF($G9=2,'Data Median'!BI9,0)</f>
        <v>0</v>
      </c>
      <c r="BU58">
        <f>IF($G9=2,'Data Median'!BJ9,0)</f>
        <v>0</v>
      </c>
      <c r="BV58">
        <f>IF($G9=2,'Data Median'!BK9,0)</f>
        <v>0</v>
      </c>
      <c r="BW58">
        <f>IF($G9=2,'Data Median'!BL9,0)</f>
        <v>0</v>
      </c>
      <c r="BX58">
        <f>IF($G9=2,'Data Median'!BM9,0)</f>
        <v>0</v>
      </c>
      <c r="BY58">
        <f>IF($G9=2,'Data Median'!BN9,0)</f>
        <v>0</v>
      </c>
      <c r="BZ58">
        <f>IF($G9=2,'Data Median'!BO9,0)</f>
        <v>0</v>
      </c>
      <c r="CA58">
        <f>IF($G9=2,'Data Median'!BP9,0)</f>
        <v>0</v>
      </c>
      <c r="CB58">
        <f>IF($G9=2,'Data Median'!BQ9,0)</f>
        <v>0</v>
      </c>
      <c r="CC58">
        <f>IF($G9=2,'Data Median'!BR9,0)</f>
        <v>0</v>
      </c>
      <c r="CD58">
        <f>IF($G9=2,'Data Median'!BS9,0)</f>
        <v>0</v>
      </c>
      <c r="CE58">
        <f>IF($G9=2,'Data Median'!BT9,0)</f>
        <v>0</v>
      </c>
      <c r="CF58">
        <f>IF($G9=2,'Data Median'!BU9,0)</f>
        <v>0</v>
      </c>
      <c r="CG58">
        <f>IF($G9=2,'Data Median'!BV9,0)</f>
        <v>0</v>
      </c>
      <c r="CH58">
        <f>IF($G9=2,'Data Median'!BW9,0)</f>
        <v>0</v>
      </c>
      <c r="CI58">
        <f>IF($G9=2,'Data Median'!BX9,0)</f>
        <v>0</v>
      </c>
      <c r="CJ58">
        <f>IF($G9=2,'Data Median'!BY9,0)</f>
        <v>0</v>
      </c>
      <c r="CK58">
        <f>IF($G9=2,'Data Median'!BZ9,0)</f>
        <v>0</v>
      </c>
      <c r="CL58">
        <f>IF($G9=2,'Data Median'!CA9,0)</f>
        <v>0</v>
      </c>
      <c r="CM58">
        <f>IF($G9=2,'Data Median'!CB9,0)</f>
        <v>0</v>
      </c>
      <c r="CN58">
        <f>IF($G9=2,'Data Median'!CC9,0)</f>
        <v>0</v>
      </c>
      <c r="CO58">
        <f>IF($G9=2,'Data Median'!CD9,0)</f>
        <v>0</v>
      </c>
      <c r="CP58">
        <f>IF($G9=2,'Data Median'!CE9,0)</f>
        <v>0</v>
      </c>
      <c r="CQ58">
        <f>IF($G9=2,'Data Median'!CF9,0)</f>
        <v>0</v>
      </c>
      <c r="CR58">
        <f>IF($G9=2,'Data Median'!CG9,0)</f>
        <v>0</v>
      </c>
      <c r="CS58">
        <f>IF($G9=2,'Data Median'!CH9,0)</f>
        <v>0</v>
      </c>
      <c r="CT58">
        <f>IF($G9=2,'Data Median'!CI9,0)</f>
        <v>0</v>
      </c>
      <c r="CU58">
        <f>IF($G9=2,'Data Median'!CJ9,0)</f>
        <v>0</v>
      </c>
      <c r="CV58">
        <f>IF($G9=2,'Data Median'!CK9,0)</f>
        <v>0</v>
      </c>
      <c r="CW58">
        <f>IF($G9=2,'Data Median'!CL9,0)</f>
        <v>0</v>
      </c>
      <c r="CX58">
        <f>IF($G9=2,'Data Median'!CM9,0)</f>
        <v>0</v>
      </c>
      <c r="CY58">
        <f>IF($G9=2,'Data Median'!CN9,0)</f>
        <v>0</v>
      </c>
    </row>
    <row r="59" spans="13:103">
      <c r="M59">
        <v>8</v>
      </c>
      <c r="N59">
        <f>IF($G10=2,'Data Median'!C10,0)</f>
        <v>0</v>
      </c>
      <c r="O59">
        <f>IF($G10=2,'Data Median'!D10,0)</f>
        <v>0</v>
      </c>
      <c r="P59">
        <f>IF($G10=2,'Data Median'!E10,0)</f>
        <v>0</v>
      </c>
      <c r="Q59">
        <f>IF($G10=2,'Data Median'!F10,0)</f>
        <v>0</v>
      </c>
      <c r="R59">
        <f>IF($G10=2,'Data Median'!G10,0)</f>
        <v>0</v>
      </c>
      <c r="S59">
        <f>IF($G10=2,'Data Median'!H10,0)</f>
        <v>0</v>
      </c>
      <c r="T59">
        <f>IF($G10=2,'Data Median'!I10,0)</f>
        <v>0</v>
      </c>
      <c r="U59">
        <f>IF($G10=2,'Data Median'!J10,0)</f>
        <v>0</v>
      </c>
      <c r="V59">
        <f>IF($G10=2,'Data Median'!K10,0)</f>
        <v>0</v>
      </c>
      <c r="W59">
        <f>IF($G10=2,'Data Median'!L10,0)</f>
        <v>0</v>
      </c>
      <c r="X59">
        <f>IF($G10=2,'Data Median'!M10,0)</f>
        <v>0</v>
      </c>
      <c r="Y59">
        <f>IF($G10=2,'Data Median'!N10,0)</f>
        <v>0</v>
      </c>
      <c r="Z59">
        <f>IF($G10=2,'Data Median'!O10,0)</f>
        <v>0</v>
      </c>
      <c r="AA59">
        <f>IF($G10=2,'Data Median'!P10,0)</f>
        <v>0</v>
      </c>
      <c r="AB59">
        <f>IF($G10=2,'Data Median'!Q10,0)</f>
        <v>0</v>
      </c>
      <c r="AC59">
        <f>IF($G10=2,'Data Median'!R10,0)</f>
        <v>0</v>
      </c>
      <c r="AD59">
        <f>IF($G10=2,'Data Median'!S10,0)</f>
        <v>0</v>
      </c>
      <c r="AE59">
        <f>IF($G10=2,'Data Median'!T10,0)</f>
        <v>0</v>
      </c>
      <c r="AF59">
        <f>IF($G10=2,'Data Median'!U10,0)</f>
        <v>0</v>
      </c>
      <c r="AG59">
        <f>IF($G10=2,'Data Median'!V10,0)</f>
        <v>0</v>
      </c>
      <c r="AH59">
        <f>IF($G10=2,'Data Median'!W10,0)</f>
        <v>0</v>
      </c>
      <c r="AI59">
        <f>IF($G10=2,'Data Median'!X10,0)</f>
        <v>0</v>
      </c>
      <c r="AJ59">
        <f>IF($G10=2,'Data Median'!Y10,0)</f>
        <v>0</v>
      </c>
      <c r="AK59">
        <f>IF($G10=2,'Data Median'!Z10,0)</f>
        <v>0</v>
      </c>
      <c r="AL59">
        <f>IF($G10=2,'Data Median'!AA10,0)</f>
        <v>0</v>
      </c>
      <c r="AM59">
        <f>IF($G10=2,'Data Median'!AB10,0)</f>
        <v>0</v>
      </c>
      <c r="AN59">
        <f>IF($G10=2,'Data Median'!AC10,0)</f>
        <v>0</v>
      </c>
      <c r="AO59">
        <f>IF($G10=2,'Data Median'!AD10,0)</f>
        <v>0</v>
      </c>
      <c r="AP59">
        <f>IF($G10=2,'Data Median'!AE10,0)</f>
        <v>0</v>
      </c>
      <c r="AQ59">
        <f>IF($G10=2,'Data Median'!AF10,0)</f>
        <v>0</v>
      </c>
      <c r="AR59">
        <f>IF($G10=2,'Data Median'!AG10,0)</f>
        <v>0</v>
      </c>
      <c r="AS59">
        <f>IF($G10=2,'Data Median'!AH10,0)</f>
        <v>0</v>
      </c>
      <c r="AT59">
        <f>IF($G10=2,'Data Median'!AI10,0)</f>
        <v>0</v>
      </c>
      <c r="AU59">
        <f>IF($G10=2,'Data Median'!AJ10,0)</f>
        <v>0</v>
      </c>
      <c r="AV59">
        <f>IF($G10=2,'Data Median'!AK10,0)</f>
        <v>0</v>
      </c>
      <c r="AW59">
        <f>IF($G10=2,'Data Median'!AL10,0)</f>
        <v>0</v>
      </c>
      <c r="AX59">
        <f>IF($G10=2,'Data Median'!AM10,0)</f>
        <v>0</v>
      </c>
      <c r="AY59">
        <f>IF($G10=2,'Data Median'!AN10,0)</f>
        <v>0</v>
      </c>
      <c r="AZ59">
        <f>IF($G10=2,'Data Median'!AO10,0)</f>
        <v>0</v>
      </c>
      <c r="BA59">
        <f>IF($G10=2,'Data Median'!AP10,0)</f>
        <v>0</v>
      </c>
      <c r="BB59">
        <f>IF($G10=2,'Data Median'!AQ10,0)</f>
        <v>0</v>
      </c>
      <c r="BC59">
        <f>IF($G10=2,'Data Median'!AR10,0)</f>
        <v>0</v>
      </c>
      <c r="BD59">
        <f>IF($G10=2,'Data Median'!AS10,0)</f>
        <v>0</v>
      </c>
      <c r="BE59">
        <f>IF($G10=2,'Data Median'!AT10,0)</f>
        <v>0</v>
      </c>
      <c r="BF59">
        <f>IF($G10=2,'Data Median'!AU10,0)</f>
        <v>0</v>
      </c>
      <c r="BG59">
        <f>IF($G10=2,'Data Median'!AV10,0)</f>
        <v>0</v>
      </c>
      <c r="BH59">
        <f>IF($G10=2,'Data Median'!AW10,0)</f>
        <v>0</v>
      </c>
      <c r="BI59">
        <f>IF($G10=2,'Data Median'!AX10,0)</f>
        <v>0</v>
      </c>
      <c r="BJ59">
        <f>IF($G10=2,'Data Median'!AY10,0)</f>
        <v>0</v>
      </c>
      <c r="BK59">
        <f>IF($G10=2,'Data Median'!AZ10,0)</f>
        <v>0</v>
      </c>
      <c r="BL59">
        <f>IF($G10=2,'Data Median'!BA10,0)</f>
        <v>0</v>
      </c>
      <c r="BM59">
        <f>IF($G10=2,'Data Median'!BB10,0)</f>
        <v>0</v>
      </c>
      <c r="BN59">
        <f>IF($G10=2,'Data Median'!BC10,0)</f>
        <v>0</v>
      </c>
      <c r="BO59">
        <f>IF($G10=2,'Data Median'!BD10,0)</f>
        <v>0</v>
      </c>
      <c r="BP59">
        <f>IF($G10=2,'Data Median'!BE10,0)</f>
        <v>0</v>
      </c>
      <c r="BQ59">
        <f>IF($G10=2,'Data Median'!BF10,0)</f>
        <v>0</v>
      </c>
      <c r="BR59">
        <f>IF($G10=2,'Data Median'!BG10,0)</f>
        <v>0</v>
      </c>
      <c r="BS59">
        <f>IF($G10=2,'Data Median'!BH10,0)</f>
        <v>0</v>
      </c>
      <c r="BT59">
        <f>IF($G10=2,'Data Median'!BI10,0)</f>
        <v>0</v>
      </c>
      <c r="BU59">
        <f>IF($G10=2,'Data Median'!BJ10,0)</f>
        <v>0</v>
      </c>
      <c r="BV59">
        <f>IF($G10=2,'Data Median'!BK10,0)</f>
        <v>0</v>
      </c>
      <c r="BW59">
        <f>IF($G10=2,'Data Median'!BL10,0)</f>
        <v>0</v>
      </c>
      <c r="BX59">
        <f>IF($G10=2,'Data Median'!BM10,0)</f>
        <v>0</v>
      </c>
      <c r="BY59">
        <f>IF($G10=2,'Data Median'!BN10,0)</f>
        <v>0</v>
      </c>
      <c r="BZ59">
        <f>IF($G10=2,'Data Median'!BO10,0)</f>
        <v>0</v>
      </c>
      <c r="CA59">
        <f>IF($G10=2,'Data Median'!BP10,0)</f>
        <v>0</v>
      </c>
      <c r="CB59">
        <f>IF($G10=2,'Data Median'!BQ10,0)</f>
        <v>0</v>
      </c>
      <c r="CC59">
        <f>IF($G10=2,'Data Median'!BR10,0)</f>
        <v>0</v>
      </c>
      <c r="CD59">
        <f>IF($G10=2,'Data Median'!BS10,0)</f>
        <v>0</v>
      </c>
      <c r="CE59">
        <f>IF($G10=2,'Data Median'!BT10,0)</f>
        <v>0</v>
      </c>
      <c r="CF59">
        <f>IF($G10=2,'Data Median'!BU10,0)</f>
        <v>0</v>
      </c>
      <c r="CG59">
        <f>IF($G10=2,'Data Median'!BV10,0)</f>
        <v>0</v>
      </c>
      <c r="CH59">
        <f>IF($G10=2,'Data Median'!BW10,0)</f>
        <v>0</v>
      </c>
      <c r="CI59">
        <f>IF($G10=2,'Data Median'!BX10,0)</f>
        <v>0</v>
      </c>
      <c r="CJ59">
        <f>IF($G10=2,'Data Median'!BY10,0)</f>
        <v>0</v>
      </c>
      <c r="CK59">
        <f>IF($G10=2,'Data Median'!BZ10,0)</f>
        <v>0</v>
      </c>
      <c r="CL59">
        <f>IF($G10=2,'Data Median'!CA10,0)</f>
        <v>0</v>
      </c>
      <c r="CM59">
        <f>IF($G10=2,'Data Median'!CB10,0)</f>
        <v>0</v>
      </c>
      <c r="CN59">
        <f>IF($G10=2,'Data Median'!CC10,0)</f>
        <v>0</v>
      </c>
      <c r="CO59">
        <f>IF($G10=2,'Data Median'!CD10,0)</f>
        <v>0</v>
      </c>
      <c r="CP59">
        <f>IF($G10=2,'Data Median'!CE10,0)</f>
        <v>0</v>
      </c>
      <c r="CQ59">
        <f>IF($G10=2,'Data Median'!CF10,0)</f>
        <v>0</v>
      </c>
      <c r="CR59">
        <f>IF($G10=2,'Data Median'!CG10,0)</f>
        <v>0</v>
      </c>
      <c r="CS59">
        <f>IF($G10=2,'Data Median'!CH10,0)</f>
        <v>0</v>
      </c>
      <c r="CT59">
        <f>IF($G10=2,'Data Median'!CI10,0)</f>
        <v>0</v>
      </c>
      <c r="CU59">
        <f>IF($G10=2,'Data Median'!CJ10,0)</f>
        <v>0</v>
      </c>
      <c r="CV59">
        <f>IF($G10=2,'Data Median'!CK10,0)</f>
        <v>0</v>
      </c>
      <c r="CW59">
        <f>IF($G10=2,'Data Median'!CL10,0)</f>
        <v>0</v>
      </c>
      <c r="CX59">
        <f>IF($G10=2,'Data Median'!CM10,0)</f>
        <v>0</v>
      </c>
      <c r="CY59">
        <f>IF($G10=2,'Data Median'!CN10,0)</f>
        <v>0</v>
      </c>
    </row>
    <row r="60" spans="13:103">
      <c r="M60">
        <v>9</v>
      </c>
      <c r="N60">
        <f>IF($G11=2,'Data Median'!C11,0)</f>
        <v>0</v>
      </c>
      <c r="O60">
        <f>IF($G11=2,'Data Median'!D11,0)</f>
        <v>0</v>
      </c>
      <c r="P60">
        <f>IF($G11=2,'Data Median'!E11,0)</f>
        <v>0</v>
      </c>
      <c r="Q60">
        <f>IF($G11=2,'Data Median'!F11,0)</f>
        <v>0</v>
      </c>
      <c r="R60">
        <f>IF($G11=2,'Data Median'!G11,0)</f>
        <v>0</v>
      </c>
      <c r="S60">
        <f>IF($G11=2,'Data Median'!H11,0)</f>
        <v>0</v>
      </c>
      <c r="T60">
        <f>IF($G11=2,'Data Median'!I11,0)</f>
        <v>0</v>
      </c>
      <c r="U60">
        <f>IF($G11=2,'Data Median'!J11,0)</f>
        <v>0</v>
      </c>
      <c r="V60">
        <f>IF($G11=2,'Data Median'!K11,0)</f>
        <v>0</v>
      </c>
      <c r="W60">
        <f>IF($G11=2,'Data Median'!L11,0)</f>
        <v>0</v>
      </c>
      <c r="X60">
        <f>IF($G11=2,'Data Median'!M11,0)</f>
        <v>0</v>
      </c>
      <c r="Y60">
        <f>IF($G11=2,'Data Median'!N11,0)</f>
        <v>0</v>
      </c>
      <c r="Z60">
        <f>IF($G11=2,'Data Median'!O11,0)</f>
        <v>0</v>
      </c>
      <c r="AA60">
        <f>IF($G11=2,'Data Median'!P11,0)</f>
        <v>0</v>
      </c>
      <c r="AB60">
        <f>IF($G11=2,'Data Median'!Q11,0)</f>
        <v>0</v>
      </c>
      <c r="AC60">
        <f>IF($G11=2,'Data Median'!R11,0)</f>
        <v>0</v>
      </c>
      <c r="AD60">
        <f>IF($G11=2,'Data Median'!S11,0)</f>
        <v>0</v>
      </c>
      <c r="AE60">
        <f>IF($G11=2,'Data Median'!T11,0)</f>
        <v>0</v>
      </c>
      <c r="AF60">
        <f>IF($G11=2,'Data Median'!U11,0)</f>
        <v>0</v>
      </c>
      <c r="AG60">
        <f>IF($G11=2,'Data Median'!V11,0)</f>
        <v>0</v>
      </c>
      <c r="AH60">
        <f>IF($G11=2,'Data Median'!W11,0)</f>
        <v>0</v>
      </c>
      <c r="AI60">
        <f>IF($G11=2,'Data Median'!X11,0)</f>
        <v>0</v>
      </c>
      <c r="AJ60">
        <f>IF($G11=2,'Data Median'!Y11,0)</f>
        <v>0</v>
      </c>
      <c r="AK60">
        <f>IF($G11=2,'Data Median'!Z11,0)</f>
        <v>0</v>
      </c>
      <c r="AL60">
        <f>IF($G11=2,'Data Median'!AA11,0)</f>
        <v>0</v>
      </c>
      <c r="AM60">
        <f>IF($G11=2,'Data Median'!AB11,0)</f>
        <v>0</v>
      </c>
      <c r="AN60">
        <f>IF($G11=2,'Data Median'!AC11,0)</f>
        <v>0</v>
      </c>
      <c r="AO60">
        <f>IF($G11=2,'Data Median'!AD11,0)</f>
        <v>0</v>
      </c>
      <c r="AP60">
        <f>IF($G11=2,'Data Median'!AE11,0)</f>
        <v>0</v>
      </c>
      <c r="AQ60">
        <f>IF($G11=2,'Data Median'!AF11,0)</f>
        <v>0</v>
      </c>
      <c r="AR60">
        <f>IF($G11=2,'Data Median'!AG11,0)</f>
        <v>0</v>
      </c>
      <c r="AS60">
        <f>IF($G11=2,'Data Median'!AH11,0)</f>
        <v>0</v>
      </c>
      <c r="AT60">
        <f>IF($G11=2,'Data Median'!AI11,0)</f>
        <v>0</v>
      </c>
      <c r="AU60">
        <f>IF($G11=2,'Data Median'!AJ11,0)</f>
        <v>0</v>
      </c>
      <c r="AV60">
        <f>IF($G11=2,'Data Median'!AK11,0)</f>
        <v>0</v>
      </c>
      <c r="AW60">
        <f>IF($G11=2,'Data Median'!AL11,0)</f>
        <v>0</v>
      </c>
      <c r="AX60">
        <f>IF($G11=2,'Data Median'!AM11,0)</f>
        <v>0</v>
      </c>
      <c r="AY60">
        <f>IF($G11=2,'Data Median'!AN11,0)</f>
        <v>0</v>
      </c>
      <c r="AZ60">
        <f>IF($G11=2,'Data Median'!AO11,0)</f>
        <v>0</v>
      </c>
      <c r="BA60">
        <f>IF($G11=2,'Data Median'!AP11,0)</f>
        <v>0</v>
      </c>
      <c r="BB60">
        <f>IF($G11=2,'Data Median'!AQ11,0)</f>
        <v>0</v>
      </c>
      <c r="BC60">
        <f>IF($G11=2,'Data Median'!AR11,0)</f>
        <v>0</v>
      </c>
      <c r="BD60">
        <f>IF($G11=2,'Data Median'!AS11,0)</f>
        <v>0</v>
      </c>
      <c r="BE60">
        <f>IF($G11=2,'Data Median'!AT11,0)</f>
        <v>0</v>
      </c>
      <c r="BF60">
        <f>IF($G11=2,'Data Median'!AU11,0)</f>
        <v>0</v>
      </c>
      <c r="BG60">
        <f>IF($G11=2,'Data Median'!AV11,0)</f>
        <v>0</v>
      </c>
      <c r="BH60">
        <f>IF($G11=2,'Data Median'!AW11,0)</f>
        <v>0</v>
      </c>
      <c r="BI60">
        <f>IF($G11=2,'Data Median'!AX11,0)</f>
        <v>0</v>
      </c>
      <c r="BJ60">
        <f>IF($G11=2,'Data Median'!AY11,0)</f>
        <v>0</v>
      </c>
      <c r="BK60">
        <f>IF($G11=2,'Data Median'!AZ11,0)</f>
        <v>0</v>
      </c>
      <c r="BL60">
        <f>IF($G11=2,'Data Median'!BA11,0)</f>
        <v>0</v>
      </c>
      <c r="BM60">
        <f>IF($G11=2,'Data Median'!BB11,0)</f>
        <v>0</v>
      </c>
      <c r="BN60">
        <f>IF($G11=2,'Data Median'!BC11,0)</f>
        <v>0</v>
      </c>
      <c r="BO60">
        <f>IF($G11=2,'Data Median'!BD11,0)</f>
        <v>0</v>
      </c>
      <c r="BP60">
        <f>IF($G11=2,'Data Median'!BE11,0)</f>
        <v>0</v>
      </c>
      <c r="BQ60">
        <f>IF($G11=2,'Data Median'!BF11,0)</f>
        <v>0</v>
      </c>
      <c r="BR60">
        <f>IF($G11=2,'Data Median'!BG11,0)</f>
        <v>0</v>
      </c>
      <c r="BS60">
        <f>IF($G11=2,'Data Median'!BH11,0)</f>
        <v>0</v>
      </c>
      <c r="BT60">
        <f>IF($G11=2,'Data Median'!BI11,0)</f>
        <v>0</v>
      </c>
      <c r="BU60">
        <f>IF($G11=2,'Data Median'!BJ11,0)</f>
        <v>0</v>
      </c>
      <c r="BV60">
        <f>IF($G11=2,'Data Median'!BK11,0)</f>
        <v>0</v>
      </c>
      <c r="BW60">
        <f>IF($G11=2,'Data Median'!BL11,0)</f>
        <v>0</v>
      </c>
      <c r="BX60">
        <f>IF($G11=2,'Data Median'!BM11,0)</f>
        <v>0</v>
      </c>
      <c r="BY60">
        <f>IF($G11=2,'Data Median'!BN11,0)</f>
        <v>0</v>
      </c>
      <c r="BZ60">
        <f>IF($G11=2,'Data Median'!BO11,0)</f>
        <v>0</v>
      </c>
      <c r="CA60">
        <f>IF($G11=2,'Data Median'!BP11,0)</f>
        <v>0</v>
      </c>
      <c r="CB60">
        <f>IF($G11=2,'Data Median'!BQ11,0)</f>
        <v>0</v>
      </c>
      <c r="CC60">
        <f>IF($G11=2,'Data Median'!BR11,0)</f>
        <v>0</v>
      </c>
      <c r="CD60">
        <f>IF($G11=2,'Data Median'!BS11,0)</f>
        <v>0</v>
      </c>
      <c r="CE60">
        <f>IF($G11=2,'Data Median'!BT11,0)</f>
        <v>0</v>
      </c>
      <c r="CF60">
        <f>IF($G11=2,'Data Median'!BU11,0)</f>
        <v>0</v>
      </c>
      <c r="CG60">
        <f>IF($G11=2,'Data Median'!BV11,0)</f>
        <v>0</v>
      </c>
      <c r="CH60">
        <f>IF($G11=2,'Data Median'!BW11,0)</f>
        <v>0</v>
      </c>
      <c r="CI60">
        <f>IF($G11=2,'Data Median'!BX11,0)</f>
        <v>0</v>
      </c>
      <c r="CJ60">
        <f>IF($G11=2,'Data Median'!BY11,0)</f>
        <v>0</v>
      </c>
      <c r="CK60">
        <f>IF($G11=2,'Data Median'!BZ11,0)</f>
        <v>0</v>
      </c>
      <c r="CL60">
        <f>IF($G11=2,'Data Median'!CA11,0)</f>
        <v>0</v>
      </c>
      <c r="CM60">
        <f>IF($G11=2,'Data Median'!CB11,0)</f>
        <v>0</v>
      </c>
      <c r="CN60">
        <f>IF($G11=2,'Data Median'!CC11,0)</f>
        <v>0</v>
      </c>
      <c r="CO60">
        <f>IF($G11=2,'Data Median'!CD11,0)</f>
        <v>0</v>
      </c>
      <c r="CP60">
        <f>IF($G11=2,'Data Median'!CE11,0)</f>
        <v>0</v>
      </c>
      <c r="CQ60">
        <f>IF($G11=2,'Data Median'!CF11,0)</f>
        <v>0</v>
      </c>
      <c r="CR60">
        <f>IF($G11=2,'Data Median'!CG11,0)</f>
        <v>0</v>
      </c>
      <c r="CS60">
        <f>IF($G11=2,'Data Median'!CH11,0)</f>
        <v>0</v>
      </c>
      <c r="CT60">
        <f>IF($G11=2,'Data Median'!CI11,0)</f>
        <v>0</v>
      </c>
      <c r="CU60">
        <f>IF($G11=2,'Data Median'!CJ11,0)</f>
        <v>0</v>
      </c>
      <c r="CV60">
        <f>IF($G11=2,'Data Median'!CK11,0)</f>
        <v>0</v>
      </c>
      <c r="CW60">
        <f>IF($G11=2,'Data Median'!CL11,0)</f>
        <v>0</v>
      </c>
      <c r="CX60">
        <f>IF($G11=2,'Data Median'!CM11,0)</f>
        <v>0</v>
      </c>
      <c r="CY60">
        <f>IF($G11=2,'Data Median'!CN11,0)</f>
        <v>0</v>
      </c>
    </row>
    <row r="61" spans="13:103">
      <c r="M61">
        <v>10</v>
      </c>
      <c r="N61">
        <f>IF($G12=2,'Data Median'!C12,0)</f>
        <v>0</v>
      </c>
      <c r="O61">
        <f>IF($G12=2,'Data Median'!D12,0)</f>
        <v>0</v>
      </c>
      <c r="P61">
        <f>IF($G12=2,'Data Median'!E12,0)</f>
        <v>0</v>
      </c>
      <c r="Q61">
        <f>IF($G12=2,'Data Median'!F12,0)</f>
        <v>0</v>
      </c>
      <c r="R61">
        <f>IF($G12=2,'Data Median'!G12,0)</f>
        <v>0</v>
      </c>
      <c r="S61">
        <f>IF($G12=2,'Data Median'!H12,0)</f>
        <v>0</v>
      </c>
      <c r="T61">
        <f>IF($G12=2,'Data Median'!I12,0)</f>
        <v>0</v>
      </c>
      <c r="U61">
        <f>IF($G12=2,'Data Median'!J12,0)</f>
        <v>0</v>
      </c>
      <c r="V61">
        <f>IF($G12=2,'Data Median'!K12,0)</f>
        <v>0</v>
      </c>
      <c r="W61">
        <f>IF($G12=2,'Data Median'!L12,0)</f>
        <v>0</v>
      </c>
      <c r="X61">
        <f>IF($G12=2,'Data Median'!M12,0)</f>
        <v>0</v>
      </c>
      <c r="Y61">
        <f>IF($G12=2,'Data Median'!N12,0)</f>
        <v>0</v>
      </c>
      <c r="Z61">
        <f>IF($G12=2,'Data Median'!O12,0)</f>
        <v>0</v>
      </c>
      <c r="AA61">
        <f>IF($G12=2,'Data Median'!P12,0)</f>
        <v>0</v>
      </c>
      <c r="AB61">
        <f>IF($G12=2,'Data Median'!Q12,0)</f>
        <v>0</v>
      </c>
      <c r="AC61">
        <f>IF($G12=2,'Data Median'!R12,0)</f>
        <v>0</v>
      </c>
      <c r="AD61">
        <f>IF($G12=2,'Data Median'!S12,0)</f>
        <v>0</v>
      </c>
      <c r="AE61">
        <f>IF($G12=2,'Data Median'!T12,0)</f>
        <v>0</v>
      </c>
      <c r="AF61">
        <f>IF($G12=2,'Data Median'!U12,0)</f>
        <v>0</v>
      </c>
      <c r="AG61">
        <f>IF($G12=2,'Data Median'!V12,0)</f>
        <v>0</v>
      </c>
      <c r="AH61">
        <f>IF($G12=2,'Data Median'!W12,0)</f>
        <v>0</v>
      </c>
      <c r="AI61">
        <f>IF($G12=2,'Data Median'!X12,0)</f>
        <v>0</v>
      </c>
      <c r="AJ61">
        <f>IF($G12=2,'Data Median'!Y12,0)</f>
        <v>0</v>
      </c>
      <c r="AK61">
        <f>IF($G12=2,'Data Median'!Z12,0)</f>
        <v>0</v>
      </c>
      <c r="AL61">
        <f>IF($G12=2,'Data Median'!AA12,0)</f>
        <v>0</v>
      </c>
      <c r="AM61">
        <f>IF($G12=2,'Data Median'!AB12,0)</f>
        <v>0</v>
      </c>
      <c r="AN61">
        <f>IF($G12=2,'Data Median'!AC12,0)</f>
        <v>0</v>
      </c>
      <c r="AO61">
        <f>IF($G12=2,'Data Median'!AD12,0)</f>
        <v>0</v>
      </c>
      <c r="AP61">
        <f>IF($G12=2,'Data Median'!AE12,0)</f>
        <v>0</v>
      </c>
      <c r="AQ61">
        <f>IF($G12=2,'Data Median'!AF12,0)</f>
        <v>0</v>
      </c>
      <c r="AR61">
        <f>IF($G12=2,'Data Median'!AG12,0)</f>
        <v>0</v>
      </c>
      <c r="AS61">
        <f>IF($G12=2,'Data Median'!AH12,0)</f>
        <v>0</v>
      </c>
      <c r="AT61">
        <f>IF($G12=2,'Data Median'!AI12,0)</f>
        <v>0</v>
      </c>
      <c r="AU61">
        <f>IF($G12=2,'Data Median'!AJ12,0)</f>
        <v>0</v>
      </c>
      <c r="AV61">
        <f>IF($G12=2,'Data Median'!AK12,0)</f>
        <v>0</v>
      </c>
      <c r="AW61">
        <f>IF($G12=2,'Data Median'!AL12,0)</f>
        <v>0</v>
      </c>
      <c r="AX61">
        <f>IF($G12=2,'Data Median'!AM12,0)</f>
        <v>0</v>
      </c>
      <c r="AY61">
        <f>IF($G12=2,'Data Median'!AN12,0)</f>
        <v>0</v>
      </c>
      <c r="AZ61">
        <f>IF($G12=2,'Data Median'!AO12,0)</f>
        <v>0</v>
      </c>
      <c r="BA61">
        <f>IF($G12=2,'Data Median'!AP12,0)</f>
        <v>0</v>
      </c>
      <c r="BB61">
        <f>IF($G12=2,'Data Median'!AQ12,0)</f>
        <v>0</v>
      </c>
      <c r="BC61">
        <f>IF($G12=2,'Data Median'!AR12,0)</f>
        <v>0</v>
      </c>
      <c r="BD61">
        <f>IF($G12=2,'Data Median'!AS12,0)</f>
        <v>0</v>
      </c>
      <c r="BE61">
        <f>IF($G12=2,'Data Median'!AT12,0)</f>
        <v>0</v>
      </c>
      <c r="BF61">
        <f>IF($G12=2,'Data Median'!AU12,0)</f>
        <v>0</v>
      </c>
      <c r="BG61">
        <f>IF($G12=2,'Data Median'!AV12,0)</f>
        <v>0</v>
      </c>
      <c r="BH61">
        <f>IF($G12=2,'Data Median'!AW12,0)</f>
        <v>0</v>
      </c>
      <c r="BI61">
        <f>IF($G12=2,'Data Median'!AX12,0)</f>
        <v>0</v>
      </c>
      <c r="BJ61">
        <f>IF($G12=2,'Data Median'!AY12,0)</f>
        <v>0</v>
      </c>
      <c r="BK61">
        <f>IF($G12=2,'Data Median'!AZ12,0)</f>
        <v>0</v>
      </c>
      <c r="BL61">
        <f>IF($G12=2,'Data Median'!BA12,0)</f>
        <v>0</v>
      </c>
      <c r="BM61">
        <f>IF($G12=2,'Data Median'!BB12,0)</f>
        <v>0</v>
      </c>
      <c r="BN61">
        <f>IF($G12=2,'Data Median'!BC12,0)</f>
        <v>0</v>
      </c>
      <c r="BO61">
        <f>IF($G12=2,'Data Median'!BD12,0)</f>
        <v>0</v>
      </c>
      <c r="BP61">
        <f>IF($G12=2,'Data Median'!BE12,0)</f>
        <v>0</v>
      </c>
      <c r="BQ61">
        <f>IF($G12=2,'Data Median'!BF12,0)</f>
        <v>0</v>
      </c>
      <c r="BR61">
        <f>IF($G12=2,'Data Median'!BG12,0)</f>
        <v>0</v>
      </c>
      <c r="BS61">
        <f>IF($G12=2,'Data Median'!BH12,0)</f>
        <v>0</v>
      </c>
      <c r="BT61">
        <f>IF($G12=2,'Data Median'!BI12,0)</f>
        <v>0</v>
      </c>
      <c r="BU61">
        <f>IF($G12=2,'Data Median'!BJ12,0)</f>
        <v>0</v>
      </c>
      <c r="BV61">
        <f>IF($G12=2,'Data Median'!BK12,0)</f>
        <v>0</v>
      </c>
      <c r="BW61">
        <f>IF($G12=2,'Data Median'!BL12,0)</f>
        <v>0</v>
      </c>
      <c r="BX61">
        <f>IF($G12=2,'Data Median'!BM12,0)</f>
        <v>0</v>
      </c>
      <c r="BY61">
        <f>IF($G12=2,'Data Median'!BN12,0)</f>
        <v>0</v>
      </c>
      <c r="BZ61">
        <f>IF($G12=2,'Data Median'!BO12,0)</f>
        <v>0</v>
      </c>
      <c r="CA61">
        <f>IF($G12=2,'Data Median'!BP12,0)</f>
        <v>0</v>
      </c>
      <c r="CB61">
        <f>IF($G12=2,'Data Median'!BQ12,0)</f>
        <v>0</v>
      </c>
      <c r="CC61">
        <f>IF($G12=2,'Data Median'!BR12,0)</f>
        <v>0</v>
      </c>
      <c r="CD61">
        <f>IF($G12=2,'Data Median'!BS12,0)</f>
        <v>0</v>
      </c>
      <c r="CE61">
        <f>IF($G12=2,'Data Median'!BT12,0)</f>
        <v>0</v>
      </c>
      <c r="CF61">
        <f>IF($G12=2,'Data Median'!BU12,0)</f>
        <v>0</v>
      </c>
      <c r="CG61">
        <f>IF($G12=2,'Data Median'!BV12,0)</f>
        <v>0</v>
      </c>
      <c r="CH61">
        <f>IF($G12=2,'Data Median'!BW12,0)</f>
        <v>0</v>
      </c>
      <c r="CI61">
        <f>IF($G12=2,'Data Median'!BX12,0)</f>
        <v>0</v>
      </c>
      <c r="CJ61">
        <f>IF($G12=2,'Data Median'!BY12,0)</f>
        <v>0</v>
      </c>
      <c r="CK61">
        <f>IF($G12=2,'Data Median'!BZ12,0)</f>
        <v>0</v>
      </c>
      <c r="CL61">
        <f>IF($G12=2,'Data Median'!CA12,0)</f>
        <v>0</v>
      </c>
      <c r="CM61">
        <f>IF($G12=2,'Data Median'!CB12,0)</f>
        <v>0</v>
      </c>
      <c r="CN61">
        <f>IF($G12=2,'Data Median'!CC12,0)</f>
        <v>0</v>
      </c>
      <c r="CO61">
        <f>IF($G12=2,'Data Median'!CD12,0)</f>
        <v>0</v>
      </c>
      <c r="CP61">
        <f>IF($G12=2,'Data Median'!CE12,0)</f>
        <v>0</v>
      </c>
      <c r="CQ61">
        <f>IF($G12=2,'Data Median'!CF12,0)</f>
        <v>0</v>
      </c>
      <c r="CR61">
        <f>IF($G12=2,'Data Median'!CG12,0)</f>
        <v>0</v>
      </c>
      <c r="CS61">
        <f>IF($G12=2,'Data Median'!CH12,0)</f>
        <v>0</v>
      </c>
      <c r="CT61">
        <f>IF($G12=2,'Data Median'!CI12,0)</f>
        <v>0</v>
      </c>
      <c r="CU61">
        <f>IF($G12=2,'Data Median'!CJ12,0)</f>
        <v>0</v>
      </c>
      <c r="CV61">
        <f>IF($G12=2,'Data Median'!CK12,0)</f>
        <v>0</v>
      </c>
      <c r="CW61">
        <f>IF($G12=2,'Data Median'!CL12,0)</f>
        <v>0</v>
      </c>
      <c r="CX61">
        <f>IF($G12=2,'Data Median'!CM12,0)</f>
        <v>0</v>
      </c>
      <c r="CY61">
        <f>IF($G12=2,'Data Median'!CN12,0)</f>
        <v>0</v>
      </c>
    </row>
    <row r="62" spans="13:103">
      <c r="M62">
        <v>11</v>
      </c>
      <c r="N62">
        <f>IF($G13=2,'Data Median'!C13,0)</f>
        <v>32888.75</v>
      </c>
      <c r="O62">
        <f>IF($G13=2,'Data Median'!D13,0)</f>
        <v>21364</v>
      </c>
      <c r="P62">
        <f>IF($G13=2,'Data Median'!E13,0)</f>
        <v>27195.3</v>
      </c>
      <c r="Q62">
        <f>IF($G13=2,'Data Median'!F13,0)</f>
        <v>8733</v>
      </c>
      <c r="R62">
        <f>IF($G13=2,'Data Median'!G13,0)</f>
        <v>36456.4</v>
      </c>
      <c r="S62">
        <f>IF($G13=2,'Data Median'!H13,0)</f>
        <v>22619</v>
      </c>
      <c r="T62">
        <f>IF($G13=2,'Data Median'!I13,0)</f>
        <v>31573.2</v>
      </c>
      <c r="U62">
        <f>IF($G13=2,'Data Median'!J13,0)</f>
        <v>23916.8</v>
      </c>
      <c r="V62">
        <f>IF($G13=2,'Data Median'!K13,0)</f>
        <v>26107.5</v>
      </c>
      <c r="W62">
        <f>IF($G13=2,'Data Median'!L13,0)</f>
        <v>8383.7</v>
      </c>
      <c r="X62">
        <f>IF($G13=2,'Data Median'!M13,0)</f>
        <v>34998.1</v>
      </c>
      <c r="Y62">
        <f>IF($G13=2,'Data Median'!N13,0)</f>
        <v>21714</v>
      </c>
      <c r="Z62">
        <f>IF($G13=2,'Data Median'!O13,0)</f>
        <v>130516</v>
      </c>
      <c r="AA62">
        <f>IF($G13=2,'Data Median'!P13,0)</f>
        <v>103913</v>
      </c>
      <c r="AB62">
        <f>IF($G13=2,'Data Median'!Q13,0)</f>
        <v>94558.2</v>
      </c>
      <c r="AC62">
        <f>IF($G13=2,'Data Median'!R13,0)</f>
        <v>33012.48</v>
      </c>
      <c r="AD62">
        <f>IF($G13=2,'Data Median'!S13,0)</f>
        <v>198266.22</v>
      </c>
      <c r="AE62">
        <f>IF($G13=2,'Data Median'!T13,0)</f>
        <v>85509</v>
      </c>
      <c r="AF62">
        <f>IF($G13=2,'Data Median'!U13,0)</f>
        <v>41.34</v>
      </c>
      <c r="AG62">
        <f>IF($G13=2,'Data Median'!V13,0)</f>
        <v>43.45</v>
      </c>
      <c r="AH62">
        <f>IF($G13=2,'Data Median'!W13,0)</f>
        <v>36.22</v>
      </c>
      <c r="AI62">
        <f>IF($G13=2,'Data Median'!X13,0)</f>
        <v>39.38</v>
      </c>
      <c r="AJ62">
        <f>IF($G13=2,'Data Median'!Y13,0)</f>
        <v>56.39</v>
      </c>
      <c r="AK62">
        <f>IF($G13=2,'Data Median'!Z13,0)</f>
        <v>39.3796628903012</v>
      </c>
      <c r="AL62">
        <f>IF($G13=2,'Data Median'!AA13,0)</f>
        <v>0</v>
      </c>
      <c r="AM62">
        <f>IF($G13=2,'Data Median'!AB13,0)</f>
        <v>4.5</v>
      </c>
      <c r="AN62">
        <f>IF($G13=2,'Data Median'!AC13,0)</f>
        <v>12.1</v>
      </c>
      <c r="AO62">
        <f>IF($G13=2,'Data Median'!AD13,0)</f>
        <v>62.4</v>
      </c>
      <c r="AP62">
        <f>IF($G13=2,'Data Median'!AE13,0)</f>
        <v>21.55</v>
      </c>
      <c r="AQ62">
        <f>IF($G13=2,'Data Median'!AF13,0)</f>
        <v>32.12</v>
      </c>
      <c r="AR62">
        <f>IF($G13=2,'Data Median'!AG13,0)</f>
        <v>1355</v>
      </c>
      <c r="AS62">
        <f>IF($G13=2,'Data Median'!AH13,0)</f>
        <v>708</v>
      </c>
      <c r="AT62">
        <f>IF($G13=2,'Data Median'!AI13,0)</f>
        <v>512</v>
      </c>
      <c r="AU62">
        <f>IF($G13=2,'Data Median'!AJ13,0)</f>
        <v>34</v>
      </c>
      <c r="AV62">
        <f>IF($G13=2,'Data Median'!AK13,0)</f>
        <v>556.95</v>
      </c>
      <c r="AW62">
        <f>IF($G13=2,'Data Median'!AL13,0)</f>
        <v>113</v>
      </c>
      <c r="AX62">
        <f>IF($G13=2,'Data Median'!AM13,0)</f>
        <v>201</v>
      </c>
      <c r="AY62">
        <f>IF($G13=2,'Data Median'!AN13,0)</f>
        <v>428.727272727273</v>
      </c>
      <c r="AZ62">
        <f>IF($G13=2,'Data Median'!AO13,0)</f>
        <v>179</v>
      </c>
      <c r="BA62">
        <f>IF($G13=2,'Data Median'!AP13,0)</f>
        <v>18</v>
      </c>
      <c r="BB62">
        <f>IF($G13=2,'Data Median'!AQ13,0)</f>
        <v>1693.7</v>
      </c>
      <c r="BC62">
        <f>IF($G13=2,'Data Median'!AR13,0)</f>
        <v>112</v>
      </c>
      <c r="BD62">
        <f>IF($G13=2,'Data Median'!AS13,0)</f>
        <v>164</v>
      </c>
      <c r="BE62">
        <f>IF($G13=2,'Data Median'!AT13,0)</f>
        <v>142</v>
      </c>
      <c r="BF62">
        <f>IF($G13=2,'Data Median'!AU13,0)</f>
        <v>76</v>
      </c>
      <c r="BG62">
        <f>IF($G13=2,'Data Median'!AV13,0)</f>
        <v>275</v>
      </c>
      <c r="BH62">
        <f>IF($G13=2,'Data Median'!AW13,0)</f>
        <v>447</v>
      </c>
      <c r="BI62">
        <f>IF($G13=2,'Data Median'!AX13,0)</f>
        <v>92</v>
      </c>
      <c r="BJ62">
        <f>IF($G13=2,'Data Median'!AY13,0)</f>
        <v>360</v>
      </c>
      <c r="BK62">
        <f>IF($G13=2,'Data Median'!AZ13,0)</f>
        <v>278.5</v>
      </c>
      <c r="BL62">
        <f>IF($G13=2,'Data Median'!BA13,0)</f>
        <v>813</v>
      </c>
      <c r="BM62">
        <f>IF($G13=2,'Data Median'!BB13,0)</f>
        <v>1247</v>
      </c>
      <c r="BN62">
        <f>IF($G13=2,'Data Median'!BC13,0)</f>
        <v>258</v>
      </c>
      <c r="BO62">
        <f>IF($G13=2,'Data Median'!BD13,0)</f>
        <v>829</v>
      </c>
      <c r="BP62">
        <f>IF($G13=2,'Data Median'!BE13,0)</f>
        <v>408.5</v>
      </c>
      <c r="BQ62">
        <f>IF($G13=2,'Data Median'!BF13,0)</f>
        <v>205</v>
      </c>
      <c r="BR62">
        <f>IF($G13=2,'Data Median'!BG13,0)</f>
        <v>279</v>
      </c>
      <c r="BS62">
        <f>IF($G13=2,'Data Median'!BH13,0)</f>
        <v>80</v>
      </c>
      <c r="BT62">
        <f>IF($G13=2,'Data Median'!BI13,0)</f>
        <v>124</v>
      </c>
      <c r="BU62">
        <f>IF($G13=2,'Data Median'!BJ13,0)</f>
        <v>996.5</v>
      </c>
      <c r="BV62">
        <f>IF($G13=2,'Data Median'!BK13,0)</f>
        <v>938</v>
      </c>
      <c r="BW62">
        <f>IF($G13=2,'Data Median'!BL13,0)</f>
        <v>610</v>
      </c>
      <c r="BX62">
        <f>IF($G13=2,'Data Median'!BM13,0)</f>
        <v>317</v>
      </c>
      <c r="BY62">
        <f>IF($G13=2,'Data Median'!BN13,0)</f>
        <v>285</v>
      </c>
      <c r="BZ62">
        <f>IF($G13=2,'Data Median'!BO13,0)</f>
        <v>331</v>
      </c>
      <c r="CA62">
        <f>IF($G13=2,'Data Median'!BP13,0)</f>
        <v>206</v>
      </c>
      <c r="CB62">
        <f>IF($G13=2,'Data Median'!BQ13,0)</f>
        <v>300</v>
      </c>
      <c r="CC62">
        <f>IF($G13=2,'Data Median'!BR13,0)</f>
        <v>96</v>
      </c>
      <c r="CD62">
        <f>IF($G13=2,'Data Median'!BS13,0)</f>
        <v>269</v>
      </c>
      <c r="CE62">
        <f>IF($G13=2,'Data Median'!BT13,0)</f>
        <v>305</v>
      </c>
      <c r="CF62">
        <f>IF($G13=2,'Data Median'!BU13,0)</f>
        <v>2226.57142857143</v>
      </c>
      <c r="CG62">
        <f>IF($G13=2,'Data Median'!BV13,0)</f>
        <v>965</v>
      </c>
      <c r="CH62">
        <f>IF($G13=2,'Data Median'!BW13,0)</f>
        <v>157</v>
      </c>
      <c r="CI62">
        <f>IF($G13=2,'Data Median'!BX13,0)</f>
        <v>212</v>
      </c>
      <c r="CJ62">
        <f>IF($G13=2,'Data Median'!BY13,0)</f>
        <v>63</v>
      </c>
      <c r="CK62">
        <f>IF($G13=2,'Data Median'!BZ13,0)</f>
        <v>130</v>
      </c>
      <c r="CL62">
        <f>IF($G13=2,'Data Median'!CA13,0)</f>
        <v>270</v>
      </c>
      <c r="CM62">
        <f>IF($G13=2,'Data Median'!CB13,0)</f>
        <v>127.5</v>
      </c>
      <c r="CN62">
        <f>IF($G13=2,'Data Median'!CC13,0)</f>
        <v>68</v>
      </c>
      <c r="CO62">
        <f>IF($G13=2,'Data Median'!CD13,0)</f>
        <v>74</v>
      </c>
      <c r="CP62">
        <f>IF($G13=2,'Data Median'!CE13,0)</f>
        <v>1899.66666666667</v>
      </c>
      <c r="CQ62">
        <f>IF($G13=2,'Data Median'!CF13,0)</f>
        <v>15</v>
      </c>
      <c r="CR62">
        <f>IF($G13=2,'Data Median'!CG13,0)</f>
        <v>90</v>
      </c>
      <c r="CS62">
        <f>IF($G13=2,'Data Median'!CH13,0)</f>
        <v>16</v>
      </c>
      <c r="CT62">
        <f>IF($G13=2,'Data Median'!CI13,0)</f>
        <v>24</v>
      </c>
      <c r="CU62">
        <f>IF($G13=2,'Data Median'!CJ13,0)</f>
        <v>190</v>
      </c>
      <c r="CV62">
        <f>IF($G13=2,'Data Median'!CK13,0)</f>
        <v>17</v>
      </c>
      <c r="CW62">
        <f>IF($G13=2,'Data Median'!CL13,0)</f>
        <v>233</v>
      </c>
      <c r="CX62">
        <f>IF($G13=2,'Data Median'!CM13,0)</f>
        <v>800</v>
      </c>
      <c r="CY62">
        <f>IF($G13=2,'Data Median'!CN13,0)</f>
        <v>2</v>
      </c>
    </row>
    <row r="63" spans="13:103">
      <c r="M63">
        <v>12</v>
      </c>
      <c r="N63">
        <f>IF($G14=2,'Data Median'!C14,0)</f>
        <v>0</v>
      </c>
      <c r="O63">
        <f>IF($G14=2,'Data Median'!D14,0)</f>
        <v>0</v>
      </c>
      <c r="P63">
        <f>IF($G14=2,'Data Median'!E14,0)</f>
        <v>0</v>
      </c>
      <c r="Q63">
        <f>IF($G14=2,'Data Median'!F14,0)</f>
        <v>0</v>
      </c>
      <c r="R63">
        <f>IF($G14=2,'Data Median'!G14,0)</f>
        <v>0</v>
      </c>
      <c r="S63">
        <f>IF($G14=2,'Data Median'!H14,0)</f>
        <v>0</v>
      </c>
      <c r="T63">
        <f>IF($G14=2,'Data Median'!I14,0)</f>
        <v>0</v>
      </c>
      <c r="U63">
        <f>IF($G14=2,'Data Median'!J14,0)</f>
        <v>0</v>
      </c>
      <c r="V63">
        <f>IF($G14=2,'Data Median'!K14,0)</f>
        <v>0</v>
      </c>
      <c r="W63">
        <f>IF($G14=2,'Data Median'!L14,0)</f>
        <v>0</v>
      </c>
      <c r="X63">
        <f>IF($G14=2,'Data Median'!M14,0)</f>
        <v>0</v>
      </c>
      <c r="Y63">
        <f>IF($G14=2,'Data Median'!N14,0)</f>
        <v>0</v>
      </c>
      <c r="Z63">
        <f>IF($G14=2,'Data Median'!O14,0)</f>
        <v>0</v>
      </c>
      <c r="AA63">
        <f>IF($G14=2,'Data Median'!P14,0)</f>
        <v>0</v>
      </c>
      <c r="AB63">
        <f>IF($G14=2,'Data Median'!Q14,0)</f>
        <v>0</v>
      </c>
      <c r="AC63">
        <f>IF($G14=2,'Data Median'!R14,0)</f>
        <v>0</v>
      </c>
      <c r="AD63">
        <f>IF($G14=2,'Data Median'!S14,0)</f>
        <v>0</v>
      </c>
      <c r="AE63">
        <f>IF($G14=2,'Data Median'!T14,0)</f>
        <v>0</v>
      </c>
      <c r="AF63">
        <f>IF($G14=2,'Data Median'!U14,0)</f>
        <v>0</v>
      </c>
      <c r="AG63">
        <f>IF($G14=2,'Data Median'!V14,0)</f>
        <v>0</v>
      </c>
      <c r="AH63">
        <f>IF($G14=2,'Data Median'!W14,0)</f>
        <v>0</v>
      </c>
      <c r="AI63">
        <f>IF($G14=2,'Data Median'!X14,0)</f>
        <v>0</v>
      </c>
      <c r="AJ63">
        <f>IF($G14=2,'Data Median'!Y14,0)</f>
        <v>0</v>
      </c>
      <c r="AK63">
        <f>IF($G14=2,'Data Median'!Z14,0)</f>
        <v>0</v>
      </c>
      <c r="AL63">
        <f>IF($G14=2,'Data Median'!AA14,0)</f>
        <v>0</v>
      </c>
      <c r="AM63">
        <f>IF($G14=2,'Data Median'!AB14,0)</f>
        <v>0</v>
      </c>
      <c r="AN63">
        <f>IF($G14=2,'Data Median'!AC14,0)</f>
        <v>0</v>
      </c>
      <c r="AO63">
        <f>IF($G14=2,'Data Median'!AD14,0)</f>
        <v>0</v>
      </c>
      <c r="AP63">
        <f>IF($G14=2,'Data Median'!AE14,0)</f>
        <v>0</v>
      </c>
      <c r="AQ63">
        <f>IF($G14=2,'Data Median'!AF14,0)</f>
        <v>0</v>
      </c>
      <c r="AR63">
        <f>IF($G14=2,'Data Median'!AG14,0)</f>
        <v>0</v>
      </c>
      <c r="AS63">
        <f>IF($G14=2,'Data Median'!AH14,0)</f>
        <v>0</v>
      </c>
      <c r="AT63">
        <f>IF($G14=2,'Data Median'!AI14,0)</f>
        <v>0</v>
      </c>
      <c r="AU63">
        <f>IF($G14=2,'Data Median'!AJ14,0)</f>
        <v>0</v>
      </c>
      <c r="AV63">
        <f>IF($G14=2,'Data Median'!AK14,0)</f>
        <v>0</v>
      </c>
      <c r="AW63">
        <f>IF($G14=2,'Data Median'!AL14,0)</f>
        <v>0</v>
      </c>
      <c r="AX63">
        <f>IF($G14=2,'Data Median'!AM14,0)</f>
        <v>0</v>
      </c>
      <c r="AY63">
        <f>IF($G14=2,'Data Median'!AN14,0)</f>
        <v>0</v>
      </c>
      <c r="AZ63">
        <f>IF($G14=2,'Data Median'!AO14,0)</f>
        <v>0</v>
      </c>
      <c r="BA63">
        <f>IF($G14=2,'Data Median'!AP14,0)</f>
        <v>0</v>
      </c>
      <c r="BB63">
        <f>IF($G14=2,'Data Median'!AQ14,0)</f>
        <v>0</v>
      </c>
      <c r="BC63">
        <f>IF($G14=2,'Data Median'!AR14,0)</f>
        <v>0</v>
      </c>
      <c r="BD63">
        <f>IF($G14=2,'Data Median'!AS14,0)</f>
        <v>0</v>
      </c>
      <c r="BE63">
        <f>IF($G14=2,'Data Median'!AT14,0)</f>
        <v>0</v>
      </c>
      <c r="BF63">
        <f>IF($G14=2,'Data Median'!AU14,0)</f>
        <v>0</v>
      </c>
      <c r="BG63">
        <f>IF($G14=2,'Data Median'!AV14,0)</f>
        <v>0</v>
      </c>
      <c r="BH63">
        <f>IF($G14=2,'Data Median'!AW14,0)</f>
        <v>0</v>
      </c>
      <c r="BI63">
        <f>IF($G14=2,'Data Median'!AX14,0)</f>
        <v>0</v>
      </c>
      <c r="BJ63">
        <f>IF($G14=2,'Data Median'!AY14,0)</f>
        <v>0</v>
      </c>
      <c r="BK63">
        <f>IF($G14=2,'Data Median'!AZ14,0)</f>
        <v>0</v>
      </c>
      <c r="BL63">
        <f>IF($G14=2,'Data Median'!BA14,0)</f>
        <v>0</v>
      </c>
      <c r="BM63">
        <f>IF($G14=2,'Data Median'!BB14,0)</f>
        <v>0</v>
      </c>
      <c r="BN63">
        <f>IF($G14=2,'Data Median'!BC14,0)</f>
        <v>0</v>
      </c>
      <c r="BO63">
        <f>IF($G14=2,'Data Median'!BD14,0)</f>
        <v>0</v>
      </c>
      <c r="BP63">
        <f>IF($G14=2,'Data Median'!BE14,0)</f>
        <v>0</v>
      </c>
      <c r="BQ63">
        <f>IF($G14=2,'Data Median'!BF14,0)</f>
        <v>0</v>
      </c>
      <c r="BR63">
        <f>IF($G14=2,'Data Median'!BG14,0)</f>
        <v>0</v>
      </c>
      <c r="BS63">
        <f>IF($G14=2,'Data Median'!BH14,0)</f>
        <v>0</v>
      </c>
      <c r="BT63">
        <f>IF($G14=2,'Data Median'!BI14,0)</f>
        <v>0</v>
      </c>
      <c r="BU63">
        <f>IF($G14=2,'Data Median'!BJ14,0)</f>
        <v>0</v>
      </c>
      <c r="BV63">
        <f>IF($G14=2,'Data Median'!BK14,0)</f>
        <v>0</v>
      </c>
      <c r="BW63">
        <f>IF($G14=2,'Data Median'!BL14,0)</f>
        <v>0</v>
      </c>
      <c r="BX63">
        <f>IF($G14=2,'Data Median'!BM14,0)</f>
        <v>0</v>
      </c>
      <c r="BY63">
        <f>IF($G14=2,'Data Median'!BN14,0)</f>
        <v>0</v>
      </c>
      <c r="BZ63">
        <f>IF($G14=2,'Data Median'!BO14,0)</f>
        <v>0</v>
      </c>
      <c r="CA63">
        <f>IF($G14=2,'Data Median'!BP14,0)</f>
        <v>0</v>
      </c>
      <c r="CB63">
        <f>IF($G14=2,'Data Median'!BQ14,0)</f>
        <v>0</v>
      </c>
      <c r="CC63">
        <f>IF($G14=2,'Data Median'!BR14,0)</f>
        <v>0</v>
      </c>
      <c r="CD63">
        <f>IF($G14=2,'Data Median'!BS14,0)</f>
        <v>0</v>
      </c>
      <c r="CE63">
        <f>IF($G14=2,'Data Median'!BT14,0)</f>
        <v>0</v>
      </c>
      <c r="CF63">
        <f>IF($G14=2,'Data Median'!BU14,0)</f>
        <v>0</v>
      </c>
      <c r="CG63">
        <f>IF($G14=2,'Data Median'!BV14,0)</f>
        <v>0</v>
      </c>
      <c r="CH63">
        <f>IF($G14=2,'Data Median'!BW14,0)</f>
        <v>0</v>
      </c>
      <c r="CI63">
        <f>IF($G14=2,'Data Median'!BX14,0)</f>
        <v>0</v>
      </c>
      <c r="CJ63">
        <f>IF($G14=2,'Data Median'!BY14,0)</f>
        <v>0</v>
      </c>
      <c r="CK63">
        <f>IF($G14=2,'Data Median'!BZ14,0)</f>
        <v>0</v>
      </c>
      <c r="CL63">
        <f>IF($G14=2,'Data Median'!CA14,0)</f>
        <v>0</v>
      </c>
      <c r="CM63">
        <f>IF($G14=2,'Data Median'!CB14,0)</f>
        <v>0</v>
      </c>
      <c r="CN63">
        <f>IF($G14=2,'Data Median'!CC14,0)</f>
        <v>0</v>
      </c>
      <c r="CO63">
        <f>IF($G14=2,'Data Median'!CD14,0)</f>
        <v>0</v>
      </c>
      <c r="CP63">
        <f>IF($G14=2,'Data Median'!CE14,0)</f>
        <v>0</v>
      </c>
      <c r="CQ63">
        <f>IF($G14=2,'Data Median'!CF14,0)</f>
        <v>0</v>
      </c>
      <c r="CR63">
        <f>IF($G14=2,'Data Median'!CG14,0)</f>
        <v>0</v>
      </c>
      <c r="CS63">
        <f>IF($G14=2,'Data Median'!CH14,0)</f>
        <v>0</v>
      </c>
      <c r="CT63">
        <f>IF($G14=2,'Data Median'!CI14,0)</f>
        <v>0</v>
      </c>
      <c r="CU63">
        <f>IF($G14=2,'Data Median'!CJ14,0)</f>
        <v>0</v>
      </c>
      <c r="CV63">
        <f>IF($G14=2,'Data Median'!CK14,0)</f>
        <v>0</v>
      </c>
      <c r="CW63">
        <f>IF($G14=2,'Data Median'!CL14,0)</f>
        <v>0</v>
      </c>
      <c r="CX63">
        <f>IF($G14=2,'Data Median'!CM14,0)</f>
        <v>0</v>
      </c>
      <c r="CY63">
        <f>IF($G14=2,'Data Median'!CN14,0)</f>
        <v>0</v>
      </c>
    </row>
    <row r="64" spans="13:103">
      <c r="M64">
        <v>13</v>
      </c>
      <c r="N64">
        <f>IF($G15=2,'Data Median'!C15,0)</f>
        <v>0</v>
      </c>
      <c r="O64">
        <f>IF($G15=2,'Data Median'!D15,0)</f>
        <v>0</v>
      </c>
      <c r="P64">
        <f>IF($G15=2,'Data Median'!E15,0)</f>
        <v>0</v>
      </c>
      <c r="Q64">
        <f>IF($G15=2,'Data Median'!F15,0)</f>
        <v>0</v>
      </c>
      <c r="R64">
        <f>IF($G15=2,'Data Median'!G15,0)</f>
        <v>0</v>
      </c>
      <c r="S64">
        <f>IF($G15=2,'Data Median'!H15,0)</f>
        <v>0</v>
      </c>
      <c r="T64">
        <f>IF($G15=2,'Data Median'!I15,0)</f>
        <v>0</v>
      </c>
      <c r="U64">
        <f>IF($G15=2,'Data Median'!J15,0)</f>
        <v>0</v>
      </c>
      <c r="V64">
        <f>IF($G15=2,'Data Median'!K15,0)</f>
        <v>0</v>
      </c>
      <c r="W64">
        <f>IF($G15=2,'Data Median'!L15,0)</f>
        <v>0</v>
      </c>
      <c r="X64">
        <f>IF($G15=2,'Data Median'!M15,0)</f>
        <v>0</v>
      </c>
      <c r="Y64">
        <f>IF($G15=2,'Data Median'!N15,0)</f>
        <v>0</v>
      </c>
      <c r="Z64">
        <f>IF($G15=2,'Data Median'!O15,0)</f>
        <v>0</v>
      </c>
      <c r="AA64">
        <f>IF($G15=2,'Data Median'!P15,0)</f>
        <v>0</v>
      </c>
      <c r="AB64">
        <f>IF($G15=2,'Data Median'!Q15,0)</f>
        <v>0</v>
      </c>
      <c r="AC64">
        <f>IF($G15=2,'Data Median'!R15,0)</f>
        <v>0</v>
      </c>
      <c r="AD64">
        <f>IF($G15=2,'Data Median'!S15,0)</f>
        <v>0</v>
      </c>
      <c r="AE64">
        <f>IF($G15=2,'Data Median'!T15,0)</f>
        <v>0</v>
      </c>
      <c r="AF64">
        <f>IF($G15=2,'Data Median'!U15,0)</f>
        <v>0</v>
      </c>
      <c r="AG64">
        <f>IF($G15=2,'Data Median'!V15,0)</f>
        <v>0</v>
      </c>
      <c r="AH64">
        <f>IF($G15=2,'Data Median'!W15,0)</f>
        <v>0</v>
      </c>
      <c r="AI64">
        <f>IF($G15=2,'Data Median'!X15,0)</f>
        <v>0</v>
      </c>
      <c r="AJ64">
        <f>IF($G15=2,'Data Median'!Y15,0)</f>
        <v>0</v>
      </c>
      <c r="AK64">
        <f>IF($G15=2,'Data Median'!Z15,0)</f>
        <v>0</v>
      </c>
      <c r="AL64">
        <f>IF($G15=2,'Data Median'!AA15,0)</f>
        <v>0</v>
      </c>
      <c r="AM64">
        <f>IF($G15=2,'Data Median'!AB15,0)</f>
        <v>0</v>
      </c>
      <c r="AN64">
        <f>IF($G15=2,'Data Median'!AC15,0)</f>
        <v>0</v>
      </c>
      <c r="AO64">
        <f>IF($G15=2,'Data Median'!AD15,0)</f>
        <v>0</v>
      </c>
      <c r="AP64">
        <f>IF($G15=2,'Data Median'!AE15,0)</f>
        <v>0</v>
      </c>
      <c r="AQ64">
        <f>IF($G15=2,'Data Median'!AF15,0)</f>
        <v>0</v>
      </c>
      <c r="AR64">
        <f>IF($G15=2,'Data Median'!AG15,0)</f>
        <v>0</v>
      </c>
      <c r="AS64">
        <f>IF($G15=2,'Data Median'!AH15,0)</f>
        <v>0</v>
      </c>
      <c r="AT64">
        <f>IF($G15=2,'Data Median'!AI15,0)</f>
        <v>0</v>
      </c>
      <c r="AU64">
        <f>IF($G15=2,'Data Median'!AJ15,0)</f>
        <v>0</v>
      </c>
      <c r="AV64">
        <f>IF($G15=2,'Data Median'!AK15,0)</f>
        <v>0</v>
      </c>
      <c r="AW64">
        <f>IF($G15=2,'Data Median'!AL15,0)</f>
        <v>0</v>
      </c>
      <c r="AX64">
        <f>IF($G15=2,'Data Median'!AM15,0)</f>
        <v>0</v>
      </c>
      <c r="AY64">
        <f>IF($G15=2,'Data Median'!AN15,0)</f>
        <v>0</v>
      </c>
      <c r="AZ64">
        <f>IF($G15=2,'Data Median'!AO15,0)</f>
        <v>0</v>
      </c>
      <c r="BA64">
        <f>IF($G15=2,'Data Median'!AP15,0)</f>
        <v>0</v>
      </c>
      <c r="BB64">
        <f>IF($G15=2,'Data Median'!AQ15,0)</f>
        <v>0</v>
      </c>
      <c r="BC64">
        <f>IF($G15=2,'Data Median'!AR15,0)</f>
        <v>0</v>
      </c>
      <c r="BD64">
        <f>IF($G15=2,'Data Median'!AS15,0)</f>
        <v>0</v>
      </c>
      <c r="BE64">
        <f>IF($G15=2,'Data Median'!AT15,0)</f>
        <v>0</v>
      </c>
      <c r="BF64">
        <f>IF($G15=2,'Data Median'!AU15,0)</f>
        <v>0</v>
      </c>
      <c r="BG64">
        <f>IF($G15=2,'Data Median'!AV15,0)</f>
        <v>0</v>
      </c>
      <c r="BH64">
        <f>IF($G15=2,'Data Median'!AW15,0)</f>
        <v>0</v>
      </c>
      <c r="BI64">
        <f>IF($G15=2,'Data Median'!AX15,0)</f>
        <v>0</v>
      </c>
      <c r="BJ64">
        <f>IF($G15=2,'Data Median'!AY15,0)</f>
        <v>0</v>
      </c>
      <c r="BK64">
        <f>IF($G15=2,'Data Median'!AZ15,0)</f>
        <v>0</v>
      </c>
      <c r="BL64">
        <f>IF($G15=2,'Data Median'!BA15,0)</f>
        <v>0</v>
      </c>
      <c r="BM64">
        <f>IF($G15=2,'Data Median'!BB15,0)</f>
        <v>0</v>
      </c>
      <c r="BN64">
        <f>IF($G15=2,'Data Median'!BC15,0)</f>
        <v>0</v>
      </c>
      <c r="BO64">
        <f>IF($G15=2,'Data Median'!BD15,0)</f>
        <v>0</v>
      </c>
      <c r="BP64">
        <f>IF($G15=2,'Data Median'!BE15,0)</f>
        <v>0</v>
      </c>
      <c r="BQ64">
        <f>IF($G15=2,'Data Median'!BF15,0)</f>
        <v>0</v>
      </c>
      <c r="BR64">
        <f>IF($G15=2,'Data Median'!BG15,0)</f>
        <v>0</v>
      </c>
      <c r="BS64">
        <f>IF($G15=2,'Data Median'!BH15,0)</f>
        <v>0</v>
      </c>
      <c r="BT64">
        <f>IF($G15=2,'Data Median'!BI15,0)</f>
        <v>0</v>
      </c>
      <c r="BU64">
        <f>IF($G15=2,'Data Median'!BJ15,0)</f>
        <v>0</v>
      </c>
      <c r="BV64">
        <f>IF($G15=2,'Data Median'!BK15,0)</f>
        <v>0</v>
      </c>
      <c r="BW64">
        <f>IF($G15=2,'Data Median'!BL15,0)</f>
        <v>0</v>
      </c>
      <c r="BX64">
        <f>IF($G15=2,'Data Median'!BM15,0)</f>
        <v>0</v>
      </c>
      <c r="BY64">
        <f>IF($G15=2,'Data Median'!BN15,0)</f>
        <v>0</v>
      </c>
      <c r="BZ64">
        <f>IF($G15=2,'Data Median'!BO15,0)</f>
        <v>0</v>
      </c>
      <c r="CA64">
        <f>IF($G15=2,'Data Median'!BP15,0)</f>
        <v>0</v>
      </c>
      <c r="CB64">
        <f>IF($G15=2,'Data Median'!BQ15,0)</f>
        <v>0</v>
      </c>
      <c r="CC64">
        <f>IF($G15=2,'Data Median'!BR15,0)</f>
        <v>0</v>
      </c>
      <c r="CD64">
        <f>IF($G15=2,'Data Median'!BS15,0)</f>
        <v>0</v>
      </c>
      <c r="CE64">
        <f>IF($G15=2,'Data Median'!BT15,0)</f>
        <v>0</v>
      </c>
      <c r="CF64">
        <f>IF($G15=2,'Data Median'!BU15,0)</f>
        <v>0</v>
      </c>
      <c r="CG64">
        <f>IF($G15=2,'Data Median'!BV15,0)</f>
        <v>0</v>
      </c>
      <c r="CH64">
        <f>IF($G15=2,'Data Median'!BW15,0)</f>
        <v>0</v>
      </c>
      <c r="CI64">
        <f>IF($G15=2,'Data Median'!BX15,0)</f>
        <v>0</v>
      </c>
      <c r="CJ64">
        <f>IF($G15=2,'Data Median'!BY15,0)</f>
        <v>0</v>
      </c>
      <c r="CK64">
        <f>IF($G15=2,'Data Median'!BZ15,0)</f>
        <v>0</v>
      </c>
      <c r="CL64">
        <f>IF($G15=2,'Data Median'!CA15,0)</f>
        <v>0</v>
      </c>
      <c r="CM64">
        <f>IF($G15=2,'Data Median'!CB15,0)</f>
        <v>0</v>
      </c>
      <c r="CN64">
        <f>IF($G15=2,'Data Median'!CC15,0)</f>
        <v>0</v>
      </c>
      <c r="CO64">
        <f>IF($G15=2,'Data Median'!CD15,0)</f>
        <v>0</v>
      </c>
      <c r="CP64">
        <f>IF($G15=2,'Data Median'!CE15,0)</f>
        <v>0</v>
      </c>
      <c r="CQ64">
        <f>IF($G15=2,'Data Median'!CF15,0)</f>
        <v>0</v>
      </c>
      <c r="CR64">
        <f>IF($G15=2,'Data Median'!CG15,0)</f>
        <v>0</v>
      </c>
      <c r="CS64">
        <f>IF($G15=2,'Data Median'!CH15,0)</f>
        <v>0</v>
      </c>
      <c r="CT64">
        <f>IF($G15=2,'Data Median'!CI15,0)</f>
        <v>0</v>
      </c>
      <c r="CU64">
        <f>IF($G15=2,'Data Median'!CJ15,0)</f>
        <v>0</v>
      </c>
      <c r="CV64">
        <f>IF($G15=2,'Data Median'!CK15,0)</f>
        <v>0</v>
      </c>
      <c r="CW64">
        <f>IF($G15=2,'Data Median'!CL15,0)</f>
        <v>0</v>
      </c>
      <c r="CX64">
        <f>IF($G15=2,'Data Median'!CM15,0)</f>
        <v>0</v>
      </c>
      <c r="CY64">
        <f>IF($G15=2,'Data Median'!CN15,0)</f>
        <v>0</v>
      </c>
    </row>
    <row r="65" spans="13:103">
      <c r="M65">
        <v>14</v>
      </c>
      <c r="N65">
        <f>IF($G16=2,'Data Median'!C16,0)</f>
        <v>0</v>
      </c>
      <c r="O65">
        <f>IF($G16=2,'Data Median'!D16,0)</f>
        <v>0</v>
      </c>
      <c r="P65">
        <f>IF($G16=2,'Data Median'!E16,0)</f>
        <v>0</v>
      </c>
      <c r="Q65">
        <f>IF($G16=2,'Data Median'!F16,0)</f>
        <v>0</v>
      </c>
      <c r="R65">
        <f>IF($G16=2,'Data Median'!G16,0)</f>
        <v>0</v>
      </c>
      <c r="S65">
        <f>IF($G16=2,'Data Median'!H16,0)</f>
        <v>0</v>
      </c>
      <c r="T65">
        <f>IF($G16=2,'Data Median'!I16,0)</f>
        <v>0</v>
      </c>
      <c r="U65">
        <f>IF($G16=2,'Data Median'!J16,0)</f>
        <v>0</v>
      </c>
      <c r="V65">
        <f>IF($G16=2,'Data Median'!K16,0)</f>
        <v>0</v>
      </c>
      <c r="W65">
        <f>IF($G16=2,'Data Median'!L16,0)</f>
        <v>0</v>
      </c>
      <c r="X65">
        <f>IF($G16=2,'Data Median'!M16,0)</f>
        <v>0</v>
      </c>
      <c r="Y65">
        <f>IF($G16=2,'Data Median'!N16,0)</f>
        <v>0</v>
      </c>
      <c r="Z65">
        <f>IF($G16=2,'Data Median'!O16,0)</f>
        <v>0</v>
      </c>
      <c r="AA65">
        <f>IF($G16=2,'Data Median'!P16,0)</f>
        <v>0</v>
      </c>
      <c r="AB65">
        <f>IF($G16=2,'Data Median'!Q16,0)</f>
        <v>0</v>
      </c>
      <c r="AC65">
        <f>IF($G16=2,'Data Median'!R16,0)</f>
        <v>0</v>
      </c>
      <c r="AD65">
        <f>IF($G16=2,'Data Median'!S16,0)</f>
        <v>0</v>
      </c>
      <c r="AE65">
        <f>IF($G16=2,'Data Median'!T16,0)</f>
        <v>0</v>
      </c>
      <c r="AF65">
        <f>IF($G16=2,'Data Median'!U16,0)</f>
        <v>0</v>
      </c>
      <c r="AG65">
        <f>IF($G16=2,'Data Median'!V16,0)</f>
        <v>0</v>
      </c>
      <c r="AH65">
        <f>IF($G16=2,'Data Median'!W16,0)</f>
        <v>0</v>
      </c>
      <c r="AI65">
        <f>IF($G16=2,'Data Median'!X16,0)</f>
        <v>0</v>
      </c>
      <c r="AJ65">
        <f>IF($G16=2,'Data Median'!Y16,0)</f>
        <v>0</v>
      </c>
      <c r="AK65">
        <f>IF($G16=2,'Data Median'!Z16,0)</f>
        <v>0</v>
      </c>
      <c r="AL65">
        <f>IF($G16=2,'Data Median'!AA16,0)</f>
        <v>0</v>
      </c>
      <c r="AM65">
        <f>IF($G16=2,'Data Median'!AB16,0)</f>
        <v>0</v>
      </c>
      <c r="AN65">
        <f>IF($G16=2,'Data Median'!AC16,0)</f>
        <v>0</v>
      </c>
      <c r="AO65">
        <f>IF($G16=2,'Data Median'!AD16,0)</f>
        <v>0</v>
      </c>
      <c r="AP65">
        <f>IF($G16=2,'Data Median'!AE16,0)</f>
        <v>0</v>
      </c>
      <c r="AQ65">
        <f>IF($G16=2,'Data Median'!AF16,0)</f>
        <v>0</v>
      </c>
      <c r="AR65">
        <f>IF($G16=2,'Data Median'!AG16,0)</f>
        <v>0</v>
      </c>
      <c r="AS65">
        <f>IF($G16=2,'Data Median'!AH16,0)</f>
        <v>0</v>
      </c>
      <c r="AT65">
        <f>IF($G16=2,'Data Median'!AI16,0)</f>
        <v>0</v>
      </c>
      <c r="AU65">
        <f>IF($G16=2,'Data Median'!AJ16,0)</f>
        <v>0</v>
      </c>
      <c r="AV65">
        <f>IF($G16=2,'Data Median'!AK16,0)</f>
        <v>0</v>
      </c>
      <c r="AW65">
        <f>IF($G16=2,'Data Median'!AL16,0)</f>
        <v>0</v>
      </c>
      <c r="AX65">
        <f>IF($G16=2,'Data Median'!AM16,0)</f>
        <v>0</v>
      </c>
      <c r="AY65">
        <f>IF($G16=2,'Data Median'!AN16,0)</f>
        <v>0</v>
      </c>
      <c r="AZ65">
        <f>IF($G16=2,'Data Median'!AO16,0)</f>
        <v>0</v>
      </c>
      <c r="BA65">
        <f>IF($G16=2,'Data Median'!AP16,0)</f>
        <v>0</v>
      </c>
      <c r="BB65">
        <f>IF($G16=2,'Data Median'!AQ16,0)</f>
        <v>0</v>
      </c>
      <c r="BC65">
        <f>IF($G16=2,'Data Median'!AR16,0)</f>
        <v>0</v>
      </c>
      <c r="BD65">
        <f>IF($G16=2,'Data Median'!AS16,0)</f>
        <v>0</v>
      </c>
      <c r="BE65">
        <f>IF($G16=2,'Data Median'!AT16,0)</f>
        <v>0</v>
      </c>
      <c r="BF65">
        <f>IF($G16=2,'Data Median'!AU16,0)</f>
        <v>0</v>
      </c>
      <c r="BG65">
        <f>IF($G16=2,'Data Median'!AV16,0)</f>
        <v>0</v>
      </c>
      <c r="BH65">
        <f>IF($G16=2,'Data Median'!AW16,0)</f>
        <v>0</v>
      </c>
      <c r="BI65">
        <f>IF($G16=2,'Data Median'!AX16,0)</f>
        <v>0</v>
      </c>
      <c r="BJ65">
        <f>IF($G16=2,'Data Median'!AY16,0)</f>
        <v>0</v>
      </c>
      <c r="BK65">
        <f>IF($G16=2,'Data Median'!AZ16,0)</f>
        <v>0</v>
      </c>
      <c r="BL65">
        <f>IF($G16=2,'Data Median'!BA16,0)</f>
        <v>0</v>
      </c>
      <c r="BM65">
        <f>IF($G16=2,'Data Median'!BB16,0)</f>
        <v>0</v>
      </c>
      <c r="BN65">
        <f>IF($G16=2,'Data Median'!BC16,0)</f>
        <v>0</v>
      </c>
      <c r="BO65">
        <f>IF($G16=2,'Data Median'!BD16,0)</f>
        <v>0</v>
      </c>
      <c r="BP65">
        <f>IF($G16=2,'Data Median'!BE16,0)</f>
        <v>0</v>
      </c>
      <c r="BQ65">
        <f>IF($G16=2,'Data Median'!BF16,0)</f>
        <v>0</v>
      </c>
      <c r="BR65">
        <f>IF($G16=2,'Data Median'!BG16,0)</f>
        <v>0</v>
      </c>
      <c r="BS65">
        <f>IF($G16=2,'Data Median'!BH16,0)</f>
        <v>0</v>
      </c>
      <c r="BT65">
        <f>IF($G16=2,'Data Median'!BI16,0)</f>
        <v>0</v>
      </c>
      <c r="BU65">
        <f>IF($G16=2,'Data Median'!BJ16,0)</f>
        <v>0</v>
      </c>
      <c r="BV65">
        <f>IF($G16=2,'Data Median'!BK16,0)</f>
        <v>0</v>
      </c>
      <c r="BW65">
        <f>IF($G16=2,'Data Median'!BL16,0)</f>
        <v>0</v>
      </c>
      <c r="BX65">
        <f>IF($G16=2,'Data Median'!BM16,0)</f>
        <v>0</v>
      </c>
      <c r="BY65">
        <f>IF($G16=2,'Data Median'!BN16,0)</f>
        <v>0</v>
      </c>
      <c r="BZ65">
        <f>IF($G16=2,'Data Median'!BO16,0)</f>
        <v>0</v>
      </c>
      <c r="CA65">
        <f>IF($G16=2,'Data Median'!BP16,0)</f>
        <v>0</v>
      </c>
      <c r="CB65">
        <f>IF($G16=2,'Data Median'!BQ16,0)</f>
        <v>0</v>
      </c>
      <c r="CC65">
        <f>IF($G16=2,'Data Median'!BR16,0)</f>
        <v>0</v>
      </c>
      <c r="CD65">
        <f>IF($G16=2,'Data Median'!BS16,0)</f>
        <v>0</v>
      </c>
      <c r="CE65">
        <f>IF($G16=2,'Data Median'!BT16,0)</f>
        <v>0</v>
      </c>
      <c r="CF65">
        <f>IF($G16=2,'Data Median'!BU16,0)</f>
        <v>0</v>
      </c>
      <c r="CG65">
        <f>IF($G16=2,'Data Median'!BV16,0)</f>
        <v>0</v>
      </c>
      <c r="CH65">
        <f>IF($G16=2,'Data Median'!BW16,0)</f>
        <v>0</v>
      </c>
      <c r="CI65">
        <f>IF($G16=2,'Data Median'!BX16,0)</f>
        <v>0</v>
      </c>
      <c r="CJ65">
        <f>IF($G16=2,'Data Median'!BY16,0)</f>
        <v>0</v>
      </c>
      <c r="CK65">
        <f>IF($G16=2,'Data Median'!BZ16,0)</f>
        <v>0</v>
      </c>
      <c r="CL65">
        <f>IF($G16=2,'Data Median'!CA16,0)</f>
        <v>0</v>
      </c>
      <c r="CM65">
        <f>IF($G16=2,'Data Median'!CB16,0)</f>
        <v>0</v>
      </c>
      <c r="CN65">
        <f>IF($G16=2,'Data Median'!CC16,0)</f>
        <v>0</v>
      </c>
      <c r="CO65">
        <f>IF($G16=2,'Data Median'!CD16,0)</f>
        <v>0</v>
      </c>
      <c r="CP65">
        <f>IF($G16=2,'Data Median'!CE16,0)</f>
        <v>0</v>
      </c>
      <c r="CQ65">
        <f>IF($G16=2,'Data Median'!CF16,0)</f>
        <v>0</v>
      </c>
      <c r="CR65">
        <f>IF($G16=2,'Data Median'!CG16,0)</f>
        <v>0</v>
      </c>
      <c r="CS65">
        <f>IF($G16=2,'Data Median'!CH16,0)</f>
        <v>0</v>
      </c>
      <c r="CT65">
        <f>IF($G16=2,'Data Median'!CI16,0)</f>
        <v>0</v>
      </c>
      <c r="CU65">
        <f>IF($G16=2,'Data Median'!CJ16,0)</f>
        <v>0</v>
      </c>
      <c r="CV65">
        <f>IF($G16=2,'Data Median'!CK16,0)</f>
        <v>0</v>
      </c>
      <c r="CW65">
        <f>IF($G16=2,'Data Median'!CL16,0)</f>
        <v>0</v>
      </c>
      <c r="CX65">
        <f>IF($G16=2,'Data Median'!CM16,0)</f>
        <v>0</v>
      </c>
      <c r="CY65">
        <f>IF($G16=2,'Data Median'!CN16,0)</f>
        <v>0</v>
      </c>
    </row>
    <row r="66" spans="13:103">
      <c r="M66">
        <v>15</v>
      </c>
      <c r="N66">
        <f>IF($G17=2,'Data Median'!C17,0)</f>
        <v>230.1</v>
      </c>
      <c r="O66">
        <f>IF($G17=2,'Data Median'!D17,0)</f>
        <v>307</v>
      </c>
      <c r="P66">
        <f>IF($G17=2,'Data Median'!E17,0)</f>
        <v>579.7</v>
      </c>
      <c r="Q66">
        <f>IF($G17=2,'Data Median'!F17,0)</f>
        <v>313.3</v>
      </c>
      <c r="R66">
        <f>IF($G17=2,'Data Median'!G17,0)</f>
        <v>299.6</v>
      </c>
      <c r="S66">
        <f>IF($G17=2,'Data Median'!H17,0)</f>
        <v>366</v>
      </c>
      <c r="T66">
        <f>IF($G17=2,'Data Median'!I17,0)</f>
        <v>220.9</v>
      </c>
      <c r="U66">
        <f>IF($G17=2,'Data Median'!J17,0)</f>
        <v>125.2</v>
      </c>
      <c r="V66">
        <f>IF($G17=2,'Data Median'!K17,0)</f>
        <v>556.5</v>
      </c>
      <c r="W66">
        <f>IF($G17=2,'Data Median'!L17,0)</f>
        <v>300.8</v>
      </c>
      <c r="X66">
        <f>IF($G17=2,'Data Median'!M17,0)</f>
        <v>287.6</v>
      </c>
      <c r="Y66">
        <f>IF($G17=2,'Data Median'!N17,0)</f>
        <v>351</v>
      </c>
      <c r="Z66">
        <f>IF($G17=2,'Data Median'!O17,0)</f>
        <v>1415</v>
      </c>
      <c r="AA66">
        <f>IF($G17=2,'Data Median'!P17,0)</f>
        <v>838</v>
      </c>
      <c r="AB66">
        <f>IF($G17=2,'Data Median'!Q17,0)</f>
        <v>4409.3</v>
      </c>
      <c r="AC66">
        <f>IF($G17=2,'Data Median'!R17,0)</f>
        <v>2572.3</v>
      </c>
      <c r="AD66">
        <f>IF($G17=2,'Data Median'!S17,0)</f>
        <v>2608.4</v>
      </c>
      <c r="AE66">
        <f>IF($G17=2,'Data Median'!T17,0)</f>
        <v>3004</v>
      </c>
      <c r="AF66">
        <f>IF($G17=2,'Data Median'!U17,0)</f>
        <v>64.06</v>
      </c>
      <c r="AG66">
        <f>IF($G17=2,'Data Median'!V17,0)</f>
        <v>66.93</v>
      </c>
      <c r="AH66">
        <f>IF($G17=2,'Data Median'!W17,0)</f>
        <v>79.23</v>
      </c>
      <c r="AI66">
        <f>IF($G17=2,'Data Median'!X17,0)</f>
        <v>85.52</v>
      </c>
      <c r="AJ66">
        <f>IF($G17=2,'Data Median'!Y17,0)</f>
        <v>91.66</v>
      </c>
      <c r="AK66">
        <f>IF($G17=2,'Data Median'!Z17,0)</f>
        <v>85.5840455840456</v>
      </c>
      <c r="AL66">
        <f>IF($G17=2,'Data Median'!AA17,0)</f>
        <v>0</v>
      </c>
      <c r="AM66">
        <f>IF($G17=2,'Data Median'!AB17,0)</f>
        <v>0</v>
      </c>
      <c r="AN66">
        <f>IF($G17=2,'Data Median'!AC17,0)</f>
        <v>0.8</v>
      </c>
      <c r="AO66">
        <f>IF($G17=2,'Data Median'!AD17,0)</f>
        <v>66.6</v>
      </c>
      <c r="AP66">
        <f>IF($G17=2,'Data Median'!AE17,0)</f>
        <v>23.75</v>
      </c>
      <c r="AQ66">
        <f>IF($G17=2,'Data Median'!AF17,0)</f>
        <v>76.23</v>
      </c>
      <c r="AR66">
        <f>IF($G17=2,'Data Median'!AG17,0)</f>
        <v>753.583333333333</v>
      </c>
      <c r="AS66">
        <f>IF($G17=2,'Data Median'!AH17,0)</f>
        <v>888.387096774194</v>
      </c>
      <c r="AT66">
        <f>IF($G17=2,'Data Median'!AI17,0)</f>
        <v>45</v>
      </c>
      <c r="AU66">
        <f>IF($G17=2,'Data Median'!AJ17,0)</f>
        <v>2</v>
      </c>
      <c r="AV66">
        <f>IF($G17=2,'Data Median'!AK17,0)</f>
        <v>556.95</v>
      </c>
      <c r="AW66">
        <f>IF($G17=2,'Data Median'!AL17,0)</f>
        <v>3</v>
      </c>
      <c r="AX66">
        <f>IF($G17=2,'Data Median'!AM17,0)</f>
        <v>580.444444444444</v>
      </c>
      <c r="AY66">
        <f>IF($G17=2,'Data Median'!AN17,0)</f>
        <v>428.727272727273</v>
      </c>
      <c r="AZ66">
        <f>IF($G17=2,'Data Median'!AO17,0)</f>
        <v>532.818181818182</v>
      </c>
      <c r="BA66">
        <f>IF($G17=2,'Data Median'!AP17,0)</f>
        <v>902.157894736842</v>
      </c>
      <c r="BB66">
        <f>IF($G17=2,'Data Median'!AQ17,0)</f>
        <v>1693.7</v>
      </c>
      <c r="BC66">
        <f>IF($G17=2,'Data Median'!AR17,0)</f>
        <v>110</v>
      </c>
      <c r="BD66">
        <f>IF($G17=2,'Data Median'!AS17,0)</f>
        <v>4</v>
      </c>
      <c r="BE66">
        <f>IF($G17=2,'Data Median'!AT17,0)</f>
        <v>142</v>
      </c>
      <c r="BF66">
        <f>IF($G17=2,'Data Median'!AU17,0)</f>
        <v>76</v>
      </c>
      <c r="BG66">
        <f>IF($G17=2,'Data Median'!AV17,0)</f>
        <v>109.5</v>
      </c>
      <c r="BH66">
        <f>IF($G17=2,'Data Median'!AW17,0)</f>
        <v>43</v>
      </c>
      <c r="BI66">
        <f>IF($G17=2,'Data Median'!AX17,0)</f>
        <v>92</v>
      </c>
      <c r="BJ66">
        <f>IF($G17=2,'Data Median'!AY17,0)</f>
        <v>36.5</v>
      </c>
      <c r="BK66">
        <f>IF($G17=2,'Data Median'!AZ17,0)</f>
        <v>282</v>
      </c>
      <c r="BL66">
        <f>IF($G17=2,'Data Median'!BA17,0)</f>
        <v>813</v>
      </c>
      <c r="BM66">
        <f>IF($G17=2,'Data Median'!BB17,0)</f>
        <v>814</v>
      </c>
      <c r="BN66">
        <f>IF($G17=2,'Data Median'!BC17,0)</f>
        <v>9</v>
      </c>
      <c r="BO66">
        <f>IF($G17=2,'Data Median'!BD17,0)</f>
        <v>2589</v>
      </c>
      <c r="BP66">
        <f>IF($G17=2,'Data Median'!BE17,0)</f>
        <v>408.5</v>
      </c>
      <c r="BQ66">
        <f>IF($G17=2,'Data Median'!BF17,0)</f>
        <v>270</v>
      </c>
      <c r="BR66">
        <f>IF($G17=2,'Data Median'!BG17,0)</f>
        <v>264.5</v>
      </c>
      <c r="BS66">
        <f>IF($G17=2,'Data Median'!BH17,0)</f>
        <v>80</v>
      </c>
      <c r="BT66">
        <f>IF($G17=2,'Data Median'!BI17,0)</f>
        <v>24</v>
      </c>
      <c r="BU66">
        <f>IF($G17=2,'Data Median'!BJ17,0)</f>
        <v>996.5</v>
      </c>
      <c r="BV66">
        <f>IF($G17=2,'Data Median'!BK17,0)</f>
        <v>938</v>
      </c>
      <c r="BW66">
        <f>IF($G17=2,'Data Median'!BL17,0)</f>
        <v>411</v>
      </c>
      <c r="BX66">
        <f>IF($G17=2,'Data Median'!BM17,0)</f>
        <v>11</v>
      </c>
      <c r="BY66">
        <f>IF($G17=2,'Data Median'!BN17,0)</f>
        <v>285</v>
      </c>
      <c r="BZ66">
        <f>IF($G17=2,'Data Median'!BO17,0)</f>
        <v>331</v>
      </c>
      <c r="CA66">
        <f>IF($G17=2,'Data Median'!BP17,0)</f>
        <v>162</v>
      </c>
      <c r="CB66">
        <f>IF($G17=2,'Data Median'!BQ17,0)</f>
        <v>189</v>
      </c>
      <c r="CC66">
        <f>IF($G17=2,'Data Median'!BR17,0)</f>
        <v>96</v>
      </c>
      <c r="CD66">
        <f>IF($G17=2,'Data Median'!BS17,0)</f>
        <v>147</v>
      </c>
      <c r="CE66">
        <f>IF($G17=2,'Data Median'!BT17,0)</f>
        <v>305</v>
      </c>
      <c r="CF66">
        <f>IF($G17=2,'Data Median'!BU17,0)</f>
        <v>2226.57142857143</v>
      </c>
      <c r="CG66">
        <f>IF($G17=2,'Data Median'!BV17,0)</f>
        <v>125</v>
      </c>
      <c r="CH66">
        <f>IF($G17=2,'Data Median'!BW17,0)</f>
        <v>157</v>
      </c>
      <c r="CI66">
        <f>IF($G17=2,'Data Median'!BX17,0)</f>
        <v>212</v>
      </c>
      <c r="CJ66">
        <f>IF($G17=2,'Data Median'!BY17,0)</f>
        <v>63</v>
      </c>
      <c r="CK66">
        <f>IF($G17=2,'Data Median'!BZ17,0)</f>
        <v>106</v>
      </c>
      <c r="CL66">
        <f>IF($G17=2,'Data Median'!CA17,0)</f>
        <v>270</v>
      </c>
      <c r="CM66">
        <f>IF($G17=2,'Data Median'!CB17,0)</f>
        <v>127.5</v>
      </c>
      <c r="CN66">
        <f>IF($G17=2,'Data Median'!CC17,0)</f>
        <v>68</v>
      </c>
      <c r="CO66">
        <f>IF($G17=2,'Data Median'!CD17,0)</f>
        <v>74</v>
      </c>
      <c r="CP66">
        <f>IF($G17=2,'Data Median'!CE17,0)</f>
        <v>1899.66666666667</v>
      </c>
      <c r="CQ66">
        <f>IF($G17=2,'Data Median'!CF17,0)</f>
        <v>2</v>
      </c>
      <c r="CR66">
        <f>IF($G17=2,'Data Median'!CG17,0)</f>
        <v>90</v>
      </c>
      <c r="CS66">
        <f>IF($G17=2,'Data Median'!CH17,0)</f>
        <v>404.5</v>
      </c>
      <c r="CT66">
        <f>IF($G17=2,'Data Median'!CI17,0)</f>
        <v>239</v>
      </c>
      <c r="CU66">
        <f>IF($G17=2,'Data Median'!CJ17,0)</f>
        <v>211</v>
      </c>
      <c r="CV66">
        <f>IF($G17=2,'Data Median'!CK17,0)</f>
        <v>17</v>
      </c>
      <c r="CW66">
        <f>IF($G17=2,'Data Median'!CL17,0)</f>
        <v>233</v>
      </c>
      <c r="CX66">
        <f>IF($G17=2,'Data Median'!CM17,0)</f>
        <v>800</v>
      </c>
      <c r="CY66">
        <f>IF($G17=2,'Data Median'!CN17,0)</f>
        <v>27</v>
      </c>
    </row>
    <row r="67" spans="13:103">
      <c r="M67">
        <v>16</v>
      </c>
      <c r="N67">
        <f>IF($G18=2,'Data Median'!C18,0)</f>
        <v>0</v>
      </c>
      <c r="O67">
        <f>IF($G18=2,'Data Median'!D18,0)</f>
        <v>0</v>
      </c>
      <c r="P67">
        <f>IF($G18=2,'Data Median'!E18,0)</f>
        <v>0</v>
      </c>
      <c r="Q67">
        <f>IF($G18=2,'Data Median'!F18,0)</f>
        <v>0</v>
      </c>
      <c r="R67">
        <f>IF($G18=2,'Data Median'!G18,0)</f>
        <v>0</v>
      </c>
      <c r="S67">
        <f>IF($G18=2,'Data Median'!H18,0)</f>
        <v>0</v>
      </c>
      <c r="T67">
        <f>IF($G18=2,'Data Median'!I18,0)</f>
        <v>0</v>
      </c>
      <c r="U67">
        <f>IF($G18=2,'Data Median'!J18,0)</f>
        <v>0</v>
      </c>
      <c r="V67">
        <f>IF($G18=2,'Data Median'!K18,0)</f>
        <v>0</v>
      </c>
      <c r="W67">
        <f>IF($G18=2,'Data Median'!L18,0)</f>
        <v>0</v>
      </c>
      <c r="X67">
        <f>IF($G18=2,'Data Median'!M18,0)</f>
        <v>0</v>
      </c>
      <c r="Y67">
        <f>IF($G18=2,'Data Median'!N18,0)</f>
        <v>0</v>
      </c>
      <c r="Z67">
        <f>IF($G18=2,'Data Median'!O18,0)</f>
        <v>0</v>
      </c>
      <c r="AA67">
        <f>IF($G18=2,'Data Median'!P18,0)</f>
        <v>0</v>
      </c>
      <c r="AB67">
        <f>IF($G18=2,'Data Median'!Q18,0)</f>
        <v>0</v>
      </c>
      <c r="AC67">
        <f>IF($G18=2,'Data Median'!R18,0)</f>
        <v>0</v>
      </c>
      <c r="AD67">
        <f>IF($G18=2,'Data Median'!S18,0)</f>
        <v>0</v>
      </c>
      <c r="AE67">
        <f>IF($G18=2,'Data Median'!T18,0)</f>
        <v>0</v>
      </c>
      <c r="AF67">
        <f>IF($G18=2,'Data Median'!U18,0)</f>
        <v>0</v>
      </c>
      <c r="AG67">
        <f>IF($G18=2,'Data Median'!V18,0)</f>
        <v>0</v>
      </c>
      <c r="AH67">
        <f>IF($G18=2,'Data Median'!W18,0)</f>
        <v>0</v>
      </c>
      <c r="AI67">
        <f>IF($G18=2,'Data Median'!X18,0)</f>
        <v>0</v>
      </c>
      <c r="AJ67">
        <f>IF($G18=2,'Data Median'!Y18,0)</f>
        <v>0</v>
      </c>
      <c r="AK67">
        <f>IF($G18=2,'Data Median'!Z18,0)</f>
        <v>0</v>
      </c>
      <c r="AL67">
        <f>IF($G18=2,'Data Median'!AA18,0)</f>
        <v>0</v>
      </c>
      <c r="AM67">
        <f>IF($G18=2,'Data Median'!AB18,0)</f>
        <v>0</v>
      </c>
      <c r="AN67">
        <f>IF($G18=2,'Data Median'!AC18,0)</f>
        <v>0</v>
      </c>
      <c r="AO67">
        <f>IF($G18=2,'Data Median'!AD18,0)</f>
        <v>0</v>
      </c>
      <c r="AP67">
        <f>IF($G18=2,'Data Median'!AE18,0)</f>
        <v>0</v>
      </c>
      <c r="AQ67">
        <f>IF($G18=2,'Data Median'!AF18,0)</f>
        <v>0</v>
      </c>
      <c r="AR67">
        <f>IF($G18=2,'Data Median'!AG18,0)</f>
        <v>0</v>
      </c>
      <c r="AS67">
        <f>IF($G18=2,'Data Median'!AH18,0)</f>
        <v>0</v>
      </c>
      <c r="AT67">
        <f>IF($G18=2,'Data Median'!AI18,0)</f>
        <v>0</v>
      </c>
      <c r="AU67">
        <f>IF($G18=2,'Data Median'!AJ18,0)</f>
        <v>0</v>
      </c>
      <c r="AV67">
        <f>IF($G18=2,'Data Median'!AK18,0)</f>
        <v>0</v>
      </c>
      <c r="AW67">
        <f>IF($G18=2,'Data Median'!AL18,0)</f>
        <v>0</v>
      </c>
      <c r="AX67">
        <f>IF($G18=2,'Data Median'!AM18,0)</f>
        <v>0</v>
      </c>
      <c r="AY67">
        <f>IF($G18=2,'Data Median'!AN18,0)</f>
        <v>0</v>
      </c>
      <c r="AZ67">
        <f>IF($G18=2,'Data Median'!AO18,0)</f>
        <v>0</v>
      </c>
      <c r="BA67">
        <f>IF($G18=2,'Data Median'!AP18,0)</f>
        <v>0</v>
      </c>
      <c r="BB67">
        <f>IF($G18=2,'Data Median'!AQ18,0)</f>
        <v>0</v>
      </c>
      <c r="BC67">
        <f>IF($G18=2,'Data Median'!AR18,0)</f>
        <v>0</v>
      </c>
      <c r="BD67">
        <f>IF($G18=2,'Data Median'!AS18,0)</f>
        <v>0</v>
      </c>
      <c r="BE67">
        <f>IF($G18=2,'Data Median'!AT18,0)</f>
        <v>0</v>
      </c>
      <c r="BF67">
        <f>IF($G18=2,'Data Median'!AU18,0)</f>
        <v>0</v>
      </c>
      <c r="BG67">
        <f>IF($G18=2,'Data Median'!AV18,0)</f>
        <v>0</v>
      </c>
      <c r="BH67">
        <f>IF($G18=2,'Data Median'!AW18,0)</f>
        <v>0</v>
      </c>
      <c r="BI67">
        <f>IF($G18=2,'Data Median'!AX18,0)</f>
        <v>0</v>
      </c>
      <c r="BJ67">
        <f>IF($G18=2,'Data Median'!AY18,0)</f>
        <v>0</v>
      </c>
      <c r="BK67">
        <f>IF($G18=2,'Data Median'!AZ18,0)</f>
        <v>0</v>
      </c>
      <c r="BL67">
        <f>IF($G18=2,'Data Median'!BA18,0)</f>
        <v>0</v>
      </c>
      <c r="BM67">
        <f>IF($G18=2,'Data Median'!BB18,0)</f>
        <v>0</v>
      </c>
      <c r="BN67">
        <f>IF($G18=2,'Data Median'!BC18,0)</f>
        <v>0</v>
      </c>
      <c r="BO67">
        <f>IF($G18=2,'Data Median'!BD18,0)</f>
        <v>0</v>
      </c>
      <c r="BP67">
        <f>IF($G18=2,'Data Median'!BE18,0)</f>
        <v>0</v>
      </c>
      <c r="BQ67">
        <f>IF($G18=2,'Data Median'!BF18,0)</f>
        <v>0</v>
      </c>
      <c r="BR67">
        <f>IF($G18=2,'Data Median'!BG18,0)</f>
        <v>0</v>
      </c>
      <c r="BS67">
        <f>IF($G18=2,'Data Median'!BH18,0)</f>
        <v>0</v>
      </c>
      <c r="BT67">
        <f>IF($G18=2,'Data Median'!BI18,0)</f>
        <v>0</v>
      </c>
      <c r="BU67">
        <f>IF($G18=2,'Data Median'!BJ18,0)</f>
        <v>0</v>
      </c>
      <c r="BV67">
        <f>IF($G18=2,'Data Median'!BK18,0)</f>
        <v>0</v>
      </c>
      <c r="BW67">
        <f>IF($G18=2,'Data Median'!BL18,0)</f>
        <v>0</v>
      </c>
      <c r="BX67">
        <f>IF($G18=2,'Data Median'!BM18,0)</f>
        <v>0</v>
      </c>
      <c r="BY67">
        <f>IF($G18=2,'Data Median'!BN18,0)</f>
        <v>0</v>
      </c>
      <c r="BZ67">
        <f>IF($G18=2,'Data Median'!BO18,0)</f>
        <v>0</v>
      </c>
      <c r="CA67">
        <f>IF($G18=2,'Data Median'!BP18,0)</f>
        <v>0</v>
      </c>
      <c r="CB67">
        <f>IF($G18=2,'Data Median'!BQ18,0)</f>
        <v>0</v>
      </c>
      <c r="CC67">
        <f>IF($G18=2,'Data Median'!BR18,0)</f>
        <v>0</v>
      </c>
      <c r="CD67">
        <f>IF($G18=2,'Data Median'!BS18,0)</f>
        <v>0</v>
      </c>
      <c r="CE67">
        <f>IF($G18=2,'Data Median'!BT18,0)</f>
        <v>0</v>
      </c>
      <c r="CF67">
        <f>IF($G18=2,'Data Median'!BU18,0)</f>
        <v>0</v>
      </c>
      <c r="CG67">
        <f>IF($G18=2,'Data Median'!BV18,0)</f>
        <v>0</v>
      </c>
      <c r="CH67">
        <f>IF($G18=2,'Data Median'!BW18,0)</f>
        <v>0</v>
      </c>
      <c r="CI67">
        <f>IF($G18=2,'Data Median'!BX18,0)</f>
        <v>0</v>
      </c>
      <c r="CJ67">
        <f>IF($G18=2,'Data Median'!BY18,0)</f>
        <v>0</v>
      </c>
      <c r="CK67">
        <f>IF($G18=2,'Data Median'!BZ18,0)</f>
        <v>0</v>
      </c>
      <c r="CL67">
        <f>IF($G18=2,'Data Median'!CA18,0)</f>
        <v>0</v>
      </c>
      <c r="CM67">
        <f>IF($G18=2,'Data Median'!CB18,0)</f>
        <v>0</v>
      </c>
      <c r="CN67">
        <f>IF($G18=2,'Data Median'!CC18,0)</f>
        <v>0</v>
      </c>
      <c r="CO67">
        <f>IF($G18=2,'Data Median'!CD18,0)</f>
        <v>0</v>
      </c>
      <c r="CP67">
        <f>IF($G18=2,'Data Median'!CE18,0)</f>
        <v>0</v>
      </c>
      <c r="CQ67">
        <f>IF($G18=2,'Data Median'!CF18,0)</f>
        <v>0</v>
      </c>
      <c r="CR67">
        <f>IF($G18=2,'Data Median'!CG18,0)</f>
        <v>0</v>
      </c>
      <c r="CS67">
        <f>IF($G18=2,'Data Median'!CH18,0)</f>
        <v>0</v>
      </c>
      <c r="CT67">
        <f>IF($G18=2,'Data Median'!CI18,0)</f>
        <v>0</v>
      </c>
      <c r="CU67">
        <f>IF($G18=2,'Data Median'!CJ18,0)</f>
        <v>0</v>
      </c>
      <c r="CV67">
        <f>IF($G18=2,'Data Median'!CK18,0)</f>
        <v>0</v>
      </c>
      <c r="CW67">
        <f>IF($G18=2,'Data Median'!CL18,0)</f>
        <v>0</v>
      </c>
      <c r="CX67">
        <f>IF($G18=2,'Data Median'!CM18,0)</f>
        <v>0</v>
      </c>
      <c r="CY67">
        <f>IF($G18=2,'Data Median'!CN18,0)</f>
        <v>0</v>
      </c>
    </row>
    <row r="68" spans="13:103">
      <c r="M68">
        <v>17</v>
      </c>
      <c r="N68">
        <f>IF($G19=2,'Data Median'!C19,0)</f>
        <v>0</v>
      </c>
      <c r="O68">
        <f>IF($G19=2,'Data Median'!D19,0)</f>
        <v>0</v>
      </c>
      <c r="P68">
        <f>IF($G19=2,'Data Median'!E19,0)</f>
        <v>0</v>
      </c>
      <c r="Q68">
        <f>IF($G19=2,'Data Median'!F19,0)</f>
        <v>0</v>
      </c>
      <c r="R68">
        <f>IF($G19=2,'Data Median'!G19,0)</f>
        <v>0</v>
      </c>
      <c r="S68">
        <f>IF($G19=2,'Data Median'!H19,0)</f>
        <v>0</v>
      </c>
      <c r="T68">
        <f>IF($G19=2,'Data Median'!I19,0)</f>
        <v>0</v>
      </c>
      <c r="U68">
        <f>IF($G19=2,'Data Median'!J19,0)</f>
        <v>0</v>
      </c>
      <c r="V68">
        <f>IF($G19=2,'Data Median'!K19,0)</f>
        <v>0</v>
      </c>
      <c r="W68">
        <f>IF($G19=2,'Data Median'!L19,0)</f>
        <v>0</v>
      </c>
      <c r="X68">
        <f>IF($G19=2,'Data Median'!M19,0)</f>
        <v>0</v>
      </c>
      <c r="Y68">
        <f>IF($G19=2,'Data Median'!N19,0)</f>
        <v>0</v>
      </c>
      <c r="Z68">
        <f>IF($G19=2,'Data Median'!O19,0)</f>
        <v>0</v>
      </c>
      <c r="AA68">
        <f>IF($G19=2,'Data Median'!P19,0)</f>
        <v>0</v>
      </c>
      <c r="AB68">
        <f>IF($G19=2,'Data Median'!Q19,0)</f>
        <v>0</v>
      </c>
      <c r="AC68">
        <f>IF($G19=2,'Data Median'!R19,0)</f>
        <v>0</v>
      </c>
      <c r="AD68">
        <f>IF($G19=2,'Data Median'!S19,0)</f>
        <v>0</v>
      </c>
      <c r="AE68">
        <f>IF($G19=2,'Data Median'!T19,0)</f>
        <v>0</v>
      </c>
      <c r="AF68">
        <f>IF($G19=2,'Data Median'!U19,0)</f>
        <v>0</v>
      </c>
      <c r="AG68">
        <f>IF($G19=2,'Data Median'!V19,0)</f>
        <v>0</v>
      </c>
      <c r="AH68">
        <f>IF($G19=2,'Data Median'!W19,0)</f>
        <v>0</v>
      </c>
      <c r="AI68">
        <f>IF($G19=2,'Data Median'!X19,0)</f>
        <v>0</v>
      </c>
      <c r="AJ68">
        <f>IF($G19=2,'Data Median'!Y19,0)</f>
        <v>0</v>
      </c>
      <c r="AK68">
        <f>IF($G19=2,'Data Median'!Z19,0)</f>
        <v>0</v>
      </c>
      <c r="AL68">
        <f>IF($G19=2,'Data Median'!AA19,0)</f>
        <v>0</v>
      </c>
      <c r="AM68">
        <f>IF($G19=2,'Data Median'!AB19,0)</f>
        <v>0</v>
      </c>
      <c r="AN68">
        <f>IF($G19=2,'Data Median'!AC19,0)</f>
        <v>0</v>
      </c>
      <c r="AO68">
        <f>IF($G19=2,'Data Median'!AD19,0)</f>
        <v>0</v>
      </c>
      <c r="AP68">
        <f>IF($G19=2,'Data Median'!AE19,0)</f>
        <v>0</v>
      </c>
      <c r="AQ68">
        <f>IF($G19=2,'Data Median'!AF19,0)</f>
        <v>0</v>
      </c>
      <c r="AR68">
        <f>IF($G19=2,'Data Median'!AG19,0)</f>
        <v>0</v>
      </c>
      <c r="AS68">
        <f>IF($G19=2,'Data Median'!AH19,0)</f>
        <v>0</v>
      </c>
      <c r="AT68">
        <f>IF($G19=2,'Data Median'!AI19,0)</f>
        <v>0</v>
      </c>
      <c r="AU68">
        <f>IF($G19=2,'Data Median'!AJ19,0)</f>
        <v>0</v>
      </c>
      <c r="AV68">
        <f>IF($G19=2,'Data Median'!AK19,0)</f>
        <v>0</v>
      </c>
      <c r="AW68">
        <f>IF($G19=2,'Data Median'!AL19,0)</f>
        <v>0</v>
      </c>
      <c r="AX68">
        <f>IF($G19=2,'Data Median'!AM19,0)</f>
        <v>0</v>
      </c>
      <c r="AY68">
        <f>IF($G19=2,'Data Median'!AN19,0)</f>
        <v>0</v>
      </c>
      <c r="AZ68">
        <f>IF($G19=2,'Data Median'!AO19,0)</f>
        <v>0</v>
      </c>
      <c r="BA68">
        <f>IF($G19=2,'Data Median'!AP19,0)</f>
        <v>0</v>
      </c>
      <c r="BB68">
        <f>IF($G19=2,'Data Median'!AQ19,0)</f>
        <v>0</v>
      </c>
      <c r="BC68">
        <f>IF($G19=2,'Data Median'!AR19,0)</f>
        <v>0</v>
      </c>
      <c r="BD68">
        <f>IF($G19=2,'Data Median'!AS19,0)</f>
        <v>0</v>
      </c>
      <c r="BE68">
        <f>IF($G19=2,'Data Median'!AT19,0)</f>
        <v>0</v>
      </c>
      <c r="BF68">
        <f>IF($G19=2,'Data Median'!AU19,0)</f>
        <v>0</v>
      </c>
      <c r="BG68">
        <f>IF($G19=2,'Data Median'!AV19,0)</f>
        <v>0</v>
      </c>
      <c r="BH68">
        <f>IF($G19=2,'Data Median'!AW19,0)</f>
        <v>0</v>
      </c>
      <c r="BI68">
        <f>IF($G19=2,'Data Median'!AX19,0)</f>
        <v>0</v>
      </c>
      <c r="BJ68">
        <f>IF($G19=2,'Data Median'!AY19,0)</f>
        <v>0</v>
      </c>
      <c r="BK68">
        <f>IF($G19=2,'Data Median'!AZ19,0)</f>
        <v>0</v>
      </c>
      <c r="BL68">
        <f>IF($G19=2,'Data Median'!BA19,0)</f>
        <v>0</v>
      </c>
      <c r="BM68">
        <f>IF($G19=2,'Data Median'!BB19,0)</f>
        <v>0</v>
      </c>
      <c r="BN68">
        <f>IF($G19=2,'Data Median'!BC19,0)</f>
        <v>0</v>
      </c>
      <c r="BO68">
        <f>IF($G19=2,'Data Median'!BD19,0)</f>
        <v>0</v>
      </c>
      <c r="BP68">
        <f>IF($G19=2,'Data Median'!BE19,0)</f>
        <v>0</v>
      </c>
      <c r="BQ68">
        <f>IF($G19=2,'Data Median'!BF19,0)</f>
        <v>0</v>
      </c>
      <c r="BR68">
        <f>IF($G19=2,'Data Median'!BG19,0)</f>
        <v>0</v>
      </c>
      <c r="BS68">
        <f>IF($G19=2,'Data Median'!BH19,0)</f>
        <v>0</v>
      </c>
      <c r="BT68">
        <f>IF($G19=2,'Data Median'!BI19,0)</f>
        <v>0</v>
      </c>
      <c r="BU68">
        <f>IF($G19=2,'Data Median'!BJ19,0)</f>
        <v>0</v>
      </c>
      <c r="BV68">
        <f>IF($G19=2,'Data Median'!BK19,0)</f>
        <v>0</v>
      </c>
      <c r="BW68">
        <f>IF($G19=2,'Data Median'!BL19,0)</f>
        <v>0</v>
      </c>
      <c r="BX68">
        <f>IF($G19=2,'Data Median'!BM19,0)</f>
        <v>0</v>
      </c>
      <c r="BY68">
        <f>IF($G19=2,'Data Median'!BN19,0)</f>
        <v>0</v>
      </c>
      <c r="BZ68">
        <f>IF($G19=2,'Data Median'!BO19,0)</f>
        <v>0</v>
      </c>
      <c r="CA68">
        <f>IF($G19=2,'Data Median'!BP19,0)</f>
        <v>0</v>
      </c>
      <c r="CB68">
        <f>IF($G19=2,'Data Median'!BQ19,0)</f>
        <v>0</v>
      </c>
      <c r="CC68">
        <f>IF($G19=2,'Data Median'!BR19,0)</f>
        <v>0</v>
      </c>
      <c r="CD68">
        <f>IF($G19=2,'Data Median'!BS19,0)</f>
        <v>0</v>
      </c>
      <c r="CE68">
        <f>IF($G19=2,'Data Median'!BT19,0)</f>
        <v>0</v>
      </c>
      <c r="CF68">
        <f>IF($G19=2,'Data Median'!BU19,0)</f>
        <v>0</v>
      </c>
      <c r="CG68">
        <f>IF($G19=2,'Data Median'!BV19,0)</f>
        <v>0</v>
      </c>
      <c r="CH68">
        <f>IF($G19=2,'Data Median'!BW19,0)</f>
        <v>0</v>
      </c>
      <c r="CI68">
        <f>IF($G19=2,'Data Median'!BX19,0)</f>
        <v>0</v>
      </c>
      <c r="CJ68">
        <f>IF($G19=2,'Data Median'!BY19,0)</f>
        <v>0</v>
      </c>
      <c r="CK68">
        <f>IF($G19=2,'Data Median'!BZ19,0)</f>
        <v>0</v>
      </c>
      <c r="CL68">
        <f>IF($G19=2,'Data Median'!CA19,0)</f>
        <v>0</v>
      </c>
      <c r="CM68">
        <f>IF($G19=2,'Data Median'!CB19,0)</f>
        <v>0</v>
      </c>
      <c r="CN68">
        <f>IF($G19=2,'Data Median'!CC19,0)</f>
        <v>0</v>
      </c>
      <c r="CO68">
        <f>IF($G19=2,'Data Median'!CD19,0)</f>
        <v>0</v>
      </c>
      <c r="CP68">
        <f>IF($G19=2,'Data Median'!CE19,0)</f>
        <v>0</v>
      </c>
      <c r="CQ68">
        <f>IF($G19=2,'Data Median'!CF19,0)</f>
        <v>0</v>
      </c>
      <c r="CR68">
        <f>IF($G19=2,'Data Median'!CG19,0)</f>
        <v>0</v>
      </c>
      <c r="CS68">
        <f>IF($G19=2,'Data Median'!CH19,0)</f>
        <v>0</v>
      </c>
      <c r="CT68">
        <f>IF($G19=2,'Data Median'!CI19,0)</f>
        <v>0</v>
      </c>
      <c r="CU68">
        <f>IF($G19=2,'Data Median'!CJ19,0)</f>
        <v>0</v>
      </c>
      <c r="CV68">
        <f>IF($G19=2,'Data Median'!CK19,0)</f>
        <v>0</v>
      </c>
      <c r="CW68">
        <f>IF($G19=2,'Data Median'!CL19,0)</f>
        <v>0</v>
      </c>
      <c r="CX68">
        <f>IF($G19=2,'Data Median'!CM19,0)</f>
        <v>0</v>
      </c>
      <c r="CY68">
        <f>IF($G19=2,'Data Median'!CN19,0)</f>
        <v>0</v>
      </c>
    </row>
    <row r="69" spans="13:103">
      <c r="M69">
        <v>18</v>
      </c>
      <c r="N69">
        <f>IF($G20=2,'Data Median'!C20,0)</f>
        <v>0</v>
      </c>
      <c r="O69">
        <f>IF($G20=2,'Data Median'!D20,0)</f>
        <v>0</v>
      </c>
      <c r="P69">
        <f>IF($G20=2,'Data Median'!E20,0)</f>
        <v>0</v>
      </c>
      <c r="Q69">
        <f>IF($G20=2,'Data Median'!F20,0)</f>
        <v>0</v>
      </c>
      <c r="R69">
        <f>IF($G20=2,'Data Median'!G20,0)</f>
        <v>0</v>
      </c>
      <c r="S69">
        <f>IF($G20=2,'Data Median'!H20,0)</f>
        <v>0</v>
      </c>
      <c r="T69">
        <f>IF($G20=2,'Data Median'!I20,0)</f>
        <v>0</v>
      </c>
      <c r="U69">
        <f>IF($G20=2,'Data Median'!J20,0)</f>
        <v>0</v>
      </c>
      <c r="V69">
        <f>IF($G20=2,'Data Median'!K20,0)</f>
        <v>0</v>
      </c>
      <c r="W69">
        <f>IF($G20=2,'Data Median'!L20,0)</f>
        <v>0</v>
      </c>
      <c r="X69">
        <f>IF($G20=2,'Data Median'!M20,0)</f>
        <v>0</v>
      </c>
      <c r="Y69">
        <f>IF($G20=2,'Data Median'!N20,0)</f>
        <v>0</v>
      </c>
      <c r="Z69">
        <f>IF($G20=2,'Data Median'!O20,0)</f>
        <v>0</v>
      </c>
      <c r="AA69">
        <f>IF($G20=2,'Data Median'!P20,0)</f>
        <v>0</v>
      </c>
      <c r="AB69">
        <f>IF($G20=2,'Data Median'!Q20,0)</f>
        <v>0</v>
      </c>
      <c r="AC69">
        <f>IF($G20=2,'Data Median'!R20,0)</f>
        <v>0</v>
      </c>
      <c r="AD69">
        <f>IF($G20=2,'Data Median'!S20,0)</f>
        <v>0</v>
      </c>
      <c r="AE69">
        <f>IF($G20=2,'Data Median'!T20,0)</f>
        <v>0</v>
      </c>
      <c r="AF69">
        <f>IF($G20=2,'Data Median'!U20,0)</f>
        <v>0</v>
      </c>
      <c r="AG69">
        <f>IF($G20=2,'Data Median'!V20,0)</f>
        <v>0</v>
      </c>
      <c r="AH69">
        <f>IF($G20=2,'Data Median'!W20,0)</f>
        <v>0</v>
      </c>
      <c r="AI69">
        <f>IF($G20=2,'Data Median'!X20,0)</f>
        <v>0</v>
      </c>
      <c r="AJ69">
        <f>IF($G20=2,'Data Median'!Y20,0)</f>
        <v>0</v>
      </c>
      <c r="AK69">
        <f>IF($G20=2,'Data Median'!Z20,0)</f>
        <v>0</v>
      </c>
      <c r="AL69">
        <f>IF($G20=2,'Data Median'!AA20,0)</f>
        <v>0</v>
      </c>
      <c r="AM69">
        <f>IF($G20=2,'Data Median'!AB20,0)</f>
        <v>0</v>
      </c>
      <c r="AN69">
        <f>IF($G20=2,'Data Median'!AC20,0)</f>
        <v>0</v>
      </c>
      <c r="AO69">
        <f>IF($G20=2,'Data Median'!AD20,0)</f>
        <v>0</v>
      </c>
      <c r="AP69">
        <f>IF($G20=2,'Data Median'!AE20,0)</f>
        <v>0</v>
      </c>
      <c r="AQ69">
        <f>IF($G20=2,'Data Median'!AF20,0)</f>
        <v>0</v>
      </c>
      <c r="AR69">
        <f>IF($G20=2,'Data Median'!AG20,0)</f>
        <v>0</v>
      </c>
      <c r="AS69">
        <f>IF($G20=2,'Data Median'!AH20,0)</f>
        <v>0</v>
      </c>
      <c r="AT69">
        <f>IF($G20=2,'Data Median'!AI20,0)</f>
        <v>0</v>
      </c>
      <c r="AU69">
        <f>IF($G20=2,'Data Median'!AJ20,0)</f>
        <v>0</v>
      </c>
      <c r="AV69">
        <f>IF($G20=2,'Data Median'!AK20,0)</f>
        <v>0</v>
      </c>
      <c r="AW69">
        <f>IF($G20=2,'Data Median'!AL20,0)</f>
        <v>0</v>
      </c>
      <c r="AX69">
        <f>IF($G20=2,'Data Median'!AM20,0)</f>
        <v>0</v>
      </c>
      <c r="AY69">
        <f>IF($G20=2,'Data Median'!AN20,0)</f>
        <v>0</v>
      </c>
      <c r="AZ69">
        <f>IF($G20=2,'Data Median'!AO20,0)</f>
        <v>0</v>
      </c>
      <c r="BA69">
        <f>IF($G20=2,'Data Median'!AP20,0)</f>
        <v>0</v>
      </c>
      <c r="BB69">
        <f>IF($G20=2,'Data Median'!AQ20,0)</f>
        <v>0</v>
      </c>
      <c r="BC69">
        <f>IF($G20=2,'Data Median'!AR20,0)</f>
        <v>0</v>
      </c>
      <c r="BD69">
        <f>IF($G20=2,'Data Median'!AS20,0)</f>
        <v>0</v>
      </c>
      <c r="BE69">
        <f>IF($G20=2,'Data Median'!AT20,0)</f>
        <v>0</v>
      </c>
      <c r="BF69">
        <f>IF($G20=2,'Data Median'!AU20,0)</f>
        <v>0</v>
      </c>
      <c r="BG69">
        <f>IF($G20=2,'Data Median'!AV20,0)</f>
        <v>0</v>
      </c>
      <c r="BH69">
        <f>IF($G20=2,'Data Median'!AW20,0)</f>
        <v>0</v>
      </c>
      <c r="BI69">
        <f>IF($G20=2,'Data Median'!AX20,0)</f>
        <v>0</v>
      </c>
      <c r="BJ69">
        <f>IF($G20=2,'Data Median'!AY20,0)</f>
        <v>0</v>
      </c>
      <c r="BK69">
        <f>IF($G20=2,'Data Median'!AZ20,0)</f>
        <v>0</v>
      </c>
      <c r="BL69">
        <f>IF($G20=2,'Data Median'!BA20,0)</f>
        <v>0</v>
      </c>
      <c r="BM69">
        <f>IF($G20=2,'Data Median'!BB20,0)</f>
        <v>0</v>
      </c>
      <c r="BN69">
        <f>IF($G20=2,'Data Median'!BC20,0)</f>
        <v>0</v>
      </c>
      <c r="BO69">
        <f>IF($G20=2,'Data Median'!BD20,0)</f>
        <v>0</v>
      </c>
      <c r="BP69">
        <f>IF($G20=2,'Data Median'!BE20,0)</f>
        <v>0</v>
      </c>
      <c r="BQ69">
        <f>IF($G20=2,'Data Median'!BF20,0)</f>
        <v>0</v>
      </c>
      <c r="BR69">
        <f>IF($G20=2,'Data Median'!BG20,0)</f>
        <v>0</v>
      </c>
      <c r="BS69">
        <f>IF($G20=2,'Data Median'!BH20,0)</f>
        <v>0</v>
      </c>
      <c r="BT69">
        <f>IF($G20=2,'Data Median'!BI20,0)</f>
        <v>0</v>
      </c>
      <c r="BU69">
        <f>IF($G20=2,'Data Median'!BJ20,0)</f>
        <v>0</v>
      </c>
      <c r="BV69">
        <f>IF($G20=2,'Data Median'!BK20,0)</f>
        <v>0</v>
      </c>
      <c r="BW69">
        <f>IF($G20=2,'Data Median'!BL20,0)</f>
        <v>0</v>
      </c>
      <c r="BX69">
        <f>IF($G20=2,'Data Median'!BM20,0)</f>
        <v>0</v>
      </c>
      <c r="BY69">
        <f>IF($G20=2,'Data Median'!BN20,0)</f>
        <v>0</v>
      </c>
      <c r="BZ69">
        <f>IF($G20=2,'Data Median'!BO20,0)</f>
        <v>0</v>
      </c>
      <c r="CA69">
        <f>IF($G20=2,'Data Median'!BP20,0)</f>
        <v>0</v>
      </c>
      <c r="CB69">
        <f>IF($G20=2,'Data Median'!BQ20,0)</f>
        <v>0</v>
      </c>
      <c r="CC69">
        <f>IF($G20=2,'Data Median'!BR20,0)</f>
        <v>0</v>
      </c>
      <c r="CD69">
        <f>IF($G20=2,'Data Median'!BS20,0)</f>
        <v>0</v>
      </c>
      <c r="CE69">
        <f>IF($G20=2,'Data Median'!BT20,0)</f>
        <v>0</v>
      </c>
      <c r="CF69">
        <f>IF($G20=2,'Data Median'!BU20,0)</f>
        <v>0</v>
      </c>
      <c r="CG69">
        <f>IF($G20=2,'Data Median'!BV20,0)</f>
        <v>0</v>
      </c>
      <c r="CH69">
        <f>IF($G20=2,'Data Median'!BW20,0)</f>
        <v>0</v>
      </c>
      <c r="CI69">
        <f>IF($G20=2,'Data Median'!BX20,0)</f>
        <v>0</v>
      </c>
      <c r="CJ69">
        <f>IF($G20=2,'Data Median'!BY20,0)</f>
        <v>0</v>
      </c>
      <c r="CK69">
        <f>IF($G20=2,'Data Median'!BZ20,0)</f>
        <v>0</v>
      </c>
      <c r="CL69">
        <f>IF($G20=2,'Data Median'!CA20,0)</f>
        <v>0</v>
      </c>
      <c r="CM69">
        <f>IF($G20=2,'Data Median'!CB20,0)</f>
        <v>0</v>
      </c>
      <c r="CN69">
        <f>IF($G20=2,'Data Median'!CC20,0)</f>
        <v>0</v>
      </c>
      <c r="CO69">
        <f>IF($G20=2,'Data Median'!CD20,0)</f>
        <v>0</v>
      </c>
      <c r="CP69">
        <f>IF($G20=2,'Data Median'!CE20,0)</f>
        <v>0</v>
      </c>
      <c r="CQ69">
        <f>IF($G20=2,'Data Median'!CF20,0)</f>
        <v>0</v>
      </c>
      <c r="CR69">
        <f>IF($G20=2,'Data Median'!CG20,0)</f>
        <v>0</v>
      </c>
      <c r="CS69">
        <f>IF($G20=2,'Data Median'!CH20,0)</f>
        <v>0</v>
      </c>
      <c r="CT69">
        <f>IF($G20=2,'Data Median'!CI20,0)</f>
        <v>0</v>
      </c>
      <c r="CU69">
        <f>IF($G20=2,'Data Median'!CJ20,0)</f>
        <v>0</v>
      </c>
      <c r="CV69">
        <f>IF($G20=2,'Data Median'!CK20,0)</f>
        <v>0</v>
      </c>
      <c r="CW69">
        <f>IF($G20=2,'Data Median'!CL20,0)</f>
        <v>0</v>
      </c>
      <c r="CX69">
        <f>IF($G20=2,'Data Median'!CM20,0)</f>
        <v>0</v>
      </c>
      <c r="CY69">
        <f>IF($G20=2,'Data Median'!CN20,0)</f>
        <v>0</v>
      </c>
    </row>
    <row r="70" spans="13:103">
      <c r="M70">
        <v>19</v>
      </c>
      <c r="N70">
        <f>IF($G21=2,'Data Median'!C21,0)</f>
        <v>8785.42</v>
      </c>
      <c r="O70">
        <f>IF($G21=2,'Data Median'!D21,0)</f>
        <v>9173</v>
      </c>
      <c r="P70">
        <f>IF($G21=2,'Data Median'!E21,0)</f>
        <v>8993.9</v>
      </c>
      <c r="Q70">
        <f>IF($G21=2,'Data Median'!F21,0)</f>
        <v>8630.4</v>
      </c>
      <c r="R70">
        <f>IF($G21=2,'Data Median'!G21,0)</f>
        <v>6653.2</v>
      </c>
      <c r="S70">
        <f>IF($G21=2,'Data Median'!H21,0)</f>
        <v>6754</v>
      </c>
      <c r="T70">
        <f>IF($G21=2,'Data Median'!I21,0)</f>
        <v>8434</v>
      </c>
      <c r="U70">
        <f>IF($G21=2,'Data Median'!J21,0)</f>
        <v>7804.4</v>
      </c>
      <c r="V70">
        <f>IF($G21=2,'Data Median'!K21,0)</f>
        <v>8634.1</v>
      </c>
      <c r="W70">
        <f>IF($G21=2,'Data Median'!L21,0)</f>
        <v>8285.2</v>
      </c>
      <c r="X70">
        <f>IF($G21=2,'Data Median'!M21,0)</f>
        <v>6387.1</v>
      </c>
      <c r="Y70">
        <f>IF($G21=2,'Data Median'!N21,0)</f>
        <v>6484</v>
      </c>
      <c r="Z70">
        <f>IF($G21=2,'Data Median'!O21,0)</f>
        <v>52277</v>
      </c>
      <c r="AA70">
        <f>IF($G21=2,'Data Median'!P21,0)</f>
        <v>55102</v>
      </c>
      <c r="AB70">
        <f>IF($G21=2,'Data Median'!Q21,0)</f>
        <v>66191.8</v>
      </c>
      <c r="AC70">
        <f>IF($G21=2,'Data Median'!R21,0)</f>
        <v>57335.67</v>
      </c>
      <c r="AD70">
        <f>IF($G21=2,'Data Median'!S21,0)</f>
        <v>41982.59</v>
      </c>
      <c r="AE70">
        <f>IF($G21=2,'Data Median'!T21,0)</f>
        <v>44869</v>
      </c>
      <c r="AF70">
        <f>IF($G21=2,'Data Median'!U21,0)</f>
        <v>61.98</v>
      </c>
      <c r="AG70">
        <f>IF($G21=2,'Data Median'!V21,0)</f>
        <v>70.6</v>
      </c>
      <c r="AH70">
        <f>IF($G21=2,'Data Median'!W21,0)</f>
        <v>76.66</v>
      </c>
      <c r="AI70">
        <f>IF($G21=2,'Data Median'!X21,0)</f>
        <v>69.2</v>
      </c>
      <c r="AJ70">
        <f>IF($G21=2,'Data Median'!Y21,0)</f>
        <v>66.44</v>
      </c>
      <c r="AK70">
        <f>IF($G21=2,'Data Median'!Z21,0)</f>
        <v>69.1995681677977</v>
      </c>
      <c r="AL70">
        <f>IF($G21=2,'Data Median'!AA21,0)</f>
        <v>0</v>
      </c>
      <c r="AM70">
        <f>IF($G21=2,'Data Median'!AB21,0)</f>
        <v>0</v>
      </c>
      <c r="AN70">
        <f>IF($G21=2,'Data Median'!AC21,0)</f>
        <v>21.08</v>
      </c>
      <c r="AO70">
        <f>IF($G21=2,'Data Median'!AD21,0)</f>
        <v>17.85</v>
      </c>
      <c r="AP70">
        <f>IF($G21=2,'Data Median'!AE21,0)</f>
        <v>1.54</v>
      </c>
      <c r="AQ70">
        <f>IF($G21=2,'Data Median'!AF21,0)</f>
        <v>1.32</v>
      </c>
      <c r="AR70">
        <f>IF($G21=2,'Data Median'!AG21,0)</f>
        <v>114</v>
      </c>
      <c r="AS70">
        <f>IF($G21=2,'Data Median'!AH21,0)</f>
        <v>1004</v>
      </c>
      <c r="AT70">
        <f>IF($G21=2,'Data Median'!AI21,0)</f>
        <v>243</v>
      </c>
      <c r="AU70">
        <f>IF($G21=2,'Data Median'!AJ21,0)</f>
        <v>50</v>
      </c>
      <c r="AV70">
        <f>IF($G21=2,'Data Median'!AK21,0)</f>
        <v>556.95</v>
      </c>
      <c r="AW70">
        <f>IF($G21=2,'Data Median'!AL21,0)</f>
        <v>240</v>
      </c>
      <c r="AX70">
        <f>IF($G21=2,'Data Median'!AM21,0)</f>
        <v>580.444444444444</v>
      </c>
      <c r="AY70">
        <f>IF($G21=2,'Data Median'!AN21,0)</f>
        <v>21</v>
      </c>
      <c r="AZ70">
        <f>IF($G21=2,'Data Median'!AO21,0)</f>
        <v>532.818181818182</v>
      </c>
      <c r="BA70">
        <f>IF($G21=2,'Data Median'!AP21,0)</f>
        <v>902.157894736842</v>
      </c>
      <c r="BB70">
        <f>IF($G21=2,'Data Median'!AQ21,0)</f>
        <v>1693.7</v>
      </c>
      <c r="BC70">
        <f>IF($G21=2,'Data Median'!AR21,0)</f>
        <v>150</v>
      </c>
      <c r="BD70">
        <f>IF($G21=2,'Data Median'!AS21,0)</f>
        <v>2</v>
      </c>
      <c r="BE70">
        <f>IF($G21=2,'Data Median'!AT21,0)</f>
        <v>142</v>
      </c>
      <c r="BF70">
        <f>IF($G21=2,'Data Median'!AU21,0)</f>
        <v>76</v>
      </c>
      <c r="BG70">
        <f>IF($G21=2,'Data Median'!AV21,0)</f>
        <v>10</v>
      </c>
      <c r="BH70">
        <f>IF($G21=2,'Data Median'!AW21,0)</f>
        <v>43</v>
      </c>
      <c r="BI70">
        <f>IF($G21=2,'Data Median'!AX21,0)</f>
        <v>42</v>
      </c>
      <c r="BJ70">
        <f>IF($G21=2,'Data Median'!AY21,0)</f>
        <v>15</v>
      </c>
      <c r="BK70">
        <f>IF($G21=2,'Data Median'!AZ21,0)</f>
        <v>278.5</v>
      </c>
      <c r="BL70">
        <f>IF($G21=2,'Data Median'!BA21,0)</f>
        <v>813</v>
      </c>
      <c r="BM70">
        <f>IF($G21=2,'Data Median'!BB21,0)</f>
        <v>1538</v>
      </c>
      <c r="BN70">
        <f>IF($G21=2,'Data Median'!BC21,0)</f>
        <v>52</v>
      </c>
      <c r="BO70">
        <f>IF($G21=2,'Data Median'!BD21,0)</f>
        <v>50</v>
      </c>
      <c r="BP70">
        <f>IF($G21=2,'Data Median'!BE21,0)</f>
        <v>408.5</v>
      </c>
      <c r="BQ70">
        <f>IF($G21=2,'Data Median'!BF21,0)</f>
        <v>270</v>
      </c>
      <c r="BR70">
        <f>IF($G21=2,'Data Median'!BG21,0)</f>
        <v>90</v>
      </c>
      <c r="BS70">
        <f>IF($G21=2,'Data Median'!BH21,0)</f>
        <v>40</v>
      </c>
      <c r="BT70">
        <f>IF($G21=2,'Data Median'!BI21,0)</f>
        <v>151</v>
      </c>
      <c r="BU70">
        <f>IF($G21=2,'Data Median'!BJ21,0)</f>
        <v>996.5</v>
      </c>
      <c r="BV70">
        <f>IF($G21=2,'Data Median'!BK21,0)</f>
        <v>938</v>
      </c>
      <c r="BW70">
        <f>IF($G21=2,'Data Median'!BL21,0)</f>
        <v>516</v>
      </c>
      <c r="BX70">
        <f>IF($G21=2,'Data Median'!BM21,0)</f>
        <v>82</v>
      </c>
      <c r="BY70">
        <f>IF($G21=2,'Data Median'!BN21,0)</f>
        <v>285</v>
      </c>
      <c r="BZ70">
        <f>IF($G21=2,'Data Median'!BO21,0)</f>
        <v>331</v>
      </c>
      <c r="CA70">
        <f>IF($G21=2,'Data Median'!BP21,0)</f>
        <v>20</v>
      </c>
      <c r="CB70">
        <f>IF($G21=2,'Data Median'!BQ21,0)</f>
        <v>189</v>
      </c>
      <c r="CC70">
        <f>IF($G21=2,'Data Median'!BR21,0)</f>
        <v>96</v>
      </c>
      <c r="CD70">
        <f>IF($G21=2,'Data Median'!BS21,0)</f>
        <v>15</v>
      </c>
      <c r="CE70">
        <f>IF($G21=2,'Data Median'!BT21,0)</f>
        <v>305</v>
      </c>
      <c r="CF70">
        <f>IF($G21=2,'Data Median'!BU21,0)</f>
        <v>218</v>
      </c>
      <c r="CG70">
        <f>IF($G21=2,'Data Median'!BV21,0)</f>
        <v>11</v>
      </c>
      <c r="CH70">
        <f>IF($G21=2,'Data Median'!BW21,0)</f>
        <v>157</v>
      </c>
      <c r="CI70">
        <f>IF($G21=2,'Data Median'!BX21,0)</f>
        <v>45</v>
      </c>
      <c r="CJ70">
        <f>IF($G21=2,'Data Median'!BY21,0)</f>
        <v>63</v>
      </c>
      <c r="CK70">
        <f>IF($G21=2,'Data Median'!BZ21,0)</f>
        <v>26</v>
      </c>
      <c r="CL70">
        <f>IF($G21=2,'Data Median'!CA21,0)</f>
        <v>2</v>
      </c>
      <c r="CM70">
        <f>IF($G21=2,'Data Median'!CB21,0)</f>
        <v>127.5</v>
      </c>
      <c r="CN70">
        <f>IF($G21=2,'Data Median'!CC21,0)</f>
        <v>68</v>
      </c>
      <c r="CO70">
        <f>IF($G21=2,'Data Median'!CD21,0)</f>
        <v>74</v>
      </c>
      <c r="CP70">
        <f>IF($G21=2,'Data Median'!CE21,0)</f>
        <v>231</v>
      </c>
      <c r="CQ70">
        <f>IF($G21=2,'Data Median'!CF21,0)</f>
        <v>219</v>
      </c>
      <c r="CR70">
        <f>IF($G21=2,'Data Median'!CG21,0)</f>
        <v>10</v>
      </c>
      <c r="CS70">
        <f>IF($G21=2,'Data Median'!CH21,0)</f>
        <v>65</v>
      </c>
      <c r="CT70">
        <f>IF($G21=2,'Data Median'!CI21,0)</f>
        <v>239</v>
      </c>
      <c r="CU70">
        <f>IF($G21=2,'Data Median'!CJ21,0)</f>
        <v>165</v>
      </c>
      <c r="CV70">
        <f>IF($G21=2,'Data Median'!CK21,0)</f>
        <v>17</v>
      </c>
      <c r="CW70">
        <f>IF($G21=2,'Data Median'!CL21,0)</f>
        <v>98</v>
      </c>
      <c r="CX70">
        <f>IF($G21=2,'Data Median'!CM21,0)</f>
        <v>800</v>
      </c>
      <c r="CY70">
        <f>IF($G21=2,'Data Median'!CN21,0)</f>
        <v>27</v>
      </c>
    </row>
    <row r="71" spans="13:103">
      <c r="M71">
        <v>20</v>
      </c>
      <c r="N71">
        <f>IF($G22=2,'Data Median'!C22,0)</f>
        <v>15295.52</v>
      </c>
      <c r="O71">
        <f>IF($G22=2,'Data Median'!D22,0)</f>
        <v>15342</v>
      </c>
      <c r="P71">
        <f>IF($G22=2,'Data Median'!E22,0)</f>
        <v>13345</v>
      </c>
      <c r="Q71">
        <f>IF($G22=2,'Data Median'!F22,0)</f>
        <v>12279.8</v>
      </c>
      <c r="R71">
        <f>IF($G22=2,'Data Median'!G22,0)</f>
        <v>17955.9</v>
      </c>
      <c r="S71">
        <f>IF($G22=2,'Data Median'!H22,0)</f>
        <v>13461</v>
      </c>
      <c r="T71">
        <f>IF($G22=2,'Data Median'!I22,0)</f>
        <v>14683.7</v>
      </c>
      <c r="U71">
        <f>IF($G22=2,'Data Median'!J22,0)</f>
        <v>15583.2</v>
      </c>
      <c r="V71">
        <f>IF($G22=2,'Data Median'!K22,0)</f>
        <v>12811.2</v>
      </c>
      <c r="W71">
        <f>IF($G22=2,'Data Median'!L22,0)</f>
        <v>11788.6</v>
      </c>
      <c r="X71">
        <f>IF($G22=2,'Data Median'!M22,0)</f>
        <v>17237.7</v>
      </c>
      <c r="Y71">
        <f>IF($G22=2,'Data Median'!N22,0)</f>
        <v>12922</v>
      </c>
      <c r="Z71">
        <f>IF($G22=2,'Data Median'!O22,0)</f>
        <v>96326</v>
      </c>
      <c r="AA71">
        <f>IF($G22=2,'Data Median'!P22,0)</f>
        <v>110368</v>
      </c>
      <c r="AB71">
        <f>IF($G22=2,'Data Median'!Q22,0)</f>
        <v>100948.4</v>
      </c>
      <c r="AC71">
        <f>IF($G22=2,'Data Median'!R22,0)</f>
        <v>74445.74</v>
      </c>
      <c r="AD71">
        <f>IF($G22=2,'Data Median'!S22,0)</f>
        <v>119374.95</v>
      </c>
      <c r="AE71">
        <f>IF($G22=2,'Data Median'!T22,0)</f>
        <v>81603</v>
      </c>
      <c r="AF71">
        <f>IF($G22=2,'Data Median'!U22,0)</f>
        <v>65.6</v>
      </c>
      <c r="AG71">
        <f>IF($G22=2,'Data Median'!V22,0)</f>
        <v>70.82</v>
      </c>
      <c r="AH71">
        <f>IF($G22=2,'Data Median'!W22,0)</f>
        <v>78.8</v>
      </c>
      <c r="AI71">
        <f>IF($G22=2,'Data Median'!X22,0)</f>
        <v>63.15</v>
      </c>
      <c r="AJ71">
        <f>IF($G22=2,'Data Median'!Y22,0)</f>
        <v>80.8</v>
      </c>
      <c r="AK71">
        <f>IF($G22=2,'Data Median'!Z22,0)</f>
        <v>63.1504411081876</v>
      </c>
      <c r="AL71">
        <f>IF($G22=2,'Data Median'!AA22,0)</f>
        <v>15.58</v>
      </c>
      <c r="AM71">
        <f>IF($G22=2,'Data Median'!AB22,0)</f>
        <v>0.2</v>
      </c>
      <c r="AN71">
        <f>IF($G22=2,'Data Median'!AC22,0)</f>
        <v>1.48</v>
      </c>
      <c r="AO71">
        <f>IF($G22=2,'Data Median'!AD22,0)</f>
        <v>250.25</v>
      </c>
      <c r="AP71">
        <f>IF($G22=2,'Data Median'!AE22,0)</f>
        <v>1.44</v>
      </c>
      <c r="AQ71">
        <f>IF($G22=2,'Data Median'!AF22,0)</f>
        <v>1.89</v>
      </c>
      <c r="AR71">
        <f>IF($G22=2,'Data Median'!AG22,0)</f>
        <v>86</v>
      </c>
      <c r="AS71">
        <f>IF($G22=2,'Data Median'!AH22,0)</f>
        <v>446</v>
      </c>
      <c r="AT71">
        <f>IF($G22=2,'Data Median'!AI22,0)</f>
        <v>209</v>
      </c>
      <c r="AU71">
        <f>IF($G22=2,'Data Median'!AJ22,0)</f>
        <v>856.176470588235</v>
      </c>
      <c r="AV71">
        <f>IF($G22=2,'Data Median'!AK22,0)</f>
        <v>7</v>
      </c>
      <c r="AW71">
        <f>IF($G22=2,'Data Median'!AL22,0)</f>
        <v>75</v>
      </c>
      <c r="AX71">
        <f>IF($G22=2,'Data Median'!AM22,0)</f>
        <v>39</v>
      </c>
      <c r="AY71">
        <f>IF($G22=2,'Data Median'!AN22,0)</f>
        <v>282</v>
      </c>
      <c r="AZ71">
        <f>IF($G22=2,'Data Median'!AO22,0)</f>
        <v>532.818181818182</v>
      </c>
      <c r="BA71">
        <f>IF($G22=2,'Data Median'!AP22,0)</f>
        <v>902.157894736842</v>
      </c>
      <c r="BB71">
        <f>IF($G22=2,'Data Median'!AQ22,0)</f>
        <v>1693.7</v>
      </c>
      <c r="BC71">
        <f>IF($G22=2,'Data Median'!AR22,0)</f>
        <v>45</v>
      </c>
      <c r="BD71">
        <f>IF($G22=2,'Data Median'!AS22,0)</f>
        <v>50</v>
      </c>
      <c r="BE71">
        <f>IF($G22=2,'Data Median'!AT22,0)</f>
        <v>142</v>
      </c>
      <c r="BF71">
        <f>IF($G22=2,'Data Median'!AU22,0)</f>
        <v>9</v>
      </c>
      <c r="BG71">
        <f>IF($G22=2,'Data Median'!AV22,0)</f>
        <v>97</v>
      </c>
      <c r="BH71">
        <f>IF($G22=2,'Data Median'!AW22,0)</f>
        <v>20</v>
      </c>
      <c r="BI71">
        <f>IF($G22=2,'Data Median'!AX22,0)</f>
        <v>645</v>
      </c>
      <c r="BJ71">
        <f>IF($G22=2,'Data Median'!AY22,0)</f>
        <v>11</v>
      </c>
      <c r="BK71">
        <f>IF($G22=2,'Data Median'!AZ22,0)</f>
        <v>278.5</v>
      </c>
      <c r="BL71">
        <f>IF($G22=2,'Data Median'!BA22,0)</f>
        <v>813</v>
      </c>
      <c r="BM71">
        <f>IF($G22=2,'Data Median'!BB22,0)</f>
        <v>750</v>
      </c>
      <c r="BN71">
        <f>IF($G22=2,'Data Median'!BC22,0)</f>
        <v>260</v>
      </c>
      <c r="BO71">
        <f>IF($G22=2,'Data Median'!BD22,0)</f>
        <v>829</v>
      </c>
      <c r="BP71">
        <f>IF($G22=2,'Data Median'!BE22,0)</f>
        <v>9</v>
      </c>
      <c r="BQ71">
        <f>IF($G22=2,'Data Median'!BF22,0)</f>
        <v>184</v>
      </c>
      <c r="BR71">
        <f>IF($G22=2,'Data Median'!BG22,0)</f>
        <v>100</v>
      </c>
      <c r="BS71">
        <f>IF($G22=2,'Data Median'!BH22,0)</f>
        <v>157</v>
      </c>
      <c r="BT71">
        <f>IF($G22=2,'Data Median'!BI22,0)</f>
        <v>11</v>
      </c>
      <c r="BU71">
        <f>IF($G22=2,'Data Median'!BJ22,0)</f>
        <v>996.5</v>
      </c>
      <c r="BV71">
        <f>IF($G22=2,'Data Median'!BK22,0)</f>
        <v>938</v>
      </c>
      <c r="BW71">
        <f>IF($G22=2,'Data Median'!BL22,0)</f>
        <v>799</v>
      </c>
      <c r="BX71">
        <f>IF($G22=2,'Data Median'!BM22,0)</f>
        <v>417</v>
      </c>
      <c r="BY71">
        <f>IF($G22=2,'Data Median'!BN22,0)</f>
        <v>405</v>
      </c>
      <c r="BZ71">
        <f>IF($G22=2,'Data Median'!BO22,0)</f>
        <v>41</v>
      </c>
      <c r="CA71">
        <f>IF($G22=2,'Data Median'!BP22,0)</f>
        <v>350</v>
      </c>
      <c r="CB71">
        <f>IF($G22=2,'Data Median'!BQ22,0)</f>
        <v>78</v>
      </c>
      <c r="CC71">
        <f>IF($G22=2,'Data Median'!BR22,0)</f>
        <v>508</v>
      </c>
      <c r="CD71">
        <f>IF($G22=2,'Data Median'!BS22,0)</f>
        <v>240</v>
      </c>
      <c r="CE71">
        <f>IF($G22=2,'Data Median'!BT22,0)</f>
        <v>305</v>
      </c>
      <c r="CF71">
        <f>IF($G22=2,'Data Median'!BU22,0)</f>
        <v>2226.57142857143</v>
      </c>
      <c r="CG71">
        <f>IF($G22=2,'Data Median'!BV22,0)</f>
        <v>47</v>
      </c>
      <c r="CH71">
        <f>IF($G22=2,'Data Median'!BW22,0)</f>
        <v>190</v>
      </c>
      <c r="CI71">
        <f>IF($G22=2,'Data Median'!BX22,0)</f>
        <v>212</v>
      </c>
      <c r="CJ71">
        <f>IF($G22=2,'Data Median'!BY22,0)</f>
        <v>4</v>
      </c>
      <c r="CK71">
        <f>IF($G22=2,'Data Median'!BZ22,0)</f>
        <v>16</v>
      </c>
      <c r="CL71">
        <f>IF($G22=2,'Data Median'!CA22,0)</f>
        <v>10</v>
      </c>
      <c r="CM71">
        <f>IF($G22=2,'Data Median'!CB22,0)</f>
        <v>23</v>
      </c>
      <c r="CN71">
        <f>IF($G22=2,'Data Median'!CC22,0)</f>
        <v>68</v>
      </c>
      <c r="CO71">
        <f>IF($G22=2,'Data Median'!CD22,0)</f>
        <v>74</v>
      </c>
      <c r="CP71">
        <f>IF($G22=2,'Data Median'!CE22,0)</f>
        <v>1899.66666666667</v>
      </c>
      <c r="CQ71">
        <f>IF($G22=2,'Data Median'!CF22,0)</f>
        <v>1151</v>
      </c>
      <c r="CR71">
        <f>IF($G22=2,'Data Median'!CG22,0)</f>
        <v>361</v>
      </c>
      <c r="CS71">
        <f>IF($G22=2,'Data Median'!CH22,0)</f>
        <v>404.5</v>
      </c>
      <c r="CT71">
        <f>IF($G22=2,'Data Median'!CI22,0)</f>
        <v>239</v>
      </c>
      <c r="CU71">
        <f>IF($G22=2,'Data Median'!CJ22,0)</f>
        <v>376</v>
      </c>
      <c r="CV71">
        <f>IF($G22=2,'Data Median'!CK22,0)</f>
        <v>17</v>
      </c>
      <c r="CW71">
        <f>IF($G22=2,'Data Median'!CL22,0)</f>
        <v>233</v>
      </c>
      <c r="CX71">
        <f>IF($G22=2,'Data Median'!CM22,0)</f>
        <v>800</v>
      </c>
      <c r="CY71">
        <f>IF($G22=2,'Data Median'!CN22,0)</f>
        <v>27</v>
      </c>
    </row>
    <row r="72" spans="13:103">
      <c r="M72">
        <v>21</v>
      </c>
      <c r="N72">
        <f>IF($G23=2,'Data Median'!C23,0)</f>
        <v>0</v>
      </c>
      <c r="O72">
        <f>IF($G23=2,'Data Median'!D23,0)</f>
        <v>0</v>
      </c>
      <c r="P72">
        <f>IF($G23=2,'Data Median'!E23,0)</f>
        <v>0</v>
      </c>
      <c r="Q72">
        <f>IF($G23=2,'Data Median'!F23,0)</f>
        <v>0</v>
      </c>
      <c r="R72">
        <f>IF($G23=2,'Data Median'!G23,0)</f>
        <v>0</v>
      </c>
      <c r="S72">
        <f>IF($G23=2,'Data Median'!H23,0)</f>
        <v>0</v>
      </c>
      <c r="T72">
        <f>IF($G23=2,'Data Median'!I23,0)</f>
        <v>0</v>
      </c>
      <c r="U72">
        <f>IF($G23=2,'Data Median'!J23,0)</f>
        <v>0</v>
      </c>
      <c r="V72">
        <f>IF($G23=2,'Data Median'!K23,0)</f>
        <v>0</v>
      </c>
      <c r="W72">
        <f>IF($G23=2,'Data Median'!L23,0)</f>
        <v>0</v>
      </c>
      <c r="X72">
        <f>IF($G23=2,'Data Median'!M23,0)</f>
        <v>0</v>
      </c>
      <c r="Y72">
        <f>IF($G23=2,'Data Median'!N23,0)</f>
        <v>0</v>
      </c>
      <c r="Z72">
        <f>IF($G23=2,'Data Median'!O23,0)</f>
        <v>0</v>
      </c>
      <c r="AA72">
        <f>IF($G23=2,'Data Median'!P23,0)</f>
        <v>0</v>
      </c>
      <c r="AB72">
        <f>IF($G23=2,'Data Median'!Q23,0)</f>
        <v>0</v>
      </c>
      <c r="AC72">
        <f>IF($G23=2,'Data Median'!R23,0)</f>
        <v>0</v>
      </c>
      <c r="AD72">
        <f>IF($G23=2,'Data Median'!S23,0)</f>
        <v>0</v>
      </c>
      <c r="AE72">
        <f>IF($G23=2,'Data Median'!T23,0)</f>
        <v>0</v>
      </c>
      <c r="AF72">
        <f>IF($G23=2,'Data Median'!U23,0)</f>
        <v>0</v>
      </c>
      <c r="AG72">
        <f>IF($G23=2,'Data Median'!V23,0)</f>
        <v>0</v>
      </c>
      <c r="AH72">
        <f>IF($G23=2,'Data Median'!W23,0)</f>
        <v>0</v>
      </c>
      <c r="AI72">
        <f>IF($G23=2,'Data Median'!X23,0)</f>
        <v>0</v>
      </c>
      <c r="AJ72">
        <f>IF($G23=2,'Data Median'!Y23,0)</f>
        <v>0</v>
      </c>
      <c r="AK72">
        <f>IF($G23=2,'Data Median'!Z23,0)</f>
        <v>0</v>
      </c>
      <c r="AL72">
        <f>IF($G23=2,'Data Median'!AA23,0)</f>
        <v>0</v>
      </c>
      <c r="AM72">
        <f>IF($G23=2,'Data Median'!AB23,0)</f>
        <v>0</v>
      </c>
      <c r="AN72">
        <f>IF($G23=2,'Data Median'!AC23,0)</f>
        <v>0</v>
      </c>
      <c r="AO72">
        <f>IF($G23=2,'Data Median'!AD23,0)</f>
        <v>0</v>
      </c>
      <c r="AP72">
        <f>IF($G23=2,'Data Median'!AE23,0)</f>
        <v>0</v>
      </c>
      <c r="AQ72">
        <f>IF($G23=2,'Data Median'!AF23,0)</f>
        <v>0</v>
      </c>
      <c r="AR72">
        <f>IF($G23=2,'Data Median'!AG23,0)</f>
        <v>0</v>
      </c>
      <c r="AS72">
        <f>IF($G23=2,'Data Median'!AH23,0)</f>
        <v>0</v>
      </c>
      <c r="AT72">
        <f>IF($G23=2,'Data Median'!AI23,0)</f>
        <v>0</v>
      </c>
      <c r="AU72">
        <f>IF($G23=2,'Data Median'!AJ23,0)</f>
        <v>0</v>
      </c>
      <c r="AV72">
        <f>IF($G23=2,'Data Median'!AK23,0)</f>
        <v>0</v>
      </c>
      <c r="AW72">
        <f>IF($G23=2,'Data Median'!AL23,0)</f>
        <v>0</v>
      </c>
      <c r="AX72">
        <f>IF($G23=2,'Data Median'!AM23,0)</f>
        <v>0</v>
      </c>
      <c r="AY72">
        <f>IF($G23=2,'Data Median'!AN23,0)</f>
        <v>0</v>
      </c>
      <c r="AZ72">
        <f>IF($G23=2,'Data Median'!AO23,0)</f>
        <v>0</v>
      </c>
      <c r="BA72">
        <f>IF($G23=2,'Data Median'!AP23,0)</f>
        <v>0</v>
      </c>
      <c r="BB72">
        <f>IF($G23=2,'Data Median'!AQ23,0)</f>
        <v>0</v>
      </c>
      <c r="BC72">
        <f>IF($G23=2,'Data Median'!AR23,0)</f>
        <v>0</v>
      </c>
      <c r="BD72">
        <f>IF($G23=2,'Data Median'!AS23,0)</f>
        <v>0</v>
      </c>
      <c r="BE72">
        <f>IF($G23=2,'Data Median'!AT23,0)</f>
        <v>0</v>
      </c>
      <c r="BF72">
        <f>IF($G23=2,'Data Median'!AU23,0)</f>
        <v>0</v>
      </c>
      <c r="BG72">
        <f>IF($G23=2,'Data Median'!AV23,0)</f>
        <v>0</v>
      </c>
      <c r="BH72">
        <f>IF($G23=2,'Data Median'!AW23,0)</f>
        <v>0</v>
      </c>
      <c r="BI72">
        <f>IF($G23=2,'Data Median'!AX23,0)</f>
        <v>0</v>
      </c>
      <c r="BJ72">
        <f>IF($G23=2,'Data Median'!AY23,0)</f>
        <v>0</v>
      </c>
      <c r="BK72">
        <f>IF($G23=2,'Data Median'!AZ23,0)</f>
        <v>0</v>
      </c>
      <c r="BL72">
        <f>IF($G23=2,'Data Median'!BA23,0)</f>
        <v>0</v>
      </c>
      <c r="BM72">
        <f>IF($G23=2,'Data Median'!BB23,0)</f>
        <v>0</v>
      </c>
      <c r="BN72">
        <f>IF($G23=2,'Data Median'!BC23,0)</f>
        <v>0</v>
      </c>
      <c r="BO72">
        <f>IF($G23=2,'Data Median'!BD23,0)</f>
        <v>0</v>
      </c>
      <c r="BP72">
        <f>IF($G23=2,'Data Median'!BE23,0)</f>
        <v>0</v>
      </c>
      <c r="BQ72">
        <f>IF($G23=2,'Data Median'!BF23,0)</f>
        <v>0</v>
      </c>
      <c r="BR72">
        <f>IF($G23=2,'Data Median'!BG23,0)</f>
        <v>0</v>
      </c>
      <c r="BS72">
        <f>IF($G23=2,'Data Median'!BH23,0)</f>
        <v>0</v>
      </c>
      <c r="BT72">
        <f>IF($G23=2,'Data Median'!BI23,0)</f>
        <v>0</v>
      </c>
      <c r="BU72">
        <f>IF($G23=2,'Data Median'!BJ23,0)</f>
        <v>0</v>
      </c>
      <c r="BV72">
        <f>IF($G23=2,'Data Median'!BK23,0)</f>
        <v>0</v>
      </c>
      <c r="BW72">
        <f>IF($G23=2,'Data Median'!BL23,0)</f>
        <v>0</v>
      </c>
      <c r="BX72">
        <f>IF($G23=2,'Data Median'!BM23,0)</f>
        <v>0</v>
      </c>
      <c r="BY72">
        <f>IF($G23=2,'Data Median'!BN23,0)</f>
        <v>0</v>
      </c>
      <c r="BZ72">
        <f>IF($G23=2,'Data Median'!BO23,0)</f>
        <v>0</v>
      </c>
      <c r="CA72">
        <f>IF($G23=2,'Data Median'!BP23,0)</f>
        <v>0</v>
      </c>
      <c r="CB72">
        <f>IF($G23=2,'Data Median'!BQ23,0)</f>
        <v>0</v>
      </c>
      <c r="CC72">
        <f>IF($G23=2,'Data Median'!BR23,0)</f>
        <v>0</v>
      </c>
      <c r="CD72">
        <f>IF($G23=2,'Data Median'!BS23,0)</f>
        <v>0</v>
      </c>
      <c r="CE72">
        <f>IF($G23=2,'Data Median'!BT23,0)</f>
        <v>0</v>
      </c>
      <c r="CF72">
        <f>IF($G23=2,'Data Median'!BU23,0)</f>
        <v>0</v>
      </c>
      <c r="CG72">
        <f>IF($G23=2,'Data Median'!BV23,0)</f>
        <v>0</v>
      </c>
      <c r="CH72">
        <f>IF($G23=2,'Data Median'!BW23,0)</f>
        <v>0</v>
      </c>
      <c r="CI72">
        <f>IF($G23=2,'Data Median'!BX23,0)</f>
        <v>0</v>
      </c>
      <c r="CJ72">
        <f>IF($G23=2,'Data Median'!BY23,0)</f>
        <v>0</v>
      </c>
      <c r="CK72">
        <f>IF($G23=2,'Data Median'!BZ23,0)</f>
        <v>0</v>
      </c>
      <c r="CL72">
        <f>IF($G23=2,'Data Median'!CA23,0)</f>
        <v>0</v>
      </c>
      <c r="CM72">
        <f>IF($G23=2,'Data Median'!CB23,0)</f>
        <v>0</v>
      </c>
      <c r="CN72">
        <f>IF($G23=2,'Data Median'!CC23,0)</f>
        <v>0</v>
      </c>
      <c r="CO72">
        <f>IF($G23=2,'Data Median'!CD23,0)</f>
        <v>0</v>
      </c>
      <c r="CP72">
        <f>IF($G23=2,'Data Median'!CE23,0)</f>
        <v>0</v>
      </c>
      <c r="CQ72">
        <f>IF($G23=2,'Data Median'!CF23,0)</f>
        <v>0</v>
      </c>
      <c r="CR72">
        <f>IF($G23=2,'Data Median'!CG23,0)</f>
        <v>0</v>
      </c>
      <c r="CS72">
        <f>IF($G23=2,'Data Median'!CH23,0)</f>
        <v>0</v>
      </c>
      <c r="CT72">
        <f>IF($G23=2,'Data Median'!CI23,0)</f>
        <v>0</v>
      </c>
      <c r="CU72">
        <f>IF($G23=2,'Data Median'!CJ23,0)</f>
        <v>0</v>
      </c>
      <c r="CV72">
        <f>IF($G23=2,'Data Median'!CK23,0)</f>
        <v>0</v>
      </c>
      <c r="CW72">
        <f>IF($G23=2,'Data Median'!CL23,0)</f>
        <v>0</v>
      </c>
      <c r="CX72">
        <f>IF($G23=2,'Data Median'!CM23,0)</f>
        <v>0</v>
      </c>
      <c r="CY72">
        <f>IF($G23=2,'Data Median'!CN23,0)</f>
        <v>0</v>
      </c>
    </row>
    <row r="73" spans="13:103">
      <c r="M73">
        <v>22</v>
      </c>
      <c r="N73">
        <f>IF($G24=2,'Data Median'!C24,0)</f>
        <v>0</v>
      </c>
      <c r="O73">
        <f>IF($G24=2,'Data Median'!D24,0)</f>
        <v>0</v>
      </c>
      <c r="P73">
        <f>IF($G24=2,'Data Median'!E24,0)</f>
        <v>0</v>
      </c>
      <c r="Q73">
        <f>IF($G24=2,'Data Median'!F24,0)</f>
        <v>0</v>
      </c>
      <c r="R73">
        <f>IF($G24=2,'Data Median'!G24,0)</f>
        <v>0</v>
      </c>
      <c r="S73">
        <f>IF($G24=2,'Data Median'!H24,0)</f>
        <v>0</v>
      </c>
      <c r="T73">
        <f>IF($G24=2,'Data Median'!I24,0)</f>
        <v>0</v>
      </c>
      <c r="U73">
        <f>IF($G24=2,'Data Median'!J24,0)</f>
        <v>0</v>
      </c>
      <c r="V73">
        <f>IF($G24=2,'Data Median'!K24,0)</f>
        <v>0</v>
      </c>
      <c r="W73">
        <f>IF($G24=2,'Data Median'!L24,0)</f>
        <v>0</v>
      </c>
      <c r="X73">
        <f>IF($G24=2,'Data Median'!M24,0)</f>
        <v>0</v>
      </c>
      <c r="Y73">
        <f>IF($G24=2,'Data Median'!N24,0)</f>
        <v>0</v>
      </c>
      <c r="Z73">
        <f>IF($G24=2,'Data Median'!O24,0)</f>
        <v>0</v>
      </c>
      <c r="AA73">
        <f>IF($G24=2,'Data Median'!P24,0)</f>
        <v>0</v>
      </c>
      <c r="AB73">
        <f>IF($G24=2,'Data Median'!Q24,0)</f>
        <v>0</v>
      </c>
      <c r="AC73">
        <f>IF($G24=2,'Data Median'!R24,0)</f>
        <v>0</v>
      </c>
      <c r="AD73">
        <f>IF($G24=2,'Data Median'!S24,0)</f>
        <v>0</v>
      </c>
      <c r="AE73">
        <f>IF($G24=2,'Data Median'!T24,0)</f>
        <v>0</v>
      </c>
      <c r="AF73">
        <f>IF($G24=2,'Data Median'!U24,0)</f>
        <v>0</v>
      </c>
      <c r="AG73">
        <f>IF($G24=2,'Data Median'!V24,0)</f>
        <v>0</v>
      </c>
      <c r="AH73">
        <f>IF($G24=2,'Data Median'!W24,0)</f>
        <v>0</v>
      </c>
      <c r="AI73">
        <f>IF($G24=2,'Data Median'!X24,0)</f>
        <v>0</v>
      </c>
      <c r="AJ73">
        <f>IF($G24=2,'Data Median'!Y24,0)</f>
        <v>0</v>
      </c>
      <c r="AK73">
        <f>IF($G24=2,'Data Median'!Z24,0)</f>
        <v>0</v>
      </c>
      <c r="AL73">
        <f>IF($G24=2,'Data Median'!AA24,0)</f>
        <v>0</v>
      </c>
      <c r="AM73">
        <f>IF($G24=2,'Data Median'!AB24,0)</f>
        <v>0</v>
      </c>
      <c r="AN73">
        <f>IF($G24=2,'Data Median'!AC24,0)</f>
        <v>0</v>
      </c>
      <c r="AO73">
        <f>IF($G24=2,'Data Median'!AD24,0)</f>
        <v>0</v>
      </c>
      <c r="AP73">
        <f>IF($G24=2,'Data Median'!AE24,0)</f>
        <v>0</v>
      </c>
      <c r="AQ73">
        <f>IF($G24=2,'Data Median'!AF24,0)</f>
        <v>0</v>
      </c>
      <c r="AR73">
        <f>IF($G24=2,'Data Median'!AG24,0)</f>
        <v>0</v>
      </c>
      <c r="AS73">
        <f>IF($G24=2,'Data Median'!AH24,0)</f>
        <v>0</v>
      </c>
      <c r="AT73">
        <f>IF($G24=2,'Data Median'!AI24,0)</f>
        <v>0</v>
      </c>
      <c r="AU73">
        <f>IF($G24=2,'Data Median'!AJ24,0)</f>
        <v>0</v>
      </c>
      <c r="AV73">
        <f>IF($G24=2,'Data Median'!AK24,0)</f>
        <v>0</v>
      </c>
      <c r="AW73">
        <f>IF($G24=2,'Data Median'!AL24,0)</f>
        <v>0</v>
      </c>
      <c r="AX73">
        <f>IF($G24=2,'Data Median'!AM24,0)</f>
        <v>0</v>
      </c>
      <c r="AY73">
        <f>IF($G24=2,'Data Median'!AN24,0)</f>
        <v>0</v>
      </c>
      <c r="AZ73">
        <f>IF($G24=2,'Data Median'!AO24,0)</f>
        <v>0</v>
      </c>
      <c r="BA73">
        <f>IF($G24=2,'Data Median'!AP24,0)</f>
        <v>0</v>
      </c>
      <c r="BB73">
        <f>IF($G24=2,'Data Median'!AQ24,0)</f>
        <v>0</v>
      </c>
      <c r="BC73">
        <f>IF($G24=2,'Data Median'!AR24,0)</f>
        <v>0</v>
      </c>
      <c r="BD73">
        <f>IF($G24=2,'Data Median'!AS24,0)</f>
        <v>0</v>
      </c>
      <c r="BE73">
        <f>IF($G24=2,'Data Median'!AT24,0)</f>
        <v>0</v>
      </c>
      <c r="BF73">
        <f>IF($G24=2,'Data Median'!AU24,0)</f>
        <v>0</v>
      </c>
      <c r="BG73">
        <f>IF($G24=2,'Data Median'!AV24,0)</f>
        <v>0</v>
      </c>
      <c r="BH73">
        <f>IF($G24=2,'Data Median'!AW24,0)</f>
        <v>0</v>
      </c>
      <c r="BI73">
        <f>IF($G24=2,'Data Median'!AX24,0)</f>
        <v>0</v>
      </c>
      <c r="BJ73">
        <f>IF($G24=2,'Data Median'!AY24,0)</f>
        <v>0</v>
      </c>
      <c r="BK73">
        <f>IF($G24=2,'Data Median'!AZ24,0)</f>
        <v>0</v>
      </c>
      <c r="BL73">
        <f>IF($G24=2,'Data Median'!BA24,0)</f>
        <v>0</v>
      </c>
      <c r="BM73">
        <f>IF($G24=2,'Data Median'!BB24,0)</f>
        <v>0</v>
      </c>
      <c r="BN73">
        <f>IF($G24=2,'Data Median'!BC24,0)</f>
        <v>0</v>
      </c>
      <c r="BO73">
        <f>IF($G24=2,'Data Median'!BD24,0)</f>
        <v>0</v>
      </c>
      <c r="BP73">
        <f>IF($G24=2,'Data Median'!BE24,0)</f>
        <v>0</v>
      </c>
      <c r="BQ73">
        <f>IF($G24=2,'Data Median'!BF24,0)</f>
        <v>0</v>
      </c>
      <c r="BR73">
        <f>IF($G24=2,'Data Median'!BG24,0)</f>
        <v>0</v>
      </c>
      <c r="BS73">
        <f>IF($G24=2,'Data Median'!BH24,0)</f>
        <v>0</v>
      </c>
      <c r="BT73">
        <f>IF($G24=2,'Data Median'!BI24,0)</f>
        <v>0</v>
      </c>
      <c r="BU73">
        <f>IF($G24=2,'Data Median'!BJ24,0)</f>
        <v>0</v>
      </c>
      <c r="BV73">
        <f>IF($G24=2,'Data Median'!BK24,0)</f>
        <v>0</v>
      </c>
      <c r="BW73">
        <f>IF($G24=2,'Data Median'!BL24,0)</f>
        <v>0</v>
      </c>
      <c r="BX73">
        <f>IF($G24=2,'Data Median'!BM24,0)</f>
        <v>0</v>
      </c>
      <c r="BY73">
        <f>IF($G24=2,'Data Median'!BN24,0)</f>
        <v>0</v>
      </c>
      <c r="BZ73">
        <f>IF($G24=2,'Data Median'!BO24,0)</f>
        <v>0</v>
      </c>
      <c r="CA73">
        <f>IF($G24=2,'Data Median'!BP24,0)</f>
        <v>0</v>
      </c>
      <c r="CB73">
        <f>IF($G24=2,'Data Median'!BQ24,0)</f>
        <v>0</v>
      </c>
      <c r="CC73">
        <f>IF($G24=2,'Data Median'!BR24,0)</f>
        <v>0</v>
      </c>
      <c r="CD73">
        <f>IF($G24=2,'Data Median'!BS24,0)</f>
        <v>0</v>
      </c>
      <c r="CE73">
        <f>IF($G24=2,'Data Median'!BT24,0)</f>
        <v>0</v>
      </c>
      <c r="CF73">
        <f>IF($G24=2,'Data Median'!BU24,0)</f>
        <v>0</v>
      </c>
      <c r="CG73">
        <f>IF($G24=2,'Data Median'!BV24,0)</f>
        <v>0</v>
      </c>
      <c r="CH73">
        <f>IF($G24=2,'Data Median'!BW24,0)</f>
        <v>0</v>
      </c>
      <c r="CI73">
        <f>IF($G24=2,'Data Median'!BX24,0)</f>
        <v>0</v>
      </c>
      <c r="CJ73">
        <f>IF($G24=2,'Data Median'!BY24,0)</f>
        <v>0</v>
      </c>
      <c r="CK73">
        <f>IF($G24=2,'Data Median'!BZ24,0)</f>
        <v>0</v>
      </c>
      <c r="CL73">
        <f>IF($G24=2,'Data Median'!CA24,0)</f>
        <v>0</v>
      </c>
      <c r="CM73">
        <f>IF($G24=2,'Data Median'!CB24,0)</f>
        <v>0</v>
      </c>
      <c r="CN73">
        <f>IF($G24=2,'Data Median'!CC24,0)</f>
        <v>0</v>
      </c>
      <c r="CO73">
        <f>IF($G24=2,'Data Median'!CD24,0)</f>
        <v>0</v>
      </c>
      <c r="CP73">
        <f>IF($G24=2,'Data Median'!CE24,0)</f>
        <v>0</v>
      </c>
      <c r="CQ73">
        <f>IF($G24=2,'Data Median'!CF24,0)</f>
        <v>0</v>
      </c>
      <c r="CR73">
        <f>IF($G24=2,'Data Median'!CG24,0)</f>
        <v>0</v>
      </c>
      <c r="CS73">
        <f>IF($G24=2,'Data Median'!CH24,0)</f>
        <v>0</v>
      </c>
      <c r="CT73">
        <f>IF($G24=2,'Data Median'!CI24,0)</f>
        <v>0</v>
      </c>
      <c r="CU73">
        <f>IF($G24=2,'Data Median'!CJ24,0)</f>
        <v>0</v>
      </c>
      <c r="CV73">
        <f>IF($G24=2,'Data Median'!CK24,0)</f>
        <v>0</v>
      </c>
      <c r="CW73">
        <f>IF($G24=2,'Data Median'!CL24,0)</f>
        <v>0</v>
      </c>
      <c r="CX73">
        <f>IF($G24=2,'Data Median'!CM24,0)</f>
        <v>0</v>
      </c>
      <c r="CY73">
        <f>IF($G24=2,'Data Median'!CN24,0)</f>
        <v>0</v>
      </c>
    </row>
    <row r="74" spans="13:103">
      <c r="M74">
        <v>23</v>
      </c>
      <c r="N74">
        <f>IF($G25=2,'Data Median'!C25,0)</f>
        <v>0</v>
      </c>
      <c r="O74">
        <f>IF($G25=2,'Data Median'!D25,0)</f>
        <v>0</v>
      </c>
      <c r="P74">
        <f>IF($G25=2,'Data Median'!E25,0)</f>
        <v>0</v>
      </c>
      <c r="Q74">
        <f>IF($G25=2,'Data Median'!F25,0)</f>
        <v>0</v>
      </c>
      <c r="R74">
        <f>IF($G25=2,'Data Median'!G25,0)</f>
        <v>0</v>
      </c>
      <c r="S74">
        <f>IF($G25=2,'Data Median'!H25,0)</f>
        <v>0</v>
      </c>
      <c r="T74">
        <f>IF($G25=2,'Data Median'!I25,0)</f>
        <v>0</v>
      </c>
      <c r="U74">
        <f>IF($G25=2,'Data Median'!J25,0)</f>
        <v>0</v>
      </c>
      <c r="V74">
        <f>IF($G25=2,'Data Median'!K25,0)</f>
        <v>0</v>
      </c>
      <c r="W74">
        <f>IF($G25=2,'Data Median'!L25,0)</f>
        <v>0</v>
      </c>
      <c r="X74">
        <f>IF($G25=2,'Data Median'!M25,0)</f>
        <v>0</v>
      </c>
      <c r="Y74">
        <f>IF($G25=2,'Data Median'!N25,0)</f>
        <v>0</v>
      </c>
      <c r="Z74">
        <f>IF($G25=2,'Data Median'!O25,0)</f>
        <v>0</v>
      </c>
      <c r="AA74">
        <f>IF($G25=2,'Data Median'!P25,0)</f>
        <v>0</v>
      </c>
      <c r="AB74">
        <f>IF($G25=2,'Data Median'!Q25,0)</f>
        <v>0</v>
      </c>
      <c r="AC74">
        <f>IF($G25=2,'Data Median'!R25,0)</f>
        <v>0</v>
      </c>
      <c r="AD74">
        <f>IF($G25=2,'Data Median'!S25,0)</f>
        <v>0</v>
      </c>
      <c r="AE74">
        <f>IF($G25=2,'Data Median'!T25,0)</f>
        <v>0</v>
      </c>
      <c r="AF74">
        <f>IF($G25=2,'Data Median'!U25,0)</f>
        <v>0</v>
      </c>
      <c r="AG74">
        <f>IF($G25=2,'Data Median'!V25,0)</f>
        <v>0</v>
      </c>
      <c r="AH74">
        <f>IF($G25=2,'Data Median'!W25,0)</f>
        <v>0</v>
      </c>
      <c r="AI74">
        <f>IF($G25=2,'Data Median'!X25,0)</f>
        <v>0</v>
      </c>
      <c r="AJ74">
        <f>IF($G25=2,'Data Median'!Y25,0)</f>
        <v>0</v>
      </c>
      <c r="AK74">
        <f>IF($G25=2,'Data Median'!Z25,0)</f>
        <v>0</v>
      </c>
      <c r="AL74">
        <f>IF($G25=2,'Data Median'!AA25,0)</f>
        <v>0</v>
      </c>
      <c r="AM74">
        <f>IF($G25=2,'Data Median'!AB25,0)</f>
        <v>0</v>
      </c>
      <c r="AN74">
        <f>IF($G25=2,'Data Median'!AC25,0)</f>
        <v>0</v>
      </c>
      <c r="AO74">
        <f>IF($G25=2,'Data Median'!AD25,0)</f>
        <v>0</v>
      </c>
      <c r="AP74">
        <f>IF($G25=2,'Data Median'!AE25,0)</f>
        <v>0</v>
      </c>
      <c r="AQ74">
        <f>IF($G25=2,'Data Median'!AF25,0)</f>
        <v>0</v>
      </c>
      <c r="AR74">
        <f>IF($G25=2,'Data Median'!AG25,0)</f>
        <v>0</v>
      </c>
      <c r="AS74">
        <f>IF($G25=2,'Data Median'!AH25,0)</f>
        <v>0</v>
      </c>
      <c r="AT74">
        <f>IF($G25=2,'Data Median'!AI25,0)</f>
        <v>0</v>
      </c>
      <c r="AU74">
        <f>IF($G25=2,'Data Median'!AJ25,0)</f>
        <v>0</v>
      </c>
      <c r="AV74">
        <f>IF($G25=2,'Data Median'!AK25,0)</f>
        <v>0</v>
      </c>
      <c r="AW74">
        <f>IF($G25=2,'Data Median'!AL25,0)</f>
        <v>0</v>
      </c>
      <c r="AX74">
        <f>IF($G25=2,'Data Median'!AM25,0)</f>
        <v>0</v>
      </c>
      <c r="AY74">
        <f>IF($G25=2,'Data Median'!AN25,0)</f>
        <v>0</v>
      </c>
      <c r="AZ74">
        <f>IF($G25=2,'Data Median'!AO25,0)</f>
        <v>0</v>
      </c>
      <c r="BA74">
        <f>IF($G25=2,'Data Median'!AP25,0)</f>
        <v>0</v>
      </c>
      <c r="BB74">
        <f>IF($G25=2,'Data Median'!AQ25,0)</f>
        <v>0</v>
      </c>
      <c r="BC74">
        <f>IF($G25=2,'Data Median'!AR25,0)</f>
        <v>0</v>
      </c>
      <c r="BD74">
        <f>IF($G25=2,'Data Median'!AS25,0)</f>
        <v>0</v>
      </c>
      <c r="BE74">
        <f>IF($G25=2,'Data Median'!AT25,0)</f>
        <v>0</v>
      </c>
      <c r="BF74">
        <f>IF($G25=2,'Data Median'!AU25,0)</f>
        <v>0</v>
      </c>
      <c r="BG74">
        <f>IF($G25=2,'Data Median'!AV25,0)</f>
        <v>0</v>
      </c>
      <c r="BH74">
        <f>IF($G25=2,'Data Median'!AW25,0)</f>
        <v>0</v>
      </c>
      <c r="BI74">
        <f>IF($G25=2,'Data Median'!AX25,0)</f>
        <v>0</v>
      </c>
      <c r="BJ74">
        <f>IF($G25=2,'Data Median'!AY25,0)</f>
        <v>0</v>
      </c>
      <c r="BK74">
        <f>IF($G25=2,'Data Median'!AZ25,0)</f>
        <v>0</v>
      </c>
      <c r="BL74">
        <f>IF($G25=2,'Data Median'!BA25,0)</f>
        <v>0</v>
      </c>
      <c r="BM74">
        <f>IF($G25=2,'Data Median'!BB25,0)</f>
        <v>0</v>
      </c>
      <c r="BN74">
        <f>IF($G25=2,'Data Median'!BC25,0)</f>
        <v>0</v>
      </c>
      <c r="BO74">
        <f>IF($G25=2,'Data Median'!BD25,0)</f>
        <v>0</v>
      </c>
      <c r="BP74">
        <f>IF($G25=2,'Data Median'!BE25,0)</f>
        <v>0</v>
      </c>
      <c r="BQ74">
        <f>IF($G25=2,'Data Median'!BF25,0)</f>
        <v>0</v>
      </c>
      <c r="BR74">
        <f>IF($G25=2,'Data Median'!BG25,0)</f>
        <v>0</v>
      </c>
      <c r="BS74">
        <f>IF($G25=2,'Data Median'!BH25,0)</f>
        <v>0</v>
      </c>
      <c r="BT74">
        <f>IF($G25=2,'Data Median'!BI25,0)</f>
        <v>0</v>
      </c>
      <c r="BU74">
        <f>IF($G25=2,'Data Median'!BJ25,0)</f>
        <v>0</v>
      </c>
      <c r="BV74">
        <f>IF($G25=2,'Data Median'!BK25,0)</f>
        <v>0</v>
      </c>
      <c r="BW74">
        <f>IF($G25=2,'Data Median'!BL25,0)</f>
        <v>0</v>
      </c>
      <c r="BX74">
        <f>IF($G25=2,'Data Median'!BM25,0)</f>
        <v>0</v>
      </c>
      <c r="BY74">
        <f>IF($G25=2,'Data Median'!BN25,0)</f>
        <v>0</v>
      </c>
      <c r="BZ74">
        <f>IF($G25=2,'Data Median'!BO25,0)</f>
        <v>0</v>
      </c>
      <c r="CA74">
        <f>IF($G25=2,'Data Median'!BP25,0)</f>
        <v>0</v>
      </c>
      <c r="CB74">
        <f>IF($G25=2,'Data Median'!BQ25,0)</f>
        <v>0</v>
      </c>
      <c r="CC74">
        <f>IF($G25=2,'Data Median'!BR25,0)</f>
        <v>0</v>
      </c>
      <c r="CD74">
        <f>IF($G25=2,'Data Median'!BS25,0)</f>
        <v>0</v>
      </c>
      <c r="CE74">
        <f>IF($G25=2,'Data Median'!BT25,0)</f>
        <v>0</v>
      </c>
      <c r="CF74">
        <f>IF($G25=2,'Data Median'!BU25,0)</f>
        <v>0</v>
      </c>
      <c r="CG74">
        <f>IF($G25=2,'Data Median'!BV25,0)</f>
        <v>0</v>
      </c>
      <c r="CH74">
        <f>IF($G25=2,'Data Median'!BW25,0)</f>
        <v>0</v>
      </c>
      <c r="CI74">
        <f>IF($G25=2,'Data Median'!BX25,0)</f>
        <v>0</v>
      </c>
      <c r="CJ74">
        <f>IF($G25=2,'Data Median'!BY25,0)</f>
        <v>0</v>
      </c>
      <c r="CK74">
        <f>IF($G25=2,'Data Median'!BZ25,0)</f>
        <v>0</v>
      </c>
      <c r="CL74">
        <f>IF($G25=2,'Data Median'!CA25,0)</f>
        <v>0</v>
      </c>
      <c r="CM74">
        <f>IF($G25=2,'Data Median'!CB25,0)</f>
        <v>0</v>
      </c>
      <c r="CN74">
        <f>IF($G25=2,'Data Median'!CC25,0)</f>
        <v>0</v>
      </c>
      <c r="CO74">
        <f>IF($G25=2,'Data Median'!CD25,0)</f>
        <v>0</v>
      </c>
      <c r="CP74">
        <f>IF($G25=2,'Data Median'!CE25,0)</f>
        <v>0</v>
      </c>
      <c r="CQ74">
        <f>IF($G25=2,'Data Median'!CF25,0)</f>
        <v>0</v>
      </c>
      <c r="CR74">
        <f>IF($G25=2,'Data Median'!CG25,0)</f>
        <v>0</v>
      </c>
      <c r="CS74">
        <f>IF($G25=2,'Data Median'!CH25,0)</f>
        <v>0</v>
      </c>
      <c r="CT74">
        <f>IF($G25=2,'Data Median'!CI25,0)</f>
        <v>0</v>
      </c>
      <c r="CU74">
        <f>IF($G25=2,'Data Median'!CJ25,0)</f>
        <v>0</v>
      </c>
      <c r="CV74">
        <f>IF($G25=2,'Data Median'!CK25,0)</f>
        <v>0</v>
      </c>
      <c r="CW74">
        <f>IF($G25=2,'Data Median'!CL25,0)</f>
        <v>0</v>
      </c>
      <c r="CX74">
        <f>IF($G25=2,'Data Median'!CM25,0)</f>
        <v>0</v>
      </c>
      <c r="CY74">
        <f>IF($G25=2,'Data Median'!CN25,0)</f>
        <v>0</v>
      </c>
    </row>
    <row r="75" spans="13:103">
      <c r="M75">
        <v>24</v>
      </c>
      <c r="N75">
        <f>IF($G26=2,'Data Median'!C26,0)</f>
        <v>0</v>
      </c>
      <c r="O75">
        <f>IF($G26=2,'Data Median'!D26,0)</f>
        <v>0</v>
      </c>
      <c r="P75">
        <f>IF($G26=2,'Data Median'!E26,0)</f>
        <v>0</v>
      </c>
      <c r="Q75">
        <f>IF($G26=2,'Data Median'!F26,0)</f>
        <v>0</v>
      </c>
      <c r="R75">
        <f>IF($G26=2,'Data Median'!G26,0)</f>
        <v>0</v>
      </c>
      <c r="S75">
        <f>IF($G26=2,'Data Median'!H26,0)</f>
        <v>0</v>
      </c>
      <c r="T75">
        <f>IF($G26=2,'Data Median'!I26,0)</f>
        <v>0</v>
      </c>
      <c r="U75">
        <f>IF($G26=2,'Data Median'!J26,0)</f>
        <v>0</v>
      </c>
      <c r="V75">
        <f>IF($G26=2,'Data Median'!K26,0)</f>
        <v>0</v>
      </c>
      <c r="W75">
        <f>IF($G26=2,'Data Median'!L26,0)</f>
        <v>0</v>
      </c>
      <c r="X75">
        <f>IF($G26=2,'Data Median'!M26,0)</f>
        <v>0</v>
      </c>
      <c r="Y75">
        <f>IF($G26=2,'Data Median'!N26,0)</f>
        <v>0</v>
      </c>
      <c r="Z75">
        <f>IF($G26=2,'Data Median'!O26,0)</f>
        <v>0</v>
      </c>
      <c r="AA75">
        <f>IF($G26=2,'Data Median'!P26,0)</f>
        <v>0</v>
      </c>
      <c r="AB75">
        <f>IF($G26=2,'Data Median'!Q26,0)</f>
        <v>0</v>
      </c>
      <c r="AC75">
        <f>IF($G26=2,'Data Median'!R26,0)</f>
        <v>0</v>
      </c>
      <c r="AD75">
        <f>IF($G26=2,'Data Median'!S26,0)</f>
        <v>0</v>
      </c>
      <c r="AE75">
        <f>IF($G26=2,'Data Median'!T26,0)</f>
        <v>0</v>
      </c>
      <c r="AF75">
        <f>IF($G26=2,'Data Median'!U26,0)</f>
        <v>0</v>
      </c>
      <c r="AG75">
        <f>IF($G26=2,'Data Median'!V26,0)</f>
        <v>0</v>
      </c>
      <c r="AH75">
        <f>IF($G26=2,'Data Median'!W26,0)</f>
        <v>0</v>
      </c>
      <c r="AI75">
        <f>IF($G26=2,'Data Median'!X26,0)</f>
        <v>0</v>
      </c>
      <c r="AJ75">
        <f>IF($G26=2,'Data Median'!Y26,0)</f>
        <v>0</v>
      </c>
      <c r="AK75">
        <f>IF($G26=2,'Data Median'!Z26,0)</f>
        <v>0</v>
      </c>
      <c r="AL75">
        <f>IF($G26=2,'Data Median'!AA26,0)</f>
        <v>0</v>
      </c>
      <c r="AM75">
        <f>IF($G26=2,'Data Median'!AB26,0)</f>
        <v>0</v>
      </c>
      <c r="AN75">
        <f>IF($G26=2,'Data Median'!AC26,0)</f>
        <v>0</v>
      </c>
      <c r="AO75">
        <f>IF($G26=2,'Data Median'!AD26,0)</f>
        <v>0</v>
      </c>
      <c r="AP75">
        <f>IF($G26=2,'Data Median'!AE26,0)</f>
        <v>0</v>
      </c>
      <c r="AQ75">
        <f>IF($G26=2,'Data Median'!AF26,0)</f>
        <v>0</v>
      </c>
      <c r="AR75">
        <f>IF($G26=2,'Data Median'!AG26,0)</f>
        <v>0</v>
      </c>
      <c r="AS75">
        <f>IF($G26=2,'Data Median'!AH26,0)</f>
        <v>0</v>
      </c>
      <c r="AT75">
        <f>IF($G26=2,'Data Median'!AI26,0)</f>
        <v>0</v>
      </c>
      <c r="AU75">
        <f>IF($G26=2,'Data Median'!AJ26,0)</f>
        <v>0</v>
      </c>
      <c r="AV75">
        <f>IF($G26=2,'Data Median'!AK26,0)</f>
        <v>0</v>
      </c>
      <c r="AW75">
        <f>IF($G26=2,'Data Median'!AL26,0)</f>
        <v>0</v>
      </c>
      <c r="AX75">
        <f>IF($G26=2,'Data Median'!AM26,0)</f>
        <v>0</v>
      </c>
      <c r="AY75">
        <f>IF($G26=2,'Data Median'!AN26,0)</f>
        <v>0</v>
      </c>
      <c r="AZ75">
        <f>IF($G26=2,'Data Median'!AO26,0)</f>
        <v>0</v>
      </c>
      <c r="BA75">
        <f>IF($G26=2,'Data Median'!AP26,0)</f>
        <v>0</v>
      </c>
      <c r="BB75">
        <f>IF($G26=2,'Data Median'!AQ26,0)</f>
        <v>0</v>
      </c>
      <c r="BC75">
        <f>IF($G26=2,'Data Median'!AR26,0)</f>
        <v>0</v>
      </c>
      <c r="BD75">
        <f>IF($G26=2,'Data Median'!AS26,0)</f>
        <v>0</v>
      </c>
      <c r="BE75">
        <f>IF($G26=2,'Data Median'!AT26,0)</f>
        <v>0</v>
      </c>
      <c r="BF75">
        <f>IF($G26=2,'Data Median'!AU26,0)</f>
        <v>0</v>
      </c>
      <c r="BG75">
        <f>IF($G26=2,'Data Median'!AV26,0)</f>
        <v>0</v>
      </c>
      <c r="BH75">
        <f>IF($G26=2,'Data Median'!AW26,0)</f>
        <v>0</v>
      </c>
      <c r="BI75">
        <f>IF($G26=2,'Data Median'!AX26,0)</f>
        <v>0</v>
      </c>
      <c r="BJ75">
        <f>IF($G26=2,'Data Median'!AY26,0)</f>
        <v>0</v>
      </c>
      <c r="BK75">
        <f>IF($G26=2,'Data Median'!AZ26,0)</f>
        <v>0</v>
      </c>
      <c r="BL75">
        <f>IF($G26=2,'Data Median'!BA26,0)</f>
        <v>0</v>
      </c>
      <c r="BM75">
        <f>IF($G26=2,'Data Median'!BB26,0)</f>
        <v>0</v>
      </c>
      <c r="BN75">
        <f>IF($G26=2,'Data Median'!BC26,0)</f>
        <v>0</v>
      </c>
      <c r="BO75">
        <f>IF($G26=2,'Data Median'!BD26,0)</f>
        <v>0</v>
      </c>
      <c r="BP75">
        <f>IF($G26=2,'Data Median'!BE26,0)</f>
        <v>0</v>
      </c>
      <c r="BQ75">
        <f>IF($G26=2,'Data Median'!BF26,0)</f>
        <v>0</v>
      </c>
      <c r="BR75">
        <f>IF($G26=2,'Data Median'!BG26,0)</f>
        <v>0</v>
      </c>
      <c r="BS75">
        <f>IF($G26=2,'Data Median'!BH26,0)</f>
        <v>0</v>
      </c>
      <c r="BT75">
        <f>IF($G26=2,'Data Median'!BI26,0)</f>
        <v>0</v>
      </c>
      <c r="BU75">
        <f>IF($G26=2,'Data Median'!BJ26,0)</f>
        <v>0</v>
      </c>
      <c r="BV75">
        <f>IF($G26=2,'Data Median'!BK26,0)</f>
        <v>0</v>
      </c>
      <c r="BW75">
        <f>IF($G26=2,'Data Median'!BL26,0)</f>
        <v>0</v>
      </c>
      <c r="BX75">
        <f>IF($G26=2,'Data Median'!BM26,0)</f>
        <v>0</v>
      </c>
      <c r="BY75">
        <f>IF($G26=2,'Data Median'!BN26,0)</f>
        <v>0</v>
      </c>
      <c r="BZ75">
        <f>IF($G26=2,'Data Median'!BO26,0)</f>
        <v>0</v>
      </c>
      <c r="CA75">
        <f>IF($G26=2,'Data Median'!BP26,0)</f>
        <v>0</v>
      </c>
      <c r="CB75">
        <f>IF($G26=2,'Data Median'!BQ26,0)</f>
        <v>0</v>
      </c>
      <c r="CC75">
        <f>IF($G26=2,'Data Median'!BR26,0)</f>
        <v>0</v>
      </c>
      <c r="CD75">
        <f>IF($G26=2,'Data Median'!BS26,0)</f>
        <v>0</v>
      </c>
      <c r="CE75">
        <f>IF($G26=2,'Data Median'!BT26,0)</f>
        <v>0</v>
      </c>
      <c r="CF75">
        <f>IF($G26=2,'Data Median'!BU26,0)</f>
        <v>0</v>
      </c>
      <c r="CG75">
        <f>IF($G26=2,'Data Median'!BV26,0)</f>
        <v>0</v>
      </c>
      <c r="CH75">
        <f>IF($G26=2,'Data Median'!BW26,0)</f>
        <v>0</v>
      </c>
      <c r="CI75">
        <f>IF($G26=2,'Data Median'!BX26,0)</f>
        <v>0</v>
      </c>
      <c r="CJ75">
        <f>IF($G26=2,'Data Median'!BY26,0)</f>
        <v>0</v>
      </c>
      <c r="CK75">
        <f>IF($G26=2,'Data Median'!BZ26,0)</f>
        <v>0</v>
      </c>
      <c r="CL75">
        <f>IF($G26=2,'Data Median'!CA26,0)</f>
        <v>0</v>
      </c>
      <c r="CM75">
        <f>IF($G26=2,'Data Median'!CB26,0)</f>
        <v>0</v>
      </c>
      <c r="CN75">
        <f>IF($G26=2,'Data Median'!CC26,0)</f>
        <v>0</v>
      </c>
      <c r="CO75">
        <f>IF($G26=2,'Data Median'!CD26,0)</f>
        <v>0</v>
      </c>
      <c r="CP75">
        <f>IF($G26=2,'Data Median'!CE26,0)</f>
        <v>0</v>
      </c>
      <c r="CQ75">
        <f>IF($G26=2,'Data Median'!CF26,0)</f>
        <v>0</v>
      </c>
      <c r="CR75">
        <f>IF($G26=2,'Data Median'!CG26,0)</f>
        <v>0</v>
      </c>
      <c r="CS75">
        <f>IF($G26=2,'Data Median'!CH26,0)</f>
        <v>0</v>
      </c>
      <c r="CT75">
        <f>IF($G26=2,'Data Median'!CI26,0)</f>
        <v>0</v>
      </c>
      <c r="CU75">
        <f>IF($G26=2,'Data Median'!CJ26,0)</f>
        <v>0</v>
      </c>
      <c r="CV75">
        <f>IF($G26=2,'Data Median'!CK26,0)</f>
        <v>0</v>
      </c>
      <c r="CW75">
        <f>IF($G26=2,'Data Median'!CL26,0)</f>
        <v>0</v>
      </c>
      <c r="CX75">
        <f>IF($G26=2,'Data Median'!CM26,0)</f>
        <v>0</v>
      </c>
      <c r="CY75">
        <f>IF($G26=2,'Data Median'!CN26,0)</f>
        <v>0</v>
      </c>
    </row>
    <row r="76" spans="13:103">
      <c r="M76">
        <v>25</v>
      </c>
      <c r="N76">
        <f>IF($G27=2,'Data Median'!C27,0)</f>
        <v>0</v>
      </c>
      <c r="O76">
        <f>IF($G27=2,'Data Median'!D27,0)</f>
        <v>0</v>
      </c>
      <c r="P76">
        <f>IF($G27=2,'Data Median'!E27,0)</f>
        <v>0</v>
      </c>
      <c r="Q76">
        <f>IF($G27=2,'Data Median'!F27,0)</f>
        <v>0</v>
      </c>
      <c r="R76">
        <f>IF($G27=2,'Data Median'!G27,0)</f>
        <v>0</v>
      </c>
      <c r="S76">
        <f>IF($G27=2,'Data Median'!H27,0)</f>
        <v>0</v>
      </c>
      <c r="T76">
        <f>IF($G27=2,'Data Median'!I27,0)</f>
        <v>0</v>
      </c>
      <c r="U76">
        <f>IF($G27=2,'Data Median'!J27,0)</f>
        <v>0</v>
      </c>
      <c r="V76">
        <f>IF($G27=2,'Data Median'!K27,0)</f>
        <v>0</v>
      </c>
      <c r="W76">
        <f>IF($G27=2,'Data Median'!L27,0)</f>
        <v>0</v>
      </c>
      <c r="X76">
        <f>IF($G27=2,'Data Median'!M27,0)</f>
        <v>0</v>
      </c>
      <c r="Y76">
        <f>IF($G27=2,'Data Median'!N27,0)</f>
        <v>0</v>
      </c>
      <c r="Z76">
        <f>IF($G27=2,'Data Median'!O27,0)</f>
        <v>0</v>
      </c>
      <c r="AA76">
        <f>IF($G27=2,'Data Median'!P27,0)</f>
        <v>0</v>
      </c>
      <c r="AB76">
        <f>IF($G27=2,'Data Median'!Q27,0)</f>
        <v>0</v>
      </c>
      <c r="AC76">
        <f>IF($G27=2,'Data Median'!R27,0)</f>
        <v>0</v>
      </c>
      <c r="AD76">
        <f>IF($G27=2,'Data Median'!S27,0)</f>
        <v>0</v>
      </c>
      <c r="AE76">
        <f>IF($G27=2,'Data Median'!T27,0)</f>
        <v>0</v>
      </c>
      <c r="AF76">
        <f>IF($G27=2,'Data Median'!U27,0)</f>
        <v>0</v>
      </c>
      <c r="AG76">
        <f>IF($G27=2,'Data Median'!V27,0)</f>
        <v>0</v>
      </c>
      <c r="AH76">
        <f>IF($G27=2,'Data Median'!W27,0)</f>
        <v>0</v>
      </c>
      <c r="AI76">
        <f>IF($G27=2,'Data Median'!X27,0)</f>
        <v>0</v>
      </c>
      <c r="AJ76">
        <f>IF($G27=2,'Data Median'!Y27,0)</f>
        <v>0</v>
      </c>
      <c r="AK76">
        <f>IF($G27=2,'Data Median'!Z27,0)</f>
        <v>0</v>
      </c>
      <c r="AL76">
        <f>IF($G27=2,'Data Median'!AA27,0)</f>
        <v>0</v>
      </c>
      <c r="AM76">
        <f>IF($G27=2,'Data Median'!AB27,0)</f>
        <v>0</v>
      </c>
      <c r="AN76">
        <f>IF($G27=2,'Data Median'!AC27,0)</f>
        <v>0</v>
      </c>
      <c r="AO76">
        <f>IF($G27=2,'Data Median'!AD27,0)</f>
        <v>0</v>
      </c>
      <c r="AP76">
        <f>IF($G27=2,'Data Median'!AE27,0)</f>
        <v>0</v>
      </c>
      <c r="AQ76">
        <f>IF($G27=2,'Data Median'!AF27,0)</f>
        <v>0</v>
      </c>
      <c r="AR76">
        <f>IF($G27=2,'Data Median'!AG27,0)</f>
        <v>0</v>
      </c>
      <c r="AS76">
        <f>IF($G27=2,'Data Median'!AH27,0)</f>
        <v>0</v>
      </c>
      <c r="AT76">
        <f>IF($G27=2,'Data Median'!AI27,0)</f>
        <v>0</v>
      </c>
      <c r="AU76">
        <f>IF($G27=2,'Data Median'!AJ27,0)</f>
        <v>0</v>
      </c>
      <c r="AV76">
        <f>IF($G27=2,'Data Median'!AK27,0)</f>
        <v>0</v>
      </c>
      <c r="AW76">
        <f>IF($G27=2,'Data Median'!AL27,0)</f>
        <v>0</v>
      </c>
      <c r="AX76">
        <f>IF($G27=2,'Data Median'!AM27,0)</f>
        <v>0</v>
      </c>
      <c r="AY76">
        <f>IF($G27=2,'Data Median'!AN27,0)</f>
        <v>0</v>
      </c>
      <c r="AZ76">
        <f>IF($G27=2,'Data Median'!AO27,0)</f>
        <v>0</v>
      </c>
      <c r="BA76">
        <f>IF($G27=2,'Data Median'!AP27,0)</f>
        <v>0</v>
      </c>
      <c r="BB76">
        <f>IF($G27=2,'Data Median'!AQ27,0)</f>
        <v>0</v>
      </c>
      <c r="BC76">
        <f>IF($G27=2,'Data Median'!AR27,0)</f>
        <v>0</v>
      </c>
      <c r="BD76">
        <f>IF($G27=2,'Data Median'!AS27,0)</f>
        <v>0</v>
      </c>
      <c r="BE76">
        <f>IF($G27=2,'Data Median'!AT27,0)</f>
        <v>0</v>
      </c>
      <c r="BF76">
        <f>IF($G27=2,'Data Median'!AU27,0)</f>
        <v>0</v>
      </c>
      <c r="BG76">
        <f>IF($G27=2,'Data Median'!AV27,0)</f>
        <v>0</v>
      </c>
      <c r="BH76">
        <f>IF($G27=2,'Data Median'!AW27,0)</f>
        <v>0</v>
      </c>
      <c r="BI76">
        <f>IF($G27=2,'Data Median'!AX27,0)</f>
        <v>0</v>
      </c>
      <c r="BJ76">
        <f>IF($G27=2,'Data Median'!AY27,0)</f>
        <v>0</v>
      </c>
      <c r="BK76">
        <f>IF($G27=2,'Data Median'!AZ27,0)</f>
        <v>0</v>
      </c>
      <c r="BL76">
        <f>IF($G27=2,'Data Median'!BA27,0)</f>
        <v>0</v>
      </c>
      <c r="BM76">
        <f>IF($G27=2,'Data Median'!BB27,0)</f>
        <v>0</v>
      </c>
      <c r="BN76">
        <f>IF($G27=2,'Data Median'!BC27,0)</f>
        <v>0</v>
      </c>
      <c r="BO76">
        <f>IF($G27=2,'Data Median'!BD27,0)</f>
        <v>0</v>
      </c>
      <c r="BP76">
        <f>IF($G27=2,'Data Median'!BE27,0)</f>
        <v>0</v>
      </c>
      <c r="BQ76">
        <f>IF($G27=2,'Data Median'!BF27,0)</f>
        <v>0</v>
      </c>
      <c r="BR76">
        <f>IF($G27=2,'Data Median'!BG27,0)</f>
        <v>0</v>
      </c>
      <c r="BS76">
        <f>IF($G27=2,'Data Median'!BH27,0)</f>
        <v>0</v>
      </c>
      <c r="BT76">
        <f>IF($G27=2,'Data Median'!BI27,0)</f>
        <v>0</v>
      </c>
      <c r="BU76">
        <f>IF($G27=2,'Data Median'!BJ27,0)</f>
        <v>0</v>
      </c>
      <c r="BV76">
        <f>IF($G27=2,'Data Median'!BK27,0)</f>
        <v>0</v>
      </c>
      <c r="BW76">
        <f>IF($G27=2,'Data Median'!BL27,0)</f>
        <v>0</v>
      </c>
      <c r="BX76">
        <f>IF($G27=2,'Data Median'!BM27,0)</f>
        <v>0</v>
      </c>
      <c r="BY76">
        <f>IF($G27=2,'Data Median'!BN27,0)</f>
        <v>0</v>
      </c>
      <c r="BZ76">
        <f>IF($G27=2,'Data Median'!BO27,0)</f>
        <v>0</v>
      </c>
      <c r="CA76">
        <f>IF($G27=2,'Data Median'!BP27,0)</f>
        <v>0</v>
      </c>
      <c r="CB76">
        <f>IF($G27=2,'Data Median'!BQ27,0)</f>
        <v>0</v>
      </c>
      <c r="CC76">
        <f>IF($G27=2,'Data Median'!BR27,0)</f>
        <v>0</v>
      </c>
      <c r="CD76">
        <f>IF($G27=2,'Data Median'!BS27,0)</f>
        <v>0</v>
      </c>
      <c r="CE76">
        <f>IF($G27=2,'Data Median'!BT27,0)</f>
        <v>0</v>
      </c>
      <c r="CF76">
        <f>IF($G27=2,'Data Median'!BU27,0)</f>
        <v>0</v>
      </c>
      <c r="CG76">
        <f>IF($G27=2,'Data Median'!BV27,0)</f>
        <v>0</v>
      </c>
      <c r="CH76">
        <f>IF($G27=2,'Data Median'!BW27,0)</f>
        <v>0</v>
      </c>
      <c r="CI76">
        <f>IF($G27=2,'Data Median'!BX27,0)</f>
        <v>0</v>
      </c>
      <c r="CJ76">
        <f>IF($G27=2,'Data Median'!BY27,0)</f>
        <v>0</v>
      </c>
      <c r="CK76">
        <f>IF($G27=2,'Data Median'!BZ27,0)</f>
        <v>0</v>
      </c>
      <c r="CL76">
        <f>IF($G27=2,'Data Median'!CA27,0)</f>
        <v>0</v>
      </c>
      <c r="CM76">
        <f>IF($G27=2,'Data Median'!CB27,0)</f>
        <v>0</v>
      </c>
      <c r="CN76">
        <f>IF($G27=2,'Data Median'!CC27,0)</f>
        <v>0</v>
      </c>
      <c r="CO76">
        <f>IF($G27=2,'Data Median'!CD27,0)</f>
        <v>0</v>
      </c>
      <c r="CP76">
        <f>IF($G27=2,'Data Median'!CE27,0)</f>
        <v>0</v>
      </c>
      <c r="CQ76">
        <f>IF($G27=2,'Data Median'!CF27,0)</f>
        <v>0</v>
      </c>
      <c r="CR76">
        <f>IF($G27=2,'Data Median'!CG27,0)</f>
        <v>0</v>
      </c>
      <c r="CS76">
        <f>IF($G27=2,'Data Median'!CH27,0)</f>
        <v>0</v>
      </c>
      <c r="CT76">
        <f>IF($G27=2,'Data Median'!CI27,0)</f>
        <v>0</v>
      </c>
      <c r="CU76">
        <f>IF($G27=2,'Data Median'!CJ27,0)</f>
        <v>0</v>
      </c>
      <c r="CV76">
        <f>IF($G27=2,'Data Median'!CK27,0)</f>
        <v>0</v>
      </c>
      <c r="CW76">
        <f>IF($G27=2,'Data Median'!CL27,0)</f>
        <v>0</v>
      </c>
      <c r="CX76">
        <f>IF($G27=2,'Data Median'!CM27,0)</f>
        <v>0</v>
      </c>
      <c r="CY76">
        <f>IF($G27=2,'Data Median'!CN27,0)</f>
        <v>0</v>
      </c>
    </row>
    <row r="77" spans="13:103">
      <c r="M77">
        <v>26</v>
      </c>
      <c r="N77">
        <f>IF($G28=2,'Data Median'!C28,0)</f>
        <v>0</v>
      </c>
      <c r="O77">
        <f>IF($G28=2,'Data Median'!D28,0)</f>
        <v>0</v>
      </c>
      <c r="P77">
        <f>IF($G28=2,'Data Median'!E28,0)</f>
        <v>0</v>
      </c>
      <c r="Q77">
        <f>IF($G28=2,'Data Median'!F28,0)</f>
        <v>0</v>
      </c>
      <c r="R77">
        <f>IF($G28=2,'Data Median'!G28,0)</f>
        <v>0</v>
      </c>
      <c r="S77">
        <f>IF($G28=2,'Data Median'!H28,0)</f>
        <v>0</v>
      </c>
      <c r="T77">
        <f>IF($G28=2,'Data Median'!I28,0)</f>
        <v>0</v>
      </c>
      <c r="U77">
        <f>IF($G28=2,'Data Median'!J28,0)</f>
        <v>0</v>
      </c>
      <c r="V77">
        <f>IF($G28=2,'Data Median'!K28,0)</f>
        <v>0</v>
      </c>
      <c r="W77">
        <f>IF($G28=2,'Data Median'!L28,0)</f>
        <v>0</v>
      </c>
      <c r="X77">
        <f>IF($G28=2,'Data Median'!M28,0)</f>
        <v>0</v>
      </c>
      <c r="Y77">
        <f>IF($G28=2,'Data Median'!N28,0)</f>
        <v>0</v>
      </c>
      <c r="Z77">
        <f>IF($G28=2,'Data Median'!O28,0)</f>
        <v>0</v>
      </c>
      <c r="AA77">
        <f>IF($G28=2,'Data Median'!P28,0)</f>
        <v>0</v>
      </c>
      <c r="AB77">
        <f>IF($G28=2,'Data Median'!Q28,0)</f>
        <v>0</v>
      </c>
      <c r="AC77">
        <f>IF($G28=2,'Data Median'!R28,0)</f>
        <v>0</v>
      </c>
      <c r="AD77">
        <f>IF($G28=2,'Data Median'!S28,0)</f>
        <v>0</v>
      </c>
      <c r="AE77">
        <f>IF($G28=2,'Data Median'!T28,0)</f>
        <v>0</v>
      </c>
      <c r="AF77">
        <f>IF($G28=2,'Data Median'!U28,0)</f>
        <v>0</v>
      </c>
      <c r="AG77">
        <f>IF($G28=2,'Data Median'!V28,0)</f>
        <v>0</v>
      </c>
      <c r="AH77">
        <f>IF($G28=2,'Data Median'!W28,0)</f>
        <v>0</v>
      </c>
      <c r="AI77">
        <f>IF($G28=2,'Data Median'!X28,0)</f>
        <v>0</v>
      </c>
      <c r="AJ77">
        <f>IF($G28=2,'Data Median'!Y28,0)</f>
        <v>0</v>
      </c>
      <c r="AK77">
        <f>IF($G28=2,'Data Median'!Z28,0)</f>
        <v>0</v>
      </c>
      <c r="AL77">
        <f>IF($G28=2,'Data Median'!AA28,0)</f>
        <v>0</v>
      </c>
      <c r="AM77">
        <f>IF($G28=2,'Data Median'!AB28,0)</f>
        <v>0</v>
      </c>
      <c r="AN77">
        <f>IF($G28=2,'Data Median'!AC28,0)</f>
        <v>0</v>
      </c>
      <c r="AO77">
        <f>IF($G28=2,'Data Median'!AD28,0)</f>
        <v>0</v>
      </c>
      <c r="AP77">
        <f>IF($G28=2,'Data Median'!AE28,0)</f>
        <v>0</v>
      </c>
      <c r="AQ77">
        <f>IF($G28=2,'Data Median'!AF28,0)</f>
        <v>0</v>
      </c>
      <c r="AR77">
        <f>IF($G28=2,'Data Median'!AG28,0)</f>
        <v>0</v>
      </c>
      <c r="AS77">
        <f>IF($G28=2,'Data Median'!AH28,0)</f>
        <v>0</v>
      </c>
      <c r="AT77">
        <f>IF($G28=2,'Data Median'!AI28,0)</f>
        <v>0</v>
      </c>
      <c r="AU77">
        <f>IF($G28=2,'Data Median'!AJ28,0)</f>
        <v>0</v>
      </c>
      <c r="AV77">
        <f>IF($G28=2,'Data Median'!AK28,0)</f>
        <v>0</v>
      </c>
      <c r="AW77">
        <f>IF($G28=2,'Data Median'!AL28,0)</f>
        <v>0</v>
      </c>
      <c r="AX77">
        <f>IF($G28=2,'Data Median'!AM28,0)</f>
        <v>0</v>
      </c>
      <c r="AY77">
        <f>IF($G28=2,'Data Median'!AN28,0)</f>
        <v>0</v>
      </c>
      <c r="AZ77">
        <f>IF($G28=2,'Data Median'!AO28,0)</f>
        <v>0</v>
      </c>
      <c r="BA77">
        <f>IF($G28=2,'Data Median'!AP28,0)</f>
        <v>0</v>
      </c>
      <c r="BB77">
        <f>IF($G28=2,'Data Median'!AQ28,0)</f>
        <v>0</v>
      </c>
      <c r="BC77">
        <f>IF($G28=2,'Data Median'!AR28,0)</f>
        <v>0</v>
      </c>
      <c r="BD77">
        <f>IF($G28=2,'Data Median'!AS28,0)</f>
        <v>0</v>
      </c>
      <c r="BE77">
        <f>IF($G28=2,'Data Median'!AT28,0)</f>
        <v>0</v>
      </c>
      <c r="BF77">
        <f>IF($G28=2,'Data Median'!AU28,0)</f>
        <v>0</v>
      </c>
      <c r="BG77">
        <f>IF($G28=2,'Data Median'!AV28,0)</f>
        <v>0</v>
      </c>
      <c r="BH77">
        <f>IF($G28=2,'Data Median'!AW28,0)</f>
        <v>0</v>
      </c>
      <c r="BI77">
        <f>IF($G28=2,'Data Median'!AX28,0)</f>
        <v>0</v>
      </c>
      <c r="BJ77">
        <f>IF($G28=2,'Data Median'!AY28,0)</f>
        <v>0</v>
      </c>
      <c r="BK77">
        <f>IF($G28=2,'Data Median'!AZ28,0)</f>
        <v>0</v>
      </c>
      <c r="BL77">
        <f>IF($G28=2,'Data Median'!BA28,0)</f>
        <v>0</v>
      </c>
      <c r="BM77">
        <f>IF($G28=2,'Data Median'!BB28,0)</f>
        <v>0</v>
      </c>
      <c r="BN77">
        <f>IF($G28=2,'Data Median'!BC28,0)</f>
        <v>0</v>
      </c>
      <c r="BO77">
        <f>IF($G28=2,'Data Median'!BD28,0)</f>
        <v>0</v>
      </c>
      <c r="BP77">
        <f>IF($G28=2,'Data Median'!BE28,0)</f>
        <v>0</v>
      </c>
      <c r="BQ77">
        <f>IF($G28=2,'Data Median'!BF28,0)</f>
        <v>0</v>
      </c>
      <c r="BR77">
        <f>IF($G28=2,'Data Median'!BG28,0)</f>
        <v>0</v>
      </c>
      <c r="BS77">
        <f>IF($G28=2,'Data Median'!BH28,0)</f>
        <v>0</v>
      </c>
      <c r="BT77">
        <f>IF($G28=2,'Data Median'!BI28,0)</f>
        <v>0</v>
      </c>
      <c r="BU77">
        <f>IF($G28=2,'Data Median'!BJ28,0)</f>
        <v>0</v>
      </c>
      <c r="BV77">
        <f>IF($G28=2,'Data Median'!BK28,0)</f>
        <v>0</v>
      </c>
      <c r="BW77">
        <f>IF($G28=2,'Data Median'!BL28,0)</f>
        <v>0</v>
      </c>
      <c r="BX77">
        <f>IF($G28=2,'Data Median'!BM28,0)</f>
        <v>0</v>
      </c>
      <c r="BY77">
        <f>IF($G28=2,'Data Median'!BN28,0)</f>
        <v>0</v>
      </c>
      <c r="BZ77">
        <f>IF($G28=2,'Data Median'!BO28,0)</f>
        <v>0</v>
      </c>
      <c r="CA77">
        <f>IF($G28=2,'Data Median'!BP28,0)</f>
        <v>0</v>
      </c>
      <c r="CB77">
        <f>IF($G28=2,'Data Median'!BQ28,0)</f>
        <v>0</v>
      </c>
      <c r="CC77">
        <f>IF($G28=2,'Data Median'!BR28,0)</f>
        <v>0</v>
      </c>
      <c r="CD77">
        <f>IF($G28=2,'Data Median'!BS28,0)</f>
        <v>0</v>
      </c>
      <c r="CE77">
        <f>IF($G28=2,'Data Median'!BT28,0)</f>
        <v>0</v>
      </c>
      <c r="CF77">
        <f>IF($G28=2,'Data Median'!BU28,0)</f>
        <v>0</v>
      </c>
      <c r="CG77">
        <f>IF($G28=2,'Data Median'!BV28,0)</f>
        <v>0</v>
      </c>
      <c r="CH77">
        <f>IF($G28=2,'Data Median'!BW28,0)</f>
        <v>0</v>
      </c>
      <c r="CI77">
        <f>IF($G28=2,'Data Median'!BX28,0)</f>
        <v>0</v>
      </c>
      <c r="CJ77">
        <f>IF($G28=2,'Data Median'!BY28,0)</f>
        <v>0</v>
      </c>
      <c r="CK77">
        <f>IF($G28=2,'Data Median'!BZ28,0)</f>
        <v>0</v>
      </c>
      <c r="CL77">
        <f>IF($G28=2,'Data Median'!CA28,0)</f>
        <v>0</v>
      </c>
      <c r="CM77">
        <f>IF($G28=2,'Data Median'!CB28,0)</f>
        <v>0</v>
      </c>
      <c r="CN77">
        <f>IF($G28=2,'Data Median'!CC28,0)</f>
        <v>0</v>
      </c>
      <c r="CO77">
        <f>IF($G28=2,'Data Median'!CD28,0)</f>
        <v>0</v>
      </c>
      <c r="CP77">
        <f>IF($G28=2,'Data Median'!CE28,0)</f>
        <v>0</v>
      </c>
      <c r="CQ77">
        <f>IF($G28=2,'Data Median'!CF28,0)</f>
        <v>0</v>
      </c>
      <c r="CR77">
        <f>IF($G28=2,'Data Median'!CG28,0)</f>
        <v>0</v>
      </c>
      <c r="CS77">
        <f>IF($G28=2,'Data Median'!CH28,0)</f>
        <v>0</v>
      </c>
      <c r="CT77">
        <f>IF($G28=2,'Data Median'!CI28,0)</f>
        <v>0</v>
      </c>
      <c r="CU77">
        <f>IF($G28=2,'Data Median'!CJ28,0)</f>
        <v>0</v>
      </c>
      <c r="CV77">
        <f>IF($G28=2,'Data Median'!CK28,0)</f>
        <v>0</v>
      </c>
      <c r="CW77">
        <f>IF($G28=2,'Data Median'!CL28,0)</f>
        <v>0</v>
      </c>
      <c r="CX77">
        <f>IF($G28=2,'Data Median'!CM28,0)</f>
        <v>0</v>
      </c>
      <c r="CY77">
        <f>IF($G28=2,'Data Median'!CN28,0)</f>
        <v>0</v>
      </c>
    </row>
    <row r="78" spans="13:103">
      <c r="M78">
        <v>27</v>
      </c>
      <c r="N78">
        <f>IF($G29=2,'Data Median'!C29,0)</f>
        <v>0</v>
      </c>
      <c r="O78">
        <f>IF($G29=2,'Data Median'!D29,0)</f>
        <v>0</v>
      </c>
      <c r="P78">
        <f>IF($G29=2,'Data Median'!E29,0)</f>
        <v>0</v>
      </c>
      <c r="Q78">
        <f>IF($G29=2,'Data Median'!F29,0)</f>
        <v>0</v>
      </c>
      <c r="R78">
        <f>IF($G29=2,'Data Median'!G29,0)</f>
        <v>0</v>
      </c>
      <c r="S78">
        <f>IF($G29=2,'Data Median'!H29,0)</f>
        <v>0</v>
      </c>
      <c r="T78">
        <f>IF($G29=2,'Data Median'!I29,0)</f>
        <v>0</v>
      </c>
      <c r="U78">
        <f>IF($G29=2,'Data Median'!J29,0)</f>
        <v>0</v>
      </c>
      <c r="V78">
        <f>IF($G29=2,'Data Median'!K29,0)</f>
        <v>0</v>
      </c>
      <c r="W78">
        <f>IF($G29=2,'Data Median'!L29,0)</f>
        <v>0</v>
      </c>
      <c r="X78">
        <f>IF($G29=2,'Data Median'!M29,0)</f>
        <v>0</v>
      </c>
      <c r="Y78">
        <f>IF($G29=2,'Data Median'!N29,0)</f>
        <v>0</v>
      </c>
      <c r="Z78">
        <f>IF($G29=2,'Data Median'!O29,0)</f>
        <v>0</v>
      </c>
      <c r="AA78">
        <f>IF($G29=2,'Data Median'!P29,0)</f>
        <v>0</v>
      </c>
      <c r="AB78">
        <f>IF($G29=2,'Data Median'!Q29,0)</f>
        <v>0</v>
      </c>
      <c r="AC78">
        <f>IF($G29=2,'Data Median'!R29,0)</f>
        <v>0</v>
      </c>
      <c r="AD78">
        <f>IF($G29=2,'Data Median'!S29,0)</f>
        <v>0</v>
      </c>
      <c r="AE78">
        <f>IF($G29=2,'Data Median'!T29,0)</f>
        <v>0</v>
      </c>
      <c r="AF78">
        <f>IF($G29=2,'Data Median'!U29,0)</f>
        <v>0</v>
      </c>
      <c r="AG78">
        <f>IF($G29=2,'Data Median'!V29,0)</f>
        <v>0</v>
      </c>
      <c r="AH78">
        <f>IF($G29=2,'Data Median'!W29,0)</f>
        <v>0</v>
      </c>
      <c r="AI78">
        <f>IF($G29=2,'Data Median'!X29,0)</f>
        <v>0</v>
      </c>
      <c r="AJ78">
        <f>IF($G29=2,'Data Median'!Y29,0)</f>
        <v>0</v>
      </c>
      <c r="AK78">
        <f>IF($G29=2,'Data Median'!Z29,0)</f>
        <v>0</v>
      </c>
      <c r="AL78">
        <f>IF($G29=2,'Data Median'!AA29,0)</f>
        <v>0</v>
      </c>
      <c r="AM78">
        <f>IF($G29=2,'Data Median'!AB29,0)</f>
        <v>0</v>
      </c>
      <c r="AN78">
        <f>IF($G29=2,'Data Median'!AC29,0)</f>
        <v>0</v>
      </c>
      <c r="AO78">
        <f>IF($G29=2,'Data Median'!AD29,0)</f>
        <v>0</v>
      </c>
      <c r="AP78">
        <f>IF($G29=2,'Data Median'!AE29,0)</f>
        <v>0</v>
      </c>
      <c r="AQ78">
        <f>IF($G29=2,'Data Median'!AF29,0)</f>
        <v>0</v>
      </c>
      <c r="AR78">
        <f>IF($G29=2,'Data Median'!AG29,0)</f>
        <v>0</v>
      </c>
      <c r="AS78">
        <f>IF($G29=2,'Data Median'!AH29,0)</f>
        <v>0</v>
      </c>
      <c r="AT78">
        <f>IF($G29=2,'Data Median'!AI29,0)</f>
        <v>0</v>
      </c>
      <c r="AU78">
        <f>IF($G29=2,'Data Median'!AJ29,0)</f>
        <v>0</v>
      </c>
      <c r="AV78">
        <f>IF($G29=2,'Data Median'!AK29,0)</f>
        <v>0</v>
      </c>
      <c r="AW78">
        <f>IF($G29=2,'Data Median'!AL29,0)</f>
        <v>0</v>
      </c>
      <c r="AX78">
        <f>IF($G29=2,'Data Median'!AM29,0)</f>
        <v>0</v>
      </c>
      <c r="AY78">
        <f>IF($G29=2,'Data Median'!AN29,0)</f>
        <v>0</v>
      </c>
      <c r="AZ78">
        <f>IF($G29=2,'Data Median'!AO29,0)</f>
        <v>0</v>
      </c>
      <c r="BA78">
        <f>IF($G29=2,'Data Median'!AP29,0)</f>
        <v>0</v>
      </c>
      <c r="BB78">
        <f>IF($G29=2,'Data Median'!AQ29,0)</f>
        <v>0</v>
      </c>
      <c r="BC78">
        <f>IF($G29=2,'Data Median'!AR29,0)</f>
        <v>0</v>
      </c>
      <c r="BD78">
        <f>IF($G29=2,'Data Median'!AS29,0)</f>
        <v>0</v>
      </c>
      <c r="BE78">
        <f>IF($G29=2,'Data Median'!AT29,0)</f>
        <v>0</v>
      </c>
      <c r="BF78">
        <f>IF($G29=2,'Data Median'!AU29,0)</f>
        <v>0</v>
      </c>
      <c r="BG78">
        <f>IF($G29=2,'Data Median'!AV29,0)</f>
        <v>0</v>
      </c>
      <c r="BH78">
        <f>IF($G29=2,'Data Median'!AW29,0)</f>
        <v>0</v>
      </c>
      <c r="BI78">
        <f>IF($G29=2,'Data Median'!AX29,0)</f>
        <v>0</v>
      </c>
      <c r="BJ78">
        <f>IF($G29=2,'Data Median'!AY29,0)</f>
        <v>0</v>
      </c>
      <c r="BK78">
        <f>IF($G29=2,'Data Median'!AZ29,0)</f>
        <v>0</v>
      </c>
      <c r="BL78">
        <f>IF($G29=2,'Data Median'!BA29,0)</f>
        <v>0</v>
      </c>
      <c r="BM78">
        <f>IF($G29=2,'Data Median'!BB29,0)</f>
        <v>0</v>
      </c>
      <c r="BN78">
        <f>IF($G29=2,'Data Median'!BC29,0)</f>
        <v>0</v>
      </c>
      <c r="BO78">
        <f>IF($G29=2,'Data Median'!BD29,0)</f>
        <v>0</v>
      </c>
      <c r="BP78">
        <f>IF($G29=2,'Data Median'!BE29,0)</f>
        <v>0</v>
      </c>
      <c r="BQ78">
        <f>IF($G29=2,'Data Median'!BF29,0)</f>
        <v>0</v>
      </c>
      <c r="BR78">
        <f>IF($G29=2,'Data Median'!BG29,0)</f>
        <v>0</v>
      </c>
      <c r="BS78">
        <f>IF($G29=2,'Data Median'!BH29,0)</f>
        <v>0</v>
      </c>
      <c r="BT78">
        <f>IF($G29=2,'Data Median'!BI29,0)</f>
        <v>0</v>
      </c>
      <c r="BU78">
        <f>IF($G29=2,'Data Median'!BJ29,0)</f>
        <v>0</v>
      </c>
      <c r="BV78">
        <f>IF($G29=2,'Data Median'!BK29,0)</f>
        <v>0</v>
      </c>
      <c r="BW78">
        <f>IF($G29=2,'Data Median'!BL29,0)</f>
        <v>0</v>
      </c>
      <c r="BX78">
        <f>IF($G29=2,'Data Median'!BM29,0)</f>
        <v>0</v>
      </c>
      <c r="BY78">
        <f>IF($G29=2,'Data Median'!BN29,0)</f>
        <v>0</v>
      </c>
      <c r="BZ78">
        <f>IF($G29=2,'Data Median'!BO29,0)</f>
        <v>0</v>
      </c>
      <c r="CA78">
        <f>IF($G29=2,'Data Median'!BP29,0)</f>
        <v>0</v>
      </c>
      <c r="CB78">
        <f>IF($G29=2,'Data Median'!BQ29,0)</f>
        <v>0</v>
      </c>
      <c r="CC78">
        <f>IF($G29=2,'Data Median'!BR29,0)</f>
        <v>0</v>
      </c>
      <c r="CD78">
        <f>IF($G29=2,'Data Median'!BS29,0)</f>
        <v>0</v>
      </c>
      <c r="CE78">
        <f>IF($G29=2,'Data Median'!BT29,0)</f>
        <v>0</v>
      </c>
      <c r="CF78">
        <f>IF($G29=2,'Data Median'!BU29,0)</f>
        <v>0</v>
      </c>
      <c r="CG78">
        <f>IF($G29=2,'Data Median'!BV29,0)</f>
        <v>0</v>
      </c>
      <c r="CH78">
        <f>IF($G29=2,'Data Median'!BW29,0)</f>
        <v>0</v>
      </c>
      <c r="CI78">
        <f>IF($G29=2,'Data Median'!BX29,0)</f>
        <v>0</v>
      </c>
      <c r="CJ78">
        <f>IF($G29=2,'Data Median'!BY29,0)</f>
        <v>0</v>
      </c>
      <c r="CK78">
        <f>IF($G29=2,'Data Median'!BZ29,0)</f>
        <v>0</v>
      </c>
      <c r="CL78">
        <f>IF($G29=2,'Data Median'!CA29,0)</f>
        <v>0</v>
      </c>
      <c r="CM78">
        <f>IF($G29=2,'Data Median'!CB29,0)</f>
        <v>0</v>
      </c>
      <c r="CN78">
        <f>IF($G29=2,'Data Median'!CC29,0)</f>
        <v>0</v>
      </c>
      <c r="CO78">
        <f>IF($G29=2,'Data Median'!CD29,0)</f>
        <v>0</v>
      </c>
      <c r="CP78">
        <f>IF($G29=2,'Data Median'!CE29,0)</f>
        <v>0</v>
      </c>
      <c r="CQ78">
        <f>IF($G29=2,'Data Median'!CF29,0)</f>
        <v>0</v>
      </c>
      <c r="CR78">
        <f>IF($G29=2,'Data Median'!CG29,0)</f>
        <v>0</v>
      </c>
      <c r="CS78">
        <f>IF($G29=2,'Data Median'!CH29,0)</f>
        <v>0</v>
      </c>
      <c r="CT78">
        <f>IF($G29=2,'Data Median'!CI29,0)</f>
        <v>0</v>
      </c>
      <c r="CU78">
        <f>IF($G29=2,'Data Median'!CJ29,0)</f>
        <v>0</v>
      </c>
      <c r="CV78">
        <f>IF($G29=2,'Data Median'!CK29,0)</f>
        <v>0</v>
      </c>
      <c r="CW78">
        <f>IF($G29=2,'Data Median'!CL29,0)</f>
        <v>0</v>
      </c>
      <c r="CX78">
        <f>IF($G29=2,'Data Median'!CM29,0)</f>
        <v>0</v>
      </c>
      <c r="CY78">
        <f>IF($G29=2,'Data Median'!CN29,0)</f>
        <v>0</v>
      </c>
    </row>
    <row r="79" spans="13:103">
      <c r="M79">
        <v>28</v>
      </c>
      <c r="N79">
        <f>IF($G30=2,'Data Median'!C30,0)</f>
        <v>40445.21</v>
      </c>
      <c r="O79">
        <f>IF($G30=2,'Data Median'!D30,0)</f>
        <v>36183</v>
      </c>
      <c r="P79">
        <f>IF($G30=2,'Data Median'!E30,0)</f>
        <v>27197.7</v>
      </c>
      <c r="Q79">
        <f>IF($G30=2,'Data Median'!F30,0)</f>
        <v>38768.1</v>
      </c>
      <c r="R79">
        <f>IF($G30=2,'Data Median'!G30,0)</f>
        <v>35553.9</v>
      </c>
      <c r="S79">
        <f>IF($G30=2,'Data Median'!H30,0)</f>
        <v>34098</v>
      </c>
      <c r="T79">
        <f>IF($G30=2,'Data Median'!I30,0)</f>
        <v>38827.4</v>
      </c>
      <c r="U79">
        <f>IF($G30=2,'Data Median'!J30,0)</f>
        <v>36472</v>
      </c>
      <c r="V79">
        <f>IF($G30=2,'Data Median'!K30,0)</f>
        <v>26109.8</v>
      </c>
      <c r="W79">
        <f>IF($G30=2,'Data Median'!L30,0)</f>
        <v>37217.4</v>
      </c>
      <c r="X79">
        <f>IF($G30=2,'Data Median'!M30,0)</f>
        <v>34131.7</v>
      </c>
      <c r="Y79">
        <f>IF($G30=2,'Data Median'!N30,0)</f>
        <v>32734</v>
      </c>
      <c r="Z79">
        <f>IF($G30=2,'Data Median'!O30,0)</f>
        <v>87668</v>
      </c>
      <c r="AA79">
        <f>IF($G30=2,'Data Median'!P30,0)</f>
        <v>94519</v>
      </c>
      <c r="AB79">
        <f>IF($G30=2,'Data Median'!Q30,0)</f>
        <v>66101.6</v>
      </c>
      <c r="AC79">
        <f>IF($G30=2,'Data Median'!R30,0)</f>
        <v>76673.89</v>
      </c>
      <c r="AD79">
        <f>IF($G30=2,'Data Median'!S30,0)</f>
        <v>83670.25</v>
      </c>
      <c r="AE79">
        <f>IF($G30=2,'Data Median'!T30,0)</f>
        <v>67432</v>
      </c>
      <c r="AF79">
        <f>IF($G30=2,'Data Median'!U30,0)</f>
        <v>22.58</v>
      </c>
      <c r="AG79">
        <f>IF($G30=2,'Data Median'!V30,0)</f>
        <v>25.92</v>
      </c>
      <c r="AH79">
        <f>IF($G30=2,'Data Median'!W30,0)</f>
        <v>25.32</v>
      </c>
      <c r="AI79">
        <f>IF($G30=2,'Data Median'!X30,0)</f>
        <v>20.6</v>
      </c>
      <c r="AJ79">
        <f>IF($G30=2,'Data Median'!Y30,0)</f>
        <v>22.09</v>
      </c>
      <c r="AK79">
        <f>IF($G30=2,'Data Median'!Z30,0)</f>
        <v>20.5999877802896</v>
      </c>
      <c r="AL79">
        <f>IF($G30=2,'Data Median'!AA30,0)</f>
        <v>696.9</v>
      </c>
      <c r="AM79">
        <f>IF($G30=2,'Data Median'!AB30,0)</f>
        <v>92.95</v>
      </c>
      <c r="AN79">
        <f>IF($G30=2,'Data Median'!AC30,0)</f>
        <v>289.3</v>
      </c>
      <c r="AO79">
        <f>IF($G30=2,'Data Median'!AD30,0)</f>
        <v>646.7</v>
      </c>
      <c r="AP79">
        <f>IF($G30=2,'Data Median'!AE30,0)</f>
        <v>83.6</v>
      </c>
      <c r="AQ79">
        <f>IF($G30=2,'Data Median'!AF30,0)</f>
        <v>74.75</v>
      </c>
      <c r="AR79">
        <f>IF($G30=2,'Data Median'!AG30,0)</f>
        <v>27</v>
      </c>
      <c r="AS79">
        <f>IF($G30=2,'Data Median'!AH30,0)</f>
        <v>497</v>
      </c>
      <c r="AT79">
        <f>IF($G30=2,'Data Median'!AI30,0)</f>
        <v>28</v>
      </c>
      <c r="AU79">
        <f>IF($G30=2,'Data Median'!AJ30,0)</f>
        <v>856.176470588235</v>
      </c>
      <c r="AV79">
        <f>IF($G30=2,'Data Median'!AK30,0)</f>
        <v>30</v>
      </c>
      <c r="AW79">
        <f>IF($G30=2,'Data Median'!AL30,0)</f>
        <v>494.952380952381</v>
      </c>
      <c r="AX79">
        <f>IF($G30=2,'Data Median'!AM30,0)</f>
        <v>580.444444444444</v>
      </c>
      <c r="AY79">
        <f>IF($G30=2,'Data Median'!AN30,0)</f>
        <v>428.727272727273</v>
      </c>
      <c r="AZ79">
        <f>IF($G30=2,'Data Median'!AO30,0)</f>
        <v>532.818181818182</v>
      </c>
      <c r="BA79">
        <f>IF($G30=2,'Data Median'!AP30,0)</f>
        <v>3349</v>
      </c>
      <c r="BB79">
        <f>IF($G30=2,'Data Median'!AQ30,0)</f>
        <v>1693.7</v>
      </c>
      <c r="BC79">
        <f>IF($G30=2,'Data Median'!AR30,0)</f>
        <v>94</v>
      </c>
      <c r="BD79">
        <f>IF($G30=2,'Data Median'!AS30,0)</f>
        <v>69</v>
      </c>
      <c r="BE79">
        <f>IF($G30=2,'Data Median'!AT30,0)</f>
        <v>142</v>
      </c>
      <c r="BF79">
        <f>IF($G30=2,'Data Median'!AU30,0)</f>
        <v>17</v>
      </c>
      <c r="BG79">
        <f>IF($G30=2,'Data Median'!AV30,0)</f>
        <v>109.5</v>
      </c>
      <c r="BH79">
        <f>IF($G30=2,'Data Median'!AW30,0)</f>
        <v>43</v>
      </c>
      <c r="BI79">
        <f>IF($G30=2,'Data Median'!AX30,0)</f>
        <v>92</v>
      </c>
      <c r="BJ79">
        <f>IF($G30=2,'Data Median'!AY30,0)</f>
        <v>36.5</v>
      </c>
      <c r="BK79">
        <f>IF($G30=2,'Data Median'!AZ30,0)</f>
        <v>86</v>
      </c>
      <c r="BL79">
        <f>IF($G30=2,'Data Median'!BA30,0)</f>
        <v>813</v>
      </c>
      <c r="BM79">
        <f>IF($G30=2,'Data Median'!BB30,0)</f>
        <v>1012</v>
      </c>
      <c r="BN79">
        <f>IF($G30=2,'Data Median'!BC30,0)</f>
        <v>24</v>
      </c>
      <c r="BO79">
        <f>IF($G30=2,'Data Median'!BD30,0)</f>
        <v>829</v>
      </c>
      <c r="BP79">
        <f>IF($G30=2,'Data Median'!BE30,0)</f>
        <v>109</v>
      </c>
      <c r="BQ79">
        <f>IF($G30=2,'Data Median'!BF30,0)</f>
        <v>270</v>
      </c>
      <c r="BR79">
        <f>IF($G30=2,'Data Median'!BG30,0)</f>
        <v>90</v>
      </c>
      <c r="BS79">
        <f>IF($G30=2,'Data Median'!BH30,0)</f>
        <v>80</v>
      </c>
      <c r="BT79">
        <f>IF($G30=2,'Data Median'!BI30,0)</f>
        <v>151</v>
      </c>
      <c r="BU79">
        <f>IF($G30=2,'Data Median'!BJ30,0)</f>
        <v>214</v>
      </c>
      <c r="BV79">
        <f>IF($G30=2,'Data Median'!BK30,0)</f>
        <v>938</v>
      </c>
      <c r="BW79">
        <f>IF($G30=2,'Data Median'!BL30,0)</f>
        <v>375</v>
      </c>
      <c r="BX79">
        <f>IF($G30=2,'Data Median'!BM30,0)</f>
        <v>267</v>
      </c>
      <c r="BY79">
        <f>IF($G30=2,'Data Median'!BN30,0)</f>
        <v>285</v>
      </c>
      <c r="BZ79">
        <f>IF($G30=2,'Data Median'!BO30,0)</f>
        <v>25</v>
      </c>
      <c r="CA79">
        <f>IF($G30=2,'Data Median'!BP30,0)</f>
        <v>162</v>
      </c>
      <c r="CB79">
        <f>IF($G30=2,'Data Median'!BQ30,0)</f>
        <v>189</v>
      </c>
      <c r="CC79">
        <f>IF($G30=2,'Data Median'!BR30,0)</f>
        <v>96</v>
      </c>
      <c r="CD79">
        <f>IF($G30=2,'Data Median'!BS30,0)</f>
        <v>147</v>
      </c>
      <c r="CE79">
        <f>IF($G30=2,'Data Median'!BT30,0)</f>
        <v>85</v>
      </c>
      <c r="CF79">
        <f>IF($G30=2,'Data Median'!BU30,0)</f>
        <v>2226.57142857143</v>
      </c>
      <c r="CG79">
        <f>IF($G30=2,'Data Median'!BV30,0)</f>
        <v>98</v>
      </c>
      <c r="CH79">
        <f>IF($G30=2,'Data Median'!BW30,0)</f>
        <v>157</v>
      </c>
      <c r="CI79">
        <f>IF($G30=2,'Data Median'!BX30,0)</f>
        <v>212</v>
      </c>
      <c r="CJ79">
        <f>IF($G30=2,'Data Median'!BY30,0)</f>
        <v>63</v>
      </c>
      <c r="CK79">
        <f>IF($G30=2,'Data Median'!BZ30,0)</f>
        <v>106</v>
      </c>
      <c r="CL79">
        <f>IF($G30=2,'Data Median'!CA30,0)</f>
        <v>270</v>
      </c>
      <c r="CM79">
        <f>IF($G30=2,'Data Median'!CB30,0)</f>
        <v>127.5</v>
      </c>
      <c r="CN79">
        <f>IF($G30=2,'Data Median'!CC30,0)</f>
        <v>68</v>
      </c>
      <c r="CO79">
        <f>IF($G30=2,'Data Median'!CD30,0)</f>
        <v>1644</v>
      </c>
      <c r="CP79">
        <f>IF($G30=2,'Data Median'!CE30,0)</f>
        <v>1899.66666666667</v>
      </c>
      <c r="CQ79">
        <f>IF($G30=2,'Data Median'!CF30,0)</f>
        <v>331</v>
      </c>
      <c r="CR79">
        <f>IF($G30=2,'Data Median'!CG30,0)</f>
        <v>90</v>
      </c>
      <c r="CS79">
        <f>IF($G30=2,'Data Median'!CH30,0)</f>
        <v>404.5</v>
      </c>
      <c r="CT79">
        <f>IF($G30=2,'Data Median'!CI30,0)</f>
        <v>239</v>
      </c>
      <c r="CU79">
        <f>IF($G30=2,'Data Median'!CJ30,0)</f>
        <v>134</v>
      </c>
      <c r="CV79">
        <f>IF($G30=2,'Data Median'!CK30,0)</f>
        <v>17</v>
      </c>
      <c r="CW79">
        <f>IF($G30=2,'Data Median'!CL30,0)</f>
        <v>233</v>
      </c>
      <c r="CX79">
        <f>IF($G30=2,'Data Median'!CM30,0)</f>
        <v>800</v>
      </c>
      <c r="CY79">
        <f>IF($G30=2,'Data Median'!CN30,0)</f>
        <v>86</v>
      </c>
    </row>
    <row r="80" spans="13:103">
      <c r="M80">
        <v>29</v>
      </c>
      <c r="N80">
        <f>IF($G31=2,'Data Median'!C31,0)</f>
        <v>0</v>
      </c>
      <c r="O80">
        <f>IF($G31=2,'Data Median'!D31,0)</f>
        <v>0</v>
      </c>
      <c r="P80">
        <f>IF($G31=2,'Data Median'!E31,0)</f>
        <v>0</v>
      </c>
      <c r="Q80">
        <f>IF($G31=2,'Data Median'!F31,0)</f>
        <v>0</v>
      </c>
      <c r="R80">
        <f>IF($G31=2,'Data Median'!G31,0)</f>
        <v>0</v>
      </c>
      <c r="S80">
        <f>IF($G31=2,'Data Median'!H31,0)</f>
        <v>0</v>
      </c>
      <c r="T80">
        <f>IF($G31=2,'Data Median'!I31,0)</f>
        <v>0</v>
      </c>
      <c r="U80">
        <f>IF($G31=2,'Data Median'!J31,0)</f>
        <v>0</v>
      </c>
      <c r="V80">
        <f>IF($G31=2,'Data Median'!K31,0)</f>
        <v>0</v>
      </c>
      <c r="W80">
        <f>IF($G31=2,'Data Median'!L31,0)</f>
        <v>0</v>
      </c>
      <c r="X80">
        <f>IF($G31=2,'Data Median'!M31,0)</f>
        <v>0</v>
      </c>
      <c r="Y80">
        <f>IF($G31=2,'Data Median'!N31,0)</f>
        <v>0</v>
      </c>
      <c r="Z80">
        <f>IF($G31=2,'Data Median'!O31,0)</f>
        <v>0</v>
      </c>
      <c r="AA80">
        <f>IF($G31=2,'Data Median'!P31,0)</f>
        <v>0</v>
      </c>
      <c r="AB80">
        <f>IF($G31=2,'Data Median'!Q31,0)</f>
        <v>0</v>
      </c>
      <c r="AC80">
        <f>IF($G31=2,'Data Median'!R31,0)</f>
        <v>0</v>
      </c>
      <c r="AD80">
        <f>IF($G31=2,'Data Median'!S31,0)</f>
        <v>0</v>
      </c>
      <c r="AE80">
        <f>IF($G31=2,'Data Median'!T31,0)</f>
        <v>0</v>
      </c>
      <c r="AF80">
        <f>IF($G31=2,'Data Median'!U31,0)</f>
        <v>0</v>
      </c>
      <c r="AG80">
        <f>IF($G31=2,'Data Median'!V31,0)</f>
        <v>0</v>
      </c>
      <c r="AH80">
        <f>IF($G31=2,'Data Median'!W31,0)</f>
        <v>0</v>
      </c>
      <c r="AI80">
        <f>IF($G31=2,'Data Median'!X31,0)</f>
        <v>0</v>
      </c>
      <c r="AJ80">
        <f>IF($G31=2,'Data Median'!Y31,0)</f>
        <v>0</v>
      </c>
      <c r="AK80">
        <f>IF($G31=2,'Data Median'!Z31,0)</f>
        <v>0</v>
      </c>
      <c r="AL80">
        <f>IF($G31=2,'Data Median'!AA31,0)</f>
        <v>0</v>
      </c>
      <c r="AM80">
        <f>IF($G31=2,'Data Median'!AB31,0)</f>
        <v>0</v>
      </c>
      <c r="AN80">
        <f>IF($G31=2,'Data Median'!AC31,0)</f>
        <v>0</v>
      </c>
      <c r="AO80">
        <f>IF($G31=2,'Data Median'!AD31,0)</f>
        <v>0</v>
      </c>
      <c r="AP80">
        <f>IF($G31=2,'Data Median'!AE31,0)</f>
        <v>0</v>
      </c>
      <c r="AQ80">
        <f>IF($G31=2,'Data Median'!AF31,0)</f>
        <v>0</v>
      </c>
      <c r="AR80">
        <f>IF($G31=2,'Data Median'!AG31,0)</f>
        <v>0</v>
      </c>
      <c r="AS80">
        <f>IF($G31=2,'Data Median'!AH31,0)</f>
        <v>0</v>
      </c>
      <c r="AT80">
        <f>IF($G31=2,'Data Median'!AI31,0)</f>
        <v>0</v>
      </c>
      <c r="AU80">
        <f>IF($G31=2,'Data Median'!AJ31,0)</f>
        <v>0</v>
      </c>
      <c r="AV80">
        <f>IF($G31=2,'Data Median'!AK31,0)</f>
        <v>0</v>
      </c>
      <c r="AW80">
        <f>IF($G31=2,'Data Median'!AL31,0)</f>
        <v>0</v>
      </c>
      <c r="AX80">
        <f>IF($G31=2,'Data Median'!AM31,0)</f>
        <v>0</v>
      </c>
      <c r="AY80">
        <f>IF($G31=2,'Data Median'!AN31,0)</f>
        <v>0</v>
      </c>
      <c r="AZ80">
        <f>IF($G31=2,'Data Median'!AO31,0)</f>
        <v>0</v>
      </c>
      <c r="BA80">
        <f>IF($G31=2,'Data Median'!AP31,0)</f>
        <v>0</v>
      </c>
      <c r="BB80">
        <f>IF($G31=2,'Data Median'!AQ31,0)</f>
        <v>0</v>
      </c>
      <c r="BC80">
        <f>IF($G31=2,'Data Median'!AR31,0)</f>
        <v>0</v>
      </c>
      <c r="BD80">
        <f>IF($G31=2,'Data Median'!AS31,0)</f>
        <v>0</v>
      </c>
      <c r="BE80">
        <f>IF($G31=2,'Data Median'!AT31,0)</f>
        <v>0</v>
      </c>
      <c r="BF80">
        <f>IF($G31=2,'Data Median'!AU31,0)</f>
        <v>0</v>
      </c>
      <c r="BG80">
        <f>IF($G31=2,'Data Median'!AV31,0)</f>
        <v>0</v>
      </c>
      <c r="BH80">
        <f>IF($G31=2,'Data Median'!AW31,0)</f>
        <v>0</v>
      </c>
      <c r="BI80">
        <f>IF($G31=2,'Data Median'!AX31,0)</f>
        <v>0</v>
      </c>
      <c r="BJ80">
        <f>IF($G31=2,'Data Median'!AY31,0)</f>
        <v>0</v>
      </c>
      <c r="BK80">
        <f>IF($G31=2,'Data Median'!AZ31,0)</f>
        <v>0</v>
      </c>
      <c r="BL80">
        <f>IF($G31=2,'Data Median'!BA31,0)</f>
        <v>0</v>
      </c>
      <c r="BM80">
        <f>IF($G31=2,'Data Median'!BB31,0)</f>
        <v>0</v>
      </c>
      <c r="BN80">
        <f>IF($G31=2,'Data Median'!BC31,0)</f>
        <v>0</v>
      </c>
      <c r="BO80">
        <f>IF($G31=2,'Data Median'!BD31,0)</f>
        <v>0</v>
      </c>
      <c r="BP80">
        <f>IF($G31=2,'Data Median'!BE31,0)</f>
        <v>0</v>
      </c>
      <c r="BQ80">
        <f>IF($G31=2,'Data Median'!BF31,0)</f>
        <v>0</v>
      </c>
      <c r="BR80">
        <f>IF($G31=2,'Data Median'!BG31,0)</f>
        <v>0</v>
      </c>
      <c r="BS80">
        <f>IF($G31=2,'Data Median'!BH31,0)</f>
        <v>0</v>
      </c>
      <c r="BT80">
        <f>IF($G31=2,'Data Median'!BI31,0)</f>
        <v>0</v>
      </c>
      <c r="BU80">
        <f>IF($G31=2,'Data Median'!BJ31,0)</f>
        <v>0</v>
      </c>
      <c r="BV80">
        <f>IF($G31=2,'Data Median'!BK31,0)</f>
        <v>0</v>
      </c>
      <c r="BW80">
        <f>IF($G31=2,'Data Median'!BL31,0)</f>
        <v>0</v>
      </c>
      <c r="BX80">
        <f>IF($G31=2,'Data Median'!BM31,0)</f>
        <v>0</v>
      </c>
      <c r="BY80">
        <f>IF($G31=2,'Data Median'!BN31,0)</f>
        <v>0</v>
      </c>
      <c r="BZ80">
        <f>IF($G31=2,'Data Median'!BO31,0)</f>
        <v>0</v>
      </c>
      <c r="CA80">
        <f>IF($G31=2,'Data Median'!BP31,0)</f>
        <v>0</v>
      </c>
      <c r="CB80">
        <f>IF($G31=2,'Data Median'!BQ31,0)</f>
        <v>0</v>
      </c>
      <c r="CC80">
        <f>IF($G31=2,'Data Median'!BR31,0)</f>
        <v>0</v>
      </c>
      <c r="CD80">
        <f>IF($G31=2,'Data Median'!BS31,0)</f>
        <v>0</v>
      </c>
      <c r="CE80">
        <f>IF($G31=2,'Data Median'!BT31,0)</f>
        <v>0</v>
      </c>
      <c r="CF80">
        <f>IF($G31=2,'Data Median'!BU31,0)</f>
        <v>0</v>
      </c>
      <c r="CG80">
        <f>IF($G31=2,'Data Median'!BV31,0)</f>
        <v>0</v>
      </c>
      <c r="CH80">
        <f>IF($G31=2,'Data Median'!BW31,0)</f>
        <v>0</v>
      </c>
      <c r="CI80">
        <f>IF($G31=2,'Data Median'!BX31,0)</f>
        <v>0</v>
      </c>
      <c r="CJ80">
        <f>IF($G31=2,'Data Median'!BY31,0)</f>
        <v>0</v>
      </c>
      <c r="CK80">
        <f>IF($G31=2,'Data Median'!BZ31,0)</f>
        <v>0</v>
      </c>
      <c r="CL80">
        <f>IF($G31=2,'Data Median'!CA31,0)</f>
        <v>0</v>
      </c>
      <c r="CM80">
        <f>IF($G31=2,'Data Median'!CB31,0)</f>
        <v>0</v>
      </c>
      <c r="CN80">
        <f>IF($G31=2,'Data Median'!CC31,0)</f>
        <v>0</v>
      </c>
      <c r="CO80">
        <f>IF($G31=2,'Data Median'!CD31,0)</f>
        <v>0</v>
      </c>
      <c r="CP80">
        <f>IF($G31=2,'Data Median'!CE31,0)</f>
        <v>0</v>
      </c>
      <c r="CQ80">
        <f>IF($G31=2,'Data Median'!CF31,0)</f>
        <v>0</v>
      </c>
      <c r="CR80">
        <f>IF($G31=2,'Data Median'!CG31,0)</f>
        <v>0</v>
      </c>
      <c r="CS80">
        <f>IF($G31=2,'Data Median'!CH31,0)</f>
        <v>0</v>
      </c>
      <c r="CT80">
        <f>IF($G31=2,'Data Median'!CI31,0)</f>
        <v>0</v>
      </c>
      <c r="CU80">
        <f>IF($G31=2,'Data Median'!CJ31,0)</f>
        <v>0</v>
      </c>
      <c r="CV80">
        <f>IF($G31=2,'Data Median'!CK31,0)</f>
        <v>0</v>
      </c>
      <c r="CW80">
        <f>IF($G31=2,'Data Median'!CL31,0)</f>
        <v>0</v>
      </c>
      <c r="CX80">
        <f>IF($G31=2,'Data Median'!CM31,0)</f>
        <v>0</v>
      </c>
      <c r="CY80">
        <f>IF($G31=2,'Data Median'!CN31,0)</f>
        <v>0</v>
      </c>
    </row>
    <row r="81" spans="13:103">
      <c r="M81">
        <v>30</v>
      </c>
      <c r="N81">
        <f>IF($G32=2,'Data Median'!C32,0)</f>
        <v>1023.44</v>
      </c>
      <c r="O81">
        <f>IF($G32=2,'Data Median'!D32,0)</f>
        <v>1076</v>
      </c>
      <c r="P81">
        <f>IF($G32=2,'Data Median'!E32,0)</f>
        <v>923.8</v>
      </c>
      <c r="Q81">
        <f>IF($G32=2,'Data Median'!F32,0)</f>
        <v>1118.1</v>
      </c>
      <c r="R81">
        <f>IF($G32=2,'Data Median'!G32,0)</f>
        <v>783.8</v>
      </c>
      <c r="S81">
        <f>IF($G32=2,'Data Median'!H32,0)</f>
        <v>1122</v>
      </c>
      <c r="T81">
        <f>IF($G32=2,'Data Median'!I32,0)</f>
        <v>982.5</v>
      </c>
      <c r="U81">
        <f>IF($G32=2,'Data Median'!J32,0)</f>
        <v>972.6</v>
      </c>
      <c r="V81">
        <f>IF($G32=2,'Data Median'!K32,0)</f>
        <v>886.8</v>
      </c>
      <c r="W81">
        <f>IF($G32=2,'Data Median'!L32,0)</f>
        <v>1073.4</v>
      </c>
      <c r="X81">
        <f>IF($G32=2,'Data Median'!M32,0)</f>
        <v>752.4</v>
      </c>
      <c r="Y81">
        <f>IF($G32=2,'Data Median'!N32,0)</f>
        <v>1077</v>
      </c>
      <c r="Z81">
        <f>IF($G32=2,'Data Median'!O32,0)</f>
        <v>6514</v>
      </c>
      <c r="AA81">
        <f>IF($G32=2,'Data Median'!P32,0)</f>
        <v>6806</v>
      </c>
      <c r="AB81">
        <f>IF($G32=2,'Data Median'!Q32,0)</f>
        <v>7283.6</v>
      </c>
      <c r="AC81">
        <f>IF($G32=2,'Data Median'!R32,0)</f>
        <v>9236.23</v>
      </c>
      <c r="AD81">
        <f>IF($G32=2,'Data Median'!S32,0)</f>
        <v>6553.9</v>
      </c>
      <c r="AE81">
        <f>IF($G32=2,'Data Median'!T32,0)</f>
        <v>9270</v>
      </c>
      <c r="AF81">
        <f>IF($G32=2,'Data Median'!U32,0)</f>
        <v>66.3</v>
      </c>
      <c r="AG81">
        <f>IF($G32=2,'Data Median'!V32,0)</f>
        <v>69.98</v>
      </c>
      <c r="AH81">
        <f>IF($G32=2,'Data Median'!W32,0)</f>
        <v>82.13</v>
      </c>
      <c r="AI81">
        <f>IF($G32=2,'Data Median'!X32,0)</f>
        <v>86.05</v>
      </c>
      <c r="AJ81">
        <f>IF($G32=2,'Data Median'!Y32,0)</f>
        <v>81.88</v>
      </c>
      <c r="AK81">
        <f>IF($G32=2,'Data Median'!Z32,0)</f>
        <v>86.0724233983287</v>
      </c>
      <c r="AL81">
        <f>IF($G32=2,'Data Median'!AA32,0)</f>
        <v>2.08</v>
      </c>
      <c r="AM81">
        <f>IF($G32=2,'Data Median'!AB32,0)</f>
        <v>2.62</v>
      </c>
      <c r="AN81">
        <f>IF($G32=2,'Data Median'!AC32,0)</f>
        <v>21.18</v>
      </c>
      <c r="AO81">
        <f>IF($G32=2,'Data Median'!AD32,0)</f>
        <v>26.9</v>
      </c>
      <c r="AP81">
        <f>IF($G32=2,'Data Median'!AE32,0)</f>
        <v>17.43</v>
      </c>
      <c r="AQ81">
        <f>IF($G32=2,'Data Median'!AF32,0)</f>
        <v>20.76</v>
      </c>
      <c r="AR81">
        <f>IF($G32=2,'Data Median'!AG32,0)</f>
        <v>3</v>
      </c>
      <c r="AS81">
        <f>IF($G32=2,'Data Median'!AH32,0)</f>
        <v>63</v>
      </c>
      <c r="AT81">
        <f>IF($G32=2,'Data Median'!AI32,0)</f>
        <v>883.769230769231</v>
      </c>
      <c r="AU81">
        <f>IF($G32=2,'Data Median'!AJ32,0)</f>
        <v>85</v>
      </c>
      <c r="AV81">
        <f>IF($G32=2,'Data Median'!AK32,0)</f>
        <v>9</v>
      </c>
      <c r="AW81">
        <f>IF($G32=2,'Data Median'!AL32,0)</f>
        <v>81</v>
      </c>
      <c r="AX81">
        <f>IF($G32=2,'Data Median'!AM32,0)</f>
        <v>580.444444444444</v>
      </c>
      <c r="AY81">
        <f>IF($G32=2,'Data Median'!AN32,0)</f>
        <v>428.727272727273</v>
      </c>
      <c r="AZ81">
        <f>IF($G32=2,'Data Median'!AO32,0)</f>
        <v>532.818181818182</v>
      </c>
      <c r="BA81">
        <f>IF($G32=2,'Data Median'!AP32,0)</f>
        <v>902.157894736842</v>
      </c>
      <c r="BB81">
        <f>IF($G32=2,'Data Median'!AQ32,0)</f>
        <v>64</v>
      </c>
      <c r="BC81">
        <f>IF($G32=2,'Data Median'!AR32,0)</f>
        <v>2</v>
      </c>
      <c r="BD81">
        <f>IF($G32=2,'Data Median'!AS32,0)</f>
        <v>69</v>
      </c>
      <c r="BE81">
        <f>IF($G32=2,'Data Median'!AT32,0)</f>
        <v>142</v>
      </c>
      <c r="BF81">
        <f>IF($G32=2,'Data Median'!AU32,0)</f>
        <v>76</v>
      </c>
      <c r="BG81">
        <f>IF($G32=2,'Data Median'!AV32,0)</f>
        <v>109.5</v>
      </c>
      <c r="BH81">
        <f>IF($G32=2,'Data Median'!AW32,0)</f>
        <v>43</v>
      </c>
      <c r="BI81">
        <f>IF($G32=2,'Data Median'!AX32,0)</f>
        <v>92</v>
      </c>
      <c r="BJ81">
        <f>IF($G32=2,'Data Median'!AY32,0)</f>
        <v>36.5</v>
      </c>
      <c r="BK81">
        <f>IF($G32=2,'Data Median'!AZ32,0)</f>
        <v>278.5</v>
      </c>
      <c r="BL81">
        <f>IF($G32=2,'Data Median'!BA32,0)</f>
        <v>32</v>
      </c>
      <c r="BM81">
        <f>IF($G32=2,'Data Median'!BB32,0)</f>
        <v>127</v>
      </c>
      <c r="BN81">
        <f>IF($G32=2,'Data Median'!BC32,0)</f>
        <v>389</v>
      </c>
      <c r="BO81">
        <f>IF($G32=2,'Data Median'!BD32,0)</f>
        <v>106</v>
      </c>
      <c r="BP81">
        <f>IF($G32=2,'Data Median'!BE32,0)</f>
        <v>14</v>
      </c>
      <c r="BQ81">
        <f>IF($G32=2,'Data Median'!BF32,0)</f>
        <v>107</v>
      </c>
      <c r="BR81">
        <f>IF($G32=2,'Data Median'!BG32,0)</f>
        <v>264.5</v>
      </c>
      <c r="BS81">
        <f>IF($G32=2,'Data Median'!BH32,0)</f>
        <v>77</v>
      </c>
      <c r="BT81">
        <f>IF($G32=2,'Data Median'!BI32,0)</f>
        <v>151</v>
      </c>
      <c r="BU81">
        <f>IF($G32=2,'Data Median'!BJ32,0)</f>
        <v>996.5</v>
      </c>
      <c r="BV81">
        <f>IF($G32=2,'Data Median'!BK32,0)</f>
        <v>39</v>
      </c>
      <c r="BW81">
        <f>IF($G32=2,'Data Median'!BL32,0)</f>
        <v>5</v>
      </c>
      <c r="BX81">
        <f>IF($G32=2,'Data Median'!BM32,0)</f>
        <v>267</v>
      </c>
      <c r="BY81">
        <f>IF($G32=2,'Data Median'!BN32,0)</f>
        <v>285</v>
      </c>
      <c r="BZ81">
        <f>IF($G32=2,'Data Median'!BO32,0)</f>
        <v>4</v>
      </c>
      <c r="CA81">
        <f>IF($G32=2,'Data Median'!BP32,0)</f>
        <v>14</v>
      </c>
      <c r="CB81">
        <f>IF($G32=2,'Data Median'!BQ32,0)</f>
        <v>189</v>
      </c>
      <c r="CC81">
        <f>IF($G32=2,'Data Median'!BR32,0)</f>
        <v>96</v>
      </c>
      <c r="CD81">
        <f>IF($G32=2,'Data Median'!BS32,0)</f>
        <v>147</v>
      </c>
      <c r="CE81">
        <f>IF($G32=2,'Data Median'!BT32,0)</f>
        <v>305</v>
      </c>
      <c r="CF81">
        <f>IF($G32=2,'Data Median'!BU32,0)</f>
        <v>16</v>
      </c>
      <c r="CG81">
        <f>IF($G32=2,'Data Median'!BV32,0)</f>
        <v>7</v>
      </c>
      <c r="CH81">
        <f>IF($G32=2,'Data Median'!BW32,0)</f>
        <v>157</v>
      </c>
      <c r="CI81">
        <f>IF($G32=2,'Data Median'!BX32,0)</f>
        <v>2</v>
      </c>
      <c r="CJ81">
        <f>IF($G32=2,'Data Median'!BY32,0)</f>
        <v>63</v>
      </c>
      <c r="CK81">
        <f>IF($G32=2,'Data Median'!BZ32,0)</f>
        <v>0</v>
      </c>
      <c r="CL81">
        <f>IF($G32=2,'Data Median'!CA32,0)</f>
        <v>270</v>
      </c>
      <c r="CM81">
        <f>IF($G32=2,'Data Median'!CB32,0)</f>
        <v>127.5</v>
      </c>
      <c r="CN81">
        <f>IF($G32=2,'Data Median'!CC32,0)</f>
        <v>68</v>
      </c>
      <c r="CO81">
        <f>IF($G32=2,'Data Median'!CD32,0)</f>
        <v>74</v>
      </c>
      <c r="CP81">
        <f>IF($G32=2,'Data Median'!CE32,0)</f>
        <v>1899.66666666667</v>
      </c>
      <c r="CQ81">
        <f>IF($G32=2,'Data Median'!CF32,0)</f>
        <v>33</v>
      </c>
      <c r="CR81">
        <f>IF($G32=2,'Data Median'!CG32,0)</f>
        <v>90</v>
      </c>
      <c r="CS81">
        <f>IF($G32=2,'Data Median'!CH32,0)</f>
        <v>23</v>
      </c>
      <c r="CT81">
        <f>IF($G32=2,'Data Median'!CI32,0)</f>
        <v>239</v>
      </c>
      <c r="CU81">
        <f>IF($G32=2,'Data Median'!CJ32,0)</f>
        <v>19</v>
      </c>
      <c r="CV81">
        <f>IF($G32=2,'Data Median'!CK32,0)</f>
        <v>17</v>
      </c>
      <c r="CW81">
        <f>IF($G32=2,'Data Median'!CL32,0)</f>
        <v>233</v>
      </c>
      <c r="CX81">
        <f>IF($G32=2,'Data Median'!CM32,0)</f>
        <v>800</v>
      </c>
      <c r="CY81">
        <f>IF($G32=2,'Data Median'!CN32,0)</f>
        <v>27</v>
      </c>
    </row>
    <row r="82" spans="13:103">
      <c r="M82">
        <v>31</v>
      </c>
      <c r="N82">
        <f>IF($G33=2,'Data Median'!C33,0)</f>
        <v>1721.67</v>
      </c>
      <c r="O82">
        <f>IF($G33=2,'Data Median'!D33,0)</f>
        <v>2423</v>
      </c>
      <c r="P82">
        <f>IF($G33=2,'Data Median'!E33,0)</f>
        <v>1503.8</v>
      </c>
      <c r="Q82">
        <f>IF($G33=2,'Data Median'!F33,0)</f>
        <v>1323.4</v>
      </c>
      <c r="R82">
        <f>IF($G33=2,'Data Median'!G33,0)</f>
        <v>1299.4</v>
      </c>
      <c r="S82">
        <f>IF($G33=2,'Data Median'!H33,0)</f>
        <v>1789</v>
      </c>
      <c r="T82">
        <f>IF($G33=2,'Data Median'!I33,0)</f>
        <v>1652.8</v>
      </c>
      <c r="U82">
        <f>IF($G33=2,'Data Median'!J33,0)</f>
        <v>1923.2</v>
      </c>
      <c r="V82">
        <f>IF($G33=2,'Data Median'!K33,0)</f>
        <v>1443.6</v>
      </c>
      <c r="W82">
        <f>IF($G33=2,'Data Median'!L33,0)</f>
        <v>1270.5</v>
      </c>
      <c r="X82">
        <f>IF($G33=2,'Data Median'!M33,0)</f>
        <v>1247.4</v>
      </c>
      <c r="Y82">
        <f>IF($G33=2,'Data Median'!N33,0)</f>
        <v>1718</v>
      </c>
      <c r="Z82">
        <f>IF($G33=2,'Data Median'!O33,0)</f>
        <v>8163</v>
      </c>
      <c r="AA82">
        <f>IF($G33=2,'Data Median'!P33,0)</f>
        <v>8873</v>
      </c>
      <c r="AB82">
        <f>IF($G33=2,'Data Median'!Q33,0)</f>
        <v>6405.7</v>
      </c>
      <c r="AC82">
        <f>IF($G33=2,'Data Median'!R33,0)</f>
        <v>7544.01</v>
      </c>
      <c r="AD82">
        <f>IF($G33=2,'Data Median'!S33,0)</f>
        <v>7020.85</v>
      </c>
      <c r="AE82">
        <f>IF($G33=2,'Data Median'!T33,0)</f>
        <v>10199</v>
      </c>
      <c r="AF82">
        <f>IF($G33=2,'Data Median'!U33,0)</f>
        <v>49.39</v>
      </c>
      <c r="AG82">
        <f>IF($G33=2,'Data Median'!V33,0)</f>
        <v>46.14</v>
      </c>
      <c r="AH82">
        <f>IF($G33=2,'Data Median'!W33,0)</f>
        <v>44.37</v>
      </c>
      <c r="AI82">
        <f>IF($G33=2,'Data Median'!X33,0)</f>
        <v>59.38</v>
      </c>
      <c r="AJ82">
        <f>IF($G33=2,'Data Median'!Y33,0)</f>
        <v>55.57</v>
      </c>
      <c r="AK82">
        <f>IF($G33=2,'Data Median'!Z33,0)</f>
        <v>59.3655413271246</v>
      </c>
      <c r="AL82">
        <f>IF($G33=2,'Data Median'!AA33,0)</f>
        <v>0.42</v>
      </c>
      <c r="AM82">
        <f>IF($G33=2,'Data Median'!AB33,0)</f>
        <v>2.94</v>
      </c>
      <c r="AN82">
        <f>IF($G33=2,'Data Median'!AC33,0)</f>
        <v>10.65</v>
      </c>
      <c r="AO82">
        <f>IF($G33=2,'Data Median'!AD33,0)</f>
        <v>21.26</v>
      </c>
      <c r="AP82">
        <f>IF($G33=2,'Data Median'!AE33,0)</f>
        <v>0</v>
      </c>
      <c r="AQ82">
        <f>IF($G33=2,'Data Median'!AF33,0)</f>
        <v>124.132222222222</v>
      </c>
      <c r="AR82">
        <f>IF($G33=2,'Data Median'!AG33,0)</f>
        <v>753.583333333333</v>
      </c>
      <c r="AS82">
        <f>IF($G33=2,'Data Median'!AH33,0)</f>
        <v>7</v>
      </c>
      <c r="AT82">
        <f>IF($G33=2,'Data Median'!AI33,0)</f>
        <v>883.769230769231</v>
      </c>
      <c r="AU82">
        <f>IF($G33=2,'Data Median'!AJ33,0)</f>
        <v>856.176470588235</v>
      </c>
      <c r="AV82">
        <f>IF($G33=2,'Data Median'!AK33,0)</f>
        <v>556.95</v>
      </c>
      <c r="AW82">
        <f>IF($G33=2,'Data Median'!AL33,0)</f>
        <v>60</v>
      </c>
      <c r="AX82">
        <f>IF($G33=2,'Data Median'!AM33,0)</f>
        <v>90</v>
      </c>
      <c r="AY82">
        <f>IF($G33=2,'Data Median'!AN33,0)</f>
        <v>41</v>
      </c>
      <c r="AZ82">
        <f>IF($G33=2,'Data Median'!AO33,0)</f>
        <v>41</v>
      </c>
      <c r="BA82">
        <f>IF($G33=2,'Data Median'!AP33,0)</f>
        <v>902.157894736842</v>
      </c>
      <c r="BB82">
        <f>IF($G33=2,'Data Median'!AQ33,0)</f>
        <v>1693.7</v>
      </c>
      <c r="BC82">
        <f>IF($G33=2,'Data Median'!AR33,0)</f>
        <v>110</v>
      </c>
      <c r="BD82">
        <f>IF($G33=2,'Data Median'!AS33,0)</f>
        <v>69</v>
      </c>
      <c r="BE82">
        <f>IF($G33=2,'Data Median'!AT33,0)</f>
        <v>142</v>
      </c>
      <c r="BF82">
        <f>IF($G33=2,'Data Median'!AU33,0)</f>
        <v>76</v>
      </c>
      <c r="BG82">
        <f>IF($G33=2,'Data Median'!AV33,0)</f>
        <v>109.5</v>
      </c>
      <c r="BH82">
        <f>IF($G33=2,'Data Median'!AW33,0)</f>
        <v>43</v>
      </c>
      <c r="BI82">
        <f>IF($G33=2,'Data Median'!AX33,0)</f>
        <v>92</v>
      </c>
      <c r="BJ82">
        <f>IF($G33=2,'Data Median'!AY33,0)</f>
        <v>36.5</v>
      </c>
      <c r="BK82">
        <f>IF($G33=2,'Data Median'!AZ33,0)</f>
        <v>278.5</v>
      </c>
      <c r="BL82">
        <f>IF($G33=2,'Data Median'!BA33,0)</f>
        <v>813</v>
      </c>
      <c r="BM82">
        <f>IF($G33=2,'Data Median'!BB33,0)</f>
        <v>101</v>
      </c>
      <c r="BN82">
        <f>IF($G33=2,'Data Median'!BC33,0)</f>
        <v>389</v>
      </c>
      <c r="BO82">
        <f>IF($G33=2,'Data Median'!BD33,0)</f>
        <v>829</v>
      </c>
      <c r="BP82">
        <f>IF($G33=2,'Data Median'!BE33,0)</f>
        <v>408.5</v>
      </c>
      <c r="BQ82">
        <f>IF($G33=2,'Data Median'!BF33,0)</f>
        <v>102</v>
      </c>
      <c r="BR82">
        <f>IF($G33=2,'Data Median'!BG33,0)</f>
        <v>90</v>
      </c>
      <c r="BS82">
        <f>IF($G33=2,'Data Median'!BH33,0)</f>
        <v>60</v>
      </c>
      <c r="BT82">
        <f>IF($G33=2,'Data Median'!BI33,0)</f>
        <v>13</v>
      </c>
      <c r="BU82">
        <f>IF($G33=2,'Data Median'!BJ33,0)</f>
        <v>996.5</v>
      </c>
      <c r="BV82">
        <f>IF($G33=2,'Data Median'!BK33,0)</f>
        <v>938</v>
      </c>
      <c r="BW82">
        <f>IF($G33=2,'Data Median'!BL33,0)</f>
        <v>32</v>
      </c>
      <c r="BX82">
        <f>IF($G33=2,'Data Median'!BM33,0)</f>
        <v>267</v>
      </c>
      <c r="BY82">
        <f>IF($G33=2,'Data Median'!BN33,0)</f>
        <v>25</v>
      </c>
      <c r="BZ82">
        <f>IF($G33=2,'Data Median'!BO33,0)</f>
        <v>331</v>
      </c>
      <c r="CA82">
        <f>IF($G33=2,'Data Median'!BP33,0)</f>
        <v>162</v>
      </c>
      <c r="CB82">
        <f>IF($G33=2,'Data Median'!BQ33,0)</f>
        <v>189</v>
      </c>
      <c r="CC82">
        <f>IF($G33=2,'Data Median'!BR33,0)</f>
        <v>96</v>
      </c>
      <c r="CD82">
        <f>IF($G33=2,'Data Median'!BS33,0)</f>
        <v>147</v>
      </c>
      <c r="CE82">
        <f>IF($G33=2,'Data Median'!BT33,0)</f>
        <v>305</v>
      </c>
      <c r="CF82">
        <f>IF($G33=2,'Data Median'!BU33,0)</f>
        <v>2226.57142857143</v>
      </c>
      <c r="CG82">
        <f>IF($G33=2,'Data Median'!BV33,0)</f>
        <v>1</v>
      </c>
      <c r="CH82">
        <f>IF($G33=2,'Data Median'!BW33,0)</f>
        <v>157</v>
      </c>
      <c r="CI82">
        <f>IF($G33=2,'Data Median'!BX33,0)</f>
        <v>212</v>
      </c>
      <c r="CJ82">
        <f>IF($G33=2,'Data Median'!BY33,0)</f>
        <v>63</v>
      </c>
      <c r="CK82">
        <f>IF($G33=2,'Data Median'!BZ33,0)</f>
        <v>106</v>
      </c>
      <c r="CL82">
        <f>IF($G33=2,'Data Median'!CA33,0)</f>
        <v>270</v>
      </c>
      <c r="CM82">
        <f>IF($G33=2,'Data Median'!CB33,0)</f>
        <v>127.5</v>
      </c>
      <c r="CN82">
        <f>IF($G33=2,'Data Median'!CC33,0)</f>
        <v>68</v>
      </c>
      <c r="CO82">
        <f>IF($G33=2,'Data Median'!CD33,0)</f>
        <v>74</v>
      </c>
      <c r="CP82">
        <f>IF($G33=2,'Data Median'!CE33,0)</f>
        <v>1899.66666666667</v>
      </c>
      <c r="CQ82">
        <f>IF($G33=2,'Data Median'!CF33,0)</f>
        <v>331</v>
      </c>
      <c r="CR82">
        <f>IF($G33=2,'Data Median'!CG33,0)</f>
        <v>90</v>
      </c>
      <c r="CS82">
        <f>IF($G33=2,'Data Median'!CH33,0)</f>
        <v>2</v>
      </c>
      <c r="CT82">
        <f>IF($G33=2,'Data Median'!CI33,0)</f>
        <v>239</v>
      </c>
      <c r="CU82">
        <f>IF($G33=2,'Data Median'!CJ33,0)</f>
        <v>211</v>
      </c>
      <c r="CV82">
        <f>IF($G33=2,'Data Median'!CK33,0)</f>
        <v>17</v>
      </c>
      <c r="CW82">
        <f>IF($G33=2,'Data Median'!CL33,0)</f>
        <v>233</v>
      </c>
      <c r="CX82">
        <f>IF($G33=2,'Data Median'!CM33,0)</f>
        <v>800</v>
      </c>
      <c r="CY82">
        <f>IF($G33=2,'Data Median'!CN33,0)</f>
        <v>27</v>
      </c>
    </row>
    <row r="83" spans="13:103">
      <c r="M83">
        <v>32</v>
      </c>
      <c r="N83">
        <f>IF($G34=2,'Data Median'!C34,0)</f>
        <v>67.6</v>
      </c>
      <c r="O83">
        <f>IF($G34=2,'Data Median'!D34,0)</f>
        <v>114</v>
      </c>
      <c r="P83">
        <f>IF($G34=2,'Data Median'!E34,0)</f>
        <v>96</v>
      </c>
      <c r="Q83">
        <f>IF($G34=2,'Data Median'!F34,0)</f>
        <v>104</v>
      </c>
      <c r="R83">
        <f>IF($G34=2,'Data Median'!G34,0)</f>
        <v>108.3</v>
      </c>
      <c r="S83">
        <f>IF($G34=2,'Data Median'!H34,0)</f>
        <v>102</v>
      </c>
      <c r="T83">
        <f>IF($G34=2,'Data Median'!I34,0)</f>
        <v>64.9</v>
      </c>
      <c r="U83">
        <f>IF($G34=2,'Data Median'!J34,0)</f>
        <v>96.7</v>
      </c>
      <c r="V83">
        <f>IF($G34=2,'Data Median'!K34,0)</f>
        <v>92.2</v>
      </c>
      <c r="W83">
        <f>IF($G34=2,'Data Median'!L34,0)</f>
        <v>99.8</v>
      </c>
      <c r="X83">
        <f>IF($G34=2,'Data Median'!M34,0)</f>
        <v>104</v>
      </c>
      <c r="Y83">
        <f>IF($G34=2,'Data Median'!N34,0)</f>
        <v>98</v>
      </c>
      <c r="Z83">
        <f>IF($G34=2,'Data Median'!O34,0)</f>
        <v>238</v>
      </c>
      <c r="AA83">
        <f>IF($G34=2,'Data Median'!P34,0)</f>
        <v>247</v>
      </c>
      <c r="AB83">
        <f>IF($G34=2,'Data Median'!Q34,0)</f>
        <v>390.8</v>
      </c>
      <c r="AC83">
        <f>IF($G34=2,'Data Median'!R34,0)</f>
        <v>448.47</v>
      </c>
      <c r="AD83">
        <f>IF($G34=2,'Data Median'!S34,0)</f>
        <v>510.4</v>
      </c>
      <c r="AE83">
        <f>IF($G34=2,'Data Median'!T34,0)</f>
        <v>439</v>
      </c>
      <c r="AF83">
        <f>IF($G34=2,'Data Median'!U34,0)</f>
        <v>36.67</v>
      </c>
      <c r="AG83">
        <f>IF($G34=2,'Data Median'!V34,0)</f>
        <v>25.54</v>
      </c>
      <c r="AH83">
        <f>IF($G34=2,'Data Median'!W34,0)</f>
        <v>42.41</v>
      </c>
      <c r="AI83">
        <f>IF($G34=2,'Data Median'!X34,0)</f>
        <v>44.92</v>
      </c>
      <c r="AJ83">
        <f>IF($G34=2,'Data Median'!Y34,0)</f>
        <v>49.21</v>
      </c>
      <c r="AK83">
        <f>IF($G34=2,'Data Median'!Z34,0)</f>
        <v>44.7959183673469</v>
      </c>
      <c r="AL83">
        <f>IF($G34=2,'Data Median'!AA34,0)</f>
        <v>0.25</v>
      </c>
      <c r="AM83">
        <f>IF($G34=2,'Data Median'!AB34,0)</f>
        <v>0</v>
      </c>
      <c r="AN83">
        <f>IF($G34=2,'Data Median'!AC34,0)</f>
        <v>2</v>
      </c>
      <c r="AO83">
        <f>IF($G34=2,'Data Median'!AD34,0)</f>
        <v>2.3</v>
      </c>
      <c r="AP83">
        <f>IF($G34=2,'Data Median'!AE34,0)</f>
        <v>6</v>
      </c>
      <c r="AQ83">
        <f>IF($G34=2,'Data Median'!AF34,0)</f>
        <v>3</v>
      </c>
      <c r="AR83">
        <f>IF($G34=2,'Data Median'!AG34,0)</f>
        <v>753.583333333333</v>
      </c>
      <c r="AS83">
        <f>IF($G34=2,'Data Median'!AH34,0)</f>
        <v>888.387096774194</v>
      </c>
      <c r="AT83">
        <f>IF($G34=2,'Data Median'!AI34,0)</f>
        <v>883.769230769231</v>
      </c>
      <c r="AU83">
        <f>IF($G34=2,'Data Median'!AJ34,0)</f>
        <v>856.176470588235</v>
      </c>
      <c r="AV83">
        <f>IF($G34=2,'Data Median'!AK34,0)</f>
        <v>14</v>
      </c>
      <c r="AW83">
        <f>IF($G34=2,'Data Median'!AL34,0)</f>
        <v>494.952380952381</v>
      </c>
      <c r="AX83">
        <f>IF($G34=2,'Data Median'!AM34,0)</f>
        <v>580.444444444444</v>
      </c>
      <c r="AY83">
        <f>IF($G34=2,'Data Median'!AN34,0)</f>
        <v>428.727272727273</v>
      </c>
      <c r="AZ83">
        <f>IF($G34=2,'Data Median'!AO34,0)</f>
        <v>532.818181818182</v>
      </c>
      <c r="BA83">
        <f>IF($G34=2,'Data Median'!AP34,0)</f>
        <v>902.157894736842</v>
      </c>
      <c r="BB83">
        <f>IF($G34=2,'Data Median'!AQ34,0)</f>
        <v>1693.7</v>
      </c>
      <c r="BC83">
        <f>IF($G34=2,'Data Median'!AR34,0)</f>
        <v>110</v>
      </c>
      <c r="BD83">
        <f>IF($G34=2,'Data Median'!AS34,0)</f>
        <v>69</v>
      </c>
      <c r="BE83">
        <f>IF($G34=2,'Data Median'!AT34,0)</f>
        <v>142</v>
      </c>
      <c r="BF83">
        <f>IF($G34=2,'Data Median'!AU34,0)</f>
        <v>4</v>
      </c>
      <c r="BG83">
        <f>IF($G34=2,'Data Median'!AV34,0)</f>
        <v>109.5</v>
      </c>
      <c r="BH83">
        <f>IF($G34=2,'Data Median'!AW34,0)</f>
        <v>43</v>
      </c>
      <c r="BI83">
        <f>IF($G34=2,'Data Median'!AX34,0)</f>
        <v>92</v>
      </c>
      <c r="BJ83">
        <f>IF($G34=2,'Data Median'!AY34,0)</f>
        <v>36.5</v>
      </c>
      <c r="BK83">
        <f>IF($G34=2,'Data Median'!AZ34,0)</f>
        <v>278.5</v>
      </c>
      <c r="BL83">
        <f>IF($G34=2,'Data Median'!BA34,0)</f>
        <v>813</v>
      </c>
      <c r="BM83">
        <f>IF($G34=2,'Data Median'!BB34,0)</f>
        <v>814</v>
      </c>
      <c r="BN83">
        <f>IF($G34=2,'Data Median'!BC34,0)</f>
        <v>389</v>
      </c>
      <c r="BO83">
        <f>IF($G34=2,'Data Median'!BD34,0)</f>
        <v>829</v>
      </c>
      <c r="BP83">
        <f>IF($G34=2,'Data Median'!BE34,0)</f>
        <v>4</v>
      </c>
      <c r="BQ83">
        <f>IF($G34=2,'Data Median'!BF34,0)</f>
        <v>270</v>
      </c>
      <c r="BR83">
        <f>IF($G34=2,'Data Median'!BG34,0)</f>
        <v>17</v>
      </c>
      <c r="BS83">
        <f>IF($G34=2,'Data Median'!BH34,0)</f>
        <v>80</v>
      </c>
      <c r="BT83">
        <f>IF($G34=2,'Data Median'!BI34,0)</f>
        <v>151</v>
      </c>
      <c r="BU83">
        <f>IF($G34=2,'Data Median'!BJ34,0)</f>
        <v>996.5</v>
      </c>
      <c r="BV83">
        <f>IF($G34=2,'Data Median'!BK34,0)</f>
        <v>938</v>
      </c>
      <c r="BW83">
        <f>IF($G34=2,'Data Median'!BL34,0)</f>
        <v>411</v>
      </c>
      <c r="BX83">
        <f>IF($G34=2,'Data Median'!BM34,0)</f>
        <v>267</v>
      </c>
      <c r="BY83">
        <f>IF($G34=2,'Data Median'!BN34,0)</f>
        <v>285</v>
      </c>
      <c r="BZ83">
        <f>IF($G34=2,'Data Median'!BO34,0)</f>
        <v>331</v>
      </c>
      <c r="CA83">
        <f>IF($G34=2,'Data Median'!BP34,0)</f>
        <v>162</v>
      </c>
      <c r="CB83">
        <f>IF($G34=2,'Data Median'!BQ34,0)</f>
        <v>189</v>
      </c>
      <c r="CC83">
        <f>IF($G34=2,'Data Median'!BR34,0)</f>
        <v>96</v>
      </c>
      <c r="CD83">
        <f>IF($G34=2,'Data Median'!BS34,0)</f>
        <v>147</v>
      </c>
      <c r="CE83">
        <f>IF($G34=2,'Data Median'!BT34,0)</f>
        <v>305</v>
      </c>
      <c r="CF83">
        <f>IF($G34=2,'Data Median'!BU34,0)</f>
        <v>2226.57142857143</v>
      </c>
      <c r="CG83">
        <f>IF($G34=2,'Data Median'!BV34,0)</f>
        <v>125</v>
      </c>
      <c r="CH83">
        <f>IF($G34=2,'Data Median'!BW34,0)</f>
        <v>157</v>
      </c>
      <c r="CI83">
        <f>IF($G34=2,'Data Median'!BX34,0)</f>
        <v>212</v>
      </c>
      <c r="CJ83">
        <f>IF($G34=2,'Data Median'!BY34,0)</f>
        <v>40</v>
      </c>
      <c r="CK83">
        <f>IF($G34=2,'Data Median'!BZ34,0)</f>
        <v>24</v>
      </c>
      <c r="CL83">
        <f>IF($G34=2,'Data Median'!CA34,0)</f>
        <v>270</v>
      </c>
      <c r="CM83">
        <f>IF($G34=2,'Data Median'!CB34,0)</f>
        <v>127.5</v>
      </c>
      <c r="CN83">
        <f>IF($G34=2,'Data Median'!CC34,0)</f>
        <v>68</v>
      </c>
      <c r="CO83">
        <f>IF($G34=2,'Data Median'!CD34,0)</f>
        <v>74</v>
      </c>
      <c r="CP83">
        <f>IF($G34=2,'Data Median'!CE34,0)</f>
        <v>1899.66666666667</v>
      </c>
      <c r="CQ83">
        <f>IF($G34=2,'Data Median'!CF34,0)</f>
        <v>331</v>
      </c>
      <c r="CR83">
        <f>IF($G34=2,'Data Median'!CG34,0)</f>
        <v>8</v>
      </c>
      <c r="CS83">
        <f>IF($G34=2,'Data Median'!CH34,0)</f>
        <v>404.5</v>
      </c>
      <c r="CT83">
        <f>IF($G34=2,'Data Median'!CI34,0)</f>
        <v>5</v>
      </c>
      <c r="CU83">
        <f>IF($G34=2,'Data Median'!CJ34,0)</f>
        <v>211</v>
      </c>
      <c r="CV83">
        <f>IF($G34=2,'Data Median'!CK34,0)</f>
        <v>17</v>
      </c>
      <c r="CW83">
        <f>IF($G34=2,'Data Median'!CL34,0)</f>
        <v>233</v>
      </c>
      <c r="CX83">
        <f>IF($G34=2,'Data Median'!CM34,0)</f>
        <v>800</v>
      </c>
      <c r="CY83">
        <f>IF($G34=2,'Data Median'!CN34,0)</f>
        <v>27</v>
      </c>
    </row>
    <row r="84" spans="13:103">
      <c r="M84">
        <v>33</v>
      </c>
      <c r="N84">
        <f>IF($G35=2,'Data Median'!C35,0)</f>
        <v>4282.08</v>
      </c>
      <c r="O84">
        <f>IF($G35=2,'Data Median'!D35,0)</f>
        <v>4332</v>
      </c>
      <c r="P84">
        <f>IF($G35=2,'Data Median'!E35,0)</f>
        <v>4895.8</v>
      </c>
      <c r="Q84">
        <f>IF($G35=2,'Data Median'!F35,0)</f>
        <v>4795.8</v>
      </c>
      <c r="R84">
        <f>IF($G35=2,'Data Median'!G35,0)</f>
        <v>4389.5</v>
      </c>
      <c r="S84">
        <f>IF($G35=2,'Data Median'!H35,0)</f>
        <v>4894</v>
      </c>
      <c r="T84">
        <f>IF($G35=2,'Data Median'!I35,0)</f>
        <v>4110.8</v>
      </c>
      <c r="U84">
        <f>IF($G35=2,'Data Median'!J35,0)</f>
        <v>4663.4</v>
      </c>
      <c r="V84">
        <f>IF($G35=2,'Data Median'!K35,0)</f>
        <v>4700</v>
      </c>
      <c r="W84">
        <f>IF($G35=2,'Data Median'!L35,0)</f>
        <v>4604</v>
      </c>
      <c r="X84">
        <f>IF($G35=2,'Data Median'!M35,0)</f>
        <v>4213.9</v>
      </c>
      <c r="Y84">
        <f>IF($G35=2,'Data Median'!N35,0)</f>
        <v>4698</v>
      </c>
      <c r="Z84">
        <f>IF($G35=2,'Data Median'!O35,0)</f>
        <v>24655</v>
      </c>
      <c r="AA84">
        <f>IF($G35=2,'Data Median'!P35,0)</f>
        <v>33749</v>
      </c>
      <c r="AB84">
        <f>IF($G35=2,'Data Median'!Q35,0)</f>
        <v>32946.1</v>
      </c>
      <c r="AC84">
        <f>IF($G35=2,'Data Median'!R35,0)</f>
        <v>28603.82</v>
      </c>
      <c r="AD84">
        <f>IF($G35=2,'Data Median'!S35,0)</f>
        <v>26838.34</v>
      </c>
      <c r="AE84">
        <f>IF($G35=2,'Data Median'!T35,0)</f>
        <v>29189</v>
      </c>
      <c r="AF84">
        <f>IF($G35=2,'Data Median'!U35,0)</f>
        <v>59.98</v>
      </c>
      <c r="AG84">
        <f>IF($G35=2,'Data Median'!V35,0)</f>
        <v>72.37</v>
      </c>
      <c r="AH84">
        <f>IF($G35=2,'Data Median'!W35,0)</f>
        <v>70.1</v>
      </c>
      <c r="AI84">
        <f>IF($G35=2,'Data Median'!X35,0)</f>
        <v>62.13</v>
      </c>
      <c r="AJ84">
        <f>IF($G35=2,'Data Median'!Y35,0)</f>
        <v>62</v>
      </c>
      <c r="AK84">
        <f>IF($G35=2,'Data Median'!Z35,0)</f>
        <v>62.1306939123031</v>
      </c>
      <c r="AL84">
        <f>IF($G35=2,'Data Median'!AA35,0)</f>
        <v>47.65</v>
      </c>
      <c r="AM84">
        <f>IF($G35=2,'Data Median'!AB35,0)</f>
        <v>135.05</v>
      </c>
      <c r="AN84">
        <f>IF($G35=2,'Data Median'!AC35,0)</f>
        <v>64.75</v>
      </c>
      <c r="AO84">
        <f>IF($G35=2,'Data Median'!AD35,0)</f>
        <v>111.15</v>
      </c>
      <c r="AP84">
        <f>IF($G35=2,'Data Median'!AE35,0)</f>
        <v>46.6</v>
      </c>
      <c r="AQ84">
        <f>IF($G35=2,'Data Median'!AF35,0)</f>
        <v>34.89</v>
      </c>
      <c r="AR84">
        <f>IF($G35=2,'Data Median'!AG35,0)</f>
        <v>753.583333333333</v>
      </c>
      <c r="AS84">
        <f>IF($G35=2,'Data Median'!AH35,0)</f>
        <v>149</v>
      </c>
      <c r="AT84">
        <f>IF($G35=2,'Data Median'!AI35,0)</f>
        <v>883.769230769231</v>
      </c>
      <c r="AU84">
        <f>IF($G35=2,'Data Median'!AJ35,0)</f>
        <v>856.176470588235</v>
      </c>
      <c r="AV84">
        <f>IF($G35=2,'Data Median'!AK35,0)</f>
        <v>556.95</v>
      </c>
      <c r="AW84">
        <f>IF($G35=2,'Data Median'!AL35,0)</f>
        <v>130</v>
      </c>
      <c r="AX84">
        <f>IF($G35=2,'Data Median'!AM35,0)</f>
        <v>580.444444444444</v>
      </c>
      <c r="AY84">
        <f>IF($G35=2,'Data Median'!AN35,0)</f>
        <v>428.727272727273</v>
      </c>
      <c r="AZ84">
        <f>IF($G35=2,'Data Median'!AO35,0)</f>
        <v>532.818181818182</v>
      </c>
      <c r="BA84">
        <f>IF($G35=2,'Data Median'!AP35,0)</f>
        <v>902.157894736842</v>
      </c>
      <c r="BB84">
        <f>IF($G35=2,'Data Median'!AQ35,0)</f>
        <v>1693.7</v>
      </c>
      <c r="BC84">
        <f>IF($G35=2,'Data Median'!AR35,0)</f>
        <v>110</v>
      </c>
      <c r="BD84">
        <f>IF($G35=2,'Data Median'!AS35,0)</f>
        <v>69</v>
      </c>
      <c r="BE84">
        <f>IF($G35=2,'Data Median'!AT35,0)</f>
        <v>142</v>
      </c>
      <c r="BF84">
        <f>IF($G35=2,'Data Median'!AU35,0)</f>
        <v>76</v>
      </c>
      <c r="BG84">
        <f>IF($G35=2,'Data Median'!AV35,0)</f>
        <v>109.5</v>
      </c>
      <c r="BH84">
        <f>IF($G35=2,'Data Median'!AW35,0)</f>
        <v>43</v>
      </c>
      <c r="BI84">
        <f>IF($G35=2,'Data Median'!AX35,0)</f>
        <v>92</v>
      </c>
      <c r="BJ84">
        <f>IF($G35=2,'Data Median'!AY35,0)</f>
        <v>36.5</v>
      </c>
      <c r="BK84">
        <f>IF($G35=2,'Data Median'!AZ35,0)</f>
        <v>278.5</v>
      </c>
      <c r="BL84">
        <f>IF($G35=2,'Data Median'!BA35,0)</f>
        <v>813</v>
      </c>
      <c r="BM84">
        <f>IF($G35=2,'Data Median'!BB35,0)</f>
        <v>149</v>
      </c>
      <c r="BN84">
        <f>IF($G35=2,'Data Median'!BC35,0)</f>
        <v>389</v>
      </c>
      <c r="BO84">
        <f>IF($G35=2,'Data Median'!BD35,0)</f>
        <v>829</v>
      </c>
      <c r="BP84">
        <f>IF($G35=2,'Data Median'!BE35,0)</f>
        <v>408.5</v>
      </c>
      <c r="BQ84">
        <f>IF($G35=2,'Data Median'!BF35,0)</f>
        <v>130</v>
      </c>
      <c r="BR84">
        <f>IF($G35=2,'Data Median'!BG35,0)</f>
        <v>264.5</v>
      </c>
      <c r="BS84">
        <f>IF($G35=2,'Data Median'!BH35,0)</f>
        <v>130</v>
      </c>
      <c r="BT84">
        <f>IF($G35=2,'Data Median'!BI35,0)</f>
        <v>151</v>
      </c>
      <c r="BU84">
        <f>IF($G35=2,'Data Median'!BJ35,0)</f>
        <v>996.5</v>
      </c>
      <c r="BV84">
        <f>IF($G35=2,'Data Median'!BK35,0)</f>
        <v>938</v>
      </c>
      <c r="BW84">
        <f>IF($G35=2,'Data Median'!BL35,0)</f>
        <v>39</v>
      </c>
      <c r="BX84">
        <f>IF($G35=2,'Data Median'!BM35,0)</f>
        <v>267</v>
      </c>
      <c r="BY84">
        <f>IF($G35=2,'Data Median'!BN35,0)</f>
        <v>285</v>
      </c>
      <c r="BZ84">
        <f>IF($G35=2,'Data Median'!BO35,0)</f>
        <v>331</v>
      </c>
      <c r="CA84">
        <f>IF($G35=2,'Data Median'!BP35,0)</f>
        <v>3</v>
      </c>
      <c r="CB84">
        <f>IF($G35=2,'Data Median'!BQ35,0)</f>
        <v>189</v>
      </c>
      <c r="CC84">
        <f>IF($G35=2,'Data Median'!BR35,0)</f>
        <v>96</v>
      </c>
      <c r="CD84">
        <f>IF($G35=2,'Data Median'!BS35,0)</f>
        <v>147</v>
      </c>
      <c r="CE84">
        <f>IF($G35=2,'Data Median'!BT35,0)</f>
        <v>305</v>
      </c>
      <c r="CF84">
        <f>IF($G35=2,'Data Median'!BU35,0)</f>
        <v>2226.57142857143</v>
      </c>
      <c r="CG84">
        <f>IF($G35=2,'Data Median'!BV35,0)</f>
        <v>7</v>
      </c>
      <c r="CH84">
        <f>IF($G35=2,'Data Median'!BW35,0)</f>
        <v>157</v>
      </c>
      <c r="CI84">
        <f>IF($G35=2,'Data Median'!BX35,0)</f>
        <v>4</v>
      </c>
      <c r="CJ84">
        <f>IF($G35=2,'Data Median'!BY35,0)</f>
        <v>15</v>
      </c>
      <c r="CK84">
        <f>IF($G35=2,'Data Median'!BZ35,0)</f>
        <v>106</v>
      </c>
      <c r="CL84">
        <f>IF($G35=2,'Data Median'!CA35,0)</f>
        <v>270</v>
      </c>
      <c r="CM84">
        <f>IF($G35=2,'Data Median'!CB35,0)</f>
        <v>127.5</v>
      </c>
      <c r="CN84">
        <f>IF($G35=2,'Data Median'!CC35,0)</f>
        <v>68</v>
      </c>
      <c r="CO84">
        <f>IF($G35=2,'Data Median'!CD35,0)</f>
        <v>74</v>
      </c>
      <c r="CP84">
        <f>IF($G35=2,'Data Median'!CE35,0)</f>
        <v>1899.66666666667</v>
      </c>
      <c r="CQ84">
        <f>IF($G35=2,'Data Median'!CF35,0)</f>
        <v>154</v>
      </c>
      <c r="CR84">
        <f>IF($G35=2,'Data Median'!CG35,0)</f>
        <v>90</v>
      </c>
      <c r="CS84">
        <f>IF($G35=2,'Data Median'!CH35,0)</f>
        <v>404.5</v>
      </c>
      <c r="CT84">
        <f>IF($G35=2,'Data Median'!CI35,0)</f>
        <v>142</v>
      </c>
      <c r="CU84">
        <f>IF($G35=2,'Data Median'!CJ35,0)</f>
        <v>211</v>
      </c>
      <c r="CV84">
        <f>IF($G35=2,'Data Median'!CK35,0)</f>
        <v>17</v>
      </c>
      <c r="CW84">
        <f>IF($G35=2,'Data Median'!CL35,0)</f>
        <v>233</v>
      </c>
      <c r="CX84">
        <f>IF($G35=2,'Data Median'!CM35,0)</f>
        <v>800</v>
      </c>
      <c r="CY84">
        <f>IF($G35=2,'Data Median'!CN35,0)</f>
        <v>27</v>
      </c>
    </row>
    <row r="85" spans="13:103">
      <c r="M85">
        <v>34</v>
      </c>
      <c r="N85">
        <f>IF($G36=2,'Data Median'!C36,0)</f>
        <v>0</v>
      </c>
      <c r="O85">
        <f>IF($G36=2,'Data Median'!D36,0)</f>
        <v>0</v>
      </c>
      <c r="P85">
        <f>IF($G36=2,'Data Median'!E36,0)</f>
        <v>10.2</v>
      </c>
      <c r="Q85">
        <f>IF($G36=2,'Data Median'!F36,0)</f>
        <v>18.9</v>
      </c>
      <c r="R85">
        <f>IF($G36=2,'Data Median'!G36,0)</f>
        <v>0.7</v>
      </c>
      <c r="S85">
        <f>IF($G36=2,'Data Median'!H36,0)</f>
        <v>12</v>
      </c>
      <c r="T85">
        <f>IF($G36=2,'Data Median'!I36,0)</f>
        <v>0</v>
      </c>
      <c r="U85">
        <f>IF($G36=2,'Data Median'!J36,0)</f>
        <v>0</v>
      </c>
      <c r="V85">
        <f>IF($G36=2,'Data Median'!K36,0)</f>
        <v>9.8</v>
      </c>
      <c r="W85">
        <f>IF($G36=2,'Data Median'!L36,0)</f>
        <v>18.1</v>
      </c>
      <c r="X85">
        <f>IF($G36=2,'Data Median'!M36,0)</f>
        <v>0.7</v>
      </c>
      <c r="Y85">
        <f>IF($G36=2,'Data Median'!N36,0)</f>
        <v>12</v>
      </c>
      <c r="Z85">
        <f>IF($G36=2,'Data Median'!O36,0)</f>
        <v>0</v>
      </c>
      <c r="AA85">
        <f>IF($G36=2,'Data Median'!P36,0)</f>
        <v>0</v>
      </c>
      <c r="AB85">
        <f>IF($G36=2,'Data Median'!Q36,0)</f>
        <v>65.9</v>
      </c>
      <c r="AC85">
        <f>IF($G36=2,'Data Median'!R36,0)</f>
        <v>124.12</v>
      </c>
      <c r="AD85">
        <f>IF($G36=2,'Data Median'!S36,0)</f>
        <v>4.26</v>
      </c>
      <c r="AE85">
        <f>IF($G36=2,'Data Median'!T36,0)</f>
        <v>80</v>
      </c>
      <c r="AF85">
        <f>IF($G36=2,'Data Median'!U36,0)</f>
        <v>0</v>
      </c>
      <c r="AG85">
        <f>IF($G36=2,'Data Median'!V36,0)</f>
        <v>0</v>
      </c>
      <c r="AH85">
        <f>IF($G36=2,'Data Median'!W36,0)</f>
        <v>67.31</v>
      </c>
      <c r="AI85">
        <f>IF($G36=2,'Data Median'!X36,0)</f>
        <v>68.41</v>
      </c>
      <c r="AJ85">
        <f>IF($G36=2,'Data Median'!Y36,0)</f>
        <v>67.52</v>
      </c>
      <c r="AK85">
        <f>IF($G36=2,'Data Median'!Z36,0)</f>
        <v>66.6666666666667</v>
      </c>
      <c r="AL85">
        <f>IF($G36=2,'Data Median'!AA36,0)</f>
        <v>0</v>
      </c>
      <c r="AM85">
        <f>IF($G36=2,'Data Median'!AB36,0)</f>
        <v>0</v>
      </c>
      <c r="AN85">
        <f>IF($G36=2,'Data Median'!AC36,0)</f>
        <v>0</v>
      </c>
      <c r="AO85">
        <f>IF($G36=2,'Data Median'!AD36,0)</f>
        <v>0</v>
      </c>
      <c r="AP85">
        <f>IF($G36=2,'Data Median'!AE36,0)</f>
        <v>2.1</v>
      </c>
      <c r="AQ85">
        <f>IF($G36=2,'Data Median'!AF36,0)</f>
        <v>1</v>
      </c>
      <c r="AR85">
        <f>IF($G36=2,'Data Median'!AG36,0)</f>
        <v>753.583333333333</v>
      </c>
      <c r="AS85">
        <f>IF($G36=2,'Data Median'!AH36,0)</f>
        <v>888.387096774194</v>
      </c>
      <c r="AT85">
        <f>IF($G36=2,'Data Median'!AI36,0)</f>
        <v>883.769230769231</v>
      </c>
      <c r="AU85">
        <f>IF($G36=2,'Data Median'!AJ36,0)</f>
        <v>856.176470588235</v>
      </c>
      <c r="AV85">
        <f>IF($G36=2,'Data Median'!AK36,0)</f>
        <v>556.95</v>
      </c>
      <c r="AW85">
        <f>IF($G36=2,'Data Median'!AL36,0)</f>
        <v>494.952380952381</v>
      </c>
      <c r="AX85">
        <f>IF($G36=2,'Data Median'!AM36,0)</f>
        <v>580.444444444444</v>
      </c>
      <c r="AY85">
        <f>IF($G36=2,'Data Median'!AN36,0)</f>
        <v>428.727272727273</v>
      </c>
      <c r="AZ85">
        <f>IF($G36=2,'Data Median'!AO36,0)</f>
        <v>532.818181818182</v>
      </c>
      <c r="BA85">
        <f>IF($G36=2,'Data Median'!AP36,0)</f>
        <v>902.157894736842</v>
      </c>
      <c r="BB85">
        <f>IF($G36=2,'Data Median'!AQ36,0)</f>
        <v>1693.7</v>
      </c>
      <c r="BC85">
        <f>IF($G36=2,'Data Median'!AR36,0)</f>
        <v>110</v>
      </c>
      <c r="BD85">
        <f>IF($G36=2,'Data Median'!AS36,0)</f>
        <v>69</v>
      </c>
      <c r="BE85">
        <f>IF($G36=2,'Data Median'!AT36,0)</f>
        <v>142</v>
      </c>
      <c r="BF85">
        <f>IF($G36=2,'Data Median'!AU36,0)</f>
        <v>76</v>
      </c>
      <c r="BG85">
        <f>IF($G36=2,'Data Median'!AV36,0)</f>
        <v>109.5</v>
      </c>
      <c r="BH85">
        <f>IF($G36=2,'Data Median'!AW36,0)</f>
        <v>43</v>
      </c>
      <c r="BI85">
        <f>IF($G36=2,'Data Median'!AX36,0)</f>
        <v>92</v>
      </c>
      <c r="BJ85">
        <f>IF($G36=2,'Data Median'!AY36,0)</f>
        <v>36.5</v>
      </c>
      <c r="BK85">
        <f>IF($G36=2,'Data Median'!AZ36,0)</f>
        <v>278.5</v>
      </c>
      <c r="BL85">
        <f>IF($G36=2,'Data Median'!BA36,0)</f>
        <v>813</v>
      </c>
      <c r="BM85">
        <f>IF($G36=2,'Data Median'!BB36,0)</f>
        <v>814</v>
      </c>
      <c r="BN85">
        <f>IF($G36=2,'Data Median'!BC36,0)</f>
        <v>389</v>
      </c>
      <c r="BO85">
        <f>IF($G36=2,'Data Median'!BD36,0)</f>
        <v>829</v>
      </c>
      <c r="BP85">
        <f>IF($G36=2,'Data Median'!BE36,0)</f>
        <v>408.5</v>
      </c>
      <c r="BQ85">
        <f>IF($G36=2,'Data Median'!BF36,0)</f>
        <v>270</v>
      </c>
      <c r="BR85">
        <f>IF($G36=2,'Data Median'!BG36,0)</f>
        <v>264.5</v>
      </c>
      <c r="BS85">
        <f>IF($G36=2,'Data Median'!BH36,0)</f>
        <v>80</v>
      </c>
      <c r="BT85">
        <f>IF($G36=2,'Data Median'!BI36,0)</f>
        <v>151</v>
      </c>
      <c r="BU85">
        <f>IF($G36=2,'Data Median'!BJ36,0)</f>
        <v>996.5</v>
      </c>
      <c r="BV85">
        <f>IF($G36=2,'Data Median'!BK36,0)</f>
        <v>938</v>
      </c>
      <c r="BW85">
        <f>IF($G36=2,'Data Median'!BL36,0)</f>
        <v>411</v>
      </c>
      <c r="BX85">
        <f>IF($G36=2,'Data Median'!BM36,0)</f>
        <v>267</v>
      </c>
      <c r="BY85">
        <f>IF($G36=2,'Data Median'!BN36,0)</f>
        <v>285</v>
      </c>
      <c r="BZ85">
        <f>IF($G36=2,'Data Median'!BO36,0)</f>
        <v>331</v>
      </c>
      <c r="CA85">
        <f>IF($G36=2,'Data Median'!BP36,0)</f>
        <v>162</v>
      </c>
      <c r="CB85">
        <f>IF($G36=2,'Data Median'!BQ36,0)</f>
        <v>189</v>
      </c>
      <c r="CC85">
        <f>IF($G36=2,'Data Median'!BR36,0)</f>
        <v>96</v>
      </c>
      <c r="CD85">
        <f>IF($G36=2,'Data Median'!BS36,0)</f>
        <v>147</v>
      </c>
      <c r="CE85">
        <f>IF($G36=2,'Data Median'!BT36,0)</f>
        <v>0</v>
      </c>
      <c r="CF85">
        <f>IF($G36=2,'Data Median'!BU36,0)</f>
        <v>2226.57142857143</v>
      </c>
      <c r="CG85">
        <f>IF($G36=2,'Data Median'!BV36,0)</f>
        <v>125</v>
      </c>
      <c r="CH85">
        <f>IF($G36=2,'Data Median'!BW36,0)</f>
        <v>157</v>
      </c>
      <c r="CI85">
        <f>IF($G36=2,'Data Median'!BX36,0)</f>
        <v>212</v>
      </c>
      <c r="CJ85">
        <f>IF($G36=2,'Data Median'!BY36,0)</f>
        <v>63</v>
      </c>
      <c r="CK85">
        <f>IF($G36=2,'Data Median'!BZ36,0)</f>
        <v>10</v>
      </c>
      <c r="CL85">
        <f>IF($G36=2,'Data Median'!CA36,0)</f>
        <v>270</v>
      </c>
      <c r="CM85">
        <f>IF($G36=2,'Data Median'!CB36,0)</f>
        <v>127.5</v>
      </c>
      <c r="CN85">
        <f>IF($G36=2,'Data Median'!CC36,0)</f>
        <v>68</v>
      </c>
      <c r="CO85">
        <f>IF($G36=2,'Data Median'!CD36,0)</f>
        <v>74</v>
      </c>
      <c r="CP85">
        <f>IF($G36=2,'Data Median'!CE36,0)</f>
        <v>1899.66666666667</v>
      </c>
      <c r="CQ85">
        <f>IF($G36=2,'Data Median'!CF36,0)</f>
        <v>331</v>
      </c>
      <c r="CR85">
        <f>IF($G36=2,'Data Median'!CG36,0)</f>
        <v>90</v>
      </c>
      <c r="CS85">
        <f>IF($G36=2,'Data Median'!CH36,0)</f>
        <v>404.5</v>
      </c>
      <c r="CT85">
        <f>IF($G36=2,'Data Median'!CI36,0)</f>
        <v>239</v>
      </c>
      <c r="CU85">
        <f>IF($G36=2,'Data Median'!CJ36,0)</f>
        <v>211</v>
      </c>
      <c r="CV85">
        <f>IF($G36=2,'Data Median'!CK36,0)</f>
        <v>17</v>
      </c>
      <c r="CW85">
        <f>IF($G36=2,'Data Median'!CL36,0)</f>
        <v>233</v>
      </c>
      <c r="CX85">
        <f>IF($G36=2,'Data Median'!CM36,0)</f>
        <v>800</v>
      </c>
      <c r="CY85">
        <f>IF($G36=2,'Data Median'!CN36,0)</f>
        <v>27</v>
      </c>
    </row>
    <row r="86" spans="13:103">
      <c r="M86">
        <v>35</v>
      </c>
      <c r="N86">
        <f>IF($G37=2,'Data Median'!C37,0)</f>
        <v>0</v>
      </c>
      <c r="O86">
        <f>IF($G37=2,'Data Median'!D37,0)</f>
        <v>2</v>
      </c>
      <c r="P86">
        <f>IF($G37=2,'Data Median'!E37,0)</f>
        <v>0.9</v>
      </c>
      <c r="Q86">
        <f>IF($G37=2,'Data Median'!F37,0)</f>
        <v>162.5</v>
      </c>
      <c r="R86">
        <f>IF($G37=2,'Data Median'!G37,0)</f>
        <v>16.4</v>
      </c>
      <c r="S86">
        <f>IF($G37=2,'Data Median'!H37,0)</f>
        <v>0</v>
      </c>
      <c r="T86">
        <f>IF($G37=2,'Data Median'!I37,0)</f>
        <v>0</v>
      </c>
      <c r="U86">
        <f>IF($G37=2,'Data Median'!J37,0)</f>
        <v>0</v>
      </c>
      <c r="V86">
        <f>IF($G37=2,'Data Median'!K37,0)</f>
        <v>0.9</v>
      </c>
      <c r="W86">
        <f>IF($G37=2,'Data Median'!L37,0)</f>
        <v>156</v>
      </c>
      <c r="X86">
        <f>IF($G37=2,'Data Median'!M37,0)</f>
        <v>15.7</v>
      </c>
      <c r="Y86">
        <f>IF($G37=2,'Data Median'!N37,0)</f>
        <v>0</v>
      </c>
      <c r="Z86">
        <f>IF($G37=2,'Data Median'!O37,0)</f>
        <v>0</v>
      </c>
      <c r="AA86">
        <f>IF($G37=2,'Data Median'!P37,0)</f>
        <v>0</v>
      </c>
      <c r="AB86">
        <f>IF($G37=2,'Data Median'!Q37,0)</f>
        <v>5.8</v>
      </c>
      <c r="AC86">
        <f>IF($G37=2,'Data Median'!R37,0)</f>
        <v>1074.58</v>
      </c>
      <c r="AD86">
        <f>IF($G37=2,'Data Median'!S37,0)</f>
        <v>94.41</v>
      </c>
      <c r="AE86">
        <f>IF($G37=2,'Data Median'!T37,0)</f>
        <v>0</v>
      </c>
      <c r="AF86">
        <f>IF($G37=2,'Data Median'!U37,0)</f>
        <v>0</v>
      </c>
      <c r="AG86">
        <f>IF($G37=2,'Data Median'!V37,0)</f>
        <v>0</v>
      </c>
      <c r="AH86">
        <f>IF($G37=2,'Data Median'!W37,0)</f>
        <v>67.31</v>
      </c>
      <c r="AI86">
        <f>IF($G37=2,'Data Median'!X37,0)</f>
        <v>68.88</v>
      </c>
      <c r="AJ86">
        <f>IF($G37=2,'Data Median'!Y37,0)</f>
        <v>60.55</v>
      </c>
      <c r="AK86">
        <f>IF($G37=2,'Data Median'!Z37,0)</f>
        <v>0</v>
      </c>
      <c r="AL86">
        <f>IF($G37=2,'Data Median'!AA37,0)</f>
        <v>0</v>
      </c>
      <c r="AM86">
        <f>IF($G37=2,'Data Median'!AB37,0)</f>
        <v>0</v>
      </c>
      <c r="AN86">
        <f>IF($G37=2,'Data Median'!AC37,0)</f>
        <v>0</v>
      </c>
      <c r="AO86">
        <f>IF($G37=2,'Data Median'!AD37,0)</f>
        <v>2.28</v>
      </c>
      <c r="AP86">
        <f>IF($G37=2,'Data Median'!AE37,0)</f>
        <v>0.25</v>
      </c>
      <c r="AQ86">
        <f>IF($G37=2,'Data Median'!AF37,0)</f>
        <v>0.1</v>
      </c>
      <c r="AR86">
        <f>IF($G37=2,'Data Median'!AG37,0)</f>
        <v>753.583333333333</v>
      </c>
      <c r="AS86">
        <f>IF($G37=2,'Data Median'!AH37,0)</f>
        <v>888.387096774194</v>
      </c>
      <c r="AT86">
        <f>IF($G37=2,'Data Median'!AI37,0)</f>
        <v>883.769230769231</v>
      </c>
      <c r="AU86">
        <f>IF($G37=2,'Data Median'!AJ37,0)</f>
        <v>856.176470588235</v>
      </c>
      <c r="AV86">
        <f>IF($G37=2,'Data Median'!AK37,0)</f>
        <v>556.95</v>
      </c>
      <c r="AW86">
        <f>IF($G37=2,'Data Median'!AL37,0)</f>
        <v>494.952380952381</v>
      </c>
      <c r="AX86">
        <f>IF($G37=2,'Data Median'!AM37,0)</f>
        <v>580.444444444444</v>
      </c>
      <c r="AY86">
        <f>IF($G37=2,'Data Median'!AN37,0)</f>
        <v>428.727272727273</v>
      </c>
      <c r="AZ86">
        <f>IF($G37=2,'Data Median'!AO37,0)</f>
        <v>532.818181818182</v>
      </c>
      <c r="BA86">
        <f>IF($G37=2,'Data Median'!AP37,0)</f>
        <v>902.157894736842</v>
      </c>
      <c r="BB86">
        <f>IF($G37=2,'Data Median'!AQ37,0)</f>
        <v>1693.7</v>
      </c>
      <c r="BC86">
        <f>IF($G37=2,'Data Median'!AR37,0)</f>
        <v>110</v>
      </c>
      <c r="BD86">
        <f>IF($G37=2,'Data Median'!AS37,0)</f>
        <v>23</v>
      </c>
      <c r="BE86">
        <f>IF($G37=2,'Data Median'!AT37,0)</f>
        <v>12</v>
      </c>
      <c r="BF86">
        <f>IF($G37=2,'Data Median'!AU37,0)</f>
        <v>76</v>
      </c>
      <c r="BG86">
        <f>IF($G37=2,'Data Median'!AV37,0)</f>
        <v>8</v>
      </c>
      <c r="BH86">
        <f>IF($G37=2,'Data Median'!AW37,0)</f>
        <v>43</v>
      </c>
      <c r="BI86">
        <f>IF($G37=2,'Data Median'!AX37,0)</f>
        <v>92</v>
      </c>
      <c r="BJ86">
        <f>IF($G37=2,'Data Median'!AY37,0)</f>
        <v>36.5</v>
      </c>
      <c r="BK86">
        <f>IF($G37=2,'Data Median'!AZ37,0)</f>
        <v>278.5</v>
      </c>
      <c r="BL86">
        <f>IF($G37=2,'Data Median'!BA37,0)</f>
        <v>813</v>
      </c>
      <c r="BM86">
        <f>IF($G37=2,'Data Median'!BB37,0)</f>
        <v>19</v>
      </c>
      <c r="BN86">
        <f>IF($G37=2,'Data Median'!BC37,0)</f>
        <v>868</v>
      </c>
      <c r="BO86">
        <f>IF($G37=2,'Data Median'!BD37,0)</f>
        <v>6512</v>
      </c>
      <c r="BP86">
        <f>IF($G37=2,'Data Median'!BE37,0)</f>
        <v>408.5</v>
      </c>
      <c r="BQ86">
        <f>IF($G37=2,'Data Median'!BF37,0)</f>
        <v>182</v>
      </c>
      <c r="BR86">
        <f>IF($G37=2,'Data Median'!BG37,0)</f>
        <v>264.5</v>
      </c>
      <c r="BS86">
        <f>IF($G37=2,'Data Median'!BH37,0)</f>
        <v>80</v>
      </c>
      <c r="BT86">
        <f>IF($G37=2,'Data Median'!BI37,0)</f>
        <v>151</v>
      </c>
      <c r="BU86">
        <f>IF($G37=2,'Data Median'!BJ37,0)</f>
        <v>996.5</v>
      </c>
      <c r="BV86">
        <f>IF($G37=2,'Data Median'!BK37,0)</f>
        <v>938</v>
      </c>
      <c r="BW86">
        <f>IF($G37=2,'Data Median'!BL37,0)</f>
        <v>411</v>
      </c>
      <c r="BX86">
        <f>IF($G37=2,'Data Median'!BM37,0)</f>
        <v>58</v>
      </c>
      <c r="BY86">
        <f>IF($G37=2,'Data Median'!BN37,0)</f>
        <v>65</v>
      </c>
      <c r="BZ86">
        <f>IF($G37=2,'Data Median'!BO37,0)</f>
        <v>331</v>
      </c>
      <c r="CA86">
        <f>IF($G37=2,'Data Median'!BP37,0)</f>
        <v>35</v>
      </c>
      <c r="CB86">
        <f>IF($G37=2,'Data Median'!BQ37,0)</f>
        <v>189</v>
      </c>
      <c r="CC86">
        <f>IF($G37=2,'Data Median'!BR37,0)</f>
        <v>96</v>
      </c>
      <c r="CD86">
        <f>IF($G37=2,'Data Median'!BS37,0)</f>
        <v>147</v>
      </c>
      <c r="CE86">
        <f>IF($G37=2,'Data Median'!BT37,0)</f>
        <v>305</v>
      </c>
      <c r="CF86">
        <f>IF($G37=2,'Data Median'!BU37,0)</f>
        <v>82</v>
      </c>
      <c r="CG86">
        <f>IF($G37=2,'Data Median'!BV37,0)</f>
        <v>125</v>
      </c>
      <c r="CH86">
        <f>IF($G37=2,'Data Median'!BW37,0)</f>
        <v>157</v>
      </c>
      <c r="CI86">
        <f>IF($G37=2,'Data Median'!BX37,0)</f>
        <v>36</v>
      </c>
      <c r="CJ86">
        <f>IF($G37=2,'Data Median'!BY37,0)</f>
        <v>63</v>
      </c>
      <c r="CK86">
        <f>IF($G37=2,'Data Median'!BZ37,0)</f>
        <v>106</v>
      </c>
      <c r="CL86">
        <f>IF($G37=2,'Data Median'!CA37,0)</f>
        <v>270</v>
      </c>
      <c r="CM86">
        <f>IF($G37=2,'Data Median'!CB37,0)</f>
        <v>127.5</v>
      </c>
      <c r="CN86">
        <f>IF($G37=2,'Data Median'!CC37,0)</f>
        <v>68</v>
      </c>
      <c r="CO86">
        <f>IF($G37=2,'Data Median'!CD37,0)</f>
        <v>74</v>
      </c>
      <c r="CP86">
        <f>IF($G37=2,'Data Median'!CE37,0)</f>
        <v>1899.66666666667</v>
      </c>
      <c r="CQ86">
        <f>IF($G37=2,'Data Median'!CF37,0)</f>
        <v>331</v>
      </c>
      <c r="CR86">
        <f>IF($G37=2,'Data Median'!CG37,0)</f>
        <v>90</v>
      </c>
      <c r="CS86">
        <f>IF($G37=2,'Data Median'!CH37,0)</f>
        <v>404.5</v>
      </c>
      <c r="CT86">
        <f>IF($G37=2,'Data Median'!CI37,0)</f>
        <v>239</v>
      </c>
      <c r="CU86">
        <f>IF($G37=2,'Data Median'!CJ37,0)</f>
        <v>211</v>
      </c>
      <c r="CV86">
        <f>IF($G37=2,'Data Median'!CK37,0)</f>
        <v>17</v>
      </c>
      <c r="CW86">
        <f>IF($G37=2,'Data Median'!CL37,0)</f>
        <v>233</v>
      </c>
      <c r="CX86">
        <f>IF($G37=2,'Data Median'!CM37,0)</f>
        <v>800</v>
      </c>
      <c r="CY86">
        <f>IF($G37=2,'Data Median'!CN37,0)</f>
        <v>27</v>
      </c>
    </row>
    <row r="87" spans="13:103">
      <c r="M87">
        <v>36</v>
      </c>
      <c r="N87">
        <f>IF($G38=2,'Data Median'!C38,0)</f>
        <v>0</v>
      </c>
      <c r="O87">
        <f>IF($G38=2,'Data Median'!D38,0)</f>
        <v>7</v>
      </c>
      <c r="P87">
        <f>IF($G38=2,'Data Median'!E38,0)</f>
        <v>13.3</v>
      </c>
      <c r="Q87">
        <f>IF($G38=2,'Data Median'!F38,0)</f>
        <v>4</v>
      </c>
      <c r="R87">
        <f>IF($G38=2,'Data Median'!G38,0)</f>
        <v>8.1</v>
      </c>
      <c r="S87">
        <f>IF($G38=2,'Data Median'!H38,0)</f>
        <v>8</v>
      </c>
      <c r="T87">
        <f>IF($G38=2,'Data Median'!I38,0)</f>
        <v>0</v>
      </c>
      <c r="U87">
        <f>IF($G38=2,'Data Median'!J38,0)</f>
        <v>6.6</v>
      </c>
      <c r="V87">
        <f>IF($G38=2,'Data Median'!K38,0)</f>
        <v>12.8</v>
      </c>
      <c r="W87">
        <f>IF($G38=2,'Data Median'!L38,0)</f>
        <v>3.8</v>
      </c>
      <c r="X87">
        <f>IF($G38=2,'Data Median'!M38,0)</f>
        <v>7.8</v>
      </c>
      <c r="Y87">
        <f>IF($G38=2,'Data Median'!N38,0)</f>
        <v>8</v>
      </c>
      <c r="Z87">
        <f>IF($G38=2,'Data Median'!O38,0)</f>
        <v>0</v>
      </c>
      <c r="AA87">
        <f>IF($G38=2,'Data Median'!P38,0)</f>
        <v>48</v>
      </c>
      <c r="AB87">
        <f>IF($G38=2,'Data Median'!Q38,0)</f>
        <v>67.4</v>
      </c>
      <c r="AC87">
        <f>IF($G38=2,'Data Median'!R38,0)</f>
        <v>26.45</v>
      </c>
      <c r="AD87">
        <f>IF($G38=2,'Data Median'!S38,0)</f>
        <v>50.94</v>
      </c>
      <c r="AE87">
        <f>IF($G38=2,'Data Median'!T38,0)</f>
        <v>53</v>
      </c>
      <c r="AF87">
        <f>IF($G38=2,'Data Median'!U38,0)</f>
        <v>0</v>
      </c>
      <c r="AG87">
        <f>IF($G38=2,'Data Median'!V38,0)</f>
        <v>72.73</v>
      </c>
      <c r="AH87">
        <f>IF($G38=2,'Data Median'!W38,0)</f>
        <v>52.8</v>
      </c>
      <c r="AI87">
        <f>IF($G38=2,'Data Median'!X38,0)</f>
        <v>68.88</v>
      </c>
      <c r="AJ87">
        <f>IF($G38=2,'Data Median'!Y38,0)</f>
        <v>66.06</v>
      </c>
      <c r="AK87">
        <f>IF($G38=2,'Data Median'!Z38,0)</f>
        <v>66.25</v>
      </c>
      <c r="AL87">
        <f>IF($G38=2,'Data Median'!AA38,0)</f>
        <v>0</v>
      </c>
      <c r="AM87">
        <f>IF($G38=2,'Data Median'!AB38,0)</f>
        <v>0</v>
      </c>
      <c r="AN87">
        <f>IF($G38=2,'Data Median'!AC38,0)</f>
        <v>0</v>
      </c>
      <c r="AO87">
        <f>IF($G38=2,'Data Median'!AD38,0)</f>
        <v>0</v>
      </c>
      <c r="AP87">
        <f>IF($G38=2,'Data Median'!AE38,0)</f>
        <v>0</v>
      </c>
      <c r="AQ87">
        <f>IF($G38=2,'Data Median'!AF38,0)</f>
        <v>124.132222222222</v>
      </c>
      <c r="AR87">
        <f>IF($G38=2,'Data Median'!AG38,0)</f>
        <v>753.583333333333</v>
      </c>
      <c r="AS87">
        <f>IF($G38=2,'Data Median'!AH38,0)</f>
        <v>888.387096774194</v>
      </c>
      <c r="AT87">
        <f>IF($G38=2,'Data Median'!AI38,0)</f>
        <v>883.769230769231</v>
      </c>
      <c r="AU87">
        <f>IF($G38=2,'Data Median'!AJ38,0)</f>
        <v>856.176470588235</v>
      </c>
      <c r="AV87">
        <f>IF($G38=2,'Data Median'!AK38,0)</f>
        <v>556.95</v>
      </c>
      <c r="AW87">
        <f>IF($G38=2,'Data Median'!AL38,0)</f>
        <v>494.952380952381</v>
      </c>
      <c r="AX87">
        <f>IF($G38=2,'Data Median'!AM38,0)</f>
        <v>580.444444444444</v>
      </c>
      <c r="AY87">
        <f>IF($G38=2,'Data Median'!AN38,0)</f>
        <v>428.727272727273</v>
      </c>
      <c r="AZ87">
        <f>IF($G38=2,'Data Median'!AO38,0)</f>
        <v>532.818181818182</v>
      </c>
      <c r="BA87">
        <f>IF($G38=2,'Data Median'!AP38,0)</f>
        <v>902.157894736842</v>
      </c>
      <c r="BB87">
        <f>IF($G38=2,'Data Median'!AQ38,0)</f>
        <v>1693.7</v>
      </c>
      <c r="BC87">
        <f>IF($G38=2,'Data Median'!AR38,0)</f>
        <v>110</v>
      </c>
      <c r="BD87">
        <f>IF($G38=2,'Data Median'!AS38,0)</f>
        <v>69</v>
      </c>
      <c r="BE87">
        <f>IF($G38=2,'Data Median'!AT38,0)</f>
        <v>142</v>
      </c>
      <c r="BF87">
        <f>IF($G38=2,'Data Median'!AU38,0)</f>
        <v>76</v>
      </c>
      <c r="BG87">
        <f>IF($G38=2,'Data Median'!AV38,0)</f>
        <v>109.5</v>
      </c>
      <c r="BH87">
        <f>IF($G38=2,'Data Median'!AW38,0)</f>
        <v>43</v>
      </c>
      <c r="BI87">
        <f>IF($G38=2,'Data Median'!AX38,0)</f>
        <v>92</v>
      </c>
      <c r="BJ87">
        <f>IF($G38=2,'Data Median'!AY38,0)</f>
        <v>36.5</v>
      </c>
      <c r="BK87">
        <f>IF($G38=2,'Data Median'!AZ38,0)</f>
        <v>278.5</v>
      </c>
      <c r="BL87">
        <f>IF($G38=2,'Data Median'!BA38,0)</f>
        <v>813</v>
      </c>
      <c r="BM87">
        <f>IF($G38=2,'Data Median'!BB38,0)</f>
        <v>814</v>
      </c>
      <c r="BN87">
        <f>IF($G38=2,'Data Median'!BC38,0)</f>
        <v>389</v>
      </c>
      <c r="BO87">
        <f>IF($G38=2,'Data Median'!BD38,0)</f>
        <v>829</v>
      </c>
      <c r="BP87">
        <f>IF($G38=2,'Data Median'!BE38,0)</f>
        <v>408.5</v>
      </c>
      <c r="BQ87">
        <f>IF($G38=2,'Data Median'!BF38,0)</f>
        <v>270</v>
      </c>
      <c r="BR87">
        <f>IF($G38=2,'Data Median'!BG38,0)</f>
        <v>264.5</v>
      </c>
      <c r="BS87">
        <f>IF($G38=2,'Data Median'!BH38,0)</f>
        <v>80</v>
      </c>
      <c r="BT87">
        <f>IF($G38=2,'Data Median'!BI38,0)</f>
        <v>151</v>
      </c>
      <c r="BU87">
        <f>IF($G38=2,'Data Median'!BJ38,0)</f>
        <v>996.5</v>
      </c>
      <c r="BV87">
        <f>IF($G38=2,'Data Median'!BK38,0)</f>
        <v>938</v>
      </c>
      <c r="BW87">
        <f>IF($G38=2,'Data Median'!BL38,0)</f>
        <v>3</v>
      </c>
      <c r="BX87">
        <f>IF($G38=2,'Data Median'!BM38,0)</f>
        <v>267</v>
      </c>
      <c r="BY87">
        <f>IF($G38=2,'Data Median'!BN38,0)</f>
        <v>285</v>
      </c>
      <c r="BZ87">
        <f>IF($G38=2,'Data Median'!BO38,0)</f>
        <v>331</v>
      </c>
      <c r="CA87">
        <f>IF($G38=2,'Data Median'!BP38,0)</f>
        <v>162</v>
      </c>
      <c r="CB87">
        <f>IF($G38=2,'Data Median'!BQ38,0)</f>
        <v>189</v>
      </c>
      <c r="CC87">
        <f>IF($G38=2,'Data Median'!BR38,0)</f>
        <v>96</v>
      </c>
      <c r="CD87">
        <f>IF($G38=2,'Data Median'!BS38,0)</f>
        <v>147</v>
      </c>
      <c r="CE87">
        <f>IF($G38=2,'Data Median'!BT38,0)</f>
        <v>305</v>
      </c>
      <c r="CF87">
        <f>IF($G38=2,'Data Median'!BU38,0)</f>
        <v>2226.57142857143</v>
      </c>
      <c r="CG87">
        <f>IF($G38=2,'Data Median'!BV38,0)</f>
        <v>3</v>
      </c>
      <c r="CH87">
        <f>IF($G38=2,'Data Median'!BW38,0)</f>
        <v>157</v>
      </c>
      <c r="CI87">
        <f>IF($G38=2,'Data Median'!BX38,0)</f>
        <v>212</v>
      </c>
      <c r="CJ87">
        <f>IF($G38=2,'Data Median'!BY38,0)</f>
        <v>63</v>
      </c>
      <c r="CK87">
        <f>IF($G38=2,'Data Median'!BZ38,0)</f>
        <v>106</v>
      </c>
      <c r="CL87">
        <f>IF($G38=2,'Data Median'!CA38,0)</f>
        <v>270</v>
      </c>
      <c r="CM87">
        <f>IF($G38=2,'Data Median'!CB38,0)</f>
        <v>127.5</v>
      </c>
      <c r="CN87">
        <f>IF($G38=2,'Data Median'!CC38,0)</f>
        <v>68</v>
      </c>
      <c r="CO87">
        <f>IF($G38=2,'Data Median'!CD38,0)</f>
        <v>74</v>
      </c>
      <c r="CP87">
        <f>IF($G38=2,'Data Median'!CE38,0)</f>
        <v>1899.66666666667</v>
      </c>
      <c r="CQ87">
        <f>IF($G38=2,'Data Median'!CF38,0)</f>
        <v>3</v>
      </c>
      <c r="CR87">
        <f>IF($G38=2,'Data Median'!CG38,0)</f>
        <v>90</v>
      </c>
      <c r="CS87">
        <f>IF($G38=2,'Data Median'!CH38,0)</f>
        <v>404.5</v>
      </c>
      <c r="CT87">
        <f>IF($G38=2,'Data Median'!CI38,0)</f>
        <v>239</v>
      </c>
      <c r="CU87">
        <f>IF($G38=2,'Data Median'!CJ38,0)</f>
        <v>211</v>
      </c>
      <c r="CV87">
        <f>IF($G38=2,'Data Median'!CK38,0)</f>
        <v>17</v>
      </c>
      <c r="CW87">
        <f>IF($G38=2,'Data Median'!CL38,0)</f>
        <v>233</v>
      </c>
      <c r="CX87">
        <f>IF($G38=2,'Data Median'!CM38,0)</f>
        <v>800</v>
      </c>
      <c r="CY87">
        <f>IF($G38=2,'Data Median'!CN38,0)</f>
        <v>27</v>
      </c>
    </row>
    <row r="88" spans="13:103">
      <c r="M88">
        <v>37</v>
      </c>
      <c r="N88">
        <f>IF($G39=2,'Data Median'!C39,0)</f>
        <v>68.23</v>
      </c>
      <c r="O88">
        <f>IF($G39=2,'Data Median'!D39,0)</f>
        <v>103</v>
      </c>
      <c r="P88">
        <f>IF($G39=2,'Data Median'!E39,0)</f>
        <v>37.2</v>
      </c>
      <c r="Q88">
        <f>IF($G39=2,'Data Median'!F39,0)</f>
        <v>86.8</v>
      </c>
      <c r="R88">
        <f>IF($G39=2,'Data Median'!G39,0)</f>
        <v>49.7</v>
      </c>
      <c r="S88">
        <f>IF($G39=2,'Data Median'!H39,0)</f>
        <v>39</v>
      </c>
      <c r="T88">
        <f>IF($G39=2,'Data Median'!I39,0)</f>
        <v>65.5</v>
      </c>
      <c r="U88">
        <f>IF($G39=2,'Data Median'!J39,0)</f>
        <v>55.1</v>
      </c>
      <c r="V88">
        <f>IF($G39=2,'Data Median'!K39,0)</f>
        <v>35.7</v>
      </c>
      <c r="W88">
        <f>IF($G39=2,'Data Median'!L39,0)</f>
        <v>83.3</v>
      </c>
      <c r="X88">
        <f>IF($G39=2,'Data Median'!M39,0)</f>
        <v>47.7</v>
      </c>
      <c r="Y88">
        <f>IF($G39=2,'Data Median'!N39,0)</f>
        <v>37</v>
      </c>
      <c r="Z88">
        <f>IF($G39=2,'Data Median'!O39,0)</f>
        <v>307</v>
      </c>
      <c r="AA88">
        <f>IF($G39=2,'Data Median'!P39,0)</f>
        <v>192</v>
      </c>
      <c r="AB88">
        <f>IF($G39=2,'Data Median'!Q39,0)</f>
        <v>120.8</v>
      </c>
      <c r="AC88">
        <f>IF($G39=2,'Data Median'!R39,0)</f>
        <v>275.71</v>
      </c>
      <c r="AD88">
        <f>IF($G39=2,'Data Median'!S39,0)</f>
        <v>156.66</v>
      </c>
      <c r="AE88">
        <f>IF($G39=2,'Data Median'!T39,0)</f>
        <v>124</v>
      </c>
      <c r="AF88">
        <f>IF($G39=2,'Data Median'!U39,0)</f>
        <v>46.87</v>
      </c>
      <c r="AG88">
        <f>IF($G39=2,'Data Median'!V39,0)</f>
        <v>34.85</v>
      </c>
      <c r="AH88">
        <f>IF($G39=2,'Data Median'!W39,0)</f>
        <v>33.81</v>
      </c>
      <c r="AI88">
        <f>IF($G39=2,'Data Median'!X39,0)</f>
        <v>33.09</v>
      </c>
      <c r="AJ88">
        <f>IF($G39=2,'Data Median'!Y39,0)</f>
        <v>32.83</v>
      </c>
      <c r="AK88">
        <f>IF($G39=2,'Data Median'!Z39,0)</f>
        <v>33.5135135135135</v>
      </c>
      <c r="AL88">
        <f>IF($G39=2,'Data Median'!AA39,0)</f>
        <v>0</v>
      </c>
      <c r="AM88">
        <f>IF($G39=2,'Data Median'!AB39,0)</f>
        <v>0.4</v>
      </c>
      <c r="AN88">
        <f>IF($G39=2,'Data Median'!AC39,0)</f>
        <v>0</v>
      </c>
      <c r="AO88">
        <f>IF($G39=2,'Data Median'!AD39,0)</f>
        <v>62.36</v>
      </c>
      <c r="AP88">
        <f>IF($G39=2,'Data Median'!AE39,0)</f>
        <v>4.3</v>
      </c>
      <c r="AQ88">
        <f>IF($G39=2,'Data Median'!AF39,0)</f>
        <v>3.56</v>
      </c>
      <c r="AR88">
        <f>IF($G39=2,'Data Median'!AG39,0)</f>
        <v>753.583333333333</v>
      </c>
      <c r="AS88">
        <f>IF($G39=2,'Data Median'!AH39,0)</f>
        <v>3</v>
      </c>
      <c r="AT88">
        <f>IF($G39=2,'Data Median'!AI39,0)</f>
        <v>883.769230769231</v>
      </c>
      <c r="AU88">
        <f>IF($G39=2,'Data Median'!AJ39,0)</f>
        <v>856.176470588235</v>
      </c>
      <c r="AV88">
        <f>IF($G39=2,'Data Median'!AK39,0)</f>
        <v>556.95</v>
      </c>
      <c r="AW88">
        <f>IF($G39=2,'Data Median'!AL39,0)</f>
        <v>494.952380952381</v>
      </c>
      <c r="AX88">
        <f>IF($G39=2,'Data Median'!AM39,0)</f>
        <v>580.444444444444</v>
      </c>
      <c r="AY88">
        <f>IF($G39=2,'Data Median'!AN39,0)</f>
        <v>428.727272727273</v>
      </c>
      <c r="AZ88">
        <f>IF($G39=2,'Data Median'!AO39,0)</f>
        <v>532.818181818182</v>
      </c>
      <c r="BA88">
        <f>IF($G39=2,'Data Median'!AP39,0)</f>
        <v>902.157894736842</v>
      </c>
      <c r="BB88">
        <f>IF($G39=2,'Data Median'!AQ39,0)</f>
        <v>1693.7</v>
      </c>
      <c r="BC88">
        <f>IF($G39=2,'Data Median'!AR39,0)</f>
        <v>110</v>
      </c>
      <c r="BD88">
        <f>IF($G39=2,'Data Median'!AS39,0)</f>
        <v>69</v>
      </c>
      <c r="BE88">
        <f>IF($G39=2,'Data Median'!AT39,0)</f>
        <v>142</v>
      </c>
      <c r="BF88">
        <f>IF($G39=2,'Data Median'!AU39,0)</f>
        <v>76</v>
      </c>
      <c r="BG88">
        <f>IF($G39=2,'Data Median'!AV39,0)</f>
        <v>109.5</v>
      </c>
      <c r="BH88">
        <f>IF($G39=2,'Data Median'!AW39,0)</f>
        <v>43</v>
      </c>
      <c r="BI88">
        <f>IF($G39=2,'Data Median'!AX39,0)</f>
        <v>92</v>
      </c>
      <c r="BJ88">
        <f>IF($G39=2,'Data Median'!AY39,0)</f>
        <v>36.5</v>
      </c>
      <c r="BK88">
        <f>IF($G39=2,'Data Median'!AZ39,0)</f>
        <v>278.5</v>
      </c>
      <c r="BL88">
        <f>IF($G39=2,'Data Median'!BA39,0)</f>
        <v>813</v>
      </c>
      <c r="BM88">
        <f>IF($G39=2,'Data Median'!BB39,0)</f>
        <v>3</v>
      </c>
      <c r="BN88">
        <f>IF($G39=2,'Data Median'!BC39,0)</f>
        <v>389</v>
      </c>
      <c r="BO88">
        <f>IF($G39=2,'Data Median'!BD39,0)</f>
        <v>829</v>
      </c>
      <c r="BP88">
        <f>IF($G39=2,'Data Median'!BE39,0)</f>
        <v>408.5</v>
      </c>
      <c r="BQ88">
        <f>IF($G39=2,'Data Median'!BF39,0)</f>
        <v>270</v>
      </c>
      <c r="BR88">
        <f>IF($G39=2,'Data Median'!BG39,0)</f>
        <v>264.5</v>
      </c>
      <c r="BS88">
        <f>IF($G39=2,'Data Median'!BH39,0)</f>
        <v>80</v>
      </c>
      <c r="BT88">
        <f>IF($G39=2,'Data Median'!BI39,0)</f>
        <v>151</v>
      </c>
      <c r="BU88">
        <f>IF($G39=2,'Data Median'!BJ39,0)</f>
        <v>996.5</v>
      </c>
      <c r="BV88">
        <f>IF($G39=2,'Data Median'!BK39,0)</f>
        <v>938</v>
      </c>
      <c r="BW88">
        <f>IF($G39=2,'Data Median'!BL39,0)</f>
        <v>411</v>
      </c>
      <c r="BX88">
        <f>IF($G39=2,'Data Median'!BM39,0)</f>
        <v>267</v>
      </c>
      <c r="BY88">
        <f>IF($G39=2,'Data Median'!BN39,0)</f>
        <v>285</v>
      </c>
      <c r="BZ88">
        <f>IF($G39=2,'Data Median'!BO39,0)</f>
        <v>331</v>
      </c>
      <c r="CA88">
        <f>IF($G39=2,'Data Median'!BP39,0)</f>
        <v>162</v>
      </c>
      <c r="CB88">
        <f>IF($G39=2,'Data Median'!BQ39,0)</f>
        <v>189</v>
      </c>
      <c r="CC88">
        <f>IF($G39=2,'Data Median'!BR39,0)</f>
        <v>96</v>
      </c>
      <c r="CD88">
        <f>IF($G39=2,'Data Median'!BS39,0)</f>
        <v>147</v>
      </c>
      <c r="CE88">
        <f>IF($G39=2,'Data Median'!BT39,0)</f>
        <v>305</v>
      </c>
      <c r="CF88">
        <f>IF($G39=2,'Data Median'!BU39,0)</f>
        <v>2226.57142857143</v>
      </c>
      <c r="CG88">
        <f>IF($G39=2,'Data Median'!BV39,0)</f>
        <v>125</v>
      </c>
      <c r="CH88">
        <f>IF($G39=2,'Data Median'!BW39,0)</f>
        <v>157</v>
      </c>
      <c r="CI88">
        <f>IF($G39=2,'Data Median'!BX39,0)</f>
        <v>212</v>
      </c>
      <c r="CJ88">
        <f>IF($G39=2,'Data Median'!BY39,0)</f>
        <v>63</v>
      </c>
      <c r="CK88">
        <f>IF($G39=2,'Data Median'!BZ39,0)</f>
        <v>106</v>
      </c>
      <c r="CL88">
        <f>IF($G39=2,'Data Median'!CA39,0)</f>
        <v>270</v>
      </c>
      <c r="CM88">
        <f>IF($G39=2,'Data Median'!CB39,0)</f>
        <v>127.5</v>
      </c>
      <c r="CN88">
        <f>IF($G39=2,'Data Median'!CC39,0)</f>
        <v>68</v>
      </c>
      <c r="CO88">
        <f>IF($G39=2,'Data Median'!CD39,0)</f>
        <v>74</v>
      </c>
      <c r="CP88">
        <f>IF($G39=2,'Data Median'!CE39,0)</f>
        <v>1899.66666666667</v>
      </c>
      <c r="CQ88">
        <f>IF($G39=2,'Data Median'!CF39,0)</f>
        <v>331</v>
      </c>
      <c r="CR88">
        <f>IF($G39=2,'Data Median'!CG39,0)</f>
        <v>90</v>
      </c>
      <c r="CS88">
        <f>IF($G39=2,'Data Median'!CH39,0)</f>
        <v>404.5</v>
      </c>
      <c r="CT88">
        <f>IF($G39=2,'Data Median'!CI39,0)</f>
        <v>239</v>
      </c>
      <c r="CU88">
        <f>IF($G39=2,'Data Median'!CJ39,0)</f>
        <v>211</v>
      </c>
      <c r="CV88">
        <f>IF($G39=2,'Data Median'!CK39,0)</f>
        <v>17</v>
      </c>
      <c r="CW88">
        <f>IF($G39=2,'Data Median'!CL39,0)</f>
        <v>233</v>
      </c>
      <c r="CX88">
        <f>IF($G39=2,'Data Median'!CM39,0)</f>
        <v>800</v>
      </c>
      <c r="CY88">
        <f>IF($G39=2,'Data Median'!CN39,0)</f>
        <v>2</v>
      </c>
    </row>
    <row r="89" spans="13:103">
      <c r="M89">
        <v>38</v>
      </c>
      <c r="N89">
        <f>IF($G40=2,'Data Median'!C40,0)</f>
        <v>165.1</v>
      </c>
      <c r="O89">
        <f>IF($G40=2,'Data Median'!D40,0)</f>
        <v>527</v>
      </c>
      <c r="P89">
        <f>IF($G40=2,'Data Median'!E40,0)</f>
        <v>332.4</v>
      </c>
      <c r="Q89">
        <f>IF($G40=2,'Data Median'!F40,0)</f>
        <v>630</v>
      </c>
      <c r="R89">
        <f>IF($G40=2,'Data Median'!G40,0)</f>
        <v>343.3</v>
      </c>
      <c r="S89">
        <f>IF($G40=2,'Data Median'!H40,0)</f>
        <v>526</v>
      </c>
      <c r="T89">
        <f>IF($G40=2,'Data Median'!I40,0)</f>
        <v>158.5</v>
      </c>
      <c r="U89">
        <f>IF($G40=2,'Data Median'!J40,0)</f>
        <v>299.2</v>
      </c>
      <c r="V89">
        <f>IF($G40=2,'Data Median'!K40,0)</f>
        <v>319.1</v>
      </c>
      <c r="W89">
        <f>IF($G40=2,'Data Median'!L40,0)</f>
        <v>604.8</v>
      </c>
      <c r="X89">
        <f>IF($G40=2,'Data Median'!M40,0)</f>
        <v>329.6</v>
      </c>
      <c r="Y89">
        <f>IF($G40=2,'Data Median'!N40,0)</f>
        <v>505</v>
      </c>
      <c r="Z89">
        <f>IF($G40=2,'Data Median'!O40,0)</f>
        <v>847</v>
      </c>
      <c r="AA89">
        <f>IF($G40=2,'Data Median'!P40,0)</f>
        <v>1584</v>
      </c>
      <c r="AB89">
        <f>IF($G40=2,'Data Median'!Q40,0)</f>
        <v>1588</v>
      </c>
      <c r="AC89">
        <f>IF($G40=2,'Data Median'!R40,0)</f>
        <v>3350.21</v>
      </c>
      <c r="AD89">
        <f>IF($G40=2,'Data Median'!S40,0)</f>
        <v>2062.8</v>
      </c>
      <c r="AE89">
        <f>IF($G40=2,'Data Median'!T40,0)</f>
        <v>2799</v>
      </c>
      <c r="AF89">
        <f>IF($G40=2,'Data Median'!U40,0)</f>
        <v>53.44</v>
      </c>
      <c r="AG89">
        <f>IF($G40=2,'Data Median'!V40,0)</f>
        <v>52.94</v>
      </c>
      <c r="AH89">
        <f>IF($G40=2,'Data Median'!W40,0)</f>
        <v>49.76</v>
      </c>
      <c r="AI89">
        <f>IF($G40=2,'Data Median'!X40,0)</f>
        <v>55.4</v>
      </c>
      <c r="AJ89">
        <f>IF($G40=2,'Data Median'!Y40,0)</f>
        <v>55.8</v>
      </c>
      <c r="AK89">
        <f>IF($G40=2,'Data Median'!Z40,0)</f>
        <v>55.4257425742574</v>
      </c>
      <c r="AL89">
        <f>IF($G40=2,'Data Median'!AA40,0)</f>
        <v>9.75</v>
      </c>
      <c r="AM89">
        <f>IF($G40=2,'Data Median'!AB40,0)</f>
        <v>7.05</v>
      </c>
      <c r="AN89">
        <f>IF($G40=2,'Data Median'!AC40,0)</f>
        <v>15.55</v>
      </c>
      <c r="AO89">
        <f>IF($G40=2,'Data Median'!AD40,0)</f>
        <v>51.75</v>
      </c>
      <c r="AP89">
        <f>IF($G40=2,'Data Median'!AE40,0)</f>
        <v>21.15</v>
      </c>
      <c r="AQ89">
        <f>IF($G40=2,'Data Median'!AF40,0)</f>
        <v>41.23</v>
      </c>
      <c r="AR89">
        <f>IF($G40=2,'Data Median'!AG40,0)</f>
        <v>753.583333333333</v>
      </c>
      <c r="AS89">
        <f>IF($G40=2,'Data Median'!AH40,0)</f>
        <v>10</v>
      </c>
      <c r="AT89">
        <f>IF($G40=2,'Data Median'!AI40,0)</f>
        <v>28</v>
      </c>
      <c r="AU89">
        <f>IF($G40=2,'Data Median'!AJ40,0)</f>
        <v>856.176470588235</v>
      </c>
      <c r="AV89">
        <f>IF($G40=2,'Data Median'!AK40,0)</f>
        <v>1</v>
      </c>
      <c r="AW89">
        <f>IF($G40=2,'Data Median'!AL40,0)</f>
        <v>7</v>
      </c>
      <c r="AX89">
        <f>IF($G40=2,'Data Median'!AM40,0)</f>
        <v>9</v>
      </c>
      <c r="AY89">
        <f>IF($G40=2,'Data Median'!AN40,0)</f>
        <v>428.727272727273</v>
      </c>
      <c r="AZ89">
        <f>IF($G40=2,'Data Median'!AO40,0)</f>
        <v>532.818181818182</v>
      </c>
      <c r="BA89">
        <f>IF($G40=2,'Data Median'!AP40,0)</f>
        <v>902.157894736842</v>
      </c>
      <c r="BB89">
        <f>IF($G40=2,'Data Median'!AQ40,0)</f>
        <v>1693.7</v>
      </c>
      <c r="BC89">
        <f>IF($G40=2,'Data Median'!AR40,0)</f>
        <v>10</v>
      </c>
      <c r="BD89">
        <f>IF($G40=2,'Data Median'!AS40,0)</f>
        <v>11</v>
      </c>
      <c r="BE89">
        <f>IF($G40=2,'Data Median'!AT40,0)</f>
        <v>142</v>
      </c>
      <c r="BF89">
        <f>IF($G40=2,'Data Median'!AU40,0)</f>
        <v>1</v>
      </c>
      <c r="BG89">
        <f>IF($G40=2,'Data Median'!AV40,0)</f>
        <v>109.5</v>
      </c>
      <c r="BH89">
        <f>IF($G40=2,'Data Median'!AW40,0)</f>
        <v>2</v>
      </c>
      <c r="BI89">
        <f>IF($G40=2,'Data Median'!AX40,0)</f>
        <v>92</v>
      </c>
      <c r="BJ89">
        <f>IF($G40=2,'Data Median'!AY40,0)</f>
        <v>7</v>
      </c>
      <c r="BK89">
        <f>IF($G40=2,'Data Median'!AZ40,0)</f>
        <v>278.5</v>
      </c>
      <c r="BL89">
        <f>IF($G40=2,'Data Median'!BA40,0)</f>
        <v>813</v>
      </c>
      <c r="BM89">
        <f>IF($G40=2,'Data Median'!BB40,0)</f>
        <v>15</v>
      </c>
      <c r="BN89">
        <f>IF($G40=2,'Data Median'!BC40,0)</f>
        <v>25</v>
      </c>
      <c r="BO89">
        <f>IF($G40=2,'Data Median'!BD40,0)</f>
        <v>2</v>
      </c>
      <c r="BP89">
        <f>IF($G40=2,'Data Median'!BE40,0)</f>
        <v>1</v>
      </c>
      <c r="BQ89">
        <f>IF($G40=2,'Data Median'!BF40,0)</f>
        <v>12</v>
      </c>
      <c r="BR89">
        <f>IF($G40=2,'Data Median'!BG40,0)</f>
        <v>12</v>
      </c>
      <c r="BS89">
        <f>IF($G40=2,'Data Median'!BH40,0)</f>
        <v>80</v>
      </c>
      <c r="BT89">
        <f>IF($G40=2,'Data Median'!BI40,0)</f>
        <v>17</v>
      </c>
      <c r="BU89">
        <f>IF($G40=2,'Data Median'!BJ40,0)</f>
        <v>996.5</v>
      </c>
      <c r="BV89">
        <f>IF($G40=2,'Data Median'!BK40,0)</f>
        <v>938</v>
      </c>
      <c r="BW89">
        <f>IF($G40=2,'Data Median'!BL40,0)</f>
        <v>7</v>
      </c>
      <c r="BX89">
        <f>IF($G40=2,'Data Median'!BM40,0)</f>
        <v>10</v>
      </c>
      <c r="BY89">
        <f>IF($G40=2,'Data Median'!BN40,0)</f>
        <v>2</v>
      </c>
      <c r="BZ89">
        <f>IF($G40=2,'Data Median'!BO40,0)</f>
        <v>1</v>
      </c>
      <c r="CA89">
        <f>IF($G40=2,'Data Median'!BP40,0)</f>
        <v>9</v>
      </c>
      <c r="CB89">
        <f>IF($G40=2,'Data Median'!BQ40,0)</f>
        <v>2</v>
      </c>
      <c r="CC89">
        <f>IF($G40=2,'Data Median'!BR40,0)</f>
        <v>96</v>
      </c>
      <c r="CD89">
        <f>IF($G40=2,'Data Median'!BS40,0)</f>
        <v>6</v>
      </c>
      <c r="CE89">
        <f>IF($G40=2,'Data Median'!BT40,0)</f>
        <v>305</v>
      </c>
      <c r="CF89">
        <f>IF($G40=2,'Data Median'!BU40,0)</f>
        <v>2226.57142857143</v>
      </c>
      <c r="CG89">
        <f>IF($G40=2,'Data Median'!BV40,0)</f>
        <v>12</v>
      </c>
      <c r="CH89">
        <f>IF($G40=2,'Data Median'!BW40,0)</f>
        <v>157</v>
      </c>
      <c r="CI89">
        <f>IF($G40=2,'Data Median'!BX40,0)</f>
        <v>212</v>
      </c>
      <c r="CJ89">
        <f>IF($G40=2,'Data Median'!BY40,0)</f>
        <v>63</v>
      </c>
      <c r="CK89">
        <f>IF($G40=2,'Data Median'!BZ40,0)</f>
        <v>106</v>
      </c>
      <c r="CL89">
        <f>IF($G40=2,'Data Median'!CA40,0)</f>
        <v>270</v>
      </c>
      <c r="CM89">
        <f>IF($G40=2,'Data Median'!CB40,0)</f>
        <v>127.5</v>
      </c>
      <c r="CN89">
        <f>IF($G40=2,'Data Median'!CC40,0)</f>
        <v>68</v>
      </c>
      <c r="CO89">
        <f>IF($G40=2,'Data Median'!CD40,0)</f>
        <v>74</v>
      </c>
      <c r="CP89">
        <f>IF($G40=2,'Data Median'!CE40,0)</f>
        <v>1899.66666666667</v>
      </c>
      <c r="CQ89">
        <f>IF($G40=2,'Data Median'!CF40,0)</f>
        <v>331</v>
      </c>
      <c r="CR89">
        <f>IF($G40=2,'Data Median'!CG40,0)</f>
        <v>90</v>
      </c>
      <c r="CS89">
        <f>IF($G40=2,'Data Median'!CH40,0)</f>
        <v>404.5</v>
      </c>
      <c r="CT89">
        <f>IF($G40=2,'Data Median'!CI40,0)</f>
        <v>26</v>
      </c>
      <c r="CU89">
        <f>IF($G40=2,'Data Median'!CJ40,0)</f>
        <v>211</v>
      </c>
      <c r="CV89">
        <f>IF($G40=2,'Data Median'!CK40,0)</f>
        <v>17</v>
      </c>
      <c r="CW89">
        <f>IF($G40=2,'Data Median'!CL40,0)</f>
        <v>233</v>
      </c>
      <c r="CX89">
        <f>IF($G40=2,'Data Median'!CM40,0)</f>
        <v>800</v>
      </c>
      <c r="CY89">
        <f>IF($G40=2,'Data Median'!CN40,0)</f>
        <v>27</v>
      </c>
    </row>
    <row r="90" spans="13:103">
      <c r="M90" s="19" t="s">
        <v>70</v>
      </c>
      <c r="N90">
        <f>SUM(N52:N89)</f>
        <v>136531.25</v>
      </c>
      <c r="O90">
        <f t="shared" ref="O90:BZ90" si="8">SUM(O52:O89)</f>
        <v>122040</v>
      </c>
      <c r="P90">
        <f t="shared" si="8"/>
        <v>111684.7</v>
      </c>
      <c r="Q90">
        <f t="shared" si="8"/>
        <v>110159.8</v>
      </c>
      <c r="R90">
        <f t="shared" si="8"/>
        <v>137068.3</v>
      </c>
      <c r="S90">
        <f t="shared" si="8"/>
        <v>120139</v>
      </c>
      <c r="T90">
        <f t="shared" si="8"/>
        <v>131070</v>
      </c>
      <c r="U90">
        <f t="shared" si="8"/>
        <v>126734.6</v>
      </c>
      <c r="V90">
        <f t="shared" si="8"/>
        <v>107217.3</v>
      </c>
      <c r="W90">
        <f t="shared" si="8"/>
        <v>105753.5</v>
      </c>
      <c r="X90">
        <f t="shared" si="8"/>
        <v>131585.5</v>
      </c>
      <c r="Y90">
        <f t="shared" si="8"/>
        <v>115333</v>
      </c>
      <c r="Z90">
        <f t="shared" si="8"/>
        <v>574014</v>
      </c>
      <c r="AA90">
        <f t="shared" si="8"/>
        <v>612891</v>
      </c>
      <c r="AB90">
        <f t="shared" si="8"/>
        <v>531526.8</v>
      </c>
      <c r="AC90">
        <f t="shared" si="8"/>
        <v>498688.74</v>
      </c>
      <c r="AD90">
        <f t="shared" si="8"/>
        <v>672539.38</v>
      </c>
      <c r="AE90">
        <f t="shared" si="8"/>
        <v>547147</v>
      </c>
      <c r="AF90">
        <f t="shared" si="8"/>
        <v>679.69</v>
      </c>
      <c r="AG90">
        <f t="shared" si="8"/>
        <v>765.35</v>
      </c>
      <c r="AH90">
        <f t="shared" si="8"/>
        <v>923.22</v>
      </c>
      <c r="AI90">
        <f t="shared" si="8"/>
        <v>952.78</v>
      </c>
      <c r="AJ90">
        <f t="shared" si="8"/>
        <v>969.73</v>
      </c>
      <c r="AK90">
        <f t="shared" si="8"/>
        <v>879.924999563041</v>
      </c>
      <c r="AL90">
        <f t="shared" si="8"/>
        <v>799.43</v>
      </c>
      <c r="AM90">
        <f t="shared" si="8"/>
        <v>281.51</v>
      </c>
      <c r="AN90">
        <f t="shared" si="8"/>
        <v>508.2</v>
      </c>
      <c r="AO90">
        <f t="shared" si="8"/>
        <v>1550.42</v>
      </c>
      <c r="AP90">
        <f t="shared" si="8"/>
        <v>287.35</v>
      </c>
      <c r="AQ90">
        <f t="shared" si="8"/>
        <v>581.874444444444</v>
      </c>
      <c r="AR90">
        <f t="shared" si="8"/>
        <v>11106.25</v>
      </c>
      <c r="AS90">
        <f t="shared" si="8"/>
        <v>9443.93548387097</v>
      </c>
      <c r="AT90">
        <f t="shared" si="8"/>
        <v>9600.92307692307</v>
      </c>
      <c r="AU90">
        <f t="shared" si="8"/>
        <v>10445.1176470588</v>
      </c>
      <c r="AV90">
        <f t="shared" si="8"/>
        <v>5959.5</v>
      </c>
      <c r="AW90">
        <f t="shared" si="8"/>
        <v>4668.61904761905</v>
      </c>
      <c r="AX90">
        <f t="shared" si="8"/>
        <v>7000.88888888889</v>
      </c>
      <c r="AY90">
        <f t="shared" si="8"/>
        <v>5513.72727272727</v>
      </c>
      <c r="AZ90">
        <f t="shared" si="8"/>
        <v>7583.63636363637</v>
      </c>
      <c r="BA90">
        <f t="shared" si="8"/>
        <v>15099.0526315789</v>
      </c>
      <c r="BB90">
        <f t="shared" si="8"/>
        <v>26152.1</v>
      </c>
      <c r="BC90">
        <f t="shared" si="8"/>
        <v>2368</v>
      </c>
      <c r="BD90">
        <f t="shared" si="8"/>
        <v>863</v>
      </c>
      <c r="BE90">
        <f t="shared" si="8"/>
        <v>2080</v>
      </c>
      <c r="BF90">
        <f t="shared" si="8"/>
        <v>880</v>
      </c>
      <c r="BG90">
        <f t="shared" si="8"/>
        <v>1690.5</v>
      </c>
      <c r="BH90">
        <f t="shared" si="8"/>
        <v>1010</v>
      </c>
      <c r="BI90">
        <f t="shared" si="8"/>
        <v>1908</v>
      </c>
      <c r="BJ90">
        <f t="shared" si="8"/>
        <v>831</v>
      </c>
      <c r="BK90">
        <f t="shared" si="8"/>
        <v>4263.5</v>
      </c>
      <c r="BL90">
        <f t="shared" si="8"/>
        <v>12167</v>
      </c>
      <c r="BM90">
        <f t="shared" si="8"/>
        <v>11543</v>
      </c>
      <c r="BN90">
        <f t="shared" si="8"/>
        <v>4366</v>
      </c>
      <c r="BO90">
        <f t="shared" si="8"/>
        <v>17839</v>
      </c>
      <c r="BP90">
        <f t="shared" si="8"/>
        <v>4323</v>
      </c>
      <c r="BQ90">
        <f t="shared" si="8"/>
        <v>3254</v>
      </c>
      <c r="BR90">
        <f t="shared" si="8"/>
        <v>3044</v>
      </c>
      <c r="BS90">
        <f t="shared" si="8"/>
        <v>1304</v>
      </c>
      <c r="BT90">
        <f t="shared" si="8"/>
        <v>3349</v>
      </c>
      <c r="BU90">
        <f t="shared" si="8"/>
        <v>15230</v>
      </c>
      <c r="BV90">
        <f t="shared" si="8"/>
        <v>13032</v>
      </c>
      <c r="BW90">
        <f t="shared" si="8"/>
        <v>5908</v>
      </c>
      <c r="BX90">
        <f t="shared" si="8"/>
        <v>3317</v>
      </c>
      <c r="BY90">
        <f t="shared" si="8"/>
        <v>3812</v>
      </c>
      <c r="BZ90">
        <f t="shared" si="8"/>
        <v>3819</v>
      </c>
      <c r="CA90">
        <f t="shared" ref="CA90:CY90" si="9">SUM(CA52:CA89)</f>
        <v>2008</v>
      </c>
      <c r="CB90">
        <f t="shared" si="9"/>
        <v>2904</v>
      </c>
      <c r="CC90">
        <f t="shared" si="9"/>
        <v>1862</v>
      </c>
      <c r="CD90">
        <f t="shared" si="9"/>
        <v>2294</v>
      </c>
      <c r="CE90">
        <f t="shared" si="9"/>
        <v>4530</v>
      </c>
      <c r="CF90">
        <f t="shared" si="9"/>
        <v>33380.2857142857</v>
      </c>
      <c r="CG90">
        <f t="shared" si="9"/>
        <v>2013</v>
      </c>
      <c r="CH90">
        <f t="shared" si="9"/>
        <v>2384</v>
      </c>
      <c r="CI90">
        <f t="shared" si="9"/>
        <v>2631</v>
      </c>
      <c r="CJ90">
        <f t="shared" si="9"/>
        <v>780</v>
      </c>
      <c r="CK90">
        <f t="shared" si="9"/>
        <v>1211</v>
      </c>
      <c r="CL90">
        <f t="shared" si="9"/>
        <v>3792</v>
      </c>
      <c r="CM90">
        <f t="shared" si="9"/>
        <v>1828</v>
      </c>
      <c r="CN90">
        <f t="shared" si="9"/>
        <v>1470</v>
      </c>
      <c r="CO90">
        <f t="shared" si="9"/>
        <v>2709</v>
      </c>
      <c r="CP90">
        <f t="shared" si="9"/>
        <v>27076.6666666667</v>
      </c>
      <c r="CQ90">
        <f t="shared" si="9"/>
        <v>4502</v>
      </c>
      <c r="CR90">
        <f t="shared" si="9"/>
        <v>1664</v>
      </c>
      <c r="CS90">
        <f t="shared" si="9"/>
        <v>4599.5</v>
      </c>
      <c r="CT90">
        <f t="shared" si="9"/>
        <v>3039</v>
      </c>
      <c r="CU90">
        <f t="shared" si="9"/>
        <v>3044</v>
      </c>
      <c r="CV90">
        <f t="shared" si="9"/>
        <v>710</v>
      </c>
      <c r="CW90">
        <f t="shared" si="9"/>
        <v>3392</v>
      </c>
      <c r="CX90">
        <f t="shared" si="9"/>
        <v>12800</v>
      </c>
      <c r="CY90">
        <f t="shared" si="9"/>
        <v>436</v>
      </c>
    </row>
    <row r="91" spans="13:103">
      <c r="M91" s="20" t="s">
        <v>71</v>
      </c>
      <c r="N91">
        <f>COUNTIF(N52:N89,"&lt;&gt;0")</f>
        <v>13</v>
      </c>
      <c r="O91">
        <f t="shared" ref="O91:BZ91" si="10">COUNTIF(O52:O89,"&lt;&gt;0")</f>
        <v>15</v>
      </c>
      <c r="P91">
        <f t="shared" si="10"/>
        <v>16</v>
      </c>
      <c r="Q91">
        <f t="shared" si="10"/>
        <v>16</v>
      </c>
      <c r="R91">
        <f t="shared" si="10"/>
        <v>16</v>
      </c>
      <c r="S91">
        <f t="shared" si="10"/>
        <v>15</v>
      </c>
      <c r="T91">
        <f t="shared" si="10"/>
        <v>13</v>
      </c>
      <c r="U91">
        <f t="shared" si="10"/>
        <v>14</v>
      </c>
      <c r="V91">
        <f t="shared" si="10"/>
        <v>16</v>
      </c>
      <c r="W91">
        <f t="shared" si="10"/>
        <v>16</v>
      </c>
      <c r="X91">
        <f t="shared" si="10"/>
        <v>16</v>
      </c>
      <c r="Y91">
        <f t="shared" si="10"/>
        <v>15</v>
      </c>
      <c r="Z91">
        <f t="shared" si="10"/>
        <v>13</v>
      </c>
      <c r="AA91">
        <f t="shared" si="10"/>
        <v>14</v>
      </c>
      <c r="AB91">
        <f t="shared" si="10"/>
        <v>16</v>
      </c>
      <c r="AC91">
        <f t="shared" si="10"/>
        <v>16</v>
      </c>
      <c r="AD91">
        <f t="shared" si="10"/>
        <v>16</v>
      </c>
      <c r="AE91">
        <f t="shared" si="10"/>
        <v>15</v>
      </c>
      <c r="AF91">
        <f t="shared" si="10"/>
        <v>13</v>
      </c>
      <c r="AG91">
        <f t="shared" si="10"/>
        <v>14</v>
      </c>
      <c r="AH91">
        <f t="shared" si="10"/>
        <v>16</v>
      </c>
      <c r="AI91">
        <f t="shared" si="10"/>
        <v>16</v>
      </c>
      <c r="AJ91">
        <f t="shared" si="10"/>
        <v>16</v>
      </c>
      <c r="AK91">
        <f t="shared" si="10"/>
        <v>15</v>
      </c>
      <c r="AL91">
        <f t="shared" si="10"/>
        <v>9</v>
      </c>
      <c r="AM91">
        <f t="shared" si="10"/>
        <v>10</v>
      </c>
      <c r="AN91">
        <f t="shared" si="10"/>
        <v>12</v>
      </c>
      <c r="AO91">
        <f t="shared" si="10"/>
        <v>14</v>
      </c>
      <c r="AP91">
        <f t="shared" si="10"/>
        <v>14</v>
      </c>
      <c r="AQ91">
        <f t="shared" si="10"/>
        <v>16</v>
      </c>
      <c r="AR91">
        <f t="shared" si="10"/>
        <v>16</v>
      </c>
      <c r="AS91">
        <f t="shared" si="10"/>
        <v>16</v>
      </c>
      <c r="AT91">
        <f t="shared" si="10"/>
        <v>16</v>
      </c>
      <c r="AU91">
        <f t="shared" si="10"/>
        <v>16</v>
      </c>
      <c r="AV91">
        <f t="shared" si="10"/>
        <v>16</v>
      </c>
      <c r="AW91">
        <f t="shared" si="10"/>
        <v>16</v>
      </c>
      <c r="AX91">
        <f t="shared" si="10"/>
        <v>16</v>
      </c>
      <c r="AY91">
        <f t="shared" si="10"/>
        <v>16</v>
      </c>
      <c r="AZ91">
        <f t="shared" si="10"/>
        <v>16</v>
      </c>
      <c r="BA91">
        <f t="shared" si="10"/>
        <v>16</v>
      </c>
      <c r="BB91">
        <f t="shared" si="10"/>
        <v>16</v>
      </c>
      <c r="BC91">
        <f t="shared" si="10"/>
        <v>16</v>
      </c>
      <c r="BD91">
        <f t="shared" si="10"/>
        <v>16</v>
      </c>
      <c r="BE91">
        <f t="shared" si="10"/>
        <v>16</v>
      </c>
      <c r="BF91">
        <f t="shared" si="10"/>
        <v>16</v>
      </c>
      <c r="BG91">
        <f t="shared" si="10"/>
        <v>16</v>
      </c>
      <c r="BH91">
        <f t="shared" si="10"/>
        <v>16</v>
      </c>
      <c r="BI91">
        <f t="shared" si="10"/>
        <v>16</v>
      </c>
      <c r="BJ91">
        <f t="shared" si="10"/>
        <v>16</v>
      </c>
      <c r="BK91">
        <f t="shared" si="10"/>
        <v>16</v>
      </c>
      <c r="BL91">
        <f t="shared" si="10"/>
        <v>16</v>
      </c>
      <c r="BM91">
        <f t="shared" si="10"/>
        <v>16</v>
      </c>
      <c r="BN91">
        <f t="shared" si="10"/>
        <v>16</v>
      </c>
      <c r="BO91">
        <f t="shared" si="10"/>
        <v>16</v>
      </c>
      <c r="BP91">
        <f t="shared" si="10"/>
        <v>16</v>
      </c>
      <c r="BQ91">
        <f t="shared" si="10"/>
        <v>16</v>
      </c>
      <c r="BR91">
        <f t="shared" si="10"/>
        <v>16</v>
      </c>
      <c r="BS91">
        <f t="shared" si="10"/>
        <v>16</v>
      </c>
      <c r="BT91">
        <f t="shared" si="10"/>
        <v>16</v>
      </c>
      <c r="BU91">
        <f t="shared" si="10"/>
        <v>16</v>
      </c>
      <c r="BV91">
        <f t="shared" si="10"/>
        <v>16</v>
      </c>
      <c r="BW91">
        <f t="shared" si="10"/>
        <v>16</v>
      </c>
      <c r="BX91">
        <f t="shared" si="10"/>
        <v>16</v>
      </c>
      <c r="BY91">
        <f t="shared" si="10"/>
        <v>16</v>
      </c>
      <c r="BZ91">
        <f t="shared" si="10"/>
        <v>16</v>
      </c>
      <c r="CA91">
        <f t="shared" ref="CA91:CY91" si="11">COUNTIF(CA52:CA89,"&lt;&gt;0")</f>
        <v>16</v>
      </c>
      <c r="CB91">
        <f t="shared" si="11"/>
        <v>16</v>
      </c>
      <c r="CC91">
        <f t="shared" si="11"/>
        <v>16</v>
      </c>
      <c r="CD91">
        <f t="shared" si="11"/>
        <v>16</v>
      </c>
      <c r="CE91">
        <f t="shared" si="11"/>
        <v>15</v>
      </c>
      <c r="CF91">
        <f t="shared" si="11"/>
        <v>16</v>
      </c>
      <c r="CG91">
        <f t="shared" si="11"/>
        <v>16</v>
      </c>
      <c r="CH91">
        <f t="shared" si="11"/>
        <v>16</v>
      </c>
      <c r="CI91">
        <f t="shared" si="11"/>
        <v>16</v>
      </c>
      <c r="CJ91">
        <f t="shared" si="11"/>
        <v>16</v>
      </c>
      <c r="CK91">
        <f t="shared" si="11"/>
        <v>15</v>
      </c>
      <c r="CL91">
        <f t="shared" si="11"/>
        <v>16</v>
      </c>
      <c r="CM91">
        <f t="shared" si="11"/>
        <v>16</v>
      </c>
      <c r="CN91">
        <f t="shared" si="11"/>
        <v>16</v>
      </c>
      <c r="CO91">
        <f t="shared" si="11"/>
        <v>16</v>
      </c>
      <c r="CP91">
        <f t="shared" si="11"/>
        <v>16</v>
      </c>
      <c r="CQ91">
        <f t="shared" si="11"/>
        <v>16</v>
      </c>
      <c r="CR91">
        <f t="shared" si="11"/>
        <v>16</v>
      </c>
      <c r="CS91">
        <f t="shared" si="11"/>
        <v>16</v>
      </c>
      <c r="CT91">
        <f t="shared" si="11"/>
        <v>16</v>
      </c>
      <c r="CU91">
        <f t="shared" si="11"/>
        <v>16</v>
      </c>
      <c r="CV91">
        <f t="shared" si="11"/>
        <v>16</v>
      </c>
      <c r="CW91">
        <f t="shared" si="11"/>
        <v>16</v>
      </c>
      <c r="CX91">
        <f t="shared" si="11"/>
        <v>16</v>
      </c>
      <c r="CY91">
        <f t="shared" si="11"/>
        <v>16</v>
      </c>
    </row>
    <row r="92" spans="13:103">
      <c r="M92" s="21" t="s">
        <v>72</v>
      </c>
      <c r="N92">
        <f>N90/N91</f>
        <v>10502.4038461538</v>
      </c>
      <c r="O92">
        <f t="shared" ref="O92:BZ92" si="12">O90/O91</f>
        <v>8136</v>
      </c>
      <c r="P92">
        <f t="shared" si="12"/>
        <v>6980.29375</v>
      </c>
      <c r="Q92">
        <f t="shared" si="12"/>
        <v>6884.9875</v>
      </c>
      <c r="R92">
        <f t="shared" si="12"/>
        <v>8566.76875</v>
      </c>
      <c r="S92">
        <f t="shared" si="12"/>
        <v>8009.26666666667</v>
      </c>
      <c r="T92">
        <f t="shared" si="12"/>
        <v>10082.3076923077</v>
      </c>
      <c r="U92">
        <f t="shared" si="12"/>
        <v>9052.47142857143</v>
      </c>
      <c r="V92">
        <f t="shared" si="12"/>
        <v>6701.08125</v>
      </c>
      <c r="W92">
        <f t="shared" si="12"/>
        <v>6609.59375</v>
      </c>
      <c r="X92">
        <f t="shared" si="12"/>
        <v>8224.09375</v>
      </c>
      <c r="Y92">
        <f t="shared" si="12"/>
        <v>7688.86666666667</v>
      </c>
      <c r="Z92">
        <f t="shared" si="12"/>
        <v>44154.9230769231</v>
      </c>
      <c r="AA92">
        <f t="shared" si="12"/>
        <v>43777.9285714286</v>
      </c>
      <c r="AB92">
        <f t="shared" si="12"/>
        <v>33220.425</v>
      </c>
      <c r="AC92">
        <f t="shared" si="12"/>
        <v>31168.04625</v>
      </c>
      <c r="AD92">
        <f t="shared" si="12"/>
        <v>42033.71125</v>
      </c>
      <c r="AE92">
        <f t="shared" si="12"/>
        <v>36476.4666666667</v>
      </c>
      <c r="AF92">
        <f t="shared" si="12"/>
        <v>52.2838461538462</v>
      </c>
      <c r="AG92">
        <f t="shared" si="12"/>
        <v>54.6678571428572</v>
      </c>
      <c r="AH92">
        <f t="shared" si="12"/>
        <v>57.70125</v>
      </c>
      <c r="AI92">
        <f t="shared" si="12"/>
        <v>59.54875</v>
      </c>
      <c r="AJ92">
        <f t="shared" si="12"/>
        <v>60.608125</v>
      </c>
      <c r="AK92">
        <f t="shared" si="12"/>
        <v>58.661666637536</v>
      </c>
      <c r="AL92">
        <f t="shared" si="12"/>
        <v>88.8255555555556</v>
      </c>
      <c r="AM92">
        <f t="shared" si="12"/>
        <v>28.151</v>
      </c>
      <c r="AN92">
        <f t="shared" si="12"/>
        <v>42.35</v>
      </c>
      <c r="AO92">
        <f t="shared" si="12"/>
        <v>110.744285714286</v>
      </c>
      <c r="AP92">
        <f t="shared" si="12"/>
        <v>20.525</v>
      </c>
      <c r="AQ92">
        <f t="shared" si="12"/>
        <v>36.3671527777778</v>
      </c>
      <c r="AR92">
        <f t="shared" si="12"/>
        <v>694.140625</v>
      </c>
      <c r="AS92">
        <f t="shared" si="12"/>
        <v>590.245967741935</v>
      </c>
      <c r="AT92">
        <f t="shared" si="12"/>
        <v>600.057692307692</v>
      </c>
      <c r="AU92">
        <f t="shared" si="12"/>
        <v>652.819852941177</v>
      </c>
      <c r="AV92">
        <f t="shared" si="12"/>
        <v>372.46875</v>
      </c>
      <c r="AW92">
        <f t="shared" si="12"/>
        <v>291.788690476191</v>
      </c>
      <c r="AX92">
        <f t="shared" si="12"/>
        <v>437.555555555555</v>
      </c>
      <c r="AY92">
        <f t="shared" si="12"/>
        <v>344.607954545455</v>
      </c>
      <c r="AZ92">
        <f t="shared" si="12"/>
        <v>473.977272727273</v>
      </c>
      <c r="BA92">
        <f t="shared" si="12"/>
        <v>943.690789473684</v>
      </c>
      <c r="BB92">
        <f t="shared" si="12"/>
        <v>1634.50625</v>
      </c>
      <c r="BC92">
        <f t="shared" si="12"/>
        <v>148</v>
      </c>
      <c r="BD92">
        <f t="shared" si="12"/>
        <v>53.9375</v>
      </c>
      <c r="BE92">
        <f t="shared" si="12"/>
        <v>130</v>
      </c>
      <c r="BF92">
        <f t="shared" si="12"/>
        <v>55</v>
      </c>
      <c r="BG92">
        <f t="shared" si="12"/>
        <v>105.65625</v>
      </c>
      <c r="BH92">
        <f t="shared" si="12"/>
        <v>63.125</v>
      </c>
      <c r="BI92">
        <f t="shared" si="12"/>
        <v>119.25</v>
      </c>
      <c r="BJ92">
        <f t="shared" si="12"/>
        <v>51.9375</v>
      </c>
      <c r="BK92">
        <f t="shared" si="12"/>
        <v>266.46875</v>
      </c>
      <c r="BL92">
        <f t="shared" si="12"/>
        <v>760.4375</v>
      </c>
      <c r="BM92">
        <f t="shared" si="12"/>
        <v>721.4375</v>
      </c>
      <c r="BN92">
        <f t="shared" si="12"/>
        <v>272.875</v>
      </c>
      <c r="BO92">
        <f t="shared" si="12"/>
        <v>1114.9375</v>
      </c>
      <c r="BP92">
        <f t="shared" si="12"/>
        <v>270.1875</v>
      </c>
      <c r="BQ92">
        <f t="shared" si="12"/>
        <v>203.375</v>
      </c>
      <c r="BR92">
        <f t="shared" si="12"/>
        <v>190.25</v>
      </c>
      <c r="BS92">
        <f t="shared" si="12"/>
        <v>81.5</v>
      </c>
      <c r="BT92">
        <f t="shared" si="12"/>
        <v>209.3125</v>
      </c>
      <c r="BU92">
        <f t="shared" si="12"/>
        <v>951.875</v>
      </c>
      <c r="BV92">
        <f t="shared" si="12"/>
        <v>814.5</v>
      </c>
      <c r="BW92">
        <f t="shared" si="12"/>
        <v>369.25</v>
      </c>
      <c r="BX92">
        <f t="shared" si="12"/>
        <v>207.3125</v>
      </c>
      <c r="BY92">
        <f t="shared" si="12"/>
        <v>238.25</v>
      </c>
      <c r="BZ92">
        <f t="shared" si="12"/>
        <v>238.6875</v>
      </c>
      <c r="CA92">
        <f t="shared" ref="CA92:CY92" si="13">CA90/CA91</f>
        <v>125.5</v>
      </c>
      <c r="CB92">
        <f t="shared" si="13"/>
        <v>181.5</v>
      </c>
      <c r="CC92">
        <f t="shared" si="13"/>
        <v>116.375</v>
      </c>
      <c r="CD92">
        <f t="shared" si="13"/>
        <v>143.375</v>
      </c>
      <c r="CE92">
        <f t="shared" si="13"/>
        <v>302</v>
      </c>
      <c r="CF92">
        <f t="shared" si="13"/>
        <v>2086.26785714286</v>
      </c>
      <c r="CG92">
        <f t="shared" si="13"/>
        <v>125.8125</v>
      </c>
      <c r="CH92">
        <f t="shared" si="13"/>
        <v>149</v>
      </c>
      <c r="CI92">
        <f t="shared" si="13"/>
        <v>164.4375</v>
      </c>
      <c r="CJ92">
        <f t="shared" si="13"/>
        <v>48.75</v>
      </c>
      <c r="CK92">
        <f t="shared" si="13"/>
        <v>80.7333333333333</v>
      </c>
      <c r="CL92">
        <f t="shared" si="13"/>
        <v>237</v>
      </c>
      <c r="CM92">
        <f t="shared" si="13"/>
        <v>114.25</v>
      </c>
      <c r="CN92">
        <f t="shared" si="13"/>
        <v>91.875</v>
      </c>
      <c r="CO92">
        <f t="shared" si="13"/>
        <v>169.3125</v>
      </c>
      <c r="CP92">
        <f t="shared" si="13"/>
        <v>1692.29166666667</v>
      </c>
      <c r="CQ92">
        <f t="shared" si="13"/>
        <v>281.375</v>
      </c>
      <c r="CR92">
        <f t="shared" si="13"/>
        <v>104</v>
      </c>
      <c r="CS92">
        <f t="shared" si="13"/>
        <v>287.46875</v>
      </c>
      <c r="CT92">
        <f t="shared" si="13"/>
        <v>189.9375</v>
      </c>
      <c r="CU92">
        <f t="shared" si="13"/>
        <v>190.25</v>
      </c>
      <c r="CV92">
        <f t="shared" si="13"/>
        <v>44.375</v>
      </c>
      <c r="CW92">
        <f t="shared" si="13"/>
        <v>212</v>
      </c>
      <c r="CX92">
        <f t="shared" si="13"/>
        <v>800</v>
      </c>
      <c r="CY92">
        <f t="shared" si="13"/>
        <v>27.25</v>
      </c>
    </row>
    <row r="97" spans="14:103">
      <c r="N97" s="18" t="s">
        <v>1</v>
      </c>
      <c r="O97" s="18"/>
      <c r="P97" s="18"/>
      <c r="Q97" s="18"/>
      <c r="R97" s="18"/>
      <c r="S97" s="18"/>
      <c r="T97" s="22" t="s">
        <v>2</v>
      </c>
      <c r="U97" s="22"/>
      <c r="V97" s="22"/>
      <c r="W97" s="22"/>
      <c r="X97" s="22"/>
      <c r="Y97" s="22"/>
      <c r="Z97" s="23" t="s">
        <v>3</v>
      </c>
      <c r="AA97" s="23"/>
      <c r="AB97" s="23"/>
      <c r="AC97" s="23"/>
      <c r="AD97" s="23"/>
      <c r="AE97" s="23"/>
      <c r="AF97" s="24" t="s">
        <v>4</v>
      </c>
      <c r="AG97" s="24"/>
      <c r="AH97" s="24"/>
      <c r="AI97" s="24"/>
      <c r="AJ97" s="24"/>
      <c r="AK97" s="24"/>
      <c r="AL97" s="25" t="s">
        <v>5</v>
      </c>
      <c r="AM97" s="25"/>
      <c r="AN97" s="25"/>
      <c r="AO97" s="25"/>
      <c r="AP97" s="25"/>
      <c r="AQ97" s="25"/>
      <c r="AR97" s="26" t="s">
        <v>6</v>
      </c>
      <c r="AS97" s="26" t="s">
        <v>7</v>
      </c>
      <c r="AT97" s="26" t="s">
        <v>8</v>
      </c>
      <c r="AU97" s="26" t="s">
        <v>9</v>
      </c>
      <c r="AV97" s="26" t="s">
        <v>10</v>
      </c>
      <c r="AW97" s="26" t="s">
        <v>11</v>
      </c>
      <c r="AX97" s="26" t="s">
        <v>12</v>
      </c>
      <c r="AY97" s="26" t="s">
        <v>13</v>
      </c>
      <c r="AZ97" s="26" t="s">
        <v>14</v>
      </c>
      <c r="BA97" s="26" t="s">
        <v>15</v>
      </c>
      <c r="BB97" s="27" t="s">
        <v>6</v>
      </c>
      <c r="BC97" s="27" t="s">
        <v>7</v>
      </c>
      <c r="BD97" s="27" t="s">
        <v>8</v>
      </c>
      <c r="BE97" s="27" t="s">
        <v>9</v>
      </c>
      <c r="BF97" s="27" t="s">
        <v>10</v>
      </c>
      <c r="BG97" s="27" t="s">
        <v>11</v>
      </c>
      <c r="BH97" s="27" t="s">
        <v>12</v>
      </c>
      <c r="BI97" s="27" t="s">
        <v>13</v>
      </c>
      <c r="BJ97" s="27" t="s">
        <v>14</v>
      </c>
      <c r="BK97" s="27" t="s">
        <v>15</v>
      </c>
      <c r="BL97" s="28" t="s">
        <v>6</v>
      </c>
      <c r="BM97" s="28" t="s">
        <v>7</v>
      </c>
      <c r="BN97" s="28" t="s">
        <v>8</v>
      </c>
      <c r="BO97" s="28" t="s">
        <v>9</v>
      </c>
      <c r="BP97" s="28" t="s">
        <v>10</v>
      </c>
      <c r="BQ97" s="28" t="s">
        <v>11</v>
      </c>
      <c r="BR97" s="28" t="s">
        <v>12</v>
      </c>
      <c r="BS97" s="28" t="s">
        <v>13</v>
      </c>
      <c r="BT97" s="28" t="s">
        <v>14</v>
      </c>
      <c r="BU97" s="28" t="s">
        <v>15</v>
      </c>
      <c r="BV97" s="29" t="s">
        <v>6</v>
      </c>
      <c r="BW97" s="29" t="s">
        <v>7</v>
      </c>
      <c r="BX97" s="29" t="s">
        <v>8</v>
      </c>
      <c r="BY97" s="29" t="s">
        <v>9</v>
      </c>
      <c r="BZ97" s="29" t="s">
        <v>10</v>
      </c>
      <c r="CA97" s="29" t="s">
        <v>11</v>
      </c>
      <c r="CB97" s="29" t="s">
        <v>12</v>
      </c>
      <c r="CC97" s="29" t="s">
        <v>13</v>
      </c>
      <c r="CD97" s="29" t="s">
        <v>14</v>
      </c>
      <c r="CE97" s="29" t="s">
        <v>15</v>
      </c>
      <c r="CF97" s="30" t="s">
        <v>6</v>
      </c>
      <c r="CG97" s="30" t="s">
        <v>7</v>
      </c>
      <c r="CH97" s="30" t="s">
        <v>8</v>
      </c>
      <c r="CI97" s="30" t="s">
        <v>9</v>
      </c>
      <c r="CJ97" s="30" t="s">
        <v>10</v>
      </c>
      <c r="CK97" s="30" t="s">
        <v>11</v>
      </c>
      <c r="CL97" s="30" t="s">
        <v>12</v>
      </c>
      <c r="CM97" s="30" t="s">
        <v>13</v>
      </c>
      <c r="CN97" s="30" t="s">
        <v>14</v>
      </c>
      <c r="CO97" s="30" t="s">
        <v>15</v>
      </c>
      <c r="CP97" s="31" t="s">
        <v>6</v>
      </c>
      <c r="CQ97" s="31" t="s">
        <v>7</v>
      </c>
      <c r="CR97" s="31" t="s">
        <v>8</v>
      </c>
      <c r="CS97" s="31" t="s">
        <v>9</v>
      </c>
      <c r="CT97" s="31" t="s">
        <v>10</v>
      </c>
      <c r="CU97" s="31" t="s">
        <v>11</v>
      </c>
      <c r="CV97" s="31" t="s">
        <v>12</v>
      </c>
      <c r="CW97" s="31" t="s">
        <v>13</v>
      </c>
      <c r="CX97" s="31" t="s">
        <v>14</v>
      </c>
      <c r="CY97" s="31" t="s">
        <v>15</v>
      </c>
    </row>
    <row r="98" spans="13:103">
      <c r="M98" s="10" t="s">
        <v>68</v>
      </c>
      <c r="N98" s="18">
        <v>2017</v>
      </c>
      <c r="O98" s="18">
        <v>2018</v>
      </c>
      <c r="P98" s="18">
        <v>2019</v>
      </c>
      <c r="Q98" s="18">
        <v>2020</v>
      </c>
      <c r="R98" s="18">
        <v>2021</v>
      </c>
      <c r="S98" s="18">
        <v>2022</v>
      </c>
      <c r="T98" s="22">
        <v>2017</v>
      </c>
      <c r="U98" s="22">
        <v>2018</v>
      </c>
      <c r="V98" s="22">
        <v>2019</v>
      </c>
      <c r="W98" s="22">
        <v>2020</v>
      </c>
      <c r="X98" s="22">
        <v>2021</v>
      </c>
      <c r="Y98" s="22">
        <v>2022</v>
      </c>
      <c r="Z98" s="23">
        <v>2017</v>
      </c>
      <c r="AA98" s="23">
        <v>2018</v>
      </c>
      <c r="AB98" s="23">
        <v>2019</v>
      </c>
      <c r="AC98" s="23">
        <v>2020</v>
      </c>
      <c r="AD98" s="23">
        <v>2021</v>
      </c>
      <c r="AE98" s="23">
        <v>2022</v>
      </c>
      <c r="AF98" s="24">
        <v>2017</v>
      </c>
      <c r="AG98" s="24">
        <v>2018</v>
      </c>
      <c r="AH98" s="24">
        <v>2019</v>
      </c>
      <c r="AI98" s="24">
        <v>2020</v>
      </c>
      <c r="AJ98" s="24">
        <v>2021</v>
      </c>
      <c r="AK98" s="24">
        <v>2022</v>
      </c>
      <c r="AL98" s="25">
        <v>2017</v>
      </c>
      <c r="AM98" s="25">
        <v>2018</v>
      </c>
      <c r="AN98" s="25">
        <v>2019</v>
      </c>
      <c r="AO98" s="25">
        <v>2020</v>
      </c>
      <c r="AP98" s="25">
        <v>2021</v>
      </c>
      <c r="AQ98" s="25">
        <v>2022</v>
      </c>
      <c r="AR98" s="26">
        <v>2017</v>
      </c>
      <c r="AS98" s="26">
        <v>2017</v>
      </c>
      <c r="AT98" s="26">
        <v>2017</v>
      </c>
      <c r="AU98" s="26">
        <v>2017</v>
      </c>
      <c r="AV98" s="26">
        <v>2017</v>
      </c>
      <c r="AW98" s="26">
        <v>2017</v>
      </c>
      <c r="AX98" s="26">
        <v>2017</v>
      </c>
      <c r="AY98" s="26">
        <v>2017</v>
      </c>
      <c r="AZ98" s="26">
        <v>2017</v>
      </c>
      <c r="BA98" s="26">
        <v>2017</v>
      </c>
      <c r="BB98" s="27">
        <v>2018</v>
      </c>
      <c r="BC98" s="27">
        <v>2018</v>
      </c>
      <c r="BD98" s="27">
        <v>2018</v>
      </c>
      <c r="BE98" s="27">
        <v>2018</v>
      </c>
      <c r="BF98" s="27">
        <v>2018</v>
      </c>
      <c r="BG98" s="27">
        <v>2018</v>
      </c>
      <c r="BH98" s="27">
        <v>2018</v>
      </c>
      <c r="BI98" s="27">
        <v>2018</v>
      </c>
      <c r="BJ98" s="27">
        <v>2018</v>
      </c>
      <c r="BK98" s="27">
        <v>2018</v>
      </c>
      <c r="BL98" s="28">
        <v>2019</v>
      </c>
      <c r="BM98" s="28">
        <v>2019</v>
      </c>
      <c r="BN98" s="28">
        <v>2019</v>
      </c>
      <c r="BO98" s="28">
        <v>2019</v>
      </c>
      <c r="BP98" s="28">
        <v>2019</v>
      </c>
      <c r="BQ98" s="28">
        <v>2019</v>
      </c>
      <c r="BR98" s="28">
        <v>2019</v>
      </c>
      <c r="BS98" s="28">
        <v>2019</v>
      </c>
      <c r="BT98" s="28">
        <v>2019</v>
      </c>
      <c r="BU98" s="28">
        <v>2019</v>
      </c>
      <c r="BV98" s="29">
        <v>2020</v>
      </c>
      <c r="BW98" s="29">
        <v>2020</v>
      </c>
      <c r="BX98" s="29">
        <v>2020</v>
      </c>
      <c r="BY98" s="29">
        <v>2020</v>
      </c>
      <c r="BZ98" s="29">
        <v>2020</v>
      </c>
      <c r="CA98" s="29">
        <v>2020</v>
      </c>
      <c r="CB98" s="29">
        <v>2020</v>
      </c>
      <c r="CC98" s="29">
        <v>2020</v>
      </c>
      <c r="CD98" s="29">
        <v>2020</v>
      </c>
      <c r="CE98" s="29">
        <v>2020</v>
      </c>
      <c r="CF98" s="30">
        <v>2021</v>
      </c>
      <c r="CG98" s="30">
        <v>2021</v>
      </c>
      <c r="CH98" s="30">
        <v>2021</v>
      </c>
      <c r="CI98" s="30">
        <v>2021</v>
      </c>
      <c r="CJ98" s="30">
        <v>2021</v>
      </c>
      <c r="CK98" s="30">
        <v>2021</v>
      </c>
      <c r="CL98" s="30">
        <v>2021</v>
      </c>
      <c r="CM98" s="30">
        <v>2021</v>
      </c>
      <c r="CN98" s="30">
        <v>2021</v>
      </c>
      <c r="CO98" s="30">
        <v>2021</v>
      </c>
      <c r="CP98" s="31">
        <v>2022</v>
      </c>
      <c r="CQ98" s="31">
        <v>2022</v>
      </c>
      <c r="CR98" s="31">
        <v>2022</v>
      </c>
      <c r="CS98" s="31">
        <v>2022</v>
      </c>
      <c r="CT98" s="31">
        <v>2022</v>
      </c>
      <c r="CU98" s="31">
        <v>2022</v>
      </c>
      <c r="CV98" s="31">
        <v>2022</v>
      </c>
      <c r="CW98" s="31">
        <v>2022</v>
      </c>
      <c r="CX98" s="31">
        <v>2022</v>
      </c>
      <c r="CY98" s="31">
        <v>2022</v>
      </c>
    </row>
    <row r="99" spans="13:103">
      <c r="M99">
        <v>1</v>
      </c>
      <c r="N99">
        <f>IF($G3=3,'Data Median'!C3,0)</f>
        <v>0</v>
      </c>
      <c r="O99">
        <f>IF($G3=3,'Data Median'!D3,0)</f>
        <v>0</v>
      </c>
      <c r="P99">
        <f>IF($G3=3,'Data Median'!E3,0)</f>
        <v>0</v>
      </c>
      <c r="Q99">
        <f>IF($G3=3,'Data Median'!F3,0)</f>
        <v>0</v>
      </c>
      <c r="R99">
        <f>IF($G3=3,'Data Median'!G3,0)</f>
        <v>0</v>
      </c>
      <c r="S99">
        <f>IF($G3=3,'Data Median'!H3,0)</f>
        <v>0</v>
      </c>
      <c r="T99">
        <f>IF($G3=3,'Data Median'!I3,0)</f>
        <v>0</v>
      </c>
      <c r="U99">
        <f>IF($G3=3,'Data Median'!J3,0)</f>
        <v>0</v>
      </c>
      <c r="V99">
        <f>IF($G3=3,'Data Median'!K3,0)</f>
        <v>0</v>
      </c>
      <c r="W99">
        <f>IF($G3=3,'Data Median'!L3,0)</f>
        <v>0</v>
      </c>
      <c r="X99">
        <f>IF($G3=3,'Data Median'!M3,0)</f>
        <v>0</v>
      </c>
      <c r="Y99">
        <f>IF($G3=3,'Data Median'!N3,0)</f>
        <v>0</v>
      </c>
      <c r="Z99">
        <f>IF($G3=3,'Data Median'!O3,0)</f>
        <v>0</v>
      </c>
      <c r="AA99">
        <f>IF($G3=3,'Data Median'!P3,0)</f>
        <v>0</v>
      </c>
      <c r="AB99">
        <f>IF($G3=3,'Data Median'!Q3,0)</f>
        <v>0</v>
      </c>
      <c r="AC99">
        <f>IF($G3=3,'Data Median'!R3,0)</f>
        <v>0</v>
      </c>
      <c r="AD99">
        <f>IF($G3=3,'Data Median'!S3,0)</f>
        <v>0</v>
      </c>
      <c r="AE99">
        <f>IF($G3=3,'Data Median'!T3,0)</f>
        <v>0</v>
      </c>
      <c r="AF99">
        <f>IF($G3=3,'Data Median'!U3,0)</f>
        <v>0</v>
      </c>
      <c r="AG99">
        <f>IF($G3=3,'Data Median'!V3,0)</f>
        <v>0</v>
      </c>
      <c r="AH99">
        <f>IF($G3=3,'Data Median'!W3,0)</f>
        <v>0</v>
      </c>
      <c r="AI99">
        <f>IF($G3=3,'Data Median'!X3,0)</f>
        <v>0</v>
      </c>
      <c r="AJ99">
        <f>IF($G3=3,'Data Median'!Y3,0)</f>
        <v>0</v>
      </c>
      <c r="AK99">
        <f>IF($G3=3,'Data Median'!Z3,0)</f>
        <v>0</v>
      </c>
      <c r="AL99">
        <f>IF($G3=3,'Data Median'!AA3,0)</f>
        <v>0</v>
      </c>
      <c r="AM99">
        <f>IF($G3=3,'Data Median'!AB3,0)</f>
        <v>0</v>
      </c>
      <c r="AN99">
        <f>IF($G3=3,'Data Median'!AC3,0)</f>
        <v>0</v>
      </c>
      <c r="AO99">
        <f>IF($G3=3,'Data Median'!AD3,0)</f>
        <v>0</v>
      </c>
      <c r="AP99">
        <f>IF($G3=3,'Data Median'!AE3,0)</f>
        <v>0</v>
      </c>
      <c r="AQ99">
        <f>IF($G3=3,'Data Median'!AF3,0)</f>
        <v>0</v>
      </c>
      <c r="AR99">
        <f>IF($G3=3,'Data Median'!AG3,0)</f>
        <v>0</v>
      </c>
      <c r="AS99">
        <f>IF($G3=3,'Data Median'!AH3,0)</f>
        <v>0</v>
      </c>
      <c r="AT99">
        <f>IF($G3=3,'Data Median'!AI3,0)</f>
        <v>0</v>
      </c>
      <c r="AU99">
        <f>IF($G3=3,'Data Median'!AJ3,0)</f>
        <v>0</v>
      </c>
      <c r="AV99">
        <f>IF($G3=3,'Data Median'!AK3,0)</f>
        <v>0</v>
      </c>
      <c r="AW99">
        <f>IF($G3=3,'Data Median'!AL3,0)</f>
        <v>0</v>
      </c>
      <c r="AX99">
        <f>IF($G3=3,'Data Median'!AM3,0)</f>
        <v>0</v>
      </c>
      <c r="AY99">
        <f>IF($G3=3,'Data Median'!AN3,0)</f>
        <v>0</v>
      </c>
      <c r="AZ99">
        <f>IF($G3=3,'Data Median'!AO3,0)</f>
        <v>0</v>
      </c>
      <c r="BA99">
        <f>IF($G3=3,'Data Median'!AP3,0)</f>
        <v>0</v>
      </c>
      <c r="BB99">
        <f>IF($G3=3,'Data Median'!AQ3,0)</f>
        <v>0</v>
      </c>
      <c r="BC99">
        <f>IF($G3=3,'Data Median'!AR3,0)</f>
        <v>0</v>
      </c>
      <c r="BD99">
        <f>IF($G3=3,'Data Median'!AS3,0)</f>
        <v>0</v>
      </c>
      <c r="BE99">
        <f>IF($G3=3,'Data Median'!AT3,0)</f>
        <v>0</v>
      </c>
      <c r="BF99">
        <f>IF($G3=3,'Data Median'!AU3,0)</f>
        <v>0</v>
      </c>
      <c r="BG99">
        <f>IF($G3=3,'Data Median'!AV3,0)</f>
        <v>0</v>
      </c>
      <c r="BH99">
        <f>IF($G3=3,'Data Median'!AW3,0)</f>
        <v>0</v>
      </c>
      <c r="BI99">
        <f>IF($G3=3,'Data Median'!AX3,0)</f>
        <v>0</v>
      </c>
      <c r="BJ99">
        <f>IF($G3=3,'Data Median'!AY3,0)</f>
        <v>0</v>
      </c>
      <c r="BK99">
        <f>IF($G3=3,'Data Median'!AZ3,0)</f>
        <v>0</v>
      </c>
      <c r="BL99">
        <f>IF($G3=3,'Data Median'!BA3,0)</f>
        <v>0</v>
      </c>
      <c r="BM99">
        <f>IF($G3=3,'Data Median'!BB3,0)</f>
        <v>0</v>
      </c>
      <c r="BN99">
        <f>IF($G3=3,'Data Median'!BC3,0)</f>
        <v>0</v>
      </c>
      <c r="BO99">
        <f>IF($G3=3,'Data Median'!BD3,0)</f>
        <v>0</v>
      </c>
      <c r="BP99">
        <f>IF($G3=3,'Data Median'!BE3,0)</f>
        <v>0</v>
      </c>
      <c r="BQ99">
        <f>IF($G3=3,'Data Median'!BF3,0)</f>
        <v>0</v>
      </c>
      <c r="BR99">
        <f>IF($G3=3,'Data Median'!BG3,0)</f>
        <v>0</v>
      </c>
      <c r="BS99">
        <f>IF($G3=3,'Data Median'!BH3,0)</f>
        <v>0</v>
      </c>
      <c r="BT99">
        <f>IF($G3=3,'Data Median'!BI3,0)</f>
        <v>0</v>
      </c>
      <c r="BU99">
        <f>IF($G3=3,'Data Median'!BJ3,0)</f>
        <v>0</v>
      </c>
      <c r="BV99">
        <f>IF($G3=3,'Data Median'!BK3,0)</f>
        <v>0</v>
      </c>
      <c r="BW99">
        <f>IF($G3=3,'Data Median'!BL3,0)</f>
        <v>0</v>
      </c>
      <c r="BX99">
        <f>IF($G3=3,'Data Median'!BM3,0)</f>
        <v>0</v>
      </c>
      <c r="BY99">
        <f>IF($G3=3,'Data Median'!BN3,0)</f>
        <v>0</v>
      </c>
      <c r="BZ99">
        <f>IF($G3=3,'Data Median'!BO3,0)</f>
        <v>0</v>
      </c>
      <c r="CA99">
        <f>IF($G3=3,'Data Median'!BP3,0)</f>
        <v>0</v>
      </c>
      <c r="CB99">
        <f>IF($G3=3,'Data Median'!BQ3,0)</f>
        <v>0</v>
      </c>
      <c r="CC99">
        <f>IF($G3=3,'Data Median'!BR3,0)</f>
        <v>0</v>
      </c>
      <c r="CD99">
        <f>IF($G3=3,'Data Median'!BS3,0)</f>
        <v>0</v>
      </c>
      <c r="CE99">
        <f>IF($G3=3,'Data Median'!BT3,0)</f>
        <v>0</v>
      </c>
      <c r="CF99">
        <f>IF($G3=3,'Data Median'!BU3,0)</f>
        <v>0</v>
      </c>
      <c r="CG99">
        <f>IF($G3=3,'Data Median'!BV3,0)</f>
        <v>0</v>
      </c>
      <c r="CH99">
        <f>IF($G3=3,'Data Median'!BW3,0)</f>
        <v>0</v>
      </c>
      <c r="CI99">
        <f>IF($G3=3,'Data Median'!BX3,0)</f>
        <v>0</v>
      </c>
      <c r="CJ99">
        <f>IF($G3=3,'Data Median'!BY3,0)</f>
        <v>0</v>
      </c>
      <c r="CK99">
        <f>IF($G3=3,'Data Median'!BZ3,0)</f>
        <v>0</v>
      </c>
      <c r="CL99">
        <f>IF($G3=3,'Data Median'!CA3,0)</f>
        <v>0</v>
      </c>
      <c r="CM99">
        <f>IF($G3=3,'Data Median'!CB3,0)</f>
        <v>0</v>
      </c>
      <c r="CN99">
        <f>IF($G3=3,'Data Median'!CC3,0)</f>
        <v>0</v>
      </c>
      <c r="CO99">
        <f>IF($G3=3,'Data Median'!CD3,0)</f>
        <v>0</v>
      </c>
      <c r="CP99">
        <f>IF($G3=3,'Data Median'!CE3,0)</f>
        <v>0</v>
      </c>
      <c r="CQ99">
        <f>IF($G3=3,'Data Median'!CF3,0)</f>
        <v>0</v>
      </c>
      <c r="CR99">
        <f>IF($G3=3,'Data Median'!CG3,0)</f>
        <v>0</v>
      </c>
      <c r="CS99">
        <f>IF($G3=3,'Data Median'!CH3,0)</f>
        <v>0</v>
      </c>
      <c r="CT99">
        <f>IF($G3=3,'Data Median'!CI3,0)</f>
        <v>0</v>
      </c>
      <c r="CU99">
        <f>IF($G3=3,'Data Median'!CJ3,0)</f>
        <v>0</v>
      </c>
      <c r="CV99">
        <f>IF($G3=3,'Data Median'!CK3,0)</f>
        <v>0</v>
      </c>
      <c r="CW99">
        <f>IF($G3=3,'Data Median'!CL3,0)</f>
        <v>0</v>
      </c>
      <c r="CX99">
        <f>IF($G3=3,'Data Median'!CM3,0)</f>
        <v>0</v>
      </c>
      <c r="CY99">
        <f>IF($G3=3,'Data Median'!CN3,0)</f>
        <v>0</v>
      </c>
    </row>
    <row r="100" spans="13:103">
      <c r="M100">
        <v>2</v>
      </c>
      <c r="N100">
        <f>IF($G4=3,'Data Median'!C4,0)</f>
        <v>35787.92</v>
      </c>
      <c r="O100">
        <f>IF($G4=3,'Data Median'!D4,0)</f>
        <v>39228</v>
      </c>
      <c r="P100">
        <f>IF($G4=3,'Data Median'!E4,0)</f>
        <v>45443.4</v>
      </c>
      <c r="Q100">
        <f>IF($G4=3,'Data Median'!F4,0)</f>
        <v>31392.2</v>
      </c>
      <c r="R100">
        <f>IF($G4=3,'Data Median'!G4,0)</f>
        <v>45022.7</v>
      </c>
      <c r="S100">
        <f>IF($G4=3,'Data Median'!H4,0)</f>
        <v>38512</v>
      </c>
      <c r="T100">
        <f>IF($G4=3,'Data Median'!I4,0)</f>
        <v>34356.4</v>
      </c>
      <c r="U100">
        <f>IF($G4=3,'Data Median'!J4,0)</f>
        <v>39464.1</v>
      </c>
      <c r="V100">
        <f>IF($G4=3,'Data Median'!K4,0)</f>
        <v>43625.7</v>
      </c>
      <c r="W100">
        <f>IF($G4=3,'Data Median'!L4,0)</f>
        <v>30136.5</v>
      </c>
      <c r="X100">
        <f>IF($G4=3,'Data Median'!M4,0)</f>
        <v>43221.8</v>
      </c>
      <c r="Y100">
        <f>IF($G4=3,'Data Median'!N4,0)</f>
        <v>36971</v>
      </c>
      <c r="Z100">
        <f>IF($G4=3,'Data Median'!O4,0)</f>
        <v>220705</v>
      </c>
      <c r="AA100">
        <f>IF($G4=3,'Data Median'!P4,0)</f>
        <v>252920</v>
      </c>
      <c r="AB100">
        <f>IF($G4=3,'Data Median'!Q4,0)</f>
        <v>310968.1</v>
      </c>
      <c r="AC100">
        <f>IF($G4=3,'Data Median'!R4,0)</f>
        <v>208105.28</v>
      </c>
      <c r="AD100">
        <f>IF($G4=3,'Data Median'!S4,0)</f>
        <v>303345.92</v>
      </c>
      <c r="AE100">
        <f>IF($G4=3,'Data Median'!T4,0)</f>
        <v>255286</v>
      </c>
      <c r="AF100">
        <f>IF($G4=3,'Data Median'!U4,0)</f>
        <v>64.24</v>
      </c>
      <c r="AG100">
        <f>IF($G4=3,'Data Median'!V4,0)</f>
        <v>64.09</v>
      </c>
      <c r="AH100">
        <f>IF($G4=3,'Data Median'!W4,0)</f>
        <v>71.28</v>
      </c>
      <c r="AI100">
        <f>IF($G4=3,'Data Median'!X4,0)</f>
        <v>69.05</v>
      </c>
      <c r="AJ100">
        <f>IF($G4=3,'Data Median'!Y4,0)</f>
        <v>73.57</v>
      </c>
      <c r="AK100">
        <f>IF($G4=3,'Data Median'!Z4,0)</f>
        <v>69.050336750426</v>
      </c>
      <c r="AL100">
        <f>IF($G4=3,'Data Median'!AA4,0)</f>
        <v>9.15</v>
      </c>
      <c r="AM100">
        <f>IF($G4=3,'Data Median'!AB4,0)</f>
        <v>7.3</v>
      </c>
      <c r="AN100">
        <f>IF($G4=3,'Data Median'!AC4,0)</f>
        <v>77.09</v>
      </c>
      <c r="AO100">
        <f>IF($G4=3,'Data Median'!AD4,0)</f>
        <v>425.54</v>
      </c>
      <c r="AP100">
        <f>IF($G4=3,'Data Median'!AE4,0)</f>
        <v>87.72</v>
      </c>
      <c r="AQ100">
        <f>IF($G4=3,'Data Median'!AF4,0)</f>
        <v>45.87</v>
      </c>
      <c r="AR100">
        <f>IF($G4=3,'Data Median'!AG4,0)</f>
        <v>492</v>
      </c>
      <c r="AS100">
        <f>IF($G4=3,'Data Median'!AH4,0)</f>
        <v>1854</v>
      </c>
      <c r="AT100">
        <f>IF($G4=3,'Data Median'!AI4,0)</f>
        <v>293</v>
      </c>
      <c r="AU100">
        <f>IF($G4=3,'Data Median'!AJ4,0)</f>
        <v>219</v>
      </c>
      <c r="AV100">
        <f>IF($G4=3,'Data Median'!AK4,0)</f>
        <v>556.95</v>
      </c>
      <c r="AW100">
        <f>IF($G4=3,'Data Median'!AL4,0)</f>
        <v>289</v>
      </c>
      <c r="AX100">
        <f>IF($G4=3,'Data Median'!AM4,0)</f>
        <v>580.444444444444</v>
      </c>
      <c r="AY100">
        <f>IF($G4=3,'Data Median'!AN4,0)</f>
        <v>51</v>
      </c>
      <c r="AZ100">
        <f>IF($G4=3,'Data Median'!AO4,0)</f>
        <v>1200</v>
      </c>
      <c r="BA100">
        <f>IF($G4=3,'Data Median'!AP4,0)</f>
        <v>8</v>
      </c>
      <c r="BB100">
        <f>IF($G4=3,'Data Median'!AQ4,0)</f>
        <v>1372</v>
      </c>
      <c r="BC100">
        <f>IF($G4=3,'Data Median'!AR4,0)</f>
        <v>390</v>
      </c>
      <c r="BD100">
        <f>IF($G4=3,'Data Median'!AS4,0)</f>
        <v>340</v>
      </c>
      <c r="BE100">
        <f>IF($G4=3,'Data Median'!AT4,0)</f>
        <v>210</v>
      </c>
      <c r="BF100">
        <f>IF($G4=3,'Data Median'!AU4,0)</f>
        <v>76</v>
      </c>
      <c r="BG100">
        <f>IF($G4=3,'Data Median'!AV4,0)</f>
        <v>190</v>
      </c>
      <c r="BH100">
        <f>IF($G4=3,'Data Median'!AW4,0)</f>
        <v>43</v>
      </c>
      <c r="BI100">
        <f>IF($G4=3,'Data Median'!AX4,0)</f>
        <v>19</v>
      </c>
      <c r="BJ100">
        <f>IF($G4=3,'Data Median'!AY4,0)</f>
        <v>36.5</v>
      </c>
      <c r="BK100">
        <f>IF($G4=3,'Data Median'!AZ4,0)</f>
        <v>35</v>
      </c>
      <c r="BL100">
        <f>IF($G4=3,'Data Median'!BA4,0)</f>
        <v>169</v>
      </c>
      <c r="BM100">
        <f>IF($G4=3,'Data Median'!BB4,0)</f>
        <v>1213</v>
      </c>
      <c r="BN100">
        <f>IF($G4=3,'Data Median'!BC4,0)</f>
        <v>540</v>
      </c>
      <c r="BO100">
        <f>IF($G4=3,'Data Median'!BD4,0)</f>
        <v>588</v>
      </c>
      <c r="BP100">
        <f>IF($G4=3,'Data Median'!BE4,0)</f>
        <v>408.5</v>
      </c>
      <c r="BQ100">
        <f>IF($G4=3,'Data Median'!BF4,0)</f>
        <v>436</v>
      </c>
      <c r="BR100">
        <f>IF($G4=3,'Data Median'!BG4,0)</f>
        <v>264.5</v>
      </c>
      <c r="BS100">
        <f>IF($G4=3,'Data Median'!BH4,0)</f>
        <v>80</v>
      </c>
      <c r="BT100">
        <f>IF($G4=3,'Data Median'!BI4,0)</f>
        <v>151</v>
      </c>
      <c r="BU100">
        <f>IF($G4=3,'Data Median'!BJ4,0)</f>
        <v>80</v>
      </c>
      <c r="BV100">
        <f>IF($G4=3,'Data Median'!BK4,0)</f>
        <v>487</v>
      </c>
      <c r="BW100">
        <f>IF($G4=3,'Data Median'!BL4,0)</f>
        <v>530</v>
      </c>
      <c r="BX100">
        <f>IF($G4=3,'Data Median'!BM4,0)</f>
        <v>380</v>
      </c>
      <c r="BY100">
        <f>IF($G4=3,'Data Median'!BN4,0)</f>
        <v>285</v>
      </c>
      <c r="BZ100">
        <f>IF($G4=3,'Data Median'!BO4,0)</f>
        <v>331</v>
      </c>
      <c r="CA100">
        <f>IF($G4=3,'Data Median'!BP4,0)</f>
        <v>363</v>
      </c>
      <c r="CB100">
        <f>IF($G4=3,'Data Median'!BQ4,0)</f>
        <v>189</v>
      </c>
      <c r="CC100">
        <f>IF($G4=3,'Data Median'!BR4,0)</f>
        <v>96</v>
      </c>
      <c r="CD100">
        <f>IF($G4=3,'Data Median'!BS4,0)</f>
        <v>147</v>
      </c>
      <c r="CE100">
        <f>IF($G4=3,'Data Median'!BT4,0)</f>
        <v>77</v>
      </c>
      <c r="CF100">
        <f>IF($G4=3,'Data Median'!BU4,0)</f>
        <v>89</v>
      </c>
      <c r="CG100">
        <f>IF($G4=3,'Data Median'!BV4,0)</f>
        <v>282</v>
      </c>
      <c r="CH100">
        <f>IF($G4=3,'Data Median'!BW4,0)</f>
        <v>125</v>
      </c>
      <c r="CI100">
        <f>IF($G4=3,'Data Median'!BX4,0)</f>
        <v>212</v>
      </c>
      <c r="CJ100">
        <f>IF($G4=3,'Data Median'!BY4,0)</f>
        <v>34</v>
      </c>
      <c r="CK100">
        <f>IF($G4=3,'Data Median'!BZ4,0)</f>
        <v>106</v>
      </c>
      <c r="CL100">
        <f>IF($G4=3,'Data Median'!CA4,0)</f>
        <v>219</v>
      </c>
      <c r="CM100">
        <f>IF($G4=3,'Data Median'!CB4,0)</f>
        <v>99</v>
      </c>
      <c r="CN100">
        <f>IF($G4=3,'Data Median'!CC4,0)</f>
        <v>68</v>
      </c>
      <c r="CO100">
        <f>IF($G4=3,'Data Median'!CD4,0)</f>
        <v>6</v>
      </c>
      <c r="CP100">
        <f>IF($G4=3,'Data Median'!CE4,0)</f>
        <v>424</v>
      </c>
      <c r="CQ100">
        <f>IF($G4=3,'Data Median'!CF4,0)</f>
        <v>150</v>
      </c>
      <c r="CR100">
        <f>IF($G4=3,'Data Median'!CG4,0)</f>
        <v>60</v>
      </c>
      <c r="CS100">
        <f>IF($G4=3,'Data Median'!CH4,0)</f>
        <v>23</v>
      </c>
      <c r="CT100">
        <f>IF($G4=3,'Data Median'!CI4,0)</f>
        <v>239</v>
      </c>
      <c r="CU100">
        <f>IF($G4=3,'Data Median'!CJ4,0)</f>
        <v>82</v>
      </c>
      <c r="CV100">
        <f>IF($G4=3,'Data Median'!CK4,0)</f>
        <v>17</v>
      </c>
      <c r="CW100">
        <f>IF($G4=3,'Data Median'!CL4,0)</f>
        <v>49</v>
      </c>
      <c r="CX100">
        <f>IF($G4=3,'Data Median'!CM4,0)</f>
        <v>800</v>
      </c>
      <c r="CY100">
        <f>IF($G4=3,'Data Median'!CN4,0)</f>
        <v>14</v>
      </c>
    </row>
    <row r="101" spans="13:103">
      <c r="M101">
        <v>3</v>
      </c>
      <c r="N101">
        <f>IF($G5=3,'Data Median'!C5,0)</f>
        <v>0</v>
      </c>
      <c r="O101">
        <f>IF($G5=3,'Data Median'!D5,0)</f>
        <v>0</v>
      </c>
      <c r="P101">
        <f>IF($G5=3,'Data Median'!E5,0)</f>
        <v>0</v>
      </c>
      <c r="Q101">
        <f>IF($G5=3,'Data Median'!F5,0)</f>
        <v>0</v>
      </c>
      <c r="R101">
        <f>IF($G5=3,'Data Median'!G5,0)</f>
        <v>0</v>
      </c>
      <c r="S101">
        <f>IF($G5=3,'Data Median'!H5,0)</f>
        <v>0</v>
      </c>
      <c r="T101">
        <f>IF($G5=3,'Data Median'!I5,0)</f>
        <v>0</v>
      </c>
      <c r="U101">
        <f>IF($G5=3,'Data Median'!J5,0)</f>
        <v>0</v>
      </c>
      <c r="V101">
        <f>IF($G5=3,'Data Median'!K5,0)</f>
        <v>0</v>
      </c>
      <c r="W101">
        <f>IF($G5=3,'Data Median'!L5,0)</f>
        <v>0</v>
      </c>
      <c r="X101">
        <f>IF($G5=3,'Data Median'!M5,0)</f>
        <v>0</v>
      </c>
      <c r="Y101">
        <f>IF($G5=3,'Data Median'!N5,0)</f>
        <v>0</v>
      </c>
      <c r="Z101">
        <f>IF($G5=3,'Data Median'!O5,0)</f>
        <v>0</v>
      </c>
      <c r="AA101">
        <f>IF($G5=3,'Data Median'!P5,0)</f>
        <v>0</v>
      </c>
      <c r="AB101">
        <f>IF($G5=3,'Data Median'!Q5,0)</f>
        <v>0</v>
      </c>
      <c r="AC101">
        <f>IF($G5=3,'Data Median'!R5,0)</f>
        <v>0</v>
      </c>
      <c r="AD101">
        <f>IF($G5=3,'Data Median'!S5,0)</f>
        <v>0</v>
      </c>
      <c r="AE101">
        <f>IF($G5=3,'Data Median'!T5,0)</f>
        <v>0</v>
      </c>
      <c r="AF101">
        <f>IF($G5=3,'Data Median'!U5,0)</f>
        <v>0</v>
      </c>
      <c r="AG101">
        <f>IF($G5=3,'Data Median'!V5,0)</f>
        <v>0</v>
      </c>
      <c r="AH101">
        <f>IF($G5=3,'Data Median'!W5,0)</f>
        <v>0</v>
      </c>
      <c r="AI101">
        <f>IF($G5=3,'Data Median'!X5,0)</f>
        <v>0</v>
      </c>
      <c r="AJ101">
        <f>IF($G5=3,'Data Median'!Y5,0)</f>
        <v>0</v>
      </c>
      <c r="AK101">
        <f>IF($G5=3,'Data Median'!Z5,0)</f>
        <v>0</v>
      </c>
      <c r="AL101">
        <f>IF($G5=3,'Data Median'!AA5,0)</f>
        <v>0</v>
      </c>
      <c r="AM101">
        <f>IF($G5=3,'Data Median'!AB5,0)</f>
        <v>0</v>
      </c>
      <c r="AN101">
        <f>IF($G5=3,'Data Median'!AC5,0)</f>
        <v>0</v>
      </c>
      <c r="AO101">
        <f>IF($G5=3,'Data Median'!AD5,0)</f>
        <v>0</v>
      </c>
      <c r="AP101">
        <f>IF($G5=3,'Data Median'!AE5,0)</f>
        <v>0</v>
      </c>
      <c r="AQ101">
        <f>IF($G5=3,'Data Median'!AF5,0)</f>
        <v>0</v>
      </c>
      <c r="AR101">
        <f>IF($G5=3,'Data Median'!AG5,0)</f>
        <v>0</v>
      </c>
      <c r="AS101">
        <f>IF($G5=3,'Data Median'!AH5,0)</f>
        <v>0</v>
      </c>
      <c r="AT101">
        <f>IF($G5=3,'Data Median'!AI5,0)</f>
        <v>0</v>
      </c>
      <c r="AU101">
        <f>IF($G5=3,'Data Median'!AJ5,0)</f>
        <v>0</v>
      </c>
      <c r="AV101">
        <f>IF($G5=3,'Data Median'!AK5,0)</f>
        <v>0</v>
      </c>
      <c r="AW101">
        <f>IF($G5=3,'Data Median'!AL5,0)</f>
        <v>0</v>
      </c>
      <c r="AX101">
        <f>IF($G5=3,'Data Median'!AM5,0)</f>
        <v>0</v>
      </c>
      <c r="AY101">
        <f>IF($G5=3,'Data Median'!AN5,0)</f>
        <v>0</v>
      </c>
      <c r="AZ101">
        <f>IF($G5=3,'Data Median'!AO5,0)</f>
        <v>0</v>
      </c>
      <c r="BA101">
        <f>IF($G5=3,'Data Median'!AP5,0)</f>
        <v>0</v>
      </c>
      <c r="BB101">
        <f>IF($G5=3,'Data Median'!AQ5,0)</f>
        <v>0</v>
      </c>
      <c r="BC101">
        <f>IF($G5=3,'Data Median'!AR5,0)</f>
        <v>0</v>
      </c>
      <c r="BD101">
        <f>IF($G5=3,'Data Median'!AS5,0)</f>
        <v>0</v>
      </c>
      <c r="BE101">
        <f>IF($G5=3,'Data Median'!AT5,0)</f>
        <v>0</v>
      </c>
      <c r="BF101">
        <f>IF($G5=3,'Data Median'!AU5,0)</f>
        <v>0</v>
      </c>
      <c r="BG101">
        <f>IF($G5=3,'Data Median'!AV5,0)</f>
        <v>0</v>
      </c>
      <c r="BH101">
        <f>IF($G5=3,'Data Median'!AW5,0)</f>
        <v>0</v>
      </c>
      <c r="BI101">
        <f>IF($G5=3,'Data Median'!AX5,0)</f>
        <v>0</v>
      </c>
      <c r="BJ101">
        <f>IF($G5=3,'Data Median'!AY5,0)</f>
        <v>0</v>
      </c>
      <c r="BK101">
        <f>IF($G5=3,'Data Median'!AZ5,0)</f>
        <v>0</v>
      </c>
      <c r="BL101">
        <f>IF($G5=3,'Data Median'!BA5,0)</f>
        <v>0</v>
      </c>
      <c r="BM101">
        <f>IF($G5=3,'Data Median'!BB5,0)</f>
        <v>0</v>
      </c>
      <c r="BN101">
        <f>IF($G5=3,'Data Median'!BC5,0)</f>
        <v>0</v>
      </c>
      <c r="BO101">
        <f>IF($G5=3,'Data Median'!BD5,0)</f>
        <v>0</v>
      </c>
      <c r="BP101">
        <f>IF($G5=3,'Data Median'!BE5,0)</f>
        <v>0</v>
      </c>
      <c r="BQ101">
        <f>IF($G5=3,'Data Median'!BF5,0)</f>
        <v>0</v>
      </c>
      <c r="BR101">
        <f>IF($G5=3,'Data Median'!BG5,0)</f>
        <v>0</v>
      </c>
      <c r="BS101">
        <f>IF($G5=3,'Data Median'!BH5,0)</f>
        <v>0</v>
      </c>
      <c r="BT101">
        <f>IF($G5=3,'Data Median'!BI5,0)</f>
        <v>0</v>
      </c>
      <c r="BU101">
        <f>IF($G5=3,'Data Median'!BJ5,0)</f>
        <v>0</v>
      </c>
      <c r="BV101">
        <f>IF($G5=3,'Data Median'!BK5,0)</f>
        <v>0</v>
      </c>
      <c r="BW101">
        <f>IF($G5=3,'Data Median'!BL5,0)</f>
        <v>0</v>
      </c>
      <c r="BX101">
        <f>IF($G5=3,'Data Median'!BM5,0)</f>
        <v>0</v>
      </c>
      <c r="BY101">
        <f>IF($G5=3,'Data Median'!BN5,0)</f>
        <v>0</v>
      </c>
      <c r="BZ101">
        <f>IF($G5=3,'Data Median'!BO5,0)</f>
        <v>0</v>
      </c>
      <c r="CA101">
        <f>IF($G5=3,'Data Median'!BP5,0)</f>
        <v>0</v>
      </c>
      <c r="CB101">
        <f>IF($G5=3,'Data Median'!BQ5,0)</f>
        <v>0</v>
      </c>
      <c r="CC101">
        <f>IF($G5=3,'Data Median'!BR5,0)</f>
        <v>0</v>
      </c>
      <c r="CD101">
        <f>IF($G5=3,'Data Median'!BS5,0)</f>
        <v>0</v>
      </c>
      <c r="CE101">
        <f>IF($G5=3,'Data Median'!BT5,0)</f>
        <v>0</v>
      </c>
      <c r="CF101">
        <f>IF($G5=3,'Data Median'!BU5,0)</f>
        <v>0</v>
      </c>
      <c r="CG101">
        <f>IF($G5=3,'Data Median'!BV5,0)</f>
        <v>0</v>
      </c>
      <c r="CH101">
        <f>IF($G5=3,'Data Median'!BW5,0)</f>
        <v>0</v>
      </c>
      <c r="CI101">
        <f>IF($G5=3,'Data Median'!BX5,0)</f>
        <v>0</v>
      </c>
      <c r="CJ101">
        <f>IF($G5=3,'Data Median'!BY5,0)</f>
        <v>0</v>
      </c>
      <c r="CK101">
        <f>IF($G5=3,'Data Median'!BZ5,0)</f>
        <v>0</v>
      </c>
      <c r="CL101">
        <f>IF($G5=3,'Data Median'!CA5,0)</f>
        <v>0</v>
      </c>
      <c r="CM101">
        <f>IF($G5=3,'Data Median'!CB5,0)</f>
        <v>0</v>
      </c>
      <c r="CN101">
        <f>IF($G5=3,'Data Median'!CC5,0)</f>
        <v>0</v>
      </c>
      <c r="CO101">
        <f>IF($G5=3,'Data Median'!CD5,0)</f>
        <v>0</v>
      </c>
      <c r="CP101">
        <f>IF($G5=3,'Data Median'!CE5,0)</f>
        <v>0</v>
      </c>
      <c r="CQ101">
        <f>IF($G5=3,'Data Median'!CF5,0)</f>
        <v>0</v>
      </c>
      <c r="CR101">
        <f>IF($G5=3,'Data Median'!CG5,0)</f>
        <v>0</v>
      </c>
      <c r="CS101">
        <f>IF($G5=3,'Data Median'!CH5,0)</f>
        <v>0</v>
      </c>
      <c r="CT101">
        <f>IF($G5=3,'Data Median'!CI5,0)</f>
        <v>0</v>
      </c>
      <c r="CU101">
        <f>IF($G5=3,'Data Median'!CJ5,0)</f>
        <v>0</v>
      </c>
      <c r="CV101">
        <f>IF($G5=3,'Data Median'!CK5,0)</f>
        <v>0</v>
      </c>
      <c r="CW101">
        <f>IF($G5=3,'Data Median'!CL5,0)</f>
        <v>0</v>
      </c>
      <c r="CX101">
        <f>IF($G5=3,'Data Median'!CM5,0)</f>
        <v>0</v>
      </c>
      <c r="CY101">
        <f>IF($G5=3,'Data Median'!CN5,0)</f>
        <v>0</v>
      </c>
    </row>
    <row r="102" spans="13:103">
      <c r="M102">
        <v>4</v>
      </c>
      <c r="N102">
        <f>IF($G6=3,'Data Median'!C6,0)</f>
        <v>42997.29</v>
      </c>
      <c r="O102">
        <f>IF($G6=3,'Data Median'!D6,0)</f>
        <v>50750</v>
      </c>
      <c r="P102">
        <f>IF($G6=3,'Data Median'!E6,0)</f>
        <v>52670.9</v>
      </c>
      <c r="Q102">
        <f>IF($G6=3,'Data Median'!F6,0)</f>
        <v>20661.9</v>
      </c>
      <c r="R102">
        <f>IF($G6=3,'Data Median'!G6,0)</f>
        <v>53745.8</v>
      </c>
      <c r="S102">
        <f>IF($G6=3,'Data Median'!H6,0)</f>
        <v>35398</v>
      </c>
      <c r="T102">
        <f>IF($G6=3,'Data Median'!I6,0)</f>
        <v>41277.4</v>
      </c>
      <c r="U102">
        <f>IF($G6=3,'Data Median'!J6,0)</f>
        <v>50106.5</v>
      </c>
      <c r="V102">
        <f>IF($G6=3,'Data Median'!K6,0)</f>
        <v>50564.1</v>
      </c>
      <c r="W102">
        <f>IF($G6=3,'Data Median'!L6,0)</f>
        <v>19835.4</v>
      </c>
      <c r="X102">
        <f>IF($G6=3,'Data Median'!M6,0)</f>
        <v>51596</v>
      </c>
      <c r="Y102">
        <f>IF($G6=3,'Data Median'!N6,0)</f>
        <v>33982</v>
      </c>
      <c r="Z102">
        <f>IF($G6=3,'Data Median'!O6,0)</f>
        <v>269528</v>
      </c>
      <c r="AA102">
        <f>IF($G6=3,'Data Median'!P6,0)</f>
        <v>338243</v>
      </c>
      <c r="AB102">
        <f>IF($G6=3,'Data Median'!Q6,0)</f>
        <v>359004.8</v>
      </c>
      <c r="AC102">
        <f>IF($G6=3,'Data Median'!R6,0)</f>
        <v>147851.98</v>
      </c>
      <c r="AD102">
        <f>IF($G6=3,'Data Median'!S6,0)</f>
        <v>361498.08</v>
      </c>
      <c r="AE102">
        <f>IF($G6=3,'Data Median'!T6,0)</f>
        <v>253303</v>
      </c>
      <c r="AF102">
        <f>IF($G6=3,'Data Median'!U6,0)</f>
        <v>65.3</v>
      </c>
      <c r="AG102">
        <f>IF($G6=3,'Data Median'!V6,0)</f>
        <v>67.5</v>
      </c>
      <c r="AH102">
        <f>IF($G6=3,'Data Median'!W6,0)</f>
        <v>71</v>
      </c>
      <c r="AI102">
        <f>IF($G6=3,'Data Median'!X6,0)</f>
        <v>74.54</v>
      </c>
      <c r="AJ102">
        <f>IF($G6=3,'Data Median'!Y6,0)</f>
        <v>67.69</v>
      </c>
      <c r="AK102">
        <f>IF($G6=3,'Data Median'!Z6,0)</f>
        <v>74.5403448884704</v>
      </c>
      <c r="AL102">
        <f>IF($G6=3,'Data Median'!AA6,0)</f>
        <v>109.51</v>
      </c>
      <c r="AM102">
        <f>IF($G6=3,'Data Median'!AB6,0)</f>
        <v>18.62</v>
      </c>
      <c r="AN102">
        <f>IF($G6=3,'Data Median'!AC6,0)</f>
        <v>47.61</v>
      </c>
      <c r="AO102">
        <f>IF($G6=3,'Data Median'!AD6,0)</f>
        <v>2790.81</v>
      </c>
      <c r="AP102">
        <f>IF($G6=3,'Data Median'!AE6,0)</f>
        <v>94.15</v>
      </c>
      <c r="AQ102">
        <f>IF($G6=3,'Data Median'!AF6,0)</f>
        <v>87.99</v>
      </c>
      <c r="AR102">
        <f>IF($G6=3,'Data Median'!AG6,0)</f>
        <v>255</v>
      </c>
      <c r="AS102">
        <f>IF($G6=3,'Data Median'!AH6,0)</f>
        <v>67</v>
      </c>
      <c r="AT102">
        <f>IF($G6=3,'Data Median'!AI6,0)</f>
        <v>1930</v>
      </c>
      <c r="AU102">
        <f>IF($G6=3,'Data Median'!AJ6,0)</f>
        <v>45</v>
      </c>
      <c r="AV102">
        <f>IF($G6=3,'Data Median'!AK6,0)</f>
        <v>37</v>
      </c>
      <c r="AW102">
        <f>IF($G6=3,'Data Median'!AL6,0)</f>
        <v>40</v>
      </c>
      <c r="AX102">
        <f>IF($G6=3,'Data Median'!AM6,0)</f>
        <v>2134</v>
      </c>
      <c r="AY102">
        <f>IF($G6=3,'Data Median'!AN6,0)</f>
        <v>65</v>
      </c>
      <c r="AZ102">
        <f>IF($G6=3,'Data Median'!AO6,0)</f>
        <v>1540</v>
      </c>
      <c r="BA102">
        <f>IF($G6=3,'Data Median'!AP6,0)</f>
        <v>5</v>
      </c>
      <c r="BB102">
        <f>IF($G6=3,'Data Median'!AQ6,0)</f>
        <v>844</v>
      </c>
      <c r="BC102">
        <f>IF($G6=3,'Data Median'!AR6,0)</f>
        <v>110</v>
      </c>
      <c r="BD102">
        <f>IF($G6=3,'Data Median'!AS6,0)</f>
        <v>175</v>
      </c>
      <c r="BE102">
        <f>IF($G6=3,'Data Median'!AT6,0)</f>
        <v>151</v>
      </c>
      <c r="BF102">
        <f>IF($G6=3,'Data Median'!AU6,0)</f>
        <v>25</v>
      </c>
      <c r="BG102">
        <f>IF($G6=3,'Data Median'!AV6,0)</f>
        <v>750</v>
      </c>
      <c r="BH102">
        <f>IF($G6=3,'Data Median'!AW6,0)</f>
        <v>1069</v>
      </c>
      <c r="BI102">
        <f>IF($G6=3,'Data Median'!AX6,0)</f>
        <v>165</v>
      </c>
      <c r="BJ102">
        <f>IF($G6=3,'Data Median'!AY6,0)</f>
        <v>1350</v>
      </c>
      <c r="BK102">
        <f>IF($G6=3,'Data Median'!AZ6,0)</f>
        <v>278.5</v>
      </c>
      <c r="BL102">
        <f>IF($G6=3,'Data Median'!BA6,0)</f>
        <v>155</v>
      </c>
      <c r="BM102">
        <f>IF($G6=3,'Data Median'!BB6,0)</f>
        <v>110</v>
      </c>
      <c r="BN102">
        <f>IF($G6=3,'Data Median'!BC6,0)</f>
        <v>964</v>
      </c>
      <c r="BO102">
        <f>IF($G6=3,'Data Median'!BD6,0)</f>
        <v>151</v>
      </c>
      <c r="BP102">
        <f>IF($G6=3,'Data Median'!BE6,0)</f>
        <v>86</v>
      </c>
      <c r="BQ102">
        <f>IF($G6=3,'Data Median'!BF6,0)</f>
        <v>55</v>
      </c>
      <c r="BR102">
        <f>IF($G6=3,'Data Median'!BG6,0)</f>
        <v>1815</v>
      </c>
      <c r="BS102">
        <f>IF($G6=3,'Data Median'!BH6,0)</f>
        <v>80</v>
      </c>
      <c r="BT102">
        <f>IF($G6=3,'Data Median'!BI6,0)</f>
        <v>662</v>
      </c>
      <c r="BU102">
        <f>IF($G6=3,'Data Median'!BJ6,0)</f>
        <v>996.5</v>
      </c>
      <c r="BV102">
        <f>IF($G6=3,'Data Median'!BK6,0)</f>
        <v>191</v>
      </c>
      <c r="BW102">
        <f>IF($G6=3,'Data Median'!BL6,0)</f>
        <v>45</v>
      </c>
      <c r="BX102">
        <f>IF($G6=3,'Data Median'!BM6,0)</f>
        <v>1583</v>
      </c>
      <c r="BY102">
        <f>IF($G6=3,'Data Median'!BN6,0)</f>
        <v>72</v>
      </c>
      <c r="BZ102">
        <f>IF($G6=3,'Data Median'!BO6,0)</f>
        <v>27</v>
      </c>
      <c r="CA102">
        <f>IF($G6=3,'Data Median'!BP6,0)</f>
        <v>48</v>
      </c>
      <c r="CB102">
        <f>IF($G6=3,'Data Median'!BQ6,0)</f>
        <v>1305</v>
      </c>
      <c r="CC102">
        <f>IF($G6=3,'Data Median'!BR6,0)</f>
        <v>96</v>
      </c>
      <c r="CD102">
        <f>IF($G6=3,'Data Median'!BS6,0)</f>
        <v>1606</v>
      </c>
      <c r="CE102">
        <f>IF($G6=3,'Data Median'!BT6,0)</f>
        <v>305</v>
      </c>
      <c r="CF102">
        <f>IF($G6=3,'Data Median'!BU6,0)</f>
        <v>5032</v>
      </c>
      <c r="CG102">
        <f>IF($G6=3,'Data Median'!BV6,0)</f>
        <v>125</v>
      </c>
      <c r="CH102">
        <f>IF($G6=3,'Data Median'!BW6,0)</f>
        <v>255</v>
      </c>
      <c r="CI102">
        <f>IF($G6=3,'Data Median'!BX6,0)</f>
        <v>70</v>
      </c>
      <c r="CJ102">
        <f>IF($G6=3,'Data Median'!BY6,0)</f>
        <v>63</v>
      </c>
      <c r="CK102">
        <f>IF($G6=3,'Data Median'!BZ6,0)</f>
        <v>108</v>
      </c>
      <c r="CL102">
        <f>IF($G6=3,'Data Median'!CA6,0)</f>
        <v>270</v>
      </c>
      <c r="CM102">
        <f>IF($G6=3,'Data Median'!CB6,0)</f>
        <v>245</v>
      </c>
      <c r="CN102">
        <f>IF($G6=3,'Data Median'!CC6,0)</f>
        <v>15</v>
      </c>
      <c r="CO102">
        <f>IF($G6=3,'Data Median'!CD6,0)</f>
        <v>74</v>
      </c>
      <c r="CP102">
        <f>IF($G6=3,'Data Median'!CE6,0)</f>
        <v>5489</v>
      </c>
      <c r="CQ102">
        <f>IF($G6=3,'Data Median'!CF6,0)</f>
        <v>125</v>
      </c>
      <c r="CR102">
        <f>IF($G6=3,'Data Median'!CG6,0)</f>
        <v>568</v>
      </c>
      <c r="CS102">
        <f>IF($G6=3,'Data Median'!CH6,0)</f>
        <v>580</v>
      </c>
      <c r="CT102">
        <f>IF($G6=3,'Data Median'!CI6,0)</f>
        <v>365</v>
      </c>
      <c r="CU102">
        <f>IF($G6=3,'Data Median'!CJ6,0)</f>
        <v>555</v>
      </c>
      <c r="CV102">
        <f>IF($G6=3,'Data Median'!CK6,0)</f>
        <v>1350</v>
      </c>
      <c r="CW102">
        <f>IF($G6=3,'Data Median'!CL6,0)</f>
        <v>1300</v>
      </c>
      <c r="CX102">
        <f>IF($G6=3,'Data Median'!CM6,0)</f>
        <v>800</v>
      </c>
      <c r="CY102">
        <f>IF($G6=3,'Data Median'!CN6,0)</f>
        <v>27</v>
      </c>
    </row>
    <row r="103" spans="13:103">
      <c r="M103">
        <v>5</v>
      </c>
      <c r="N103">
        <f>IF($G7=3,'Data Median'!C7,0)</f>
        <v>0</v>
      </c>
      <c r="O103">
        <f>IF($G7=3,'Data Median'!D7,0)</f>
        <v>0</v>
      </c>
      <c r="P103">
        <f>IF($G7=3,'Data Median'!E7,0)</f>
        <v>0</v>
      </c>
      <c r="Q103">
        <f>IF($G7=3,'Data Median'!F7,0)</f>
        <v>0</v>
      </c>
      <c r="R103">
        <f>IF($G7=3,'Data Median'!G7,0)</f>
        <v>0</v>
      </c>
      <c r="S103">
        <f>IF($G7=3,'Data Median'!H7,0)</f>
        <v>0</v>
      </c>
      <c r="T103">
        <f>IF($G7=3,'Data Median'!I7,0)</f>
        <v>0</v>
      </c>
      <c r="U103">
        <f>IF($G7=3,'Data Median'!J7,0)</f>
        <v>0</v>
      </c>
      <c r="V103">
        <f>IF($G7=3,'Data Median'!K7,0)</f>
        <v>0</v>
      </c>
      <c r="W103">
        <f>IF($G7=3,'Data Median'!L7,0)</f>
        <v>0</v>
      </c>
      <c r="X103">
        <f>IF($G7=3,'Data Median'!M7,0)</f>
        <v>0</v>
      </c>
      <c r="Y103">
        <f>IF($G7=3,'Data Median'!N7,0)</f>
        <v>0</v>
      </c>
      <c r="Z103">
        <f>IF($G7=3,'Data Median'!O7,0)</f>
        <v>0</v>
      </c>
      <c r="AA103">
        <f>IF($G7=3,'Data Median'!P7,0)</f>
        <v>0</v>
      </c>
      <c r="AB103">
        <f>IF($G7=3,'Data Median'!Q7,0)</f>
        <v>0</v>
      </c>
      <c r="AC103">
        <f>IF($G7=3,'Data Median'!R7,0)</f>
        <v>0</v>
      </c>
      <c r="AD103">
        <f>IF($G7=3,'Data Median'!S7,0)</f>
        <v>0</v>
      </c>
      <c r="AE103">
        <f>IF($G7=3,'Data Median'!T7,0)</f>
        <v>0</v>
      </c>
      <c r="AF103">
        <f>IF($G7=3,'Data Median'!U7,0)</f>
        <v>0</v>
      </c>
      <c r="AG103">
        <f>IF($G7=3,'Data Median'!V7,0)</f>
        <v>0</v>
      </c>
      <c r="AH103">
        <f>IF($G7=3,'Data Median'!W7,0)</f>
        <v>0</v>
      </c>
      <c r="AI103">
        <f>IF($G7=3,'Data Median'!X7,0)</f>
        <v>0</v>
      </c>
      <c r="AJ103">
        <f>IF($G7=3,'Data Median'!Y7,0)</f>
        <v>0</v>
      </c>
      <c r="AK103">
        <f>IF($G7=3,'Data Median'!Z7,0)</f>
        <v>0</v>
      </c>
      <c r="AL103">
        <f>IF($G7=3,'Data Median'!AA7,0)</f>
        <v>0</v>
      </c>
      <c r="AM103">
        <f>IF($G7=3,'Data Median'!AB7,0)</f>
        <v>0</v>
      </c>
      <c r="AN103">
        <f>IF($G7=3,'Data Median'!AC7,0)</f>
        <v>0</v>
      </c>
      <c r="AO103">
        <f>IF($G7=3,'Data Median'!AD7,0)</f>
        <v>0</v>
      </c>
      <c r="AP103">
        <f>IF($G7=3,'Data Median'!AE7,0)</f>
        <v>0</v>
      </c>
      <c r="AQ103">
        <f>IF($G7=3,'Data Median'!AF7,0)</f>
        <v>0</v>
      </c>
      <c r="AR103">
        <f>IF($G7=3,'Data Median'!AG7,0)</f>
        <v>0</v>
      </c>
      <c r="AS103">
        <f>IF($G7=3,'Data Median'!AH7,0)</f>
        <v>0</v>
      </c>
      <c r="AT103">
        <f>IF($G7=3,'Data Median'!AI7,0)</f>
        <v>0</v>
      </c>
      <c r="AU103">
        <f>IF($G7=3,'Data Median'!AJ7,0)</f>
        <v>0</v>
      </c>
      <c r="AV103">
        <f>IF($G7=3,'Data Median'!AK7,0)</f>
        <v>0</v>
      </c>
      <c r="AW103">
        <f>IF($G7=3,'Data Median'!AL7,0)</f>
        <v>0</v>
      </c>
      <c r="AX103">
        <f>IF($G7=3,'Data Median'!AM7,0)</f>
        <v>0</v>
      </c>
      <c r="AY103">
        <f>IF($G7=3,'Data Median'!AN7,0)</f>
        <v>0</v>
      </c>
      <c r="AZ103">
        <f>IF($G7=3,'Data Median'!AO7,0)</f>
        <v>0</v>
      </c>
      <c r="BA103">
        <f>IF($G7=3,'Data Median'!AP7,0)</f>
        <v>0</v>
      </c>
      <c r="BB103">
        <f>IF($G7=3,'Data Median'!AQ7,0)</f>
        <v>0</v>
      </c>
      <c r="BC103">
        <f>IF($G7=3,'Data Median'!AR7,0)</f>
        <v>0</v>
      </c>
      <c r="BD103">
        <f>IF($G7=3,'Data Median'!AS7,0)</f>
        <v>0</v>
      </c>
      <c r="BE103">
        <f>IF($G7=3,'Data Median'!AT7,0)</f>
        <v>0</v>
      </c>
      <c r="BF103">
        <f>IF($G7=3,'Data Median'!AU7,0)</f>
        <v>0</v>
      </c>
      <c r="BG103">
        <f>IF($G7=3,'Data Median'!AV7,0)</f>
        <v>0</v>
      </c>
      <c r="BH103">
        <f>IF($G7=3,'Data Median'!AW7,0)</f>
        <v>0</v>
      </c>
      <c r="BI103">
        <f>IF($G7=3,'Data Median'!AX7,0)</f>
        <v>0</v>
      </c>
      <c r="BJ103">
        <f>IF($G7=3,'Data Median'!AY7,0)</f>
        <v>0</v>
      </c>
      <c r="BK103">
        <f>IF($G7=3,'Data Median'!AZ7,0)</f>
        <v>0</v>
      </c>
      <c r="BL103">
        <f>IF($G7=3,'Data Median'!BA7,0)</f>
        <v>0</v>
      </c>
      <c r="BM103">
        <f>IF($G7=3,'Data Median'!BB7,0)</f>
        <v>0</v>
      </c>
      <c r="BN103">
        <f>IF($G7=3,'Data Median'!BC7,0)</f>
        <v>0</v>
      </c>
      <c r="BO103">
        <f>IF($G7=3,'Data Median'!BD7,0)</f>
        <v>0</v>
      </c>
      <c r="BP103">
        <f>IF($G7=3,'Data Median'!BE7,0)</f>
        <v>0</v>
      </c>
      <c r="BQ103">
        <f>IF($G7=3,'Data Median'!BF7,0)</f>
        <v>0</v>
      </c>
      <c r="BR103">
        <f>IF($G7=3,'Data Median'!BG7,0)</f>
        <v>0</v>
      </c>
      <c r="BS103">
        <f>IF($G7=3,'Data Median'!BH7,0)</f>
        <v>0</v>
      </c>
      <c r="BT103">
        <f>IF($G7=3,'Data Median'!BI7,0)</f>
        <v>0</v>
      </c>
      <c r="BU103">
        <f>IF($G7=3,'Data Median'!BJ7,0)</f>
        <v>0</v>
      </c>
      <c r="BV103">
        <f>IF($G7=3,'Data Median'!BK7,0)</f>
        <v>0</v>
      </c>
      <c r="BW103">
        <f>IF($G7=3,'Data Median'!BL7,0)</f>
        <v>0</v>
      </c>
      <c r="BX103">
        <f>IF($G7=3,'Data Median'!BM7,0)</f>
        <v>0</v>
      </c>
      <c r="BY103">
        <f>IF($G7=3,'Data Median'!BN7,0)</f>
        <v>0</v>
      </c>
      <c r="BZ103">
        <f>IF($G7=3,'Data Median'!BO7,0)</f>
        <v>0</v>
      </c>
      <c r="CA103">
        <f>IF($G7=3,'Data Median'!BP7,0)</f>
        <v>0</v>
      </c>
      <c r="CB103">
        <f>IF($G7=3,'Data Median'!BQ7,0)</f>
        <v>0</v>
      </c>
      <c r="CC103">
        <f>IF($G7=3,'Data Median'!BR7,0)</f>
        <v>0</v>
      </c>
      <c r="CD103">
        <f>IF($G7=3,'Data Median'!BS7,0)</f>
        <v>0</v>
      </c>
      <c r="CE103">
        <f>IF($G7=3,'Data Median'!BT7,0)</f>
        <v>0</v>
      </c>
      <c r="CF103">
        <f>IF($G7=3,'Data Median'!BU7,0)</f>
        <v>0</v>
      </c>
      <c r="CG103">
        <f>IF($G7=3,'Data Median'!BV7,0)</f>
        <v>0</v>
      </c>
      <c r="CH103">
        <f>IF($G7=3,'Data Median'!BW7,0)</f>
        <v>0</v>
      </c>
      <c r="CI103">
        <f>IF($G7=3,'Data Median'!BX7,0)</f>
        <v>0</v>
      </c>
      <c r="CJ103">
        <f>IF($G7=3,'Data Median'!BY7,0)</f>
        <v>0</v>
      </c>
      <c r="CK103">
        <f>IF($G7=3,'Data Median'!BZ7,0)</f>
        <v>0</v>
      </c>
      <c r="CL103">
        <f>IF($G7=3,'Data Median'!CA7,0)</f>
        <v>0</v>
      </c>
      <c r="CM103">
        <f>IF($G7=3,'Data Median'!CB7,0)</f>
        <v>0</v>
      </c>
      <c r="CN103">
        <f>IF($G7=3,'Data Median'!CC7,0)</f>
        <v>0</v>
      </c>
      <c r="CO103">
        <f>IF($G7=3,'Data Median'!CD7,0)</f>
        <v>0</v>
      </c>
      <c r="CP103">
        <f>IF($G7=3,'Data Median'!CE7,0)</f>
        <v>0</v>
      </c>
      <c r="CQ103">
        <f>IF($G7=3,'Data Median'!CF7,0)</f>
        <v>0</v>
      </c>
      <c r="CR103">
        <f>IF($G7=3,'Data Median'!CG7,0)</f>
        <v>0</v>
      </c>
      <c r="CS103">
        <f>IF($G7=3,'Data Median'!CH7,0)</f>
        <v>0</v>
      </c>
      <c r="CT103">
        <f>IF($G7=3,'Data Median'!CI7,0)</f>
        <v>0</v>
      </c>
      <c r="CU103">
        <f>IF($G7=3,'Data Median'!CJ7,0)</f>
        <v>0</v>
      </c>
      <c r="CV103">
        <f>IF($G7=3,'Data Median'!CK7,0)</f>
        <v>0</v>
      </c>
      <c r="CW103">
        <f>IF($G7=3,'Data Median'!CL7,0)</f>
        <v>0</v>
      </c>
      <c r="CX103">
        <f>IF($G7=3,'Data Median'!CM7,0)</f>
        <v>0</v>
      </c>
      <c r="CY103">
        <f>IF($G7=3,'Data Median'!CN7,0)</f>
        <v>0</v>
      </c>
    </row>
    <row r="104" spans="13:103">
      <c r="M104">
        <v>6</v>
      </c>
      <c r="N104">
        <f>IF($G8=3,'Data Median'!C8,0)</f>
        <v>0</v>
      </c>
      <c r="O104">
        <f>IF($G8=3,'Data Median'!D8,0)</f>
        <v>0</v>
      </c>
      <c r="P104">
        <f>IF($G8=3,'Data Median'!E8,0)</f>
        <v>0</v>
      </c>
      <c r="Q104">
        <f>IF($G8=3,'Data Median'!F8,0)</f>
        <v>0</v>
      </c>
      <c r="R104">
        <f>IF($G8=3,'Data Median'!G8,0)</f>
        <v>0</v>
      </c>
      <c r="S104">
        <f>IF($G8=3,'Data Median'!H8,0)</f>
        <v>0</v>
      </c>
      <c r="T104">
        <f>IF($G8=3,'Data Median'!I8,0)</f>
        <v>0</v>
      </c>
      <c r="U104">
        <f>IF($G8=3,'Data Median'!J8,0)</f>
        <v>0</v>
      </c>
      <c r="V104">
        <f>IF($G8=3,'Data Median'!K8,0)</f>
        <v>0</v>
      </c>
      <c r="W104">
        <f>IF($G8=3,'Data Median'!L8,0)</f>
        <v>0</v>
      </c>
      <c r="X104">
        <f>IF($G8=3,'Data Median'!M8,0)</f>
        <v>0</v>
      </c>
      <c r="Y104">
        <f>IF($G8=3,'Data Median'!N8,0)</f>
        <v>0</v>
      </c>
      <c r="Z104">
        <f>IF($G8=3,'Data Median'!O8,0)</f>
        <v>0</v>
      </c>
      <c r="AA104">
        <f>IF($G8=3,'Data Median'!P8,0)</f>
        <v>0</v>
      </c>
      <c r="AB104">
        <f>IF($G8=3,'Data Median'!Q8,0)</f>
        <v>0</v>
      </c>
      <c r="AC104">
        <f>IF($G8=3,'Data Median'!R8,0)</f>
        <v>0</v>
      </c>
      <c r="AD104">
        <f>IF($G8=3,'Data Median'!S8,0)</f>
        <v>0</v>
      </c>
      <c r="AE104">
        <f>IF($G8=3,'Data Median'!T8,0)</f>
        <v>0</v>
      </c>
      <c r="AF104">
        <f>IF($G8=3,'Data Median'!U8,0)</f>
        <v>0</v>
      </c>
      <c r="AG104">
        <f>IF($G8=3,'Data Median'!V8,0)</f>
        <v>0</v>
      </c>
      <c r="AH104">
        <f>IF($G8=3,'Data Median'!W8,0)</f>
        <v>0</v>
      </c>
      <c r="AI104">
        <f>IF($G8=3,'Data Median'!X8,0)</f>
        <v>0</v>
      </c>
      <c r="AJ104">
        <f>IF($G8=3,'Data Median'!Y8,0)</f>
        <v>0</v>
      </c>
      <c r="AK104">
        <f>IF($G8=3,'Data Median'!Z8,0)</f>
        <v>0</v>
      </c>
      <c r="AL104">
        <f>IF($G8=3,'Data Median'!AA8,0)</f>
        <v>0</v>
      </c>
      <c r="AM104">
        <f>IF($G8=3,'Data Median'!AB8,0)</f>
        <v>0</v>
      </c>
      <c r="AN104">
        <f>IF($G8=3,'Data Median'!AC8,0)</f>
        <v>0</v>
      </c>
      <c r="AO104">
        <f>IF($G8=3,'Data Median'!AD8,0)</f>
        <v>0</v>
      </c>
      <c r="AP104">
        <f>IF($G8=3,'Data Median'!AE8,0)</f>
        <v>0</v>
      </c>
      <c r="AQ104">
        <f>IF($G8=3,'Data Median'!AF8,0)</f>
        <v>0</v>
      </c>
      <c r="AR104">
        <f>IF($G8=3,'Data Median'!AG8,0)</f>
        <v>0</v>
      </c>
      <c r="AS104">
        <f>IF($G8=3,'Data Median'!AH8,0)</f>
        <v>0</v>
      </c>
      <c r="AT104">
        <f>IF($G8=3,'Data Median'!AI8,0)</f>
        <v>0</v>
      </c>
      <c r="AU104">
        <f>IF($G8=3,'Data Median'!AJ8,0)</f>
        <v>0</v>
      </c>
      <c r="AV104">
        <f>IF($G8=3,'Data Median'!AK8,0)</f>
        <v>0</v>
      </c>
      <c r="AW104">
        <f>IF($G8=3,'Data Median'!AL8,0)</f>
        <v>0</v>
      </c>
      <c r="AX104">
        <f>IF($G8=3,'Data Median'!AM8,0)</f>
        <v>0</v>
      </c>
      <c r="AY104">
        <f>IF($G8=3,'Data Median'!AN8,0)</f>
        <v>0</v>
      </c>
      <c r="AZ104">
        <f>IF($G8=3,'Data Median'!AO8,0)</f>
        <v>0</v>
      </c>
      <c r="BA104">
        <f>IF($G8=3,'Data Median'!AP8,0)</f>
        <v>0</v>
      </c>
      <c r="BB104">
        <f>IF($G8=3,'Data Median'!AQ8,0)</f>
        <v>0</v>
      </c>
      <c r="BC104">
        <f>IF($G8=3,'Data Median'!AR8,0)</f>
        <v>0</v>
      </c>
      <c r="BD104">
        <f>IF($G8=3,'Data Median'!AS8,0)</f>
        <v>0</v>
      </c>
      <c r="BE104">
        <f>IF($G8=3,'Data Median'!AT8,0)</f>
        <v>0</v>
      </c>
      <c r="BF104">
        <f>IF($G8=3,'Data Median'!AU8,0)</f>
        <v>0</v>
      </c>
      <c r="BG104">
        <f>IF($G8=3,'Data Median'!AV8,0)</f>
        <v>0</v>
      </c>
      <c r="BH104">
        <f>IF($G8=3,'Data Median'!AW8,0)</f>
        <v>0</v>
      </c>
      <c r="BI104">
        <f>IF($G8=3,'Data Median'!AX8,0)</f>
        <v>0</v>
      </c>
      <c r="BJ104">
        <f>IF($G8=3,'Data Median'!AY8,0)</f>
        <v>0</v>
      </c>
      <c r="BK104">
        <f>IF($G8=3,'Data Median'!AZ8,0)</f>
        <v>0</v>
      </c>
      <c r="BL104">
        <f>IF($G8=3,'Data Median'!BA8,0)</f>
        <v>0</v>
      </c>
      <c r="BM104">
        <f>IF($G8=3,'Data Median'!BB8,0)</f>
        <v>0</v>
      </c>
      <c r="BN104">
        <f>IF($G8=3,'Data Median'!BC8,0)</f>
        <v>0</v>
      </c>
      <c r="BO104">
        <f>IF($G8=3,'Data Median'!BD8,0)</f>
        <v>0</v>
      </c>
      <c r="BP104">
        <f>IF($G8=3,'Data Median'!BE8,0)</f>
        <v>0</v>
      </c>
      <c r="BQ104">
        <f>IF($G8=3,'Data Median'!BF8,0)</f>
        <v>0</v>
      </c>
      <c r="BR104">
        <f>IF($G8=3,'Data Median'!BG8,0)</f>
        <v>0</v>
      </c>
      <c r="BS104">
        <f>IF($G8=3,'Data Median'!BH8,0)</f>
        <v>0</v>
      </c>
      <c r="BT104">
        <f>IF($G8=3,'Data Median'!BI8,0)</f>
        <v>0</v>
      </c>
      <c r="BU104">
        <f>IF($G8=3,'Data Median'!BJ8,0)</f>
        <v>0</v>
      </c>
      <c r="BV104">
        <f>IF($G8=3,'Data Median'!BK8,0)</f>
        <v>0</v>
      </c>
      <c r="BW104">
        <f>IF($G8=3,'Data Median'!BL8,0)</f>
        <v>0</v>
      </c>
      <c r="BX104">
        <f>IF($G8=3,'Data Median'!BM8,0)</f>
        <v>0</v>
      </c>
      <c r="BY104">
        <f>IF($G8=3,'Data Median'!BN8,0)</f>
        <v>0</v>
      </c>
      <c r="BZ104">
        <f>IF($G8=3,'Data Median'!BO8,0)</f>
        <v>0</v>
      </c>
      <c r="CA104">
        <f>IF($G8=3,'Data Median'!BP8,0)</f>
        <v>0</v>
      </c>
      <c r="CB104">
        <f>IF($G8=3,'Data Median'!BQ8,0)</f>
        <v>0</v>
      </c>
      <c r="CC104">
        <f>IF($G8=3,'Data Median'!BR8,0)</f>
        <v>0</v>
      </c>
      <c r="CD104">
        <f>IF($G8=3,'Data Median'!BS8,0)</f>
        <v>0</v>
      </c>
      <c r="CE104">
        <f>IF($G8=3,'Data Median'!BT8,0)</f>
        <v>0</v>
      </c>
      <c r="CF104">
        <f>IF($G8=3,'Data Median'!BU8,0)</f>
        <v>0</v>
      </c>
      <c r="CG104">
        <f>IF($G8=3,'Data Median'!BV8,0)</f>
        <v>0</v>
      </c>
      <c r="CH104">
        <f>IF($G8=3,'Data Median'!BW8,0)</f>
        <v>0</v>
      </c>
      <c r="CI104">
        <f>IF($G8=3,'Data Median'!BX8,0)</f>
        <v>0</v>
      </c>
      <c r="CJ104">
        <f>IF($G8=3,'Data Median'!BY8,0)</f>
        <v>0</v>
      </c>
      <c r="CK104">
        <f>IF($G8=3,'Data Median'!BZ8,0)</f>
        <v>0</v>
      </c>
      <c r="CL104">
        <f>IF($G8=3,'Data Median'!CA8,0)</f>
        <v>0</v>
      </c>
      <c r="CM104">
        <f>IF($G8=3,'Data Median'!CB8,0)</f>
        <v>0</v>
      </c>
      <c r="CN104">
        <f>IF($G8=3,'Data Median'!CC8,0)</f>
        <v>0</v>
      </c>
      <c r="CO104">
        <f>IF($G8=3,'Data Median'!CD8,0)</f>
        <v>0</v>
      </c>
      <c r="CP104">
        <f>IF($G8=3,'Data Median'!CE8,0)</f>
        <v>0</v>
      </c>
      <c r="CQ104">
        <f>IF($G8=3,'Data Median'!CF8,0)</f>
        <v>0</v>
      </c>
      <c r="CR104">
        <f>IF($G8=3,'Data Median'!CG8,0)</f>
        <v>0</v>
      </c>
      <c r="CS104">
        <f>IF($G8=3,'Data Median'!CH8,0)</f>
        <v>0</v>
      </c>
      <c r="CT104">
        <f>IF($G8=3,'Data Median'!CI8,0)</f>
        <v>0</v>
      </c>
      <c r="CU104">
        <f>IF($G8=3,'Data Median'!CJ8,0)</f>
        <v>0</v>
      </c>
      <c r="CV104">
        <f>IF($G8=3,'Data Median'!CK8,0)</f>
        <v>0</v>
      </c>
      <c r="CW104">
        <f>IF($G8=3,'Data Median'!CL8,0)</f>
        <v>0</v>
      </c>
      <c r="CX104">
        <f>IF($G8=3,'Data Median'!CM8,0)</f>
        <v>0</v>
      </c>
      <c r="CY104">
        <f>IF($G8=3,'Data Median'!CN8,0)</f>
        <v>0</v>
      </c>
    </row>
    <row r="105" spans="13:103">
      <c r="M105">
        <v>7</v>
      </c>
      <c r="N105">
        <f>IF($G9=3,'Data Median'!C9,0)</f>
        <v>46805.42</v>
      </c>
      <c r="O105">
        <f>IF($G9=3,'Data Median'!D9,0)</f>
        <v>47813</v>
      </c>
      <c r="P105">
        <f>IF($G9=3,'Data Median'!E9,0)</f>
        <v>47945.5</v>
      </c>
      <c r="Q105">
        <f>IF($G9=3,'Data Median'!F9,0)</f>
        <v>66217.2</v>
      </c>
      <c r="R105">
        <f>IF($G9=3,'Data Median'!G9,0)</f>
        <v>52123.9</v>
      </c>
      <c r="S105">
        <f>IF($G9=3,'Data Median'!H9,0)</f>
        <v>49524</v>
      </c>
      <c r="T105">
        <f>IF($G9=3,'Data Median'!I9,0)</f>
        <v>44933.2</v>
      </c>
      <c r="U105">
        <f>IF($G9=3,'Data Median'!J9,0)</f>
        <v>42200.3</v>
      </c>
      <c r="V105">
        <f>IF($G9=3,'Data Median'!K9,0)</f>
        <v>46027.7</v>
      </c>
      <c r="W105">
        <f>IF($G9=3,'Data Median'!L9,0)</f>
        <v>63568.5</v>
      </c>
      <c r="X105">
        <f>IF($G9=3,'Data Median'!M9,0)</f>
        <v>50038.9</v>
      </c>
      <c r="Y105">
        <f>IF($G9=3,'Data Median'!N9,0)</f>
        <v>47543</v>
      </c>
      <c r="Z105">
        <f>IF($G9=3,'Data Median'!O9,0)</f>
        <v>260458</v>
      </c>
      <c r="AA105">
        <f>IF($G9=3,'Data Median'!P9,0)</f>
        <v>242105</v>
      </c>
      <c r="AB105">
        <f>IF($G9=3,'Data Median'!Q9,0)</f>
        <v>266803.2</v>
      </c>
      <c r="AC105">
        <f>IF($G9=3,'Data Median'!R9,0)</f>
        <v>347354.08</v>
      </c>
      <c r="AD105">
        <f>IF($G9=3,'Data Median'!S9,0)</f>
        <v>262646.59</v>
      </c>
      <c r="AE105">
        <f>IF($G9=3,'Data Median'!T9,0)</f>
        <v>259773</v>
      </c>
      <c r="AF105">
        <f>IF($G9=3,'Data Median'!U9,0)</f>
        <v>57.97</v>
      </c>
      <c r="AG105">
        <f>IF($G9=3,'Data Median'!V9,0)</f>
        <v>57.37</v>
      </c>
      <c r="AH105">
        <f>IF($G9=3,'Data Median'!W9,0)</f>
        <v>57.97</v>
      </c>
      <c r="AI105">
        <f>IF($G9=3,'Data Median'!X9,0)</f>
        <v>54.64</v>
      </c>
      <c r="AJ105">
        <f>IF($G9=3,'Data Median'!Y9,0)</f>
        <v>53.69</v>
      </c>
      <c r="AK105">
        <f>IF($G9=3,'Data Median'!Z9,0)</f>
        <v>54.6395894243106</v>
      </c>
      <c r="AL105">
        <f>IF($G9=3,'Data Median'!AA9,0)</f>
        <v>119.1</v>
      </c>
      <c r="AM105">
        <f>IF($G9=3,'Data Median'!AB9,0)</f>
        <v>77.7</v>
      </c>
      <c r="AN105">
        <f>IF($G9=3,'Data Median'!AC9,0)</f>
        <v>224.9</v>
      </c>
      <c r="AO105">
        <f>IF($G9=3,'Data Median'!AD9,0)</f>
        <v>360.55</v>
      </c>
      <c r="AP105">
        <f>IF($G9=3,'Data Median'!AE9,0)</f>
        <v>323</v>
      </c>
      <c r="AQ105">
        <f>IF($G9=3,'Data Median'!AF9,0)</f>
        <v>99.78</v>
      </c>
      <c r="AR105">
        <f>IF($G9=3,'Data Median'!AG9,0)</f>
        <v>3838</v>
      </c>
      <c r="AS105">
        <f>IF($G9=3,'Data Median'!AH9,0)</f>
        <v>4942</v>
      </c>
      <c r="AT105">
        <f>IF($G9=3,'Data Median'!AI9,0)</f>
        <v>232</v>
      </c>
      <c r="AU105">
        <f>IF($G9=3,'Data Median'!AJ9,0)</f>
        <v>1634</v>
      </c>
      <c r="AV105">
        <f>IF($G9=3,'Data Median'!AK9,0)</f>
        <v>993</v>
      </c>
      <c r="AW105">
        <f>IF($G9=3,'Data Median'!AL9,0)</f>
        <v>1171</v>
      </c>
      <c r="AX105">
        <f>IF($G9=3,'Data Median'!AM9,0)</f>
        <v>580.444444444444</v>
      </c>
      <c r="AY105">
        <f>IF($G9=3,'Data Median'!AN9,0)</f>
        <v>196</v>
      </c>
      <c r="AZ105">
        <f>IF($G9=3,'Data Median'!AO9,0)</f>
        <v>532.818181818182</v>
      </c>
      <c r="BA105">
        <f>IF($G9=3,'Data Median'!AP9,0)</f>
        <v>212</v>
      </c>
      <c r="BB105">
        <f>IF($G9=3,'Data Median'!AQ9,0)</f>
        <v>1693.7</v>
      </c>
      <c r="BC105">
        <f>IF($G9=3,'Data Median'!AR9,0)</f>
        <v>384</v>
      </c>
      <c r="BD105">
        <f>IF($G9=3,'Data Median'!AS9,0)</f>
        <v>70</v>
      </c>
      <c r="BE105">
        <f>IF($G9=3,'Data Median'!AT9,0)</f>
        <v>156</v>
      </c>
      <c r="BF105">
        <f>IF($G9=3,'Data Median'!AU9,0)</f>
        <v>125</v>
      </c>
      <c r="BG105">
        <f>IF($G9=3,'Data Median'!AV9,0)</f>
        <v>205</v>
      </c>
      <c r="BH105">
        <f>IF($G9=3,'Data Median'!AW9,0)</f>
        <v>43</v>
      </c>
      <c r="BI105">
        <f>IF($G9=3,'Data Median'!AX9,0)</f>
        <v>92</v>
      </c>
      <c r="BJ105">
        <f>IF($G9=3,'Data Median'!AY9,0)</f>
        <v>36.5</v>
      </c>
      <c r="BK105">
        <f>IF($G9=3,'Data Median'!AZ9,0)</f>
        <v>257</v>
      </c>
      <c r="BL105">
        <f>IF($G9=3,'Data Median'!BA9,0)</f>
        <v>813</v>
      </c>
      <c r="BM105">
        <f>IF($G9=3,'Data Median'!BB9,0)</f>
        <v>671</v>
      </c>
      <c r="BN105">
        <f>IF($G9=3,'Data Median'!BC9,0)</f>
        <v>530</v>
      </c>
      <c r="BO105">
        <f>IF($G9=3,'Data Median'!BD9,0)</f>
        <v>829</v>
      </c>
      <c r="BP105">
        <f>IF($G9=3,'Data Median'!BE9,0)</f>
        <v>453</v>
      </c>
      <c r="BQ105">
        <f>IF($G9=3,'Data Median'!BF9,0)</f>
        <v>1070</v>
      </c>
      <c r="BR105">
        <f>IF($G9=3,'Data Median'!BG9,0)</f>
        <v>264.5</v>
      </c>
      <c r="BS105">
        <f>IF($G9=3,'Data Median'!BH9,0)</f>
        <v>80</v>
      </c>
      <c r="BT105">
        <f>IF($G9=3,'Data Median'!BI9,0)</f>
        <v>151</v>
      </c>
      <c r="BU105">
        <f>IF($G9=3,'Data Median'!BJ9,0)</f>
        <v>402</v>
      </c>
      <c r="BV105">
        <f>IF($G9=3,'Data Median'!BK9,0)</f>
        <v>938</v>
      </c>
      <c r="BW105">
        <f>IF($G9=3,'Data Median'!BL9,0)</f>
        <v>1738</v>
      </c>
      <c r="BX105">
        <f>IF($G9=3,'Data Median'!BM9,0)</f>
        <v>594</v>
      </c>
      <c r="BY105">
        <f>IF($G9=3,'Data Median'!BN9,0)</f>
        <v>341</v>
      </c>
      <c r="BZ105">
        <f>IF($G9=3,'Data Median'!BO9,0)</f>
        <v>872</v>
      </c>
      <c r="CA105">
        <f>IF($G9=3,'Data Median'!BP9,0)</f>
        <v>882</v>
      </c>
      <c r="CB105">
        <f>IF($G9=3,'Data Median'!BQ9,0)</f>
        <v>189</v>
      </c>
      <c r="CC105">
        <f>IF($G9=3,'Data Median'!BR9,0)</f>
        <v>94</v>
      </c>
      <c r="CD105">
        <f>IF($G9=3,'Data Median'!BS9,0)</f>
        <v>147</v>
      </c>
      <c r="CE105">
        <f>IF($G9=3,'Data Median'!BT9,0)</f>
        <v>614</v>
      </c>
      <c r="CF105">
        <f>IF($G9=3,'Data Median'!BU9,0)</f>
        <v>2226.57142857143</v>
      </c>
      <c r="CG105">
        <f>IF($G9=3,'Data Median'!BV9,0)</f>
        <v>895</v>
      </c>
      <c r="CH105">
        <f>IF($G9=3,'Data Median'!BW9,0)</f>
        <v>21</v>
      </c>
      <c r="CI105">
        <f>IF($G9=3,'Data Median'!BX9,0)</f>
        <v>637</v>
      </c>
      <c r="CJ105">
        <f>IF($G9=3,'Data Median'!BY9,0)</f>
        <v>325</v>
      </c>
      <c r="CK105">
        <f>IF($G9=3,'Data Median'!BZ9,0)</f>
        <v>520</v>
      </c>
      <c r="CL105">
        <f>IF($G9=3,'Data Median'!CA9,0)</f>
        <v>270</v>
      </c>
      <c r="CM105">
        <f>IF($G9=3,'Data Median'!CB9,0)</f>
        <v>127.5</v>
      </c>
      <c r="CN105">
        <f>IF($G9=3,'Data Median'!CC9,0)</f>
        <v>68</v>
      </c>
      <c r="CO105">
        <f>IF($G9=3,'Data Median'!CD9,0)</f>
        <v>27</v>
      </c>
      <c r="CP105">
        <f>IF($G9=3,'Data Median'!CE9,0)</f>
        <v>1899.66666666667</v>
      </c>
      <c r="CQ105">
        <f>IF($G9=3,'Data Median'!CF9,0)</f>
        <v>445</v>
      </c>
      <c r="CR105">
        <f>IF($G9=3,'Data Median'!CG9,0)</f>
        <v>90</v>
      </c>
      <c r="CS105">
        <f>IF($G9=3,'Data Median'!CH9,0)</f>
        <v>362</v>
      </c>
      <c r="CT105">
        <f>IF($G9=3,'Data Median'!CI9,0)</f>
        <v>375</v>
      </c>
      <c r="CU105">
        <f>IF($G9=3,'Data Median'!CJ9,0)</f>
        <v>292</v>
      </c>
      <c r="CV105">
        <f>IF($G9=3,'Data Median'!CK9,0)</f>
        <v>17</v>
      </c>
      <c r="CW105">
        <f>IF($G9=3,'Data Median'!CL9,0)</f>
        <v>233</v>
      </c>
      <c r="CX105">
        <f>IF($G9=3,'Data Median'!CM9,0)</f>
        <v>800</v>
      </c>
      <c r="CY105">
        <f>IF($G9=3,'Data Median'!CN9,0)</f>
        <v>7</v>
      </c>
    </row>
    <row r="106" spans="13:103">
      <c r="M106">
        <v>8</v>
      </c>
      <c r="N106">
        <f>IF($G10=3,'Data Median'!C10,0)</f>
        <v>25232.6</v>
      </c>
      <c r="O106">
        <f>IF($G10=3,'Data Median'!D10,0)</f>
        <v>22625</v>
      </c>
      <c r="P106">
        <f>IF($G10=3,'Data Median'!E10,0)</f>
        <v>26415.3</v>
      </c>
      <c r="Q106">
        <f>IF($G10=3,'Data Median'!F10,0)</f>
        <v>29074</v>
      </c>
      <c r="R106">
        <f>IF($G10=3,'Data Median'!G10,0)</f>
        <v>25087.2</v>
      </c>
      <c r="S106">
        <f>IF($G10=3,'Data Median'!H10,0)</f>
        <v>26779</v>
      </c>
      <c r="T106">
        <f>IF($G10=3,'Data Median'!I10,0)</f>
        <v>24223.3</v>
      </c>
      <c r="U106">
        <f>IF($G10=3,'Data Median'!J10,0)</f>
        <v>24534.3</v>
      </c>
      <c r="V106">
        <f>IF($G10=3,'Data Median'!K10,0)</f>
        <v>25358.7</v>
      </c>
      <c r="W106">
        <f>IF($G10=3,'Data Median'!L10,0)</f>
        <v>27911</v>
      </c>
      <c r="X106">
        <f>IF($G10=3,'Data Median'!M10,0)</f>
        <v>24083.7</v>
      </c>
      <c r="Y106">
        <f>IF($G10=3,'Data Median'!N10,0)</f>
        <v>25708</v>
      </c>
      <c r="Z106">
        <f>IF($G10=3,'Data Median'!O10,0)</f>
        <v>137507</v>
      </c>
      <c r="AA106">
        <f>IF($G10=3,'Data Median'!P10,0)</f>
        <v>131849</v>
      </c>
      <c r="AB106">
        <f>IF($G10=3,'Data Median'!Q10,0)</f>
        <v>147852.9</v>
      </c>
      <c r="AC106">
        <f>IF($G10=3,'Data Median'!R10,0)</f>
        <v>169899.33</v>
      </c>
      <c r="AD106">
        <f>IF($G10=3,'Data Median'!S10,0)</f>
        <v>134821.3</v>
      </c>
      <c r="AE106">
        <f>IF($G10=3,'Data Median'!T10,0)</f>
        <v>156484</v>
      </c>
      <c r="AF106">
        <f>IF($G10=3,'Data Median'!U10,0)</f>
        <v>56.77</v>
      </c>
      <c r="AG106">
        <f>IF($G10=3,'Data Median'!V10,0)</f>
        <v>53.74</v>
      </c>
      <c r="AH106">
        <f>IF($G10=3,'Data Median'!W10,0)</f>
        <v>58.3</v>
      </c>
      <c r="AI106">
        <f>IF($G10=3,'Data Median'!X10,0)</f>
        <v>60.87</v>
      </c>
      <c r="AJ106">
        <f>IF($G10=3,'Data Median'!Y10,0)</f>
        <v>57.37</v>
      </c>
      <c r="AK106">
        <f>IF($G10=3,'Data Median'!Z10,0)</f>
        <v>60.8697681655516</v>
      </c>
      <c r="AL106">
        <f>IF($G10=3,'Data Median'!AA10,0)</f>
        <v>66.6</v>
      </c>
      <c r="AM106">
        <f>IF($G10=3,'Data Median'!AB10,0)</f>
        <v>49.45</v>
      </c>
      <c r="AN106">
        <f>IF($G10=3,'Data Median'!AC10,0)</f>
        <v>204.85</v>
      </c>
      <c r="AO106">
        <f>IF($G10=3,'Data Median'!AD10,0)</f>
        <v>226.8</v>
      </c>
      <c r="AP106">
        <f>IF($G10=3,'Data Median'!AE10,0)</f>
        <v>86.12</v>
      </c>
      <c r="AQ106">
        <f>IF($G10=3,'Data Median'!AF10,0)</f>
        <v>45.98</v>
      </c>
      <c r="AR106">
        <f>IF($G10=3,'Data Median'!AG10,0)</f>
        <v>1296</v>
      </c>
      <c r="AS106">
        <f>IF($G10=3,'Data Median'!AH10,0)</f>
        <v>2183</v>
      </c>
      <c r="AT106">
        <f>IF($G10=3,'Data Median'!AI10,0)</f>
        <v>1221</v>
      </c>
      <c r="AU106">
        <f>IF($G10=3,'Data Median'!AJ10,0)</f>
        <v>856.176470588235</v>
      </c>
      <c r="AV106">
        <f>IF($G10=3,'Data Median'!AK10,0)</f>
        <v>556.95</v>
      </c>
      <c r="AW106">
        <f>IF($G10=3,'Data Median'!AL10,0)</f>
        <v>494.952380952381</v>
      </c>
      <c r="AX106">
        <f>IF($G10=3,'Data Median'!AM10,0)</f>
        <v>580.444444444444</v>
      </c>
      <c r="AY106">
        <f>IF($G10=3,'Data Median'!AN10,0)</f>
        <v>428.727272727273</v>
      </c>
      <c r="AZ106">
        <f>IF($G10=3,'Data Median'!AO10,0)</f>
        <v>532.818181818182</v>
      </c>
      <c r="BA106">
        <f>IF($G10=3,'Data Median'!AP10,0)</f>
        <v>1139</v>
      </c>
      <c r="BB106">
        <f>IF($G10=3,'Data Median'!AQ10,0)</f>
        <v>3301</v>
      </c>
      <c r="BC106">
        <f>IF($G10=3,'Data Median'!AR10,0)</f>
        <v>143</v>
      </c>
      <c r="BD106">
        <f>IF($G10=3,'Data Median'!AS10,0)</f>
        <v>271</v>
      </c>
      <c r="BE106">
        <f>IF($G10=3,'Data Median'!AT10,0)</f>
        <v>142</v>
      </c>
      <c r="BF106">
        <f>IF($G10=3,'Data Median'!AU10,0)</f>
        <v>76</v>
      </c>
      <c r="BG106">
        <f>IF($G10=3,'Data Median'!AV10,0)</f>
        <v>109.5</v>
      </c>
      <c r="BH106">
        <f>IF($G10=3,'Data Median'!AW10,0)</f>
        <v>43</v>
      </c>
      <c r="BI106">
        <f>IF($G10=3,'Data Median'!AX10,0)</f>
        <v>92</v>
      </c>
      <c r="BJ106">
        <f>IF($G10=3,'Data Median'!AY10,0)</f>
        <v>36.5</v>
      </c>
      <c r="BK106">
        <f>IF($G10=3,'Data Median'!AZ10,0)</f>
        <v>170</v>
      </c>
      <c r="BL106">
        <f>IF($G10=3,'Data Median'!BA10,0)</f>
        <v>1336</v>
      </c>
      <c r="BM106">
        <f>IF($G10=3,'Data Median'!BB10,0)</f>
        <v>1808</v>
      </c>
      <c r="BN106">
        <f>IF($G10=3,'Data Median'!BC10,0)</f>
        <v>287</v>
      </c>
      <c r="BO106">
        <f>IF($G10=3,'Data Median'!BD10,0)</f>
        <v>829</v>
      </c>
      <c r="BP106">
        <f>IF($G10=3,'Data Median'!BE10,0)</f>
        <v>408.5</v>
      </c>
      <c r="BQ106">
        <f>IF($G10=3,'Data Median'!BF10,0)</f>
        <v>270</v>
      </c>
      <c r="BR106">
        <f>IF($G10=3,'Data Median'!BG10,0)</f>
        <v>264.5</v>
      </c>
      <c r="BS106">
        <f>IF($G10=3,'Data Median'!BH10,0)</f>
        <v>80</v>
      </c>
      <c r="BT106">
        <f>IF($G10=3,'Data Median'!BI10,0)</f>
        <v>151</v>
      </c>
      <c r="BU106">
        <f>IF($G10=3,'Data Median'!BJ10,0)</f>
        <v>1309</v>
      </c>
      <c r="BV106">
        <f>IF($G10=3,'Data Median'!BK10,0)</f>
        <v>2388</v>
      </c>
      <c r="BW106">
        <f>IF($G10=3,'Data Median'!BL10,0)</f>
        <v>271</v>
      </c>
      <c r="BX106">
        <f>IF($G10=3,'Data Median'!BM10,0)</f>
        <v>448</v>
      </c>
      <c r="BY106">
        <f>IF($G10=3,'Data Median'!BN10,0)</f>
        <v>285</v>
      </c>
      <c r="BZ106">
        <f>IF($G10=3,'Data Median'!BO10,0)</f>
        <v>331</v>
      </c>
      <c r="CA106">
        <f>IF($G10=3,'Data Median'!BP10,0)</f>
        <v>162</v>
      </c>
      <c r="CB106">
        <f>IF($G10=3,'Data Median'!BQ10,0)</f>
        <v>189</v>
      </c>
      <c r="CC106">
        <f>IF($G10=3,'Data Median'!BR10,0)</f>
        <v>96</v>
      </c>
      <c r="CD106">
        <f>IF($G10=3,'Data Median'!BS10,0)</f>
        <v>147</v>
      </c>
      <c r="CE106">
        <f>IF($G10=3,'Data Median'!BT10,0)</f>
        <v>1197</v>
      </c>
      <c r="CF106">
        <f>IF($G10=3,'Data Median'!BU10,0)</f>
        <v>2226.57142857143</v>
      </c>
      <c r="CG106">
        <f>IF($G10=3,'Data Median'!BV10,0)</f>
        <v>125</v>
      </c>
      <c r="CH106">
        <f>IF($G10=3,'Data Median'!BW10,0)</f>
        <v>631</v>
      </c>
      <c r="CI106">
        <f>IF($G10=3,'Data Median'!BX10,0)</f>
        <v>212</v>
      </c>
      <c r="CJ106">
        <f>IF($G10=3,'Data Median'!BY10,0)</f>
        <v>110</v>
      </c>
      <c r="CK106">
        <f>IF($G10=3,'Data Median'!BZ10,0)</f>
        <v>37</v>
      </c>
      <c r="CL106">
        <f>IF($G10=3,'Data Median'!CA10,0)</f>
        <v>117</v>
      </c>
      <c r="CM106">
        <f>IF($G10=3,'Data Median'!CB10,0)</f>
        <v>127.5</v>
      </c>
      <c r="CN106">
        <f>IF($G10=3,'Data Median'!CC10,0)</f>
        <v>71</v>
      </c>
      <c r="CO106">
        <f>IF($G10=3,'Data Median'!CD10,0)</f>
        <v>68</v>
      </c>
      <c r="CP106">
        <f>IF($G10=3,'Data Median'!CE10,0)</f>
        <v>1899.66666666667</v>
      </c>
      <c r="CQ106">
        <f>IF($G10=3,'Data Median'!CF10,0)</f>
        <v>331</v>
      </c>
      <c r="CR106">
        <f>IF($G10=3,'Data Median'!CG10,0)</f>
        <v>929</v>
      </c>
      <c r="CS106">
        <f>IF($G10=3,'Data Median'!CH10,0)</f>
        <v>404.5</v>
      </c>
      <c r="CT106">
        <f>IF($G10=3,'Data Median'!CI10,0)</f>
        <v>239</v>
      </c>
      <c r="CU106">
        <f>IF($G10=3,'Data Median'!CJ10,0)</f>
        <v>211</v>
      </c>
      <c r="CV106">
        <f>IF($G10=3,'Data Median'!CK10,0)</f>
        <v>17</v>
      </c>
      <c r="CW106">
        <f>IF($G10=3,'Data Median'!CL10,0)</f>
        <v>233</v>
      </c>
      <c r="CX106">
        <f>IF($G10=3,'Data Median'!CM10,0)</f>
        <v>800</v>
      </c>
      <c r="CY106">
        <f>IF($G10=3,'Data Median'!CN10,0)</f>
        <v>52</v>
      </c>
    </row>
    <row r="107" spans="13:103">
      <c r="M107">
        <v>9</v>
      </c>
      <c r="N107">
        <f>IF($G11=3,'Data Median'!C11,0)</f>
        <v>0</v>
      </c>
      <c r="O107">
        <f>IF($G11=3,'Data Median'!D11,0)</f>
        <v>0</v>
      </c>
      <c r="P107">
        <f>IF($G11=3,'Data Median'!E11,0)</f>
        <v>0</v>
      </c>
      <c r="Q107">
        <f>IF($G11=3,'Data Median'!F11,0)</f>
        <v>0</v>
      </c>
      <c r="R107">
        <f>IF($G11=3,'Data Median'!G11,0)</f>
        <v>0</v>
      </c>
      <c r="S107">
        <f>IF($G11=3,'Data Median'!H11,0)</f>
        <v>0</v>
      </c>
      <c r="T107">
        <f>IF($G11=3,'Data Median'!I11,0)</f>
        <v>0</v>
      </c>
      <c r="U107">
        <f>IF($G11=3,'Data Median'!J11,0)</f>
        <v>0</v>
      </c>
      <c r="V107">
        <f>IF($G11=3,'Data Median'!K11,0)</f>
        <v>0</v>
      </c>
      <c r="W107">
        <f>IF($G11=3,'Data Median'!L11,0)</f>
        <v>0</v>
      </c>
      <c r="X107">
        <f>IF($G11=3,'Data Median'!M11,0)</f>
        <v>0</v>
      </c>
      <c r="Y107">
        <f>IF($G11=3,'Data Median'!N11,0)</f>
        <v>0</v>
      </c>
      <c r="Z107">
        <f>IF($G11=3,'Data Median'!O11,0)</f>
        <v>0</v>
      </c>
      <c r="AA107">
        <f>IF($G11=3,'Data Median'!P11,0)</f>
        <v>0</v>
      </c>
      <c r="AB107">
        <f>IF($G11=3,'Data Median'!Q11,0)</f>
        <v>0</v>
      </c>
      <c r="AC107">
        <f>IF($G11=3,'Data Median'!R11,0)</f>
        <v>0</v>
      </c>
      <c r="AD107">
        <f>IF($G11=3,'Data Median'!S11,0)</f>
        <v>0</v>
      </c>
      <c r="AE107">
        <f>IF($G11=3,'Data Median'!T11,0)</f>
        <v>0</v>
      </c>
      <c r="AF107">
        <f>IF($G11=3,'Data Median'!U11,0)</f>
        <v>0</v>
      </c>
      <c r="AG107">
        <f>IF($G11=3,'Data Median'!V11,0)</f>
        <v>0</v>
      </c>
      <c r="AH107">
        <f>IF($G11=3,'Data Median'!W11,0)</f>
        <v>0</v>
      </c>
      <c r="AI107">
        <f>IF($G11=3,'Data Median'!X11,0)</f>
        <v>0</v>
      </c>
      <c r="AJ107">
        <f>IF($G11=3,'Data Median'!Y11,0)</f>
        <v>0</v>
      </c>
      <c r="AK107">
        <f>IF($G11=3,'Data Median'!Z11,0)</f>
        <v>0</v>
      </c>
      <c r="AL107">
        <f>IF($G11=3,'Data Median'!AA11,0)</f>
        <v>0</v>
      </c>
      <c r="AM107">
        <f>IF($G11=3,'Data Median'!AB11,0)</f>
        <v>0</v>
      </c>
      <c r="AN107">
        <f>IF($G11=3,'Data Median'!AC11,0)</f>
        <v>0</v>
      </c>
      <c r="AO107">
        <f>IF($G11=3,'Data Median'!AD11,0)</f>
        <v>0</v>
      </c>
      <c r="AP107">
        <f>IF($G11=3,'Data Median'!AE11,0)</f>
        <v>0</v>
      </c>
      <c r="AQ107">
        <f>IF($G11=3,'Data Median'!AF11,0)</f>
        <v>0</v>
      </c>
      <c r="AR107">
        <f>IF($G11=3,'Data Median'!AG11,0)</f>
        <v>0</v>
      </c>
      <c r="AS107">
        <f>IF($G11=3,'Data Median'!AH11,0)</f>
        <v>0</v>
      </c>
      <c r="AT107">
        <f>IF($G11=3,'Data Median'!AI11,0)</f>
        <v>0</v>
      </c>
      <c r="AU107">
        <f>IF($G11=3,'Data Median'!AJ11,0)</f>
        <v>0</v>
      </c>
      <c r="AV107">
        <f>IF($G11=3,'Data Median'!AK11,0)</f>
        <v>0</v>
      </c>
      <c r="AW107">
        <f>IF($G11=3,'Data Median'!AL11,0)</f>
        <v>0</v>
      </c>
      <c r="AX107">
        <f>IF($G11=3,'Data Median'!AM11,0)</f>
        <v>0</v>
      </c>
      <c r="AY107">
        <f>IF($G11=3,'Data Median'!AN11,0)</f>
        <v>0</v>
      </c>
      <c r="AZ107">
        <f>IF($G11=3,'Data Median'!AO11,0)</f>
        <v>0</v>
      </c>
      <c r="BA107">
        <f>IF($G11=3,'Data Median'!AP11,0)</f>
        <v>0</v>
      </c>
      <c r="BB107">
        <f>IF($G11=3,'Data Median'!AQ11,0)</f>
        <v>0</v>
      </c>
      <c r="BC107">
        <f>IF($G11=3,'Data Median'!AR11,0)</f>
        <v>0</v>
      </c>
      <c r="BD107">
        <f>IF($G11=3,'Data Median'!AS11,0)</f>
        <v>0</v>
      </c>
      <c r="BE107">
        <f>IF($G11=3,'Data Median'!AT11,0)</f>
        <v>0</v>
      </c>
      <c r="BF107">
        <f>IF($G11=3,'Data Median'!AU11,0)</f>
        <v>0</v>
      </c>
      <c r="BG107">
        <f>IF($G11=3,'Data Median'!AV11,0)</f>
        <v>0</v>
      </c>
      <c r="BH107">
        <f>IF($G11=3,'Data Median'!AW11,0)</f>
        <v>0</v>
      </c>
      <c r="BI107">
        <f>IF($G11=3,'Data Median'!AX11,0)</f>
        <v>0</v>
      </c>
      <c r="BJ107">
        <f>IF($G11=3,'Data Median'!AY11,0)</f>
        <v>0</v>
      </c>
      <c r="BK107">
        <f>IF($G11=3,'Data Median'!AZ11,0)</f>
        <v>0</v>
      </c>
      <c r="BL107">
        <f>IF($G11=3,'Data Median'!BA11,0)</f>
        <v>0</v>
      </c>
      <c r="BM107">
        <f>IF($G11=3,'Data Median'!BB11,0)</f>
        <v>0</v>
      </c>
      <c r="BN107">
        <f>IF($G11=3,'Data Median'!BC11,0)</f>
        <v>0</v>
      </c>
      <c r="BO107">
        <f>IF($G11=3,'Data Median'!BD11,0)</f>
        <v>0</v>
      </c>
      <c r="BP107">
        <f>IF($G11=3,'Data Median'!BE11,0)</f>
        <v>0</v>
      </c>
      <c r="BQ107">
        <f>IF($G11=3,'Data Median'!BF11,0)</f>
        <v>0</v>
      </c>
      <c r="BR107">
        <f>IF($G11=3,'Data Median'!BG11,0)</f>
        <v>0</v>
      </c>
      <c r="BS107">
        <f>IF($G11=3,'Data Median'!BH11,0)</f>
        <v>0</v>
      </c>
      <c r="BT107">
        <f>IF($G11=3,'Data Median'!BI11,0)</f>
        <v>0</v>
      </c>
      <c r="BU107">
        <f>IF($G11=3,'Data Median'!BJ11,0)</f>
        <v>0</v>
      </c>
      <c r="BV107">
        <f>IF($G11=3,'Data Median'!BK11,0)</f>
        <v>0</v>
      </c>
      <c r="BW107">
        <f>IF($G11=3,'Data Median'!BL11,0)</f>
        <v>0</v>
      </c>
      <c r="BX107">
        <f>IF($G11=3,'Data Median'!BM11,0)</f>
        <v>0</v>
      </c>
      <c r="BY107">
        <f>IF($G11=3,'Data Median'!BN11,0)</f>
        <v>0</v>
      </c>
      <c r="BZ107">
        <f>IF($G11=3,'Data Median'!BO11,0)</f>
        <v>0</v>
      </c>
      <c r="CA107">
        <f>IF($G11=3,'Data Median'!BP11,0)</f>
        <v>0</v>
      </c>
      <c r="CB107">
        <f>IF($G11=3,'Data Median'!BQ11,0)</f>
        <v>0</v>
      </c>
      <c r="CC107">
        <f>IF($G11=3,'Data Median'!BR11,0)</f>
        <v>0</v>
      </c>
      <c r="CD107">
        <f>IF($G11=3,'Data Median'!BS11,0)</f>
        <v>0</v>
      </c>
      <c r="CE107">
        <f>IF($G11=3,'Data Median'!BT11,0)</f>
        <v>0</v>
      </c>
      <c r="CF107">
        <f>IF($G11=3,'Data Median'!BU11,0)</f>
        <v>0</v>
      </c>
      <c r="CG107">
        <f>IF($G11=3,'Data Median'!BV11,0)</f>
        <v>0</v>
      </c>
      <c r="CH107">
        <f>IF($G11=3,'Data Median'!BW11,0)</f>
        <v>0</v>
      </c>
      <c r="CI107">
        <f>IF($G11=3,'Data Median'!BX11,0)</f>
        <v>0</v>
      </c>
      <c r="CJ107">
        <f>IF($G11=3,'Data Median'!BY11,0)</f>
        <v>0</v>
      </c>
      <c r="CK107">
        <f>IF($G11=3,'Data Median'!BZ11,0)</f>
        <v>0</v>
      </c>
      <c r="CL107">
        <f>IF($G11=3,'Data Median'!CA11,0)</f>
        <v>0</v>
      </c>
      <c r="CM107">
        <f>IF($G11=3,'Data Median'!CB11,0)</f>
        <v>0</v>
      </c>
      <c r="CN107">
        <f>IF($G11=3,'Data Median'!CC11,0)</f>
        <v>0</v>
      </c>
      <c r="CO107">
        <f>IF($G11=3,'Data Median'!CD11,0)</f>
        <v>0</v>
      </c>
      <c r="CP107">
        <f>IF($G11=3,'Data Median'!CE11,0)</f>
        <v>0</v>
      </c>
      <c r="CQ107">
        <f>IF($G11=3,'Data Median'!CF11,0)</f>
        <v>0</v>
      </c>
      <c r="CR107">
        <f>IF($G11=3,'Data Median'!CG11,0)</f>
        <v>0</v>
      </c>
      <c r="CS107">
        <f>IF($G11=3,'Data Median'!CH11,0)</f>
        <v>0</v>
      </c>
      <c r="CT107">
        <f>IF($G11=3,'Data Median'!CI11,0)</f>
        <v>0</v>
      </c>
      <c r="CU107">
        <f>IF($G11=3,'Data Median'!CJ11,0)</f>
        <v>0</v>
      </c>
      <c r="CV107">
        <f>IF($G11=3,'Data Median'!CK11,0)</f>
        <v>0</v>
      </c>
      <c r="CW107">
        <f>IF($G11=3,'Data Median'!CL11,0)</f>
        <v>0</v>
      </c>
      <c r="CX107">
        <f>IF($G11=3,'Data Median'!CM11,0)</f>
        <v>0</v>
      </c>
      <c r="CY107">
        <f>IF($G11=3,'Data Median'!CN11,0)</f>
        <v>0</v>
      </c>
    </row>
    <row r="108" spans="13:103">
      <c r="M108">
        <v>10</v>
      </c>
      <c r="N108">
        <f>IF($G12=3,'Data Median'!C12,0)</f>
        <v>33699.38</v>
      </c>
      <c r="O108">
        <f>IF($G12=3,'Data Median'!D12,0)</f>
        <v>28456</v>
      </c>
      <c r="P108">
        <f>IF($G12=3,'Data Median'!E12,0)</f>
        <v>19705.9</v>
      </c>
      <c r="Q108">
        <f>IF($G12=3,'Data Median'!F12,0)</f>
        <v>28357.4</v>
      </c>
      <c r="R108">
        <f>IF($G12=3,'Data Median'!G12,0)</f>
        <v>30703</v>
      </c>
      <c r="S108">
        <f>IF($G12=3,'Data Median'!H12,0)</f>
        <v>34355</v>
      </c>
      <c r="T108">
        <f>IF($G12=3,'Data Median'!I12,0)</f>
        <v>32351.4</v>
      </c>
      <c r="U108">
        <f>IF($G12=3,'Data Median'!J12,0)</f>
        <v>26705.3</v>
      </c>
      <c r="V108">
        <f>IF($G12=3,'Data Median'!K12,0)</f>
        <v>18917.7</v>
      </c>
      <c r="W108">
        <f>IF($G12=3,'Data Median'!L12,0)</f>
        <v>27223.1</v>
      </c>
      <c r="X108">
        <f>IF($G12=3,'Data Median'!M12,0)</f>
        <v>29474.9</v>
      </c>
      <c r="Y108">
        <f>IF($G12=3,'Data Median'!N12,0)</f>
        <v>32981</v>
      </c>
      <c r="Z108">
        <f>IF($G12=3,'Data Median'!O12,0)</f>
        <v>207513</v>
      </c>
      <c r="AA108">
        <f>IF($G12=3,'Data Median'!P12,0)</f>
        <v>193533</v>
      </c>
      <c r="AB108">
        <f>IF($G12=3,'Data Median'!Q12,0)</f>
        <v>140594.5</v>
      </c>
      <c r="AC108">
        <f>IF($G12=3,'Data Median'!R12,0)</f>
        <v>191950.34</v>
      </c>
      <c r="AD108">
        <f>IF($G12=3,'Data Median'!S12,0)</f>
        <v>212872.9</v>
      </c>
      <c r="AE108">
        <f>IF($G12=3,'Data Median'!T12,0)</f>
        <v>232547</v>
      </c>
      <c r="AF108">
        <f>IF($G12=3,'Data Median'!U12,0)</f>
        <v>64.14</v>
      </c>
      <c r="AG108">
        <f>IF($G12=3,'Data Median'!V12,0)</f>
        <v>72.47</v>
      </c>
      <c r="AH108">
        <f>IF($G12=3,'Data Median'!W12,0)</f>
        <v>74.32</v>
      </c>
      <c r="AI108">
        <f>IF($G12=3,'Data Median'!X12,0)</f>
        <v>70.51</v>
      </c>
      <c r="AJ108">
        <f>IF($G12=3,'Data Median'!Y12,0)</f>
        <v>69.54</v>
      </c>
      <c r="AK108">
        <f>IF($G12=3,'Data Median'!Z12,0)</f>
        <v>70.5093841908978</v>
      </c>
      <c r="AL108">
        <f>IF($G12=3,'Data Median'!AA12,0)</f>
        <v>79.1</v>
      </c>
      <c r="AM108">
        <f>IF($G12=3,'Data Median'!AB12,0)</f>
        <v>176.7</v>
      </c>
      <c r="AN108">
        <f>IF($G12=3,'Data Median'!AC12,0)</f>
        <v>60.14</v>
      </c>
      <c r="AO108">
        <f>IF($G12=3,'Data Median'!AD12,0)</f>
        <v>69.57</v>
      </c>
      <c r="AP108">
        <f>IF($G12=3,'Data Median'!AE12,0)</f>
        <v>26.2</v>
      </c>
      <c r="AQ108">
        <f>IF($G12=3,'Data Median'!AF12,0)</f>
        <v>18.74</v>
      </c>
      <c r="AR108">
        <f>IF($G12=3,'Data Median'!AG12,0)</f>
        <v>106</v>
      </c>
      <c r="AS108">
        <f>IF($G12=3,'Data Median'!AH12,0)</f>
        <v>958</v>
      </c>
      <c r="AT108">
        <f>IF($G12=3,'Data Median'!AI12,0)</f>
        <v>345</v>
      </c>
      <c r="AU108">
        <f>IF($G12=3,'Data Median'!AJ12,0)</f>
        <v>768</v>
      </c>
      <c r="AV108">
        <f>IF($G12=3,'Data Median'!AK12,0)</f>
        <v>2115</v>
      </c>
      <c r="AW108">
        <f>IF($G12=3,'Data Median'!AL12,0)</f>
        <v>494.952380952381</v>
      </c>
      <c r="AX108">
        <f>IF($G12=3,'Data Median'!AM12,0)</f>
        <v>274</v>
      </c>
      <c r="AY108">
        <f>IF($G12=3,'Data Median'!AN12,0)</f>
        <v>428.727272727273</v>
      </c>
      <c r="AZ108">
        <f>IF($G12=3,'Data Median'!AO12,0)</f>
        <v>532.818181818182</v>
      </c>
      <c r="BA108">
        <f>IF($G12=3,'Data Median'!AP12,0)</f>
        <v>6</v>
      </c>
      <c r="BB108">
        <f>IF($G12=3,'Data Median'!AQ12,0)</f>
        <v>1693.7</v>
      </c>
      <c r="BC108">
        <f>IF($G12=3,'Data Median'!AR12,0)</f>
        <v>76</v>
      </c>
      <c r="BD108">
        <f>IF($G12=3,'Data Median'!AS12,0)</f>
        <v>188</v>
      </c>
      <c r="BE108">
        <f>IF($G12=3,'Data Median'!AT12,0)</f>
        <v>263</v>
      </c>
      <c r="BF108">
        <f>IF($G12=3,'Data Median'!AU12,0)</f>
        <v>401</v>
      </c>
      <c r="BG108">
        <f>IF($G12=3,'Data Median'!AV12,0)</f>
        <v>109.5</v>
      </c>
      <c r="BH108">
        <f>IF($G12=3,'Data Median'!AW12,0)</f>
        <v>43</v>
      </c>
      <c r="BI108">
        <f>IF($G12=3,'Data Median'!AX12,0)</f>
        <v>92</v>
      </c>
      <c r="BJ108">
        <f>IF($G12=3,'Data Median'!AY12,0)</f>
        <v>36.5</v>
      </c>
      <c r="BK108">
        <f>IF($G12=3,'Data Median'!AZ12,0)</f>
        <v>278.5</v>
      </c>
      <c r="BL108">
        <f>IF($G12=3,'Data Median'!BA12,0)</f>
        <v>813</v>
      </c>
      <c r="BM108">
        <f>IF($G12=3,'Data Median'!BB12,0)</f>
        <v>942</v>
      </c>
      <c r="BN108">
        <f>IF($G12=3,'Data Median'!BC12,0)</f>
        <v>389</v>
      </c>
      <c r="BO108">
        <f>IF($G12=3,'Data Median'!BD12,0)</f>
        <v>895</v>
      </c>
      <c r="BP108">
        <f>IF($G12=3,'Data Median'!BE12,0)</f>
        <v>1863</v>
      </c>
      <c r="BQ108">
        <f>IF($G12=3,'Data Median'!BF12,0)</f>
        <v>270</v>
      </c>
      <c r="BR108">
        <f>IF($G12=3,'Data Median'!BG12,0)</f>
        <v>184</v>
      </c>
      <c r="BS108">
        <f>IF($G12=3,'Data Median'!BH12,0)</f>
        <v>80</v>
      </c>
      <c r="BT108">
        <f>IF($G12=3,'Data Median'!BI12,0)</f>
        <v>129</v>
      </c>
      <c r="BU108">
        <f>IF($G12=3,'Data Median'!BJ12,0)</f>
        <v>928</v>
      </c>
      <c r="BV108">
        <f>IF($G12=3,'Data Median'!BK12,0)</f>
        <v>938</v>
      </c>
      <c r="BW108">
        <f>IF($G12=3,'Data Median'!BL12,0)</f>
        <v>173</v>
      </c>
      <c r="BX108">
        <f>IF($G12=3,'Data Median'!BM12,0)</f>
        <v>190</v>
      </c>
      <c r="BY108">
        <f>IF($G12=3,'Data Median'!BN12,0)</f>
        <v>136</v>
      </c>
      <c r="BZ108">
        <f>IF($G12=3,'Data Median'!BO12,0)</f>
        <v>516</v>
      </c>
      <c r="CA108">
        <f>IF($G12=3,'Data Median'!BP12,0)</f>
        <v>162</v>
      </c>
      <c r="CB108">
        <f>IF($G12=3,'Data Median'!BQ12,0)</f>
        <v>80</v>
      </c>
      <c r="CC108">
        <f>IF($G12=3,'Data Median'!BR12,0)</f>
        <v>96</v>
      </c>
      <c r="CD108">
        <f>IF($G12=3,'Data Median'!BS12,0)</f>
        <v>147</v>
      </c>
      <c r="CE108">
        <f>IF($G12=3,'Data Median'!BT12,0)</f>
        <v>102</v>
      </c>
      <c r="CF108">
        <f>IF($G12=3,'Data Median'!BU12,0)</f>
        <v>2226.57142857143</v>
      </c>
      <c r="CG108">
        <f>IF($G12=3,'Data Median'!BV12,0)</f>
        <v>21</v>
      </c>
      <c r="CH108">
        <f>IF($G12=3,'Data Median'!BW12,0)</f>
        <v>157</v>
      </c>
      <c r="CI108">
        <f>IF($G12=3,'Data Median'!BX12,0)</f>
        <v>212</v>
      </c>
      <c r="CJ108">
        <f>IF($G12=3,'Data Median'!BY12,0)</f>
        <v>50</v>
      </c>
      <c r="CK108">
        <f>IF($G12=3,'Data Median'!BZ12,0)</f>
        <v>25</v>
      </c>
      <c r="CL108">
        <f>IF($G12=3,'Data Median'!CA12,0)</f>
        <v>633</v>
      </c>
      <c r="CM108">
        <f>IF($G12=3,'Data Median'!CB12,0)</f>
        <v>930</v>
      </c>
      <c r="CN108">
        <f>IF($G12=3,'Data Median'!CC12,0)</f>
        <v>68</v>
      </c>
      <c r="CO108">
        <f>IF($G12=3,'Data Median'!CD12,0)</f>
        <v>80</v>
      </c>
      <c r="CP108">
        <f>IF($G12=3,'Data Median'!CE12,0)</f>
        <v>1899.66666666667</v>
      </c>
      <c r="CQ108">
        <f>IF($G12=3,'Data Median'!CF12,0)</f>
        <v>331</v>
      </c>
      <c r="CR108">
        <f>IF($G12=3,'Data Median'!CG12,0)</f>
        <v>90</v>
      </c>
      <c r="CS108">
        <f>IF($G12=3,'Data Median'!CH12,0)</f>
        <v>404.5</v>
      </c>
      <c r="CT108">
        <f>IF($G12=3,'Data Median'!CI12,0)</f>
        <v>239</v>
      </c>
      <c r="CU108">
        <f>IF($G12=3,'Data Median'!CJ12,0)</f>
        <v>211</v>
      </c>
      <c r="CV108">
        <f>IF($G12=3,'Data Median'!CK12,0)</f>
        <v>17</v>
      </c>
      <c r="CW108">
        <f>IF($G12=3,'Data Median'!CL12,0)</f>
        <v>11</v>
      </c>
      <c r="CX108">
        <f>IF($G12=3,'Data Median'!CM12,0)</f>
        <v>800</v>
      </c>
      <c r="CY108">
        <f>IF($G12=3,'Data Median'!CN12,0)</f>
        <v>24</v>
      </c>
    </row>
    <row r="109" spans="13:103">
      <c r="M109">
        <v>11</v>
      </c>
      <c r="N109">
        <f>IF($G13=3,'Data Median'!C13,0)</f>
        <v>0</v>
      </c>
      <c r="O109">
        <f>IF($G13=3,'Data Median'!D13,0)</f>
        <v>0</v>
      </c>
      <c r="P109">
        <f>IF($G13=3,'Data Median'!E13,0)</f>
        <v>0</v>
      </c>
      <c r="Q109">
        <f>IF($G13=3,'Data Median'!F13,0)</f>
        <v>0</v>
      </c>
      <c r="R109">
        <f>IF($G13=3,'Data Median'!G13,0)</f>
        <v>0</v>
      </c>
      <c r="S109">
        <f>IF($G13=3,'Data Median'!H13,0)</f>
        <v>0</v>
      </c>
      <c r="T109">
        <f>IF($G13=3,'Data Median'!I13,0)</f>
        <v>0</v>
      </c>
      <c r="U109">
        <f>IF($G13=3,'Data Median'!J13,0)</f>
        <v>0</v>
      </c>
      <c r="V109">
        <f>IF($G13=3,'Data Median'!K13,0)</f>
        <v>0</v>
      </c>
      <c r="W109">
        <f>IF($G13=3,'Data Median'!L13,0)</f>
        <v>0</v>
      </c>
      <c r="X109">
        <f>IF($G13=3,'Data Median'!M13,0)</f>
        <v>0</v>
      </c>
      <c r="Y109">
        <f>IF($G13=3,'Data Median'!N13,0)</f>
        <v>0</v>
      </c>
      <c r="Z109">
        <f>IF($G13=3,'Data Median'!O13,0)</f>
        <v>0</v>
      </c>
      <c r="AA109">
        <f>IF($G13=3,'Data Median'!P13,0)</f>
        <v>0</v>
      </c>
      <c r="AB109">
        <f>IF($G13=3,'Data Median'!Q13,0)</f>
        <v>0</v>
      </c>
      <c r="AC109">
        <f>IF($G13=3,'Data Median'!R13,0)</f>
        <v>0</v>
      </c>
      <c r="AD109">
        <f>IF($G13=3,'Data Median'!S13,0)</f>
        <v>0</v>
      </c>
      <c r="AE109">
        <f>IF($G13=3,'Data Median'!T13,0)</f>
        <v>0</v>
      </c>
      <c r="AF109">
        <f>IF($G13=3,'Data Median'!U13,0)</f>
        <v>0</v>
      </c>
      <c r="AG109">
        <f>IF($G13=3,'Data Median'!V13,0)</f>
        <v>0</v>
      </c>
      <c r="AH109">
        <f>IF($G13=3,'Data Median'!W13,0)</f>
        <v>0</v>
      </c>
      <c r="AI109">
        <f>IF($G13=3,'Data Median'!X13,0)</f>
        <v>0</v>
      </c>
      <c r="AJ109">
        <f>IF($G13=3,'Data Median'!Y13,0)</f>
        <v>0</v>
      </c>
      <c r="AK109">
        <f>IF($G13=3,'Data Median'!Z13,0)</f>
        <v>0</v>
      </c>
      <c r="AL109">
        <f>IF($G13=3,'Data Median'!AA13,0)</f>
        <v>0</v>
      </c>
      <c r="AM109">
        <f>IF($G13=3,'Data Median'!AB13,0)</f>
        <v>0</v>
      </c>
      <c r="AN109">
        <f>IF($G13=3,'Data Median'!AC13,0)</f>
        <v>0</v>
      </c>
      <c r="AO109">
        <f>IF($G13=3,'Data Median'!AD13,0)</f>
        <v>0</v>
      </c>
      <c r="AP109">
        <f>IF($G13=3,'Data Median'!AE13,0)</f>
        <v>0</v>
      </c>
      <c r="AQ109">
        <f>IF($G13=3,'Data Median'!AF13,0)</f>
        <v>0</v>
      </c>
      <c r="AR109">
        <f>IF($G13=3,'Data Median'!AG13,0)</f>
        <v>0</v>
      </c>
      <c r="AS109">
        <f>IF($G13=3,'Data Median'!AH13,0)</f>
        <v>0</v>
      </c>
      <c r="AT109">
        <f>IF($G13=3,'Data Median'!AI13,0)</f>
        <v>0</v>
      </c>
      <c r="AU109">
        <f>IF($G13=3,'Data Median'!AJ13,0)</f>
        <v>0</v>
      </c>
      <c r="AV109">
        <f>IF($G13=3,'Data Median'!AK13,0)</f>
        <v>0</v>
      </c>
      <c r="AW109">
        <f>IF($G13=3,'Data Median'!AL13,0)</f>
        <v>0</v>
      </c>
      <c r="AX109">
        <f>IF($G13=3,'Data Median'!AM13,0)</f>
        <v>0</v>
      </c>
      <c r="AY109">
        <f>IF($G13=3,'Data Median'!AN13,0)</f>
        <v>0</v>
      </c>
      <c r="AZ109">
        <f>IF($G13=3,'Data Median'!AO13,0)</f>
        <v>0</v>
      </c>
      <c r="BA109">
        <f>IF($G13=3,'Data Median'!AP13,0)</f>
        <v>0</v>
      </c>
      <c r="BB109">
        <f>IF($G13=3,'Data Median'!AQ13,0)</f>
        <v>0</v>
      </c>
      <c r="BC109">
        <f>IF($G13=3,'Data Median'!AR13,0)</f>
        <v>0</v>
      </c>
      <c r="BD109">
        <f>IF($G13=3,'Data Median'!AS13,0)</f>
        <v>0</v>
      </c>
      <c r="BE109">
        <f>IF($G13=3,'Data Median'!AT13,0)</f>
        <v>0</v>
      </c>
      <c r="BF109">
        <f>IF($G13=3,'Data Median'!AU13,0)</f>
        <v>0</v>
      </c>
      <c r="BG109">
        <f>IF($G13=3,'Data Median'!AV13,0)</f>
        <v>0</v>
      </c>
      <c r="BH109">
        <f>IF($G13=3,'Data Median'!AW13,0)</f>
        <v>0</v>
      </c>
      <c r="BI109">
        <f>IF($G13=3,'Data Median'!AX13,0)</f>
        <v>0</v>
      </c>
      <c r="BJ109">
        <f>IF($G13=3,'Data Median'!AY13,0)</f>
        <v>0</v>
      </c>
      <c r="BK109">
        <f>IF($G13=3,'Data Median'!AZ13,0)</f>
        <v>0</v>
      </c>
      <c r="BL109">
        <f>IF($G13=3,'Data Median'!BA13,0)</f>
        <v>0</v>
      </c>
      <c r="BM109">
        <f>IF($G13=3,'Data Median'!BB13,0)</f>
        <v>0</v>
      </c>
      <c r="BN109">
        <f>IF($G13=3,'Data Median'!BC13,0)</f>
        <v>0</v>
      </c>
      <c r="BO109">
        <f>IF($G13=3,'Data Median'!BD13,0)</f>
        <v>0</v>
      </c>
      <c r="BP109">
        <f>IF($G13=3,'Data Median'!BE13,0)</f>
        <v>0</v>
      </c>
      <c r="BQ109">
        <f>IF($G13=3,'Data Median'!BF13,0)</f>
        <v>0</v>
      </c>
      <c r="BR109">
        <f>IF($G13=3,'Data Median'!BG13,0)</f>
        <v>0</v>
      </c>
      <c r="BS109">
        <f>IF($G13=3,'Data Median'!BH13,0)</f>
        <v>0</v>
      </c>
      <c r="BT109">
        <f>IF($G13=3,'Data Median'!BI13,0)</f>
        <v>0</v>
      </c>
      <c r="BU109">
        <f>IF($G13=3,'Data Median'!BJ13,0)</f>
        <v>0</v>
      </c>
      <c r="BV109">
        <f>IF($G13=3,'Data Median'!BK13,0)</f>
        <v>0</v>
      </c>
      <c r="BW109">
        <f>IF($G13=3,'Data Median'!BL13,0)</f>
        <v>0</v>
      </c>
      <c r="BX109">
        <f>IF($G13=3,'Data Median'!BM13,0)</f>
        <v>0</v>
      </c>
      <c r="BY109">
        <f>IF($G13=3,'Data Median'!BN13,0)</f>
        <v>0</v>
      </c>
      <c r="BZ109">
        <f>IF($G13=3,'Data Median'!BO13,0)</f>
        <v>0</v>
      </c>
      <c r="CA109">
        <f>IF($G13=3,'Data Median'!BP13,0)</f>
        <v>0</v>
      </c>
      <c r="CB109">
        <f>IF($G13=3,'Data Median'!BQ13,0)</f>
        <v>0</v>
      </c>
      <c r="CC109">
        <f>IF($G13=3,'Data Median'!BR13,0)</f>
        <v>0</v>
      </c>
      <c r="CD109">
        <f>IF($G13=3,'Data Median'!BS13,0)</f>
        <v>0</v>
      </c>
      <c r="CE109">
        <f>IF($G13=3,'Data Median'!BT13,0)</f>
        <v>0</v>
      </c>
      <c r="CF109">
        <f>IF($G13=3,'Data Median'!BU13,0)</f>
        <v>0</v>
      </c>
      <c r="CG109">
        <f>IF($G13=3,'Data Median'!BV13,0)</f>
        <v>0</v>
      </c>
      <c r="CH109">
        <f>IF($G13=3,'Data Median'!BW13,0)</f>
        <v>0</v>
      </c>
      <c r="CI109">
        <f>IF($G13=3,'Data Median'!BX13,0)</f>
        <v>0</v>
      </c>
      <c r="CJ109">
        <f>IF($G13=3,'Data Median'!BY13,0)</f>
        <v>0</v>
      </c>
      <c r="CK109">
        <f>IF($G13=3,'Data Median'!BZ13,0)</f>
        <v>0</v>
      </c>
      <c r="CL109">
        <f>IF($G13=3,'Data Median'!CA13,0)</f>
        <v>0</v>
      </c>
      <c r="CM109">
        <f>IF($G13=3,'Data Median'!CB13,0)</f>
        <v>0</v>
      </c>
      <c r="CN109">
        <f>IF($G13=3,'Data Median'!CC13,0)</f>
        <v>0</v>
      </c>
      <c r="CO109">
        <f>IF($G13=3,'Data Median'!CD13,0)</f>
        <v>0</v>
      </c>
      <c r="CP109">
        <f>IF($G13=3,'Data Median'!CE13,0)</f>
        <v>0</v>
      </c>
      <c r="CQ109">
        <f>IF($G13=3,'Data Median'!CF13,0)</f>
        <v>0</v>
      </c>
      <c r="CR109">
        <f>IF($G13=3,'Data Median'!CG13,0)</f>
        <v>0</v>
      </c>
      <c r="CS109">
        <f>IF($G13=3,'Data Median'!CH13,0)</f>
        <v>0</v>
      </c>
      <c r="CT109">
        <f>IF($G13=3,'Data Median'!CI13,0)</f>
        <v>0</v>
      </c>
      <c r="CU109">
        <f>IF($G13=3,'Data Median'!CJ13,0)</f>
        <v>0</v>
      </c>
      <c r="CV109">
        <f>IF($G13=3,'Data Median'!CK13,0)</f>
        <v>0</v>
      </c>
      <c r="CW109">
        <f>IF($G13=3,'Data Median'!CL13,0)</f>
        <v>0</v>
      </c>
      <c r="CX109">
        <f>IF($G13=3,'Data Median'!CM13,0)</f>
        <v>0</v>
      </c>
      <c r="CY109">
        <f>IF($G13=3,'Data Median'!CN13,0)</f>
        <v>0</v>
      </c>
    </row>
    <row r="110" spans="13:103">
      <c r="M110">
        <v>12</v>
      </c>
      <c r="N110">
        <f>IF($G14=3,'Data Median'!C14,0)</f>
        <v>51741.88</v>
      </c>
      <c r="O110">
        <f>IF($G14=3,'Data Median'!D14,0)</f>
        <v>53815</v>
      </c>
      <c r="P110">
        <f>IF($G14=3,'Data Median'!E14,0)</f>
        <v>42608.3</v>
      </c>
      <c r="Q110">
        <f>IF($G14=3,'Data Median'!F14,0)</f>
        <v>30710.7</v>
      </c>
      <c r="R110">
        <f>IF($G14=3,'Data Median'!G14,0)</f>
        <v>53120.4</v>
      </c>
      <c r="S110">
        <f>IF($G14=3,'Data Median'!H14,0)</f>
        <v>35243</v>
      </c>
      <c r="T110">
        <f>IF($G14=3,'Data Median'!I14,0)</f>
        <v>49672.2</v>
      </c>
      <c r="U110">
        <f>IF($G14=3,'Data Median'!J14,0)</f>
        <v>49646.9</v>
      </c>
      <c r="V110">
        <f>IF($G14=3,'Data Median'!K14,0)</f>
        <v>40904</v>
      </c>
      <c r="W110">
        <f>IF($G14=3,'Data Median'!L14,0)</f>
        <v>29482.3</v>
      </c>
      <c r="X110">
        <f>IF($G14=3,'Data Median'!M14,0)</f>
        <v>50995.6</v>
      </c>
      <c r="Y110">
        <f>IF($G14=3,'Data Median'!N14,0)</f>
        <v>33833</v>
      </c>
      <c r="Z110">
        <f>IF($G14=3,'Data Median'!O14,0)</f>
        <v>248421</v>
      </c>
      <c r="AA110">
        <f>IF($G14=3,'Data Median'!P14,0)</f>
        <v>257599</v>
      </c>
      <c r="AB110">
        <f>IF($G14=3,'Data Median'!Q14,0)</f>
        <v>222716.5</v>
      </c>
      <c r="AC110">
        <f>IF($G14=3,'Data Median'!R14,0)</f>
        <v>155633.05</v>
      </c>
      <c r="AD110">
        <f>IF($G14=3,'Data Median'!S14,0)</f>
        <v>261525.68</v>
      </c>
      <c r="AE110">
        <f>IF($G14=3,'Data Median'!T14,0)</f>
        <v>178604</v>
      </c>
      <c r="AF110">
        <f>IF($G14=3,'Data Median'!U14,0)</f>
        <v>50.01</v>
      </c>
      <c r="AG110">
        <f>IF($G14=3,'Data Median'!V14,0)</f>
        <v>51.89</v>
      </c>
      <c r="AH110">
        <f>IF($G14=3,'Data Median'!W14,0)</f>
        <v>54.45</v>
      </c>
      <c r="AI110">
        <f>IF($G14=3,'Data Median'!X14,0)</f>
        <v>52.79</v>
      </c>
      <c r="AJ110">
        <f>IF($G14=3,'Data Median'!Y14,0)</f>
        <v>53.38</v>
      </c>
      <c r="AK110">
        <f>IF($G14=3,'Data Median'!Z14,0)</f>
        <v>52.7898797032483</v>
      </c>
      <c r="AL110">
        <f>IF($G14=3,'Data Median'!AA14,0)</f>
        <v>99.9</v>
      </c>
      <c r="AM110">
        <f>IF($G14=3,'Data Median'!AB14,0)</f>
        <v>39.8</v>
      </c>
      <c r="AN110">
        <f>IF($G14=3,'Data Median'!AC14,0)</f>
        <v>50.2</v>
      </c>
      <c r="AO110">
        <f>IF($G14=3,'Data Median'!AD14,0)</f>
        <v>1580.15</v>
      </c>
      <c r="AP110">
        <f>IF($G14=3,'Data Median'!AE14,0)</f>
        <v>145.24</v>
      </c>
      <c r="AQ110">
        <f>IF($G14=3,'Data Median'!AF14,0)</f>
        <v>23.56</v>
      </c>
      <c r="AR110">
        <f>IF($G14=3,'Data Median'!AG14,0)</f>
        <v>1975</v>
      </c>
      <c r="AS110">
        <f>IF($G14=3,'Data Median'!AH14,0)</f>
        <v>4363</v>
      </c>
      <c r="AT110">
        <f>IF($G14=3,'Data Median'!AI14,0)</f>
        <v>2488</v>
      </c>
      <c r="AU110">
        <f>IF($G14=3,'Data Median'!AJ14,0)</f>
        <v>2456</v>
      </c>
      <c r="AV110">
        <f>IF($G14=3,'Data Median'!AK14,0)</f>
        <v>556.95</v>
      </c>
      <c r="AW110">
        <f>IF($G14=3,'Data Median'!AL14,0)</f>
        <v>494.952380952381</v>
      </c>
      <c r="AX110">
        <f>IF($G14=3,'Data Median'!AM14,0)</f>
        <v>316</v>
      </c>
      <c r="AY110">
        <f>IF($G14=3,'Data Median'!AN14,0)</f>
        <v>428.727272727273</v>
      </c>
      <c r="AZ110">
        <f>IF($G14=3,'Data Median'!AO14,0)</f>
        <v>532.818181818182</v>
      </c>
      <c r="BA110">
        <f>IF($G14=3,'Data Median'!AP14,0)</f>
        <v>902.157894736842</v>
      </c>
      <c r="BB110">
        <f>IF($G14=3,'Data Median'!AQ14,0)</f>
        <v>1693.7</v>
      </c>
      <c r="BC110">
        <f>IF($G14=3,'Data Median'!AR14,0)</f>
        <v>745</v>
      </c>
      <c r="BD110">
        <f>IF($G14=3,'Data Median'!AS14,0)</f>
        <v>272</v>
      </c>
      <c r="BE110">
        <f>IF($G14=3,'Data Median'!AT14,0)</f>
        <v>905</v>
      </c>
      <c r="BF110">
        <f>IF($G14=3,'Data Median'!AU14,0)</f>
        <v>165</v>
      </c>
      <c r="BG110">
        <f>IF($G14=3,'Data Median'!AV14,0)</f>
        <v>109.5</v>
      </c>
      <c r="BH110">
        <f>IF($G14=3,'Data Median'!AW14,0)</f>
        <v>0</v>
      </c>
      <c r="BI110">
        <f>IF($G14=3,'Data Median'!AX14,0)</f>
        <v>92</v>
      </c>
      <c r="BJ110">
        <f>IF($G14=3,'Data Median'!AY14,0)</f>
        <v>36.5</v>
      </c>
      <c r="BK110">
        <f>IF($G14=3,'Data Median'!AZ14,0)</f>
        <v>41</v>
      </c>
      <c r="BL110">
        <f>IF($G14=3,'Data Median'!BA14,0)</f>
        <v>813</v>
      </c>
      <c r="BM110">
        <f>IF($G14=3,'Data Median'!BB14,0)</f>
        <v>3183</v>
      </c>
      <c r="BN110">
        <f>IF($G14=3,'Data Median'!BC14,0)</f>
        <v>552</v>
      </c>
      <c r="BO110">
        <f>IF($G14=3,'Data Median'!BD14,0)</f>
        <v>1849</v>
      </c>
      <c r="BP110">
        <f>IF($G14=3,'Data Median'!BE14,0)</f>
        <v>364</v>
      </c>
      <c r="BQ110">
        <f>IF($G14=3,'Data Median'!BF14,0)</f>
        <v>270</v>
      </c>
      <c r="BR110">
        <f>IF($G14=3,'Data Median'!BG14,0)</f>
        <v>316</v>
      </c>
      <c r="BS110">
        <f>IF($G14=3,'Data Median'!BH14,0)</f>
        <v>80</v>
      </c>
      <c r="BT110">
        <f>IF($G14=3,'Data Median'!BI14,0)</f>
        <v>110</v>
      </c>
      <c r="BU110">
        <f>IF($G14=3,'Data Median'!BJ14,0)</f>
        <v>41</v>
      </c>
      <c r="BV110">
        <f>IF($G14=3,'Data Median'!BK14,0)</f>
        <v>938</v>
      </c>
      <c r="BW110">
        <f>IF($G14=3,'Data Median'!BL14,0)</f>
        <v>1679</v>
      </c>
      <c r="BX110">
        <f>IF($G14=3,'Data Median'!BM14,0)</f>
        <v>842</v>
      </c>
      <c r="BY110">
        <f>IF($G14=3,'Data Median'!BN14,0)</f>
        <v>1687</v>
      </c>
      <c r="BZ110">
        <f>IF($G14=3,'Data Median'!BO14,0)</f>
        <v>350</v>
      </c>
      <c r="CA110">
        <f>IF($G14=3,'Data Median'!BP14,0)</f>
        <v>162</v>
      </c>
      <c r="CB110">
        <f>IF($G14=3,'Data Median'!BQ14,0)</f>
        <v>189</v>
      </c>
      <c r="CC110">
        <f>IF($G14=3,'Data Median'!BR14,0)</f>
        <v>96</v>
      </c>
      <c r="CD110">
        <f>IF($G14=3,'Data Median'!BS14,0)</f>
        <v>147</v>
      </c>
      <c r="CE110">
        <f>IF($G14=3,'Data Median'!BT14,0)</f>
        <v>45</v>
      </c>
      <c r="CF110">
        <f>IF($G14=3,'Data Median'!BU14,0)</f>
        <v>21</v>
      </c>
      <c r="CG110">
        <f>IF($G14=3,'Data Median'!BV14,0)</f>
        <v>2009</v>
      </c>
      <c r="CH110">
        <f>IF($G14=3,'Data Median'!BW14,0)</f>
        <v>157</v>
      </c>
      <c r="CI110">
        <f>IF($G14=3,'Data Median'!BX14,0)</f>
        <v>212</v>
      </c>
      <c r="CJ110">
        <f>IF($G14=3,'Data Median'!BY14,0)</f>
        <v>1375</v>
      </c>
      <c r="CK110">
        <f>IF($G14=3,'Data Median'!BZ14,0)</f>
        <v>2327</v>
      </c>
      <c r="CL110">
        <f>IF($G14=3,'Data Median'!CA14,0)</f>
        <v>270</v>
      </c>
      <c r="CM110">
        <f>IF($G14=3,'Data Median'!CB14,0)</f>
        <v>127.5</v>
      </c>
      <c r="CN110">
        <f>IF($G14=3,'Data Median'!CC14,0)</f>
        <v>68</v>
      </c>
      <c r="CO110">
        <f>IF($G14=3,'Data Median'!CD14,0)</f>
        <v>7</v>
      </c>
      <c r="CP110">
        <f>IF($G14=3,'Data Median'!CE14,0)</f>
        <v>1722</v>
      </c>
      <c r="CQ110">
        <f>IF($G14=3,'Data Median'!CF14,0)</f>
        <v>1224</v>
      </c>
      <c r="CR110">
        <f>IF($G14=3,'Data Median'!CG14,0)</f>
        <v>90</v>
      </c>
      <c r="CS110">
        <f>IF($G14=3,'Data Median'!CH14,0)</f>
        <v>404.5</v>
      </c>
      <c r="CT110">
        <f>IF($G14=3,'Data Median'!CI14,0)</f>
        <v>1166</v>
      </c>
      <c r="CU110">
        <f>IF($G14=3,'Data Median'!CJ14,0)</f>
        <v>2192</v>
      </c>
      <c r="CV110">
        <f>IF($G14=3,'Data Median'!CK14,0)</f>
        <v>0</v>
      </c>
      <c r="CW110">
        <f>IF($G14=3,'Data Median'!CL14,0)</f>
        <v>233</v>
      </c>
      <c r="CX110">
        <f>IF($G14=3,'Data Median'!CM14,0)</f>
        <v>800</v>
      </c>
      <c r="CY110">
        <f>IF($G14=3,'Data Median'!CN14,0)</f>
        <v>30</v>
      </c>
    </row>
    <row r="111" spans="13:103">
      <c r="M111">
        <v>13</v>
      </c>
      <c r="N111">
        <f>IF($G15=3,'Data Median'!C15,0)</f>
        <v>60497.92</v>
      </c>
      <c r="O111">
        <f>IF($G15=3,'Data Median'!D15,0)</f>
        <v>43632</v>
      </c>
      <c r="P111">
        <f>IF($G15=3,'Data Median'!E15,0)</f>
        <v>28674.4</v>
      </c>
      <c r="Q111">
        <f>IF($G15=3,'Data Median'!F15,0)</f>
        <v>34499.2</v>
      </c>
      <c r="R111">
        <f>IF($G15=3,'Data Median'!G15,0)</f>
        <v>39387.4</v>
      </c>
      <c r="S111">
        <f>IF($G15=3,'Data Median'!H15,0)</f>
        <v>39880</v>
      </c>
      <c r="T111">
        <f>IF($G15=3,'Data Median'!I15,0)</f>
        <v>58078</v>
      </c>
      <c r="U111">
        <f>IF($G15=3,'Data Median'!J15,0)</f>
        <v>42254.5</v>
      </c>
      <c r="V111">
        <f>IF($G15=3,'Data Median'!K15,0)</f>
        <v>27527.4</v>
      </c>
      <c r="W111">
        <f>IF($G15=3,'Data Median'!L15,0)</f>
        <v>33119.2</v>
      </c>
      <c r="X111">
        <f>IF($G15=3,'Data Median'!M15,0)</f>
        <v>37811.9</v>
      </c>
      <c r="Y111">
        <f>IF($G15=3,'Data Median'!N15,0)</f>
        <v>38284</v>
      </c>
      <c r="Z111">
        <f>IF($G15=3,'Data Median'!O15,0)</f>
        <v>270441</v>
      </c>
      <c r="AA111">
        <f>IF($G15=3,'Data Median'!P15,0)</f>
        <v>192161</v>
      </c>
      <c r="AB111">
        <f>IF($G15=3,'Data Median'!Q15,0)</f>
        <v>125090.9</v>
      </c>
      <c r="AC111">
        <f>IF($G15=3,'Data Median'!R15,0)</f>
        <v>180135.77</v>
      </c>
      <c r="AD111">
        <f>IF($G15=3,'Data Median'!S15,0)</f>
        <v>205620.15</v>
      </c>
      <c r="AE111">
        <f>IF($G15=3,'Data Median'!T15,0)</f>
        <v>208229</v>
      </c>
      <c r="AF111">
        <f>IF($G15=3,'Data Median'!U15,0)</f>
        <v>46.57</v>
      </c>
      <c r="AG111">
        <f>IF($G15=3,'Data Median'!V15,0)</f>
        <v>45.48</v>
      </c>
      <c r="AH111">
        <f>IF($G15=3,'Data Median'!W15,0)</f>
        <v>45.44</v>
      </c>
      <c r="AI111">
        <f>IF($G15=3,'Data Median'!X15,0)</f>
        <v>54.39</v>
      </c>
      <c r="AJ111">
        <f>IF($G15=3,'Data Median'!Y15,0)</f>
        <v>55</v>
      </c>
      <c r="AK111">
        <f>IF($G15=3,'Data Median'!Z15,0)</f>
        <v>54.3906070421064</v>
      </c>
      <c r="AL111">
        <f>IF($G15=3,'Data Median'!AA15,0)</f>
        <v>278.9</v>
      </c>
      <c r="AM111">
        <f>IF($G15=3,'Data Median'!AB15,0)</f>
        <v>286</v>
      </c>
      <c r="AN111">
        <f>IF($G15=3,'Data Median'!AC15,0)</f>
        <v>297.1</v>
      </c>
      <c r="AO111">
        <f>IF($G15=3,'Data Median'!AD15,0)</f>
        <v>366.85</v>
      </c>
      <c r="AP111">
        <f>IF($G15=3,'Data Median'!AE15,0)</f>
        <v>197.75</v>
      </c>
      <c r="AQ111">
        <f>IF($G15=3,'Data Median'!AF15,0)</f>
        <v>125.89</v>
      </c>
      <c r="AR111">
        <f>IF($G15=3,'Data Median'!AG15,0)</f>
        <v>321</v>
      </c>
      <c r="AS111">
        <f>IF($G15=3,'Data Median'!AH15,0)</f>
        <v>829</v>
      </c>
      <c r="AT111">
        <f>IF($G15=3,'Data Median'!AI15,0)</f>
        <v>659</v>
      </c>
      <c r="AU111">
        <f>IF($G15=3,'Data Median'!AJ15,0)</f>
        <v>742</v>
      </c>
      <c r="AV111">
        <f>IF($G15=3,'Data Median'!AK15,0)</f>
        <v>324</v>
      </c>
      <c r="AW111">
        <f>IF($G15=3,'Data Median'!AL15,0)</f>
        <v>450</v>
      </c>
      <c r="AX111">
        <f>IF($G15=3,'Data Median'!AM15,0)</f>
        <v>124</v>
      </c>
      <c r="AY111">
        <f>IF($G15=3,'Data Median'!AN15,0)</f>
        <v>428.727272727273</v>
      </c>
      <c r="AZ111">
        <f>IF($G15=3,'Data Median'!AO15,0)</f>
        <v>191</v>
      </c>
      <c r="BA111">
        <f>IF($G15=3,'Data Median'!AP15,0)</f>
        <v>666</v>
      </c>
      <c r="BB111">
        <f>IF($G15=3,'Data Median'!AQ15,0)</f>
        <v>1693.7</v>
      </c>
      <c r="BC111">
        <f>IF($G15=3,'Data Median'!AR15,0)</f>
        <v>522</v>
      </c>
      <c r="BD111">
        <f>IF($G15=3,'Data Median'!AS15,0)</f>
        <v>472</v>
      </c>
      <c r="BE111">
        <f>IF($G15=3,'Data Median'!AT15,0)</f>
        <v>142</v>
      </c>
      <c r="BF111">
        <f>IF($G15=3,'Data Median'!AU15,0)</f>
        <v>374</v>
      </c>
      <c r="BG111">
        <f>IF($G15=3,'Data Median'!AV15,0)</f>
        <v>16</v>
      </c>
      <c r="BH111">
        <f>IF($G15=3,'Data Median'!AW15,0)</f>
        <v>43</v>
      </c>
      <c r="BI111">
        <f>IF($G15=3,'Data Median'!AX15,0)</f>
        <v>92</v>
      </c>
      <c r="BJ111">
        <f>IF($G15=3,'Data Median'!AY15,0)</f>
        <v>156</v>
      </c>
      <c r="BK111">
        <f>IF($G15=3,'Data Median'!AZ15,0)</f>
        <v>401</v>
      </c>
      <c r="BL111">
        <f>IF($G15=3,'Data Median'!BA15,0)</f>
        <v>813</v>
      </c>
      <c r="BM111">
        <f>IF($G15=3,'Data Median'!BB15,0)</f>
        <v>1491</v>
      </c>
      <c r="BN111">
        <f>IF($G15=3,'Data Median'!BC15,0)</f>
        <v>992</v>
      </c>
      <c r="BO111">
        <f>IF($G15=3,'Data Median'!BD15,0)</f>
        <v>829</v>
      </c>
      <c r="BP111">
        <f>IF($G15=3,'Data Median'!BE15,0)</f>
        <v>849</v>
      </c>
      <c r="BQ111">
        <f>IF($G15=3,'Data Median'!BF15,0)</f>
        <v>1246</v>
      </c>
      <c r="BR111">
        <f>IF($G15=3,'Data Median'!BG15,0)</f>
        <v>211</v>
      </c>
      <c r="BS111">
        <f>IF($G15=3,'Data Median'!BH15,0)</f>
        <v>80</v>
      </c>
      <c r="BT111">
        <f>IF($G15=3,'Data Median'!BI15,0)</f>
        <v>173</v>
      </c>
      <c r="BU111">
        <f>IF($G15=3,'Data Median'!BJ15,0)</f>
        <v>1907</v>
      </c>
      <c r="BV111">
        <f>IF($G15=3,'Data Median'!BK15,0)</f>
        <v>938</v>
      </c>
      <c r="BW111">
        <f>IF($G15=3,'Data Median'!BL15,0)</f>
        <v>510</v>
      </c>
      <c r="BX111">
        <f>IF($G15=3,'Data Median'!BM15,0)</f>
        <v>543</v>
      </c>
      <c r="BY111">
        <f>IF($G15=3,'Data Median'!BN15,0)</f>
        <v>285</v>
      </c>
      <c r="BZ111">
        <f>IF($G15=3,'Data Median'!BO15,0)</f>
        <v>436</v>
      </c>
      <c r="CA111">
        <f>IF($G15=3,'Data Median'!BP15,0)</f>
        <v>442</v>
      </c>
      <c r="CB111">
        <f>IF($G15=3,'Data Median'!BQ15,0)</f>
        <v>145</v>
      </c>
      <c r="CC111">
        <f>IF($G15=3,'Data Median'!BR15,0)</f>
        <v>96</v>
      </c>
      <c r="CD111">
        <f>IF($G15=3,'Data Median'!BS15,0)</f>
        <v>112</v>
      </c>
      <c r="CE111">
        <f>IF($G15=3,'Data Median'!BT15,0)</f>
        <v>2730</v>
      </c>
      <c r="CF111">
        <f>IF($G15=3,'Data Median'!BU15,0)</f>
        <v>2226.57142857143</v>
      </c>
      <c r="CG111">
        <f>IF($G15=3,'Data Median'!BV15,0)</f>
        <v>201</v>
      </c>
      <c r="CH111">
        <f>IF($G15=3,'Data Median'!BW15,0)</f>
        <v>151</v>
      </c>
      <c r="CI111">
        <f>IF($G15=3,'Data Median'!BX15,0)</f>
        <v>587</v>
      </c>
      <c r="CJ111">
        <f>IF($G15=3,'Data Median'!BY15,0)</f>
        <v>63</v>
      </c>
      <c r="CK111">
        <f>IF($G15=3,'Data Median'!BZ15,0)</f>
        <v>139</v>
      </c>
      <c r="CL111">
        <f>IF($G15=3,'Data Median'!CA15,0)</f>
        <v>270</v>
      </c>
      <c r="CM111">
        <f>IF($G15=3,'Data Median'!CB15,0)</f>
        <v>127.5</v>
      </c>
      <c r="CN111">
        <f>IF($G15=3,'Data Median'!CC15,0)</f>
        <v>68</v>
      </c>
      <c r="CO111">
        <f>IF($G15=3,'Data Median'!CD15,0)</f>
        <v>124</v>
      </c>
      <c r="CP111">
        <f>IF($G15=3,'Data Median'!CE15,0)</f>
        <v>1899.66666666667</v>
      </c>
      <c r="CQ111">
        <f>IF($G15=3,'Data Median'!CF15,0)</f>
        <v>439</v>
      </c>
      <c r="CR111">
        <f>IF($G15=3,'Data Median'!CG15,0)</f>
        <v>106</v>
      </c>
      <c r="CS111">
        <f>IF($G15=3,'Data Median'!CH15,0)</f>
        <v>404.5</v>
      </c>
      <c r="CT111">
        <f>IF($G15=3,'Data Median'!CI15,0)</f>
        <v>1435</v>
      </c>
      <c r="CU111">
        <f>IF($G15=3,'Data Median'!CJ15,0)</f>
        <v>211</v>
      </c>
      <c r="CV111">
        <f>IF($G15=3,'Data Median'!CK15,0)</f>
        <v>17</v>
      </c>
      <c r="CW111">
        <f>IF($G15=3,'Data Median'!CL15,0)</f>
        <v>233</v>
      </c>
      <c r="CX111">
        <f>IF($G15=3,'Data Median'!CM15,0)</f>
        <v>800</v>
      </c>
      <c r="CY111">
        <f>IF($G15=3,'Data Median'!CN15,0)</f>
        <v>27</v>
      </c>
    </row>
    <row r="112" spans="13:103">
      <c r="M112">
        <v>14</v>
      </c>
      <c r="N112">
        <f>IF($G16=3,'Data Median'!C16,0)</f>
        <v>48692.29</v>
      </c>
      <c r="O112">
        <f>IF($G16=3,'Data Median'!D16,0)</f>
        <v>50670</v>
      </c>
      <c r="P112">
        <f>IF($G16=3,'Data Median'!E16,0)</f>
        <v>40624.4</v>
      </c>
      <c r="Q112">
        <f>IF($G16=3,'Data Median'!F16,0)</f>
        <v>48859.8</v>
      </c>
      <c r="R112">
        <f>IF($G16=3,'Data Median'!G16,0)</f>
        <v>50514.4</v>
      </c>
      <c r="S112">
        <f>IF($G16=3,'Data Median'!H16,0)</f>
        <v>51134</v>
      </c>
      <c r="T112">
        <f>IF($G16=3,'Data Median'!I16,0)</f>
        <v>46744.6</v>
      </c>
      <c r="U112">
        <f>IF($G16=3,'Data Median'!J16,0)</f>
        <v>52616.5</v>
      </c>
      <c r="V112">
        <f>IF($G16=3,'Data Median'!K16,0)</f>
        <v>38999.4</v>
      </c>
      <c r="W112">
        <f>IF($G16=3,'Data Median'!L16,0)</f>
        <v>46905.4</v>
      </c>
      <c r="X112">
        <f>IF($G16=3,'Data Median'!M16,0)</f>
        <v>48493.8</v>
      </c>
      <c r="Y112">
        <f>IF($G16=3,'Data Median'!N16,0)</f>
        <v>49089</v>
      </c>
      <c r="Z112">
        <f>IF($G16=3,'Data Median'!O16,0)</f>
        <v>284785</v>
      </c>
      <c r="AA112">
        <f>IF($G16=3,'Data Median'!P16,0)</f>
        <v>338102</v>
      </c>
      <c r="AB112">
        <f>IF($G16=3,'Data Median'!Q16,0)</f>
        <v>248997.2</v>
      </c>
      <c r="AC112">
        <f>IF($G16=3,'Data Median'!R16,0)</f>
        <v>298099.03</v>
      </c>
      <c r="AD112">
        <f>IF($G16=3,'Data Median'!S16,0)</f>
        <v>291812.15</v>
      </c>
      <c r="AE112">
        <f>IF($G16=3,'Data Median'!T16,0)</f>
        <v>311958</v>
      </c>
      <c r="AF112">
        <f>IF($G16=3,'Data Median'!U16,0)</f>
        <v>60.92</v>
      </c>
      <c r="AG112">
        <f>IF($G16=3,'Data Median'!V16,0)</f>
        <v>64.26</v>
      </c>
      <c r="AH112">
        <f>IF($G16=3,'Data Median'!W16,0)</f>
        <v>63.85</v>
      </c>
      <c r="AI112">
        <f>IF($G16=3,'Data Median'!X16,0)</f>
        <v>63.55</v>
      </c>
      <c r="AJ112">
        <f>IF($G16=3,'Data Median'!Y16,0)</f>
        <v>63.69</v>
      </c>
      <c r="AK112">
        <f>IF($G16=3,'Data Median'!Z16,0)</f>
        <v>63.549471368331</v>
      </c>
      <c r="AL112">
        <f>IF($G16=3,'Data Median'!AA16,0)</f>
        <v>9.95</v>
      </c>
      <c r="AM112">
        <f>IF($G16=3,'Data Median'!AB16,0)</f>
        <v>11.57</v>
      </c>
      <c r="AN112">
        <f>IF($G16=3,'Data Median'!AC16,0)</f>
        <v>27.5</v>
      </c>
      <c r="AO112">
        <f>IF($G16=3,'Data Median'!AD16,0)</f>
        <v>42.92</v>
      </c>
      <c r="AP112">
        <f>IF($G16=3,'Data Median'!AE16,0)</f>
        <v>74.01</v>
      </c>
      <c r="AQ112">
        <f>IF($G16=3,'Data Median'!AF16,0)</f>
        <v>34.56</v>
      </c>
      <c r="AR112">
        <f>IF($G16=3,'Data Median'!AG16,0)</f>
        <v>578</v>
      </c>
      <c r="AS112">
        <f>IF($G16=3,'Data Median'!AH16,0)</f>
        <v>559</v>
      </c>
      <c r="AT112">
        <f>IF($G16=3,'Data Median'!AI16,0)</f>
        <v>1376</v>
      </c>
      <c r="AU112">
        <f>IF($G16=3,'Data Median'!AJ16,0)</f>
        <v>2284</v>
      </c>
      <c r="AV112">
        <f>IF($G16=3,'Data Median'!AK16,0)</f>
        <v>274</v>
      </c>
      <c r="AW112">
        <f>IF($G16=3,'Data Median'!AL16,0)</f>
        <v>469</v>
      </c>
      <c r="AX112">
        <f>IF($G16=3,'Data Median'!AM16,0)</f>
        <v>605</v>
      </c>
      <c r="AY112">
        <f>IF($G16=3,'Data Median'!AN16,0)</f>
        <v>33</v>
      </c>
      <c r="AZ112">
        <f>IF($G16=3,'Data Median'!AO16,0)</f>
        <v>109</v>
      </c>
      <c r="BA112">
        <f>IF($G16=3,'Data Median'!AP16,0)</f>
        <v>1042</v>
      </c>
      <c r="BB112">
        <f>IF($G16=3,'Data Median'!AQ16,0)</f>
        <v>2118</v>
      </c>
      <c r="BC112">
        <f>IF($G16=3,'Data Median'!AR16,0)</f>
        <v>46</v>
      </c>
      <c r="BD112">
        <f>IF($G16=3,'Data Median'!AS16,0)</f>
        <v>59</v>
      </c>
      <c r="BE112">
        <f>IF($G16=3,'Data Median'!AT16,0)</f>
        <v>39</v>
      </c>
      <c r="BF112">
        <f>IF($G16=3,'Data Median'!AU16,0)</f>
        <v>21</v>
      </c>
      <c r="BG112">
        <f>IF($G16=3,'Data Median'!AV16,0)</f>
        <v>122</v>
      </c>
      <c r="BH112">
        <f>IF($G16=3,'Data Median'!AW16,0)</f>
        <v>39</v>
      </c>
      <c r="BI112">
        <f>IF($G16=3,'Data Median'!AX16,0)</f>
        <v>62</v>
      </c>
      <c r="BJ112">
        <f>IF($G16=3,'Data Median'!AY16,0)</f>
        <v>24</v>
      </c>
      <c r="BK112">
        <f>IF($G16=3,'Data Median'!AZ16,0)</f>
        <v>517</v>
      </c>
      <c r="BL112">
        <f>IF($G16=3,'Data Median'!BA16,0)</f>
        <v>714</v>
      </c>
      <c r="BM112">
        <f>IF($G16=3,'Data Median'!BB16,0)</f>
        <v>539</v>
      </c>
      <c r="BN112">
        <f>IF($G16=3,'Data Median'!BC16,0)</f>
        <v>606</v>
      </c>
      <c r="BO112">
        <f>IF($G16=3,'Data Median'!BD16,0)</f>
        <v>1111</v>
      </c>
      <c r="BP112">
        <f>IF($G16=3,'Data Median'!BE16,0)</f>
        <v>477</v>
      </c>
      <c r="BQ112">
        <f>IF($G16=3,'Data Median'!BF16,0)</f>
        <v>1047</v>
      </c>
      <c r="BR112">
        <f>IF($G16=3,'Data Median'!BG16,0)</f>
        <v>534</v>
      </c>
      <c r="BS112">
        <f>IF($G16=3,'Data Median'!BH16,0)</f>
        <v>46</v>
      </c>
      <c r="BT112">
        <f>IF($G16=3,'Data Median'!BI16,0)</f>
        <v>413</v>
      </c>
      <c r="BU112">
        <f>IF($G16=3,'Data Median'!BJ16,0)</f>
        <v>3429</v>
      </c>
      <c r="BV112">
        <f>IF($G16=3,'Data Median'!BK16,0)</f>
        <v>1760</v>
      </c>
      <c r="BW112">
        <f>IF($G16=3,'Data Median'!BL16,0)</f>
        <v>481</v>
      </c>
      <c r="BX112">
        <f>IF($G16=3,'Data Median'!BM16,0)</f>
        <v>657</v>
      </c>
      <c r="BY112">
        <f>IF($G16=3,'Data Median'!BN16,0)</f>
        <v>731</v>
      </c>
      <c r="BZ112">
        <f>IF($G16=3,'Data Median'!BO16,0)</f>
        <v>207</v>
      </c>
      <c r="CA112">
        <f>IF($G16=3,'Data Median'!BP16,0)</f>
        <v>809</v>
      </c>
      <c r="CB112">
        <f>IF($G16=3,'Data Median'!BQ16,0)</f>
        <v>415</v>
      </c>
      <c r="CC112">
        <f>IF($G16=3,'Data Median'!BR16,0)</f>
        <v>96</v>
      </c>
      <c r="CD112">
        <f>IF($G16=3,'Data Median'!BS16,0)</f>
        <v>245</v>
      </c>
      <c r="CE112">
        <f>IF($G16=3,'Data Median'!BT16,0)</f>
        <v>4367</v>
      </c>
      <c r="CF112">
        <f>IF($G16=3,'Data Median'!BU16,0)</f>
        <v>2226.57142857143</v>
      </c>
      <c r="CG112">
        <f>IF($G16=3,'Data Median'!BV16,0)</f>
        <v>125</v>
      </c>
      <c r="CH112">
        <f>IF($G16=3,'Data Median'!BW16,0)</f>
        <v>658</v>
      </c>
      <c r="CI112">
        <f>IF($G16=3,'Data Median'!BX16,0)</f>
        <v>1512</v>
      </c>
      <c r="CJ112">
        <f>IF($G16=3,'Data Median'!BY16,0)</f>
        <v>63</v>
      </c>
      <c r="CK112">
        <f>IF($G16=3,'Data Median'!BZ16,0)</f>
        <v>106</v>
      </c>
      <c r="CL112">
        <f>IF($G16=3,'Data Median'!CA16,0)</f>
        <v>270</v>
      </c>
      <c r="CM112">
        <f>IF($G16=3,'Data Median'!CB16,0)</f>
        <v>127.5</v>
      </c>
      <c r="CN112">
        <f>IF($G16=3,'Data Median'!CC16,0)</f>
        <v>68</v>
      </c>
      <c r="CO112">
        <f>IF($G16=3,'Data Median'!CD16,0)</f>
        <v>74</v>
      </c>
      <c r="CP112">
        <f>IF($G16=3,'Data Median'!CE16,0)</f>
        <v>1899.66666666667</v>
      </c>
      <c r="CQ112">
        <f>IF($G16=3,'Data Median'!CF16,0)</f>
        <v>331</v>
      </c>
      <c r="CR112">
        <f>IF($G16=3,'Data Median'!CG16,0)</f>
        <v>90</v>
      </c>
      <c r="CS112">
        <f>IF($G16=3,'Data Median'!CH16,0)</f>
        <v>2430</v>
      </c>
      <c r="CT112">
        <f>IF($G16=3,'Data Median'!CI16,0)</f>
        <v>239</v>
      </c>
      <c r="CU112">
        <f>IF($G16=3,'Data Median'!CJ16,0)</f>
        <v>877</v>
      </c>
      <c r="CV112">
        <f>IF($G16=3,'Data Median'!CK16,0)</f>
        <v>17</v>
      </c>
      <c r="CW112">
        <f>IF($G16=3,'Data Median'!CL16,0)</f>
        <v>233</v>
      </c>
      <c r="CX112">
        <f>IF($G16=3,'Data Median'!CM16,0)</f>
        <v>800</v>
      </c>
      <c r="CY112">
        <f>IF($G16=3,'Data Median'!CN16,0)</f>
        <v>27</v>
      </c>
    </row>
    <row r="113" spans="13:103">
      <c r="M113">
        <v>15</v>
      </c>
      <c r="N113">
        <f>IF($G17=3,'Data Median'!C17,0)</f>
        <v>0</v>
      </c>
      <c r="O113">
        <f>IF($G17=3,'Data Median'!D17,0)</f>
        <v>0</v>
      </c>
      <c r="P113">
        <f>IF($G17=3,'Data Median'!E17,0)</f>
        <v>0</v>
      </c>
      <c r="Q113">
        <f>IF($G17=3,'Data Median'!F17,0)</f>
        <v>0</v>
      </c>
      <c r="R113">
        <f>IF($G17=3,'Data Median'!G17,0)</f>
        <v>0</v>
      </c>
      <c r="S113">
        <f>IF($G17=3,'Data Median'!H17,0)</f>
        <v>0</v>
      </c>
      <c r="T113">
        <f>IF($G17=3,'Data Median'!I17,0)</f>
        <v>0</v>
      </c>
      <c r="U113">
        <f>IF($G17=3,'Data Median'!J17,0)</f>
        <v>0</v>
      </c>
      <c r="V113">
        <f>IF($G17=3,'Data Median'!K17,0)</f>
        <v>0</v>
      </c>
      <c r="W113">
        <f>IF($G17=3,'Data Median'!L17,0)</f>
        <v>0</v>
      </c>
      <c r="X113">
        <f>IF($G17=3,'Data Median'!M17,0)</f>
        <v>0</v>
      </c>
      <c r="Y113">
        <f>IF($G17=3,'Data Median'!N17,0)</f>
        <v>0</v>
      </c>
      <c r="Z113">
        <f>IF($G17=3,'Data Median'!O17,0)</f>
        <v>0</v>
      </c>
      <c r="AA113">
        <f>IF($G17=3,'Data Median'!P17,0)</f>
        <v>0</v>
      </c>
      <c r="AB113">
        <f>IF($G17=3,'Data Median'!Q17,0)</f>
        <v>0</v>
      </c>
      <c r="AC113">
        <f>IF($G17=3,'Data Median'!R17,0)</f>
        <v>0</v>
      </c>
      <c r="AD113">
        <f>IF($G17=3,'Data Median'!S17,0)</f>
        <v>0</v>
      </c>
      <c r="AE113">
        <f>IF($G17=3,'Data Median'!T17,0)</f>
        <v>0</v>
      </c>
      <c r="AF113">
        <f>IF($G17=3,'Data Median'!U17,0)</f>
        <v>0</v>
      </c>
      <c r="AG113">
        <f>IF($G17=3,'Data Median'!V17,0)</f>
        <v>0</v>
      </c>
      <c r="AH113">
        <f>IF($G17=3,'Data Median'!W17,0)</f>
        <v>0</v>
      </c>
      <c r="AI113">
        <f>IF($G17=3,'Data Median'!X17,0)</f>
        <v>0</v>
      </c>
      <c r="AJ113">
        <f>IF($G17=3,'Data Median'!Y17,0)</f>
        <v>0</v>
      </c>
      <c r="AK113">
        <f>IF($G17=3,'Data Median'!Z17,0)</f>
        <v>0</v>
      </c>
      <c r="AL113">
        <f>IF($G17=3,'Data Median'!AA17,0)</f>
        <v>0</v>
      </c>
      <c r="AM113">
        <f>IF($G17=3,'Data Median'!AB17,0)</f>
        <v>0</v>
      </c>
      <c r="AN113">
        <f>IF($G17=3,'Data Median'!AC17,0)</f>
        <v>0</v>
      </c>
      <c r="AO113">
        <f>IF($G17=3,'Data Median'!AD17,0)</f>
        <v>0</v>
      </c>
      <c r="AP113">
        <f>IF($G17=3,'Data Median'!AE17,0)</f>
        <v>0</v>
      </c>
      <c r="AQ113">
        <f>IF($G17=3,'Data Median'!AF17,0)</f>
        <v>0</v>
      </c>
      <c r="AR113">
        <f>IF($G17=3,'Data Median'!AG17,0)</f>
        <v>0</v>
      </c>
      <c r="AS113">
        <f>IF($G17=3,'Data Median'!AH17,0)</f>
        <v>0</v>
      </c>
      <c r="AT113">
        <f>IF($G17=3,'Data Median'!AI17,0)</f>
        <v>0</v>
      </c>
      <c r="AU113">
        <f>IF($G17=3,'Data Median'!AJ17,0)</f>
        <v>0</v>
      </c>
      <c r="AV113">
        <f>IF($G17=3,'Data Median'!AK17,0)</f>
        <v>0</v>
      </c>
      <c r="AW113">
        <f>IF($G17=3,'Data Median'!AL17,0)</f>
        <v>0</v>
      </c>
      <c r="AX113">
        <f>IF($G17=3,'Data Median'!AM17,0)</f>
        <v>0</v>
      </c>
      <c r="AY113">
        <f>IF($G17=3,'Data Median'!AN17,0)</f>
        <v>0</v>
      </c>
      <c r="AZ113">
        <f>IF($G17=3,'Data Median'!AO17,0)</f>
        <v>0</v>
      </c>
      <c r="BA113">
        <f>IF($G17=3,'Data Median'!AP17,0)</f>
        <v>0</v>
      </c>
      <c r="BB113">
        <f>IF($G17=3,'Data Median'!AQ17,0)</f>
        <v>0</v>
      </c>
      <c r="BC113">
        <f>IF($G17=3,'Data Median'!AR17,0)</f>
        <v>0</v>
      </c>
      <c r="BD113">
        <f>IF($G17=3,'Data Median'!AS17,0)</f>
        <v>0</v>
      </c>
      <c r="BE113">
        <f>IF($G17=3,'Data Median'!AT17,0)</f>
        <v>0</v>
      </c>
      <c r="BF113">
        <f>IF($G17=3,'Data Median'!AU17,0)</f>
        <v>0</v>
      </c>
      <c r="BG113">
        <f>IF($G17=3,'Data Median'!AV17,0)</f>
        <v>0</v>
      </c>
      <c r="BH113">
        <f>IF($G17=3,'Data Median'!AW17,0)</f>
        <v>0</v>
      </c>
      <c r="BI113">
        <f>IF($G17=3,'Data Median'!AX17,0)</f>
        <v>0</v>
      </c>
      <c r="BJ113">
        <f>IF($G17=3,'Data Median'!AY17,0)</f>
        <v>0</v>
      </c>
      <c r="BK113">
        <f>IF($G17=3,'Data Median'!AZ17,0)</f>
        <v>0</v>
      </c>
      <c r="BL113">
        <f>IF($G17=3,'Data Median'!BA17,0)</f>
        <v>0</v>
      </c>
      <c r="BM113">
        <f>IF($G17=3,'Data Median'!BB17,0)</f>
        <v>0</v>
      </c>
      <c r="BN113">
        <f>IF($G17=3,'Data Median'!BC17,0)</f>
        <v>0</v>
      </c>
      <c r="BO113">
        <f>IF($G17=3,'Data Median'!BD17,0)</f>
        <v>0</v>
      </c>
      <c r="BP113">
        <f>IF($G17=3,'Data Median'!BE17,0)</f>
        <v>0</v>
      </c>
      <c r="BQ113">
        <f>IF($G17=3,'Data Median'!BF17,0)</f>
        <v>0</v>
      </c>
      <c r="BR113">
        <f>IF($G17=3,'Data Median'!BG17,0)</f>
        <v>0</v>
      </c>
      <c r="BS113">
        <f>IF($G17=3,'Data Median'!BH17,0)</f>
        <v>0</v>
      </c>
      <c r="BT113">
        <f>IF($G17=3,'Data Median'!BI17,0)</f>
        <v>0</v>
      </c>
      <c r="BU113">
        <f>IF($G17=3,'Data Median'!BJ17,0)</f>
        <v>0</v>
      </c>
      <c r="BV113">
        <f>IF($G17=3,'Data Median'!BK17,0)</f>
        <v>0</v>
      </c>
      <c r="BW113">
        <f>IF($G17=3,'Data Median'!BL17,0)</f>
        <v>0</v>
      </c>
      <c r="BX113">
        <f>IF($G17=3,'Data Median'!BM17,0)</f>
        <v>0</v>
      </c>
      <c r="BY113">
        <f>IF($G17=3,'Data Median'!BN17,0)</f>
        <v>0</v>
      </c>
      <c r="BZ113">
        <f>IF($G17=3,'Data Median'!BO17,0)</f>
        <v>0</v>
      </c>
      <c r="CA113">
        <f>IF($G17=3,'Data Median'!BP17,0)</f>
        <v>0</v>
      </c>
      <c r="CB113">
        <f>IF($G17=3,'Data Median'!BQ17,0)</f>
        <v>0</v>
      </c>
      <c r="CC113">
        <f>IF($G17=3,'Data Median'!BR17,0)</f>
        <v>0</v>
      </c>
      <c r="CD113">
        <f>IF($G17=3,'Data Median'!BS17,0)</f>
        <v>0</v>
      </c>
      <c r="CE113">
        <f>IF($G17=3,'Data Median'!BT17,0)</f>
        <v>0</v>
      </c>
      <c r="CF113">
        <f>IF($G17=3,'Data Median'!BU17,0)</f>
        <v>0</v>
      </c>
      <c r="CG113">
        <f>IF($G17=3,'Data Median'!BV17,0)</f>
        <v>0</v>
      </c>
      <c r="CH113">
        <f>IF($G17=3,'Data Median'!BW17,0)</f>
        <v>0</v>
      </c>
      <c r="CI113">
        <f>IF($G17=3,'Data Median'!BX17,0)</f>
        <v>0</v>
      </c>
      <c r="CJ113">
        <f>IF($G17=3,'Data Median'!BY17,0)</f>
        <v>0</v>
      </c>
      <c r="CK113">
        <f>IF($G17=3,'Data Median'!BZ17,0)</f>
        <v>0</v>
      </c>
      <c r="CL113">
        <f>IF($G17=3,'Data Median'!CA17,0)</f>
        <v>0</v>
      </c>
      <c r="CM113">
        <f>IF($G17=3,'Data Median'!CB17,0)</f>
        <v>0</v>
      </c>
      <c r="CN113">
        <f>IF($G17=3,'Data Median'!CC17,0)</f>
        <v>0</v>
      </c>
      <c r="CO113">
        <f>IF($G17=3,'Data Median'!CD17,0)</f>
        <v>0</v>
      </c>
      <c r="CP113">
        <f>IF($G17=3,'Data Median'!CE17,0)</f>
        <v>0</v>
      </c>
      <c r="CQ113">
        <f>IF($G17=3,'Data Median'!CF17,0)</f>
        <v>0</v>
      </c>
      <c r="CR113">
        <f>IF($G17=3,'Data Median'!CG17,0)</f>
        <v>0</v>
      </c>
      <c r="CS113">
        <f>IF($G17=3,'Data Median'!CH17,0)</f>
        <v>0</v>
      </c>
      <c r="CT113">
        <f>IF($G17=3,'Data Median'!CI17,0)</f>
        <v>0</v>
      </c>
      <c r="CU113">
        <f>IF($G17=3,'Data Median'!CJ17,0)</f>
        <v>0</v>
      </c>
      <c r="CV113">
        <f>IF($G17=3,'Data Median'!CK17,0)</f>
        <v>0</v>
      </c>
      <c r="CW113">
        <f>IF($G17=3,'Data Median'!CL17,0)</f>
        <v>0</v>
      </c>
      <c r="CX113">
        <f>IF($G17=3,'Data Median'!CM17,0)</f>
        <v>0</v>
      </c>
      <c r="CY113">
        <f>IF($G17=3,'Data Median'!CN17,0)</f>
        <v>0</v>
      </c>
    </row>
    <row r="114" spans="13:103">
      <c r="M114">
        <v>16</v>
      </c>
      <c r="N114">
        <f>IF($G18=3,'Data Median'!C18,0)</f>
        <v>24592.29</v>
      </c>
      <c r="O114">
        <f>IF($G18=3,'Data Median'!D18,0)</f>
        <v>22466</v>
      </c>
      <c r="P114">
        <f>IF($G18=3,'Data Median'!E18,0)</f>
        <v>23389.3</v>
      </c>
      <c r="Q114">
        <f>IF($G18=3,'Data Median'!F18,0)</f>
        <v>27228.8</v>
      </c>
      <c r="R114">
        <f>IF($G18=3,'Data Median'!G18,0)</f>
        <v>24051.8</v>
      </c>
      <c r="S114">
        <f>IF($G18=3,'Data Median'!H18,0)</f>
        <v>27884</v>
      </c>
      <c r="T114">
        <f>IF($G18=3,'Data Median'!I18,0)</f>
        <v>23608.6</v>
      </c>
      <c r="U114">
        <f>IF($G18=3,'Data Median'!J18,0)</f>
        <v>22550.8</v>
      </c>
      <c r="V114">
        <f>IF($G18=3,'Data Median'!K18,0)</f>
        <v>22453.7</v>
      </c>
      <c r="W114">
        <f>IF($G18=3,'Data Median'!L18,0)</f>
        <v>26139.6</v>
      </c>
      <c r="X114">
        <f>IF($G18=3,'Data Median'!M18,0)</f>
        <v>23089.7</v>
      </c>
      <c r="Y114">
        <f>IF($G18=3,'Data Median'!N18,0)</f>
        <v>26769</v>
      </c>
      <c r="Z114">
        <f>IF($G18=3,'Data Median'!O18,0)</f>
        <v>151967</v>
      </c>
      <c r="AA114">
        <f>IF($G18=3,'Data Median'!P18,0)</f>
        <v>148815</v>
      </c>
      <c r="AB114">
        <f>IF($G18=3,'Data Median'!Q18,0)</f>
        <v>144035.4</v>
      </c>
      <c r="AC114">
        <f>IF($G18=3,'Data Median'!R18,0)</f>
        <v>167783.49</v>
      </c>
      <c r="AD114">
        <f>IF($G18=3,'Data Median'!S18,0)</f>
        <v>173564.11</v>
      </c>
      <c r="AE114">
        <f>IF($G18=3,'Data Median'!T18,0)</f>
        <v>171830</v>
      </c>
      <c r="AF114">
        <f>IF($G18=3,'Data Median'!U18,0)</f>
        <v>64.37</v>
      </c>
      <c r="AG114">
        <f>IF($G18=3,'Data Median'!V18,0)</f>
        <v>65.99</v>
      </c>
      <c r="AH114">
        <f>IF($G18=3,'Data Median'!W18,0)</f>
        <v>64.15</v>
      </c>
      <c r="AI114">
        <f>IF($G18=3,'Data Median'!X18,0)</f>
        <v>64.19</v>
      </c>
      <c r="AJ114">
        <f>IF($G18=3,'Data Median'!Y18,0)</f>
        <v>75.3</v>
      </c>
      <c r="AK114">
        <f>IF($G18=3,'Data Median'!Z18,0)</f>
        <v>64.1899211774814</v>
      </c>
      <c r="AL114">
        <f>IF($G18=3,'Data Median'!AA18,0)</f>
        <v>80.61</v>
      </c>
      <c r="AM114">
        <f>IF($G18=3,'Data Median'!AB18,0)</f>
        <v>44.03</v>
      </c>
      <c r="AN114">
        <f>IF($G18=3,'Data Median'!AC18,0)</f>
        <v>165.19</v>
      </c>
      <c r="AO114">
        <f>IF($G18=3,'Data Median'!AD18,0)</f>
        <v>168.58</v>
      </c>
      <c r="AP114">
        <f>IF($G18=3,'Data Median'!AE18,0)</f>
        <v>121.99</v>
      </c>
      <c r="AQ114">
        <f>IF($G18=3,'Data Median'!AF18,0)</f>
        <v>98.32</v>
      </c>
      <c r="AR114">
        <f>IF($G18=3,'Data Median'!AG18,0)</f>
        <v>753.583333333333</v>
      </c>
      <c r="AS114">
        <f>IF($G18=3,'Data Median'!AH18,0)</f>
        <v>806</v>
      </c>
      <c r="AT114">
        <f>IF($G18=3,'Data Median'!AI18,0)</f>
        <v>1878</v>
      </c>
      <c r="AU114">
        <f>IF($G18=3,'Data Median'!AJ18,0)</f>
        <v>669</v>
      </c>
      <c r="AV114">
        <f>IF($G18=3,'Data Median'!AK18,0)</f>
        <v>556.95</v>
      </c>
      <c r="AW114">
        <f>IF($G18=3,'Data Median'!AL18,0)</f>
        <v>494.952380952381</v>
      </c>
      <c r="AX114">
        <f>IF($G18=3,'Data Median'!AM18,0)</f>
        <v>580.444444444444</v>
      </c>
      <c r="AY114">
        <f>IF($G18=3,'Data Median'!AN18,0)</f>
        <v>428.727272727273</v>
      </c>
      <c r="AZ114">
        <f>IF($G18=3,'Data Median'!AO18,0)</f>
        <v>532.818181818182</v>
      </c>
      <c r="BA114">
        <f>IF($G18=3,'Data Median'!AP18,0)</f>
        <v>5</v>
      </c>
      <c r="BB114">
        <f>IF($G18=3,'Data Median'!AQ18,0)</f>
        <v>1693.7</v>
      </c>
      <c r="BC114">
        <f>IF($G18=3,'Data Median'!AR18,0)</f>
        <v>110</v>
      </c>
      <c r="BD114">
        <f>IF($G18=3,'Data Median'!AS18,0)</f>
        <v>4700</v>
      </c>
      <c r="BE114">
        <f>IF($G18=3,'Data Median'!AT18,0)</f>
        <v>2589</v>
      </c>
      <c r="BF114">
        <f>IF($G18=3,'Data Median'!AU18,0)</f>
        <v>76</v>
      </c>
      <c r="BG114">
        <f>IF($G18=3,'Data Median'!AV18,0)</f>
        <v>25</v>
      </c>
      <c r="BH114">
        <f>IF($G18=3,'Data Median'!AW18,0)</f>
        <v>43</v>
      </c>
      <c r="BI114">
        <f>IF($G18=3,'Data Median'!AX18,0)</f>
        <v>92</v>
      </c>
      <c r="BJ114">
        <f>IF($G18=3,'Data Median'!AY18,0)</f>
        <v>36.5</v>
      </c>
      <c r="BK114">
        <f>IF($G18=3,'Data Median'!AZ18,0)</f>
        <v>278.5</v>
      </c>
      <c r="BL114">
        <f>IF($G18=3,'Data Median'!BA18,0)</f>
        <v>813</v>
      </c>
      <c r="BM114">
        <f>IF($G18=3,'Data Median'!BB18,0)</f>
        <v>825</v>
      </c>
      <c r="BN114">
        <f>IF($G18=3,'Data Median'!BC18,0)</f>
        <v>5545</v>
      </c>
      <c r="BO114">
        <f>IF($G18=3,'Data Median'!BD18,0)</f>
        <v>748</v>
      </c>
      <c r="BP114">
        <f>IF($G18=3,'Data Median'!BE18,0)</f>
        <v>408.5</v>
      </c>
      <c r="BQ114">
        <f>IF($G18=3,'Data Median'!BF18,0)</f>
        <v>157</v>
      </c>
      <c r="BR114">
        <f>IF($G18=3,'Data Median'!BG18,0)</f>
        <v>264.5</v>
      </c>
      <c r="BS114">
        <f>IF($G18=3,'Data Median'!BH18,0)</f>
        <v>80</v>
      </c>
      <c r="BT114">
        <f>IF($G18=3,'Data Median'!BI18,0)</f>
        <v>151</v>
      </c>
      <c r="BU114">
        <f>IF($G18=3,'Data Median'!BJ18,0)</f>
        <v>996.5</v>
      </c>
      <c r="BV114">
        <f>IF($G18=3,'Data Median'!BK18,0)</f>
        <v>938</v>
      </c>
      <c r="BW114">
        <f>IF($G18=3,'Data Median'!BL18,0)</f>
        <v>411</v>
      </c>
      <c r="BX114">
        <f>IF($G18=3,'Data Median'!BM18,0)</f>
        <v>387</v>
      </c>
      <c r="BY114">
        <f>IF($G18=3,'Data Median'!BN18,0)</f>
        <v>140</v>
      </c>
      <c r="BZ114">
        <f>IF($G18=3,'Data Median'!BO18,0)</f>
        <v>331</v>
      </c>
      <c r="CA114">
        <f>IF($G18=3,'Data Median'!BP18,0)</f>
        <v>162</v>
      </c>
      <c r="CB114">
        <f>IF($G18=3,'Data Median'!BQ18,0)</f>
        <v>189</v>
      </c>
      <c r="CC114">
        <f>IF($G18=3,'Data Median'!BR18,0)</f>
        <v>96</v>
      </c>
      <c r="CD114">
        <f>IF($G18=3,'Data Median'!BS18,0)</f>
        <v>147</v>
      </c>
      <c r="CE114">
        <f>IF($G18=3,'Data Median'!BT18,0)</f>
        <v>305</v>
      </c>
      <c r="CF114">
        <f>IF($G18=3,'Data Median'!BU18,0)</f>
        <v>5174</v>
      </c>
      <c r="CG114">
        <f>IF($G18=3,'Data Median'!BV18,0)</f>
        <v>125</v>
      </c>
      <c r="CH114">
        <f>IF($G18=3,'Data Median'!BW18,0)</f>
        <v>157</v>
      </c>
      <c r="CI114">
        <f>IF($G18=3,'Data Median'!BX18,0)</f>
        <v>212</v>
      </c>
      <c r="CJ114">
        <f>IF($G18=3,'Data Median'!BY18,0)</f>
        <v>63</v>
      </c>
      <c r="CK114">
        <f>IF($G18=3,'Data Median'!BZ18,0)</f>
        <v>106</v>
      </c>
      <c r="CL114">
        <f>IF($G18=3,'Data Median'!CA18,0)</f>
        <v>270</v>
      </c>
      <c r="CM114">
        <f>IF($G18=3,'Data Median'!CB18,0)</f>
        <v>127.5</v>
      </c>
      <c r="CN114">
        <f>IF($G18=3,'Data Median'!CC18,0)</f>
        <v>68</v>
      </c>
      <c r="CO114">
        <f>IF($G18=3,'Data Median'!CD18,0)</f>
        <v>74</v>
      </c>
      <c r="CP114">
        <f>IF($G18=3,'Data Median'!CE18,0)</f>
        <v>1899.66666666667</v>
      </c>
      <c r="CQ114">
        <f>IF($G18=3,'Data Median'!CF18,0)</f>
        <v>331</v>
      </c>
      <c r="CR114">
        <f>IF($G18=3,'Data Median'!CG18,0)</f>
        <v>90</v>
      </c>
      <c r="CS114">
        <f>IF($G18=3,'Data Median'!CH18,0)</f>
        <v>404.5</v>
      </c>
      <c r="CT114">
        <f>IF($G18=3,'Data Median'!CI18,0)</f>
        <v>239</v>
      </c>
      <c r="CU114">
        <f>IF($G18=3,'Data Median'!CJ18,0)</f>
        <v>211</v>
      </c>
      <c r="CV114">
        <f>IF($G18=3,'Data Median'!CK18,0)</f>
        <v>17</v>
      </c>
      <c r="CW114">
        <f>IF($G18=3,'Data Median'!CL18,0)</f>
        <v>233</v>
      </c>
      <c r="CX114">
        <f>IF($G18=3,'Data Median'!CM18,0)</f>
        <v>800</v>
      </c>
      <c r="CY114">
        <f>IF($G18=3,'Data Median'!CN18,0)</f>
        <v>27</v>
      </c>
    </row>
    <row r="115" spans="13:103">
      <c r="M115">
        <v>17</v>
      </c>
      <c r="N115">
        <f>IF($G19=3,'Data Median'!C19,0)</f>
        <v>39159.69</v>
      </c>
      <c r="O115">
        <f>IF($G19=3,'Data Median'!D19,0)</f>
        <v>39574</v>
      </c>
      <c r="P115">
        <f>IF($G19=3,'Data Median'!E19,0)</f>
        <v>38097.8</v>
      </c>
      <c r="Q115">
        <f>IF($G19=3,'Data Median'!F19,0)</f>
        <v>23831.4</v>
      </c>
      <c r="R115">
        <f>IF($G19=3,'Data Median'!G19,0)</f>
        <v>32853.8</v>
      </c>
      <c r="S115">
        <f>IF($G19=3,'Data Median'!H19,0)</f>
        <v>30971</v>
      </c>
      <c r="T115">
        <f>IF($G19=3,'Data Median'!I19,0)</f>
        <v>37593.3</v>
      </c>
      <c r="U115">
        <f>IF($G19=3,'Data Median'!J19,0)</f>
        <v>38662.3</v>
      </c>
      <c r="V115">
        <f>IF($G19=3,'Data Median'!K19,0)</f>
        <v>36573.9</v>
      </c>
      <c r="W115">
        <f>IF($G19=3,'Data Median'!L19,0)</f>
        <v>22878.1</v>
      </c>
      <c r="X115">
        <f>IF($G19=3,'Data Median'!M19,0)</f>
        <v>31539.6</v>
      </c>
      <c r="Y115">
        <f>IF($G19=3,'Data Median'!N19,0)</f>
        <v>29733</v>
      </c>
      <c r="Z115">
        <f>IF($G19=3,'Data Median'!O19,0)</f>
        <v>254234</v>
      </c>
      <c r="AA115">
        <f>IF($G19=3,'Data Median'!P19,0)</f>
        <v>283091</v>
      </c>
      <c r="AB115">
        <f>IF($G19=3,'Data Median'!Q19,0)</f>
        <v>276702.2</v>
      </c>
      <c r="AC115">
        <f>IF($G19=3,'Data Median'!R19,0)</f>
        <v>158528.98</v>
      </c>
      <c r="AD115">
        <f>IF($G19=3,'Data Median'!S19,0)</f>
        <v>212425.32</v>
      </c>
      <c r="AE115">
        <f>IF($G19=3,'Data Median'!T19,0)</f>
        <v>206017</v>
      </c>
      <c r="AF115">
        <f>IF($G19=3,'Data Median'!U19,0)</f>
        <v>67.63</v>
      </c>
      <c r="AG115">
        <f>IF($G19=3,'Data Median'!V19,0)</f>
        <v>73.22</v>
      </c>
      <c r="AH115">
        <f>IF($G19=3,'Data Median'!W19,0)</f>
        <v>75.66</v>
      </c>
      <c r="AI115">
        <f>IF($G19=3,'Data Median'!X19,0)</f>
        <v>69.29</v>
      </c>
      <c r="AJ115">
        <f>IF($G19=3,'Data Median'!Y19,0)</f>
        <v>67.78</v>
      </c>
      <c r="AK115">
        <f>IF($G19=3,'Data Median'!Z19,0)</f>
        <v>69.2890054821242</v>
      </c>
      <c r="AL115">
        <f>IF($G19=3,'Data Median'!AA19,0)</f>
        <v>66.4</v>
      </c>
      <c r="AM115">
        <f>IF($G19=3,'Data Median'!AB19,0)</f>
        <v>18.02</v>
      </c>
      <c r="AN115">
        <f>IF($G19=3,'Data Median'!AC19,0)</f>
        <v>105.85</v>
      </c>
      <c r="AO115">
        <f>IF($G19=3,'Data Median'!AD19,0)</f>
        <v>162.89</v>
      </c>
      <c r="AP115">
        <f>IF($G19=3,'Data Median'!AE19,0)</f>
        <v>144.44</v>
      </c>
      <c r="AQ115">
        <f>IF($G19=3,'Data Median'!AF19,0)</f>
        <v>123.76</v>
      </c>
      <c r="AR115">
        <f>IF($G19=3,'Data Median'!AG19,0)</f>
        <v>1249</v>
      </c>
      <c r="AS115">
        <f>IF($G19=3,'Data Median'!AH19,0)</f>
        <v>888.387096774194</v>
      </c>
      <c r="AT115">
        <f>IF($G19=3,'Data Median'!AI19,0)</f>
        <v>2535</v>
      </c>
      <c r="AU115">
        <f>IF($G19=3,'Data Median'!AJ19,0)</f>
        <v>856.176470588235</v>
      </c>
      <c r="AV115">
        <f>IF($G19=3,'Data Median'!AK19,0)</f>
        <v>2239</v>
      </c>
      <c r="AW115">
        <f>IF($G19=3,'Data Median'!AL19,0)</f>
        <v>1948</v>
      </c>
      <c r="AX115">
        <f>IF($G19=3,'Data Median'!AM19,0)</f>
        <v>580.444444444444</v>
      </c>
      <c r="AY115">
        <f>IF($G19=3,'Data Median'!AN19,0)</f>
        <v>428.727272727273</v>
      </c>
      <c r="AZ115">
        <f>IF($G19=3,'Data Median'!AO19,0)</f>
        <v>532.818181818182</v>
      </c>
      <c r="BA115">
        <f>IF($G19=3,'Data Median'!AP19,0)</f>
        <v>902.157894736842</v>
      </c>
      <c r="BB115">
        <f>IF($G19=3,'Data Median'!AQ19,0)</f>
        <v>987</v>
      </c>
      <c r="BC115">
        <f>IF($G19=3,'Data Median'!AR19,0)</f>
        <v>87</v>
      </c>
      <c r="BD115">
        <f>IF($G19=3,'Data Median'!AS19,0)</f>
        <v>65</v>
      </c>
      <c r="BE115">
        <f>IF($G19=3,'Data Median'!AT19,0)</f>
        <v>67</v>
      </c>
      <c r="BF115">
        <f>IF($G19=3,'Data Median'!AU19,0)</f>
        <v>76</v>
      </c>
      <c r="BG115">
        <f>IF($G19=3,'Data Median'!AV19,0)</f>
        <v>21</v>
      </c>
      <c r="BH115">
        <f>IF($G19=3,'Data Median'!AW19,0)</f>
        <v>43</v>
      </c>
      <c r="BI115">
        <f>IF($G19=3,'Data Median'!AX19,0)</f>
        <v>92</v>
      </c>
      <c r="BJ115">
        <f>IF($G19=3,'Data Median'!AY19,0)</f>
        <v>36.5</v>
      </c>
      <c r="BK115">
        <f>IF($G19=3,'Data Median'!AZ19,0)</f>
        <v>278.5</v>
      </c>
      <c r="BL115">
        <f>IF($G19=3,'Data Median'!BA19,0)</f>
        <v>813</v>
      </c>
      <c r="BM115">
        <f>IF($G19=3,'Data Median'!BB19,0)</f>
        <v>473</v>
      </c>
      <c r="BN115">
        <f>IF($G19=3,'Data Median'!BC19,0)</f>
        <v>1275</v>
      </c>
      <c r="BO115">
        <f>IF($G19=3,'Data Median'!BD19,0)</f>
        <v>1328</v>
      </c>
      <c r="BP115">
        <f>IF($G19=3,'Data Median'!BE19,0)</f>
        <v>3164</v>
      </c>
      <c r="BQ115">
        <f>IF($G19=3,'Data Median'!BF19,0)</f>
        <v>2550</v>
      </c>
      <c r="BR115">
        <f>IF($G19=3,'Data Median'!BG19,0)</f>
        <v>264.5</v>
      </c>
      <c r="BS115">
        <f>IF($G19=3,'Data Median'!BH19,0)</f>
        <v>80</v>
      </c>
      <c r="BT115">
        <f>IF($G19=3,'Data Median'!BI19,0)</f>
        <v>151</v>
      </c>
      <c r="BU115">
        <f>IF($G19=3,'Data Median'!BJ19,0)</f>
        <v>996.5</v>
      </c>
      <c r="BV115">
        <f>IF($G19=3,'Data Median'!BK19,0)</f>
        <v>983</v>
      </c>
      <c r="BW115">
        <f>IF($G19=3,'Data Median'!BL19,0)</f>
        <v>53</v>
      </c>
      <c r="BX115">
        <f>IF($G19=3,'Data Median'!BM19,0)</f>
        <v>50</v>
      </c>
      <c r="BY115">
        <f>IF($G19=3,'Data Median'!BN19,0)</f>
        <v>1288</v>
      </c>
      <c r="BZ115">
        <f>IF($G19=3,'Data Median'!BO19,0)</f>
        <v>2912</v>
      </c>
      <c r="CA115">
        <f>IF($G19=3,'Data Median'!BP19,0)</f>
        <v>104</v>
      </c>
      <c r="CB115">
        <f>IF($G19=3,'Data Median'!BQ19,0)</f>
        <v>189</v>
      </c>
      <c r="CC115">
        <f>IF($G19=3,'Data Median'!BR19,0)</f>
        <v>96</v>
      </c>
      <c r="CD115">
        <f>IF($G19=3,'Data Median'!BS19,0)</f>
        <v>147</v>
      </c>
      <c r="CE115">
        <f>IF($G19=3,'Data Median'!BT19,0)</f>
        <v>305</v>
      </c>
      <c r="CF115">
        <f>IF($G19=3,'Data Median'!BU19,0)</f>
        <v>3821</v>
      </c>
      <c r="CG115">
        <f>IF($G19=3,'Data Median'!BV19,0)</f>
        <v>125</v>
      </c>
      <c r="CH115">
        <f>IF($G19=3,'Data Median'!BW19,0)</f>
        <v>157</v>
      </c>
      <c r="CI115">
        <f>IF($G19=3,'Data Median'!BX19,0)</f>
        <v>212</v>
      </c>
      <c r="CJ115">
        <f>IF($G19=3,'Data Median'!BY19,0)</f>
        <v>63</v>
      </c>
      <c r="CK115">
        <f>IF($G19=3,'Data Median'!BZ19,0)</f>
        <v>0</v>
      </c>
      <c r="CL115">
        <f>IF($G19=3,'Data Median'!CA19,0)</f>
        <v>270</v>
      </c>
      <c r="CM115">
        <f>IF($G19=3,'Data Median'!CB19,0)</f>
        <v>127.5</v>
      </c>
      <c r="CN115">
        <f>IF($G19=3,'Data Median'!CC19,0)</f>
        <v>68</v>
      </c>
      <c r="CO115">
        <f>IF($G19=3,'Data Median'!CD19,0)</f>
        <v>74</v>
      </c>
      <c r="CP115">
        <f>IF($G19=3,'Data Median'!CE19,0)</f>
        <v>3617</v>
      </c>
      <c r="CQ115">
        <f>IF($G19=3,'Data Median'!CF19,0)</f>
        <v>67</v>
      </c>
      <c r="CR115">
        <f>IF($G19=3,'Data Median'!CG19,0)</f>
        <v>90</v>
      </c>
      <c r="CS115">
        <f>IF($G19=3,'Data Median'!CH19,0)</f>
        <v>404.5</v>
      </c>
      <c r="CT115">
        <f>IF($G19=3,'Data Median'!CI19,0)</f>
        <v>239</v>
      </c>
      <c r="CU115">
        <f>IF($G19=3,'Data Median'!CJ19,0)</f>
        <v>232</v>
      </c>
      <c r="CV115">
        <f>IF($G19=3,'Data Median'!CK19,0)</f>
        <v>17</v>
      </c>
      <c r="CW115">
        <f>IF($G19=3,'Data Median'!CL19,0)</f>
        <v>469</v>
      </c>
      <c r="CX115">
        <f>IF($G19=3,'Data Median'!CM19,0)</f>
        <v>169</v>
      </c>
      <c r="CY115">
        <f>IF($G19=3,'Data Median'!CN19,0)</f>
        <v>27</v>
      </c>
    </row>
    <row r="116" spans="13:103">
      <c r="M116">
        <v>18</v>
      </c>
      <c r="N116">
        <f>IF($G20=3,'Data Median'!C20,0)</f>
        <v>29831.88</v>
      </c>
      <c r="O116">
        <f>IF($G20=3,'Data Median'!D20,0)</f>
        <v>35006</v>
      </c>
      <c r="P116">
        <f>IF($G20=3,'Data Median'!E20,0)</f>
        <v>36414.4</v>
      </c>
      <c r="Q116">
        <f>IF($G20=3,'Data Median'!F20,0)</f>
        <v>27684.6</v>
      </c>
      <c r="R116">
        <f>IF($G20=3,'Data Median'!G20,0)</f>
        <v>31760.4</v>
      </c>
      <c r="S116">
        <f>IF($G20=3,'Data Median'!H20,0)</f>
        <v>29326</v>
      </c>
      <c r="T116">
        <f>IF($G20=3,'Data Median'!I20,0)</f>
        <v>28638.6</v>
      </c>
      <c r="U116">
        <f>IF($G20=3,'Data Median'!J20,0)</f>
        <v>32344.6</v>
      </c>
      <c r="V116">
        <f>IF($G20=3,'Data Median'!K20,0)</f>
        <v>34957.8</v>
      </c>
      <c r="W116">
        <f>IF($G20=3,'Data Median'!L20,0)</f>
        <v>26577.2</v>
      </c>
      <c r="X116">
        <f>IF($G20=3,'Data Median'!M20,0)</f>
        <v>30490</v>
      </c>
      <c r="Y116">
        <f>IF($G20=3,'Data Median'!N20,0)</f>
        <v>28153</v>
      </c>
      <c r="Z116">
        <f>IF($G20=3,'Data Median'!O20,0)</f>
        <v>208248</v>
      </c>
      <c r="AA116">
        <f>IF($G20=3,'Data Median'!P20,0)</f>
        <v>239872</v>
      </c>
      <c r="AB116">
        <f>IF($G20=3,'Data Median'!Q20,0)</f>
        <v>268726</v>
      </c>
      <c r="AC116">
        <f>IF($G20=3,'Data Median'!R20,0)</f>
        <v>189568.45</v>
      </c>
      <c r="AD116">
        <f>IF($G20=3,'Data Median'!S20,0)</f>
        <v>214444.17</v>
      </c>
      <c r="AE116">
        <f>IF($G20=3,'Data Median'!T20,0)</f>
        <v>200813</v>
      </c>
      <c r="AF116">
        <f>IF($G20=3,'Data Median'!U20,0)</f>
        <v>72.72</v>
      </c>
      <c r="AG116">
        <f>IF($G20=3,'Data Median'!V20,0)</f>
        <v>74.16</v>
      </c>
      <c r="AH116">
        <f>IF($G20=3,'Data Median'!W20,0)</f>
        <v>76.87</v>
      </c>
      <c r="AI116">
        <f>IF($G20=3,'Data Median'!X20,0)</f>
        <v>71.33</v>
      </c>
      <c r="AJ116">
        <f>IF($G20=3,'Data Median'!Y20,0)</f>
        <v>74.25</v>
      </c>
      <c r="AK116">
        <f>IF($G20=3,'Data Median'!Z20,0)</f>
        <v>71.329165630661</v>
      </c>
      <c r="AL116">
        <f>IF($G20=3,'Data Median'!AA20,0)</f>
        <v>49.7</v>
      </c>
      <c r="AM116">
        <f>IF($G20=3,'Data Median'!AB20,0)</f>
        <v>10.43</v>
      </c>
      <c r="AN116">
        <f>IF($G20=3,'Data Median'!AC20,0)</f>
        <v>128.09</v>
      </c>
      <c r="AO116">
        <f>IF($G20=3,'Data Median'!AD20,0)</f>
        <v>230.52</v>
      </c>
      <c r="AP116">
        <f>IF($G20=3,'Data Median'!AE20,0)</f>
        <v>83.51</v>
      </c>
      <c r="AQ116">
        <f>IF($G20=3,'Data Median'!AF20,0)</f>
        <v>76.54</v>
      </c>
      <c r="AR116">
        <f>IF($G20=3,'Data Median'!AG20,0)</f>
        <v>498</v>
      </c>
      <c r="AS116">
        <f>IF($G20=3,'Data Median'!AH20,0)</f>
        <v>1352</v>
      </c>
      <c r="AT116">
        <f>IF($G20=3,'Data Median'!AI20,0)</f>
        <v>1235</v>
      </c>
      <c r="AU116">
        <f>IF($G20=3,'Data Median'!AJ20,0)</f>
        <v>1380</v>
      </c>
      <c r="AV116">
        <f>IF($G20=3,'Data Median'!AK20,0)</f>
        <v>526</v>
      </c>
      <c r="AW116">
        <f>IF($G20=3,'Data Median'!AL20,0)</f>
        <v>650</v>
      </c>
      <c r="AX116">
        <f>IF($G20=3,'Data Median'!AM20,0)</f>
        <v>580.444444444444</v>
      </c>
      <c r="AY116">
        <f>IF($G20=3,'Data Median'!AN20,0)</f>
        <v>428.727272727273</v>
      </c>
      <c r="AZ116">
        <f>IF($G20=3,'Data Median'!AO20,0)</f>
        <v>1117</v>
      </c>
      <c r="BA116">
        <f>IF($G20=3,'Data Median'!AP20,0)</f>
        <v>902.157894736842</v>
      </c>
      <c r="BB116">
        <f>IF($G20=3,'Data Median'!AQ20,0)</f>
        <v>1693.7</v>
      </c>
      <c r="BC116">
        <f>IF($G20=3,'Data Median'!AR20,0)</f>
        <v>24</v>
      </c>
      <c r="BD116">
        <f>IF($G20=3,'Data Median'!AS20,0)</f>
        <v>38</v>
      </c>
      <c r="BE116">
        <f>IF($G20=3,'Data Median'!AT20,0)</f>
        <v>65</v>
      </c>
      <c r="BF116">
        <f>IF($G20=3,'Data Median'!AU20,0)</f>
        <v>20</v>
      </c>
      <c r="BG116">
        <f>IF($G20=3,'Data Median'!AV20,0)</f>
        <v>19</v>
      </c>
      <c r="BH116">
        <f>IF($G20=3,'Data Median'!AW20,0)</f>
        <v>12</v>
      </c>
      <c r="BI116">
        <f>IF($G20=3,'Data Median'!AX20,0)</f>
        <v>92</v>
      </c>
      <c r="BJ116">
        <f>IF($G20=3,'Data Median'!AY20,0)</f>
        <v>30</v>
      </c>
      <c r="BK116">
        <f>IF($G20=3,'Data Median'!AZ20,0)</f>
        <v>278.5</v>
      </c>
      <c r="BL116">
        <f>IF($G20=3,'Data Median'!BA20,0)</f>
        <v>813</v>
      </c>
      <c r="BM116">
        <f>IF($G20=3,'Data Median'!BB20,0)</f>
        <v>1353</v>
      </c>
      <c r="BN116">
        <f>IF($G20=3,'Data Median'!BC20,0)</f>
        <v>234</v>
      </c>
      <c r="BO116">
        <f>IF($G20=3,'Data Median'!BD20,0)</f>
        <v>1965</v>
      </c>
      <c r="BP116">
        <f>IF($G20=3,'Data Median'!BE20,0)</f>
        <v>647</v>
      </c>
      <c r="BQ116">
        <f>IF($G20=3,'Data Median'!BF20,0)</f>
        <v>802</v>
      </c>
      <c r="BR116">
        <f>IF($G20=3,'Data Median'!BG20,0)</f>
        <v>1089</v>
      </c>
      <c r="BS116">
        <f>IF($G20=3,'Data Median'!BH20,0)</f>
        <v>80</v>
      </c>
      <c r="BT116">
        <f>IF($G20=3,'Data Median'!BI20,0)</f>
        <v>1322</v>
      </c>
      <c r="BU116">
        <f>IF($G20=3,'Data Median'!BJ20,0)</f>
        <v>996.5</v>
      </c>
      <c r="BV116">
        <f>IF($G20=3,'Data Median'!BK20,0)</f>
        <v>938</v>
      </c>
      <c r="BW116">
        <f>IF($G20=3,'Data Median'!BL20,0)</f>
        <v>169</v>
      </c>
      <c r="BX116">
        <f>IF($G20=3,'Data Median'!BM20,0)</f>
        <v>202</v>
      </c>
      <c r="BY116">
        <f>IF($G20=3,'Data Median'!BN20,0)</f>
        <v>700</v>
      </c>
      <c r="BZ116">
        <f>IF($G20=3,'Data Median'!BO20,0)</f>
        <v>111</v>
      </c>
      <c r="CA116">
        <f>IF($G20=3,'Data Median'!BP20,0)</f>
        <v>162</v>
      </c>
      <c r="CB116">
        <f>IF($G20=3,'Data Median'!BQ20,0)</f>
        <v>189</v>
      </c>
      <c r="CC116">
        <f>IF($G20=3,'Data Median'!BR20,0)</f>
        <v>96</v>
      </c>
      <c r="CD116">
        <f>IF($G20=3,'Data Median'!BS20,0)</f>
        <v>182</v>
      </c>
      <c r="CE116">
        <f>IF($G20=3,'Data Median'!BT20,0)</f>
        <v>305</v>
      </c>
      <c r="CF116">
        <f>IF($G20=3,'Data Median'!BU20,0)</f>
        <v>2226.57142857143</v>
      </c>
      <c r="CG116">
        <f>IF($G20=3,'Data Median'!BV20,0)</f>
        <v>125</v>
      </c>
      <c r="CH116">
        <f>IF($G20=3,'Data Median'!BW20,0)</f>
        <v>157</v>
      </c>
      <c r="CI116">
        <f>IF($G20=3,'Data Median'!BX20,0)</f>
        <v>203</v>
      </c>
      <c r="CJ116">
        <f>IF($G20=3,'Data Median'!BY20,0)</f>
        <v>63</v>
      </c>
      <c r="CK116">
        <f>IF($G20=3,'Data Median'!BZ20,0)</f>
        <v>106</v>
      </c>
      <c r="CL116">
        <f>IF($G20=3,'Data Median'!CA20,0)</f>
        <v>270</v>
      </c>
      <c r="CM116">
        <f>IF($G20=3,'Data Median'!CB20,0)</f>
        <v>127.5</v>
      </c>
      <c r="CN116">
        <f>IF($G20=3,'Data Median'!CC20,0)</f>
        <v>68</v>
      </c>
      <c r="CO116">
        <f>IF($G20=3,'Data Median'!CD20,0)</f>
        <v>74</v>
      </c>
      <c r="CP116">
        <f>IF($G20=3,'Data Median'!CE20,0)</f>
        <v>1899.66666666667</v>
      </c>
      <c r="CQ116">
        <f>IF($G20=3,'Data Median'!CF20,0)</f>
        <v>331</v>
      </c>
      <c r="CR116">
        <f>IF($G20=3,'Data Median'!CG20,0)</f>
        <v>90</v>
      </c>
      <c r="CS116">
        <f>IF($G20=3,'Data Median'!CH20,0)</f>
        <v>447</v>
      </c>
      <c r="CT116">
        <f>IF($G20=3,'Data Median'!CI20,0)</f>
        <v>239</v>
      </c>
      <c r="CU116">
        <f>IF($G20=3,'Data Median'!CJ20,0)</f>
        <v>211</v>
      </c>
      <c r="CV116">
        <f>IF($G20=3,'Data Median'!CK20,0)</f>
        <v>17</v>
      </c>
      <c r="CW116">
        <f>IF($G20=3,'Data Median'!CL20,0)</f>
        <v>233</v>
      </c>
      <c r="CX116">
        <f>IF($G20=3,'Data Median'!CM20,0)</f>
        <v>800</v>
      </c>
      <c r="CY116">
        <f>IF($G20=3,'Data Median'!CN20,0)</f>
        <v>27</v>
      </c>
    </row>
    <row r="117" spans="13:103">
      <c r="M117">
        <v>19</v>
      </c>
      <c r="N117">
        <f>IF($G21=3,'Data Median'!C21,0)</f>
        <v>0</v>
      </c>
      <c r="O117">
        <f>IF($G21=3,'Data Median'!D21,0)</f>
        <v>0</v>
      </c>
      <c r="P117">
        <f>IF($G21=3,'Data Median'!E21,0)</f>
        <v>0</v>
      </c>
      <c r="Q117">
        <f>IF($G21=3,'Data Median'!F21,0)</f>
        <v>0</v>
      </c>
      <c r="R117">
        <f>IF($G21=3,'Data Median'!G21,0)</f>
        <v>0</v>
      </c>
      <c r="S117">
        <f>IF($G21=3,'Data Median'!H21,0)</f>
        <v>0</v>
      </c>
      <c r="T117">
        <f>IF($G21=3,'Data Median'!I21,0)</f>
        <v>0</v>
      </c>
      <c r="U117">
        <f>IF($G21=3,'Data Median'!J21,0)</f>
        <v>0</v>
      </c>
      <c r="V117">
        <f>IF($G21=3,'Data Median'!K21,0)</f>
        <v>0</v>
      </c>
      <c r="W117">
        <f>IF($G21=3,'Data Median'!L21,0)</f>
        <v>0</v>
      </c>
      <c r="X117">
        <f>IF($G21=3,'Data Median'!M21,0)</f>
        <v>0</v>
      </c>
      <c r="Y117">
        <f>IF($G21=3,'Data Median'!N21,0)</f>
        <v>0</v>
      </c>
      <c r="Z117">
        <f>IF($G21=3,'Data Median'!O21,0)</f>
        <v>0</v>
      </c>
      <c r="AA117">
        <f>IF($G21=3,'Data Median'!P21,0)</f>
        <v>0</v>
      </c>
      <c r="AB117">
        <f>IF($G21=3,'Data Median'!Q21,0)</f>
        <v>0</v>
      </c>
      <c r="AC117">
        <f>IF($G21=3,'Data Median'!R21,0)</f>
        <v>0</v>
      </c>
      <c r="AD117">
        <f>IF($G21=3,'Data Median'!S21,0)</f>
        <v>0</v>
      </c>
      <c r="AE117">
        <f>IF($G21=3,'Data Median'!T21,0)</f>
        <v>0</v>
      </c>
      <c r="AF117">
        <f>IF($G21=3,'Data Median'!U21,0)</f>
        <v>0</v>
      </c>
      <c r="AG117">
        <f>IF($G21=3,'Data Median'!V21,0)</f>
        <v>0</v>
      </c>
      <c r="AH117">
        <f>IF($G21=3,'Data Median'!W21,0)</f>
        <v>0</v>
      </c>
      <c r="AI117">
        <f>IF($G21=3,'Data Median'!X21,0)</f>
        <v>0</v>
      </c>
      <c r="AJ117">
        <f>IF($G21=3,'Data Median'!Y21,0)</f>
        <v>0</v>
      </c>
      <c r="AK117">
        <f>IF($G21=3,'Data Median'!Z21,0)</f>
        <v>0</v>
      </c>
      <c r="AL117">
        <f>IF($G21=3,'Data Median'!AA21,0)</f>
        <v>0</v>
      </c>
      <c r="AM117">
        <f>IF($G21=3,'Data Median'!AB21,0)</f>
        <v>0</v>
      </c>
      <c r="AN117">
        <f>IF($G21=3,'Data Median'!AC21,0)</f>
        <v>0</v>
      </c>
      <c r="AO117">
        <f>IF($G21=3,'Data Median'!AD21,0)</f>
        <v>0</v>
      </c>
      <c r="AP117">
        <f>IF($G21=3,'Data Median'!AE21,0)</f>
        <v>0</v>
      </c>
      <c r="AQ117">
        <f>IF($G21=3,'Data Median'!AF21,0)</f>
        <v>0</v>
      </c>
      <c r="AR117">
        <f>IF($G21=3,'Data Median'!AG21,0)</f>
        <v>0</v>
      </c>
      <c r="AS117">
        <f>IF($G21=3,'Data Median'!AH21,0)</f>
        <v>0</v>
      </c>
      <c r="AT117">
        <f>IF($G21=3,'Data Median'!AI21,0)</f>
        <v>0</v>
      </c>
      <c r="AU117">
        <f>IF($G21=3,'Data Median'!AJ21,0)</f>
        <v>0</v>
      </c>
      <c r="AV117">
        <f>IF($G21=3,'Data Median'!AK21,0)</f>
        <v>0</v>
      </c>
      <c r="AW117">
        <f>IF($G21=3,'Data Median'!AL21,0)</f>
        <v>0</v>
      </c>
      <c r="AX117">
        <f>IF($G21=3,'Data Median'!AM21,0)</f>
        <v>0</v>
      </c>
      <c r="AY117">
        <f>IF($G21=3,'Data Median'!AN21,0)</f>
        <v>0</v>
      </c>
      <c r="AZ117">
        <f>IF($G21=3,'Data Median'!AO21,0)</f>
        <v>0</v>
      </c>
      <c r="BA117">
        <f>IF($G21=3,'Data Median'!AP21,0)</f>
        <v>0</v>
      </c>
      <c r="BB117">
        <f>IF($G21=3,'Data Median'!AQ21,0)</f>
        <v>0</v>
      </c>
      <c r="BC117">
        <f>IF($G21=3,'Data Median'!AR21,0)</f>
        <v>0</v>
      </c>
      <c r="BD117">
        <f>IF($G21=3,'Data Median'!AS21,0)</f>
        <v>0</v>
      </c>
      <c r="BE117">
        <f>IF($G21=3,'Data Median'!AT21,0)</f>
        <v>0</v>
      </c>
      <c r="BF117">
        <f>IF($G21=3,'Data Median'!AU21,0)</f>
        <v>0</v>
      </c>
      <c r="BG117">
        <f>IF($G21=3,'Data Median'!AV21,0)</f>
        <v>0</v>
      </c>
      <c r="BH117">
        <f>IF($G21=3,'Data Median'!AW21,0)</f>
        <v>0</v>
      </c>
      <c r="BI117">
        <f>IF($G21=3,'Data Median'!AX21,0)</f>
        <v>0</v>
      </c>
      <c r="BJ117">
        <f>IF($G21=3,'Data Median'!AY21,0)</f>
        <v>0</v>
      </c>
      <c r="BK117">
        <f>IF($G21=3,'Data Median'!AZ21,0)</f>
        <v>0</v>
      </c>
      <c r="BL117">
        <f>IF($G21=3,'Data Median'!BA21,0)</f>
        <v>0</v>
      </c>
      <c r="BM117">
        <f>IF($G21=3,'Data Median'!BB21,0)</f>
        <v>0</v>
      </c>
      <c r="BN117">
        <f>IF($G21=3,'Data Median'!BC21,0)</f>
        <v>0</v>
      </c>
      <c r="BO117">
        <f>IF($G21=3,'Data Median'!BD21,0)</f>
        <v>0</v>
      </c>
      <c r="BP117">
        <f>IF($G21=3,'Data Median'!BE21,0)</f>
        <v>0</v>
      </c>
      <c r="BQ117">
        <f>IF($G21=3,'Data Median'!BF21,0)</f>
        <v>0</v>
      </c>
      <c r="BR117">
        <f>IF($G21=3,'Data Median'!BG21,0)</f>
        <v>0</v>
      </c>
      <c r="BS117">
        <f>IF($G21=3,'Data Median'!BH21,0)</f>
        <v>0</v>
      </c>
      <c r="BT117">
        <f>IF($G21=3,'Data Median'!BI21,0)</f>
        <v>0</v>
      </c>
      <c r="BU117">
        <f>IF($G21=3,'Data Median'!BJ21,0)</f>
        <v>0</v>
      </c>
      <c r="BV117">
        <f>IF($G21=3,'Data Median'!BK21,0)</f>
        <v>0</v>
      </c>
      <c r="BW117">
        <f>IF($G21=3,'Data Median'!BL21,0)</f>
        <v>0</v>
      </c>
      <c r="BX117">
        <f>IF($G21=3,'Data Median'!BM21,0)</f>
        <v>0</v>
      </c>
      <c r="BY117">
        <f>IF($G21=3,'Data Median'!BN21,0)</f>
        <v>0</v>
      </c>
      <c r="BZ117">
        <f>IF($G21=3,'Data Median'!BO21,0)</f>
        <v>0</v>
      </c>
      <c r="CA117">
        <f>IF($G21=3,'Data Median'!BP21,0)</f>
        <v>0</v>
      </c>
      <c r="CB117">
        <f>IF($G21=3,'Data Median'!BQ21,0)</f>
        <v>0</v>
      </c>
      <c r="CC117">
        <f>IF($G21=3,'Data Median'!BR21,0)</f>
        <v>0</v>
      </c>
      <c r="CD117">
        <f>IF($G21=3,'Data Median'!BS21,0)</f>
        <v>0</v>
      </c>
      <c r="CE117">
        <f>IF($G21=3,'Data Median'!BT21,0)</f>
        <v>0</v>
      </c>
      <c r="CF117">
        <f>IF($G21=3,'Data Median'!BU21,0)</f>
        <v>0</v>
      </c>
      <c r="CG117">
        <f>IF($G21=3,'Data Median'!BV21,0)</f>
        <v>0</v>
      </c>
      <c r="CH117">
        <f>IF($G21=3,'Data Median'!BW21,0)</f>
        <v>0</v>
      </c>
      <c r="CI117">
        <f>IF($G21=3,'Data Median'!BX21,0)</f>
        <v>0</v>
      </c>
      <c r="CJ117">
        <f>IF($G21=3,'Data Median'!BY21,0)</f>
        <v>0</v>
      </c>
      <c r="CK117">
        <f>IF($G21=3,'Data Median'!BZ21,0)</f>
        <v>0</v>
      </c>
      <c r="CL117">
        <f>IF($G21=3,'Data Median'!CA21,0)</f>
        <v>0</v>
      </c>
      <c r="CM117">
        <f>IF($G21=3,'Data Median'!CB21,0)</f>
        <v>0</v>
      </c>
      <c r="CN117">
        <f>IF($G21=3,'Data Median'!CC21,0)</f>
        <v>0</v>
      </c>
      <c r="CO117">
        <f>IF($G21=3,'Data Median'!CD21,0)</f>
        <v>0</v>
      </c>
      <c r="CP117">
        <f>IF($G21=3,'Data Median'!CE21,0)</f>
        <v>0</v>
      </c>
      <c r="CQ117">
        <f>IF($G21=3,'Data Median'!CF21,0)</f>
        <v>0</v>
      </c>
      <c r="CR117">
        <f>IF($G21=3,'Data Median'!CG21,0)</f>
        <v>0</v>
      </c>
      <c r="CS117">
        <f>IF($G21=3,'Data Median'!CH21,0)</f>
        <v>0</v>
      </c>
      <c r="CT117">
        <f>IF($G21=3,'Data Median'!CI21,0)</f>
        <v>0</v>
      </c>
      <c r="CU117">
        <f>IF($G21=3,'Data Median'!CJ21,0)</f>
        <v>0</v>
      </c>
      <c r="CV117">
        <f>IF($G21=3,'Data Median'!CK21,0)</f>
        <v>0</v>
      </c>
      <c r="CW117">
        <f>IF($G21=3,'Data Median'!CL21,0)</f>
        <v>0</v>
      </c>
      <c r="CX117">
        <f>IF($G21=3,'Data Median'!CM21,0)</f>
        <v>0</v>
      </c>
      <c r="CY117">
        <f>IF($G21=3,'Data Median'!CN21,0)</f>
        <v>0</v>
      </c>
    </row>
    <row r="118" spans="13:103">
      <c r="M118">
        <v>20</v>
      </c>
      <c r="N118">
        <f>IF($G22=3,'Data Median'!C22,0)</f>
        <v>0</v>
      </c>
      <c r="O118">
        <f>IF($G22=3,'Data Median'!D22,0)</f>
        <v>0</v>
      </c>
      <c r="P118">
        <f>IF($G22=3,'Data Median'!E22,0)</f>
        <v>0</v>
      </c>
      <c r="Q118">
        <f>IF($G22=3,'Data Median'!F22,0)</f>
        <v>0</v>
      </c>
      <c r="R118">
        <f>IF($G22=3,'Data Median'!G22,0)</f>
        <v>0</v>
      </c>
      <c r="S118">
        <f>IF($G22=3,'Data Median'!H22,0)</f>
        <v>0</v>
      </c>
      <c r="T118">
        <f>IF($G22=3,'Data Median'!I22,0)</f>
        <v>0</v>
      </c>
      <c r="U118">
        <f>IF($G22=3,'Data Median'!J22,0)</f>
        <v>0</v>
      </c>
      <c r="V118">
        <f>IF($G22=3,'Data Median'!K22,0)</f>
        <v>0</v>
      </c>
      <c r="W118">
        <f>IF($G22=3,'Data Median'!L22,0)</f>
        <v>0</v>
      </c>
      <c r="X118">
        <f>IF($G22=3,'Data Median'!M22,0)</f>
        <v>0</v>
      </c>
      <c r="Y118">
        <f>IF($G22=3,'Data Median'!N22,0)</f>
        <v>0</v>
      </c>
      <c r="Z118">
        <f>IF($G22=3,'Data Median'!O22,0)</f>
        <v>0</v>
      </c>
      <c r="AA118">
        <f>IF($G22=3,'Data Median'!P22,0)</f>
        <v>0</v>
      </c>
      <c r="AB118">
        <f>IF($G22=3,'Data Median'!Q22,0)</f>
        <v>0</v>
      </c>
      <c r="AC118">
        <f>IF($G22=3,'Data Median'!R22,0)</f>
        <v>0</v>
      </c>
      <c r="AD118">
        <f>IF($G22=3,'Data Median'!S22,0)</f>
        <v>0</v>
      </c>
      <c r="AE118">
        <f>IF($G22=3,'Data Median'!T22,0)</f>
        <v>0</v>
      </c>
      <c r="AF118">
        <f>IF($G22=3,'Data Median'!U22,0)</f>
        <v>0</v>
      </c>
      <c r="AG118">
        <f>IF($G22=3,'Data Median'!V22,0)</f>
        <v>0</v>
      </c>
      <c r="AH118">
        <f>IF($G22=3,'Data Median'!W22,0)</f>
        <v>0</v>
      </c>
      <c r="AI118">
        <f>IF($G22=3,'Data Median'!X22,0)</f>
        <v>0</v>
      </c>
      <c r="AJ118">
        <f>IF($G22=3,'Data Median'!Y22,0)</f>
        <v>0</v>
      </c>
      <c r="AK118">
        <f>IF($G22=3,'Data Median'!Z22,0)</f>
        <v>0</v>
      </c>
      <c r="AL118">
        <f>IF($G22=3,'Data Median'!AA22,0)</f>
        <v>0</v>
      </c>
      <c r="AM118">
        <f>IF($G22=3,'Data Median'!AB22,0)</f>
        <v>0</v>
      </c>
      <c r="AN118">
        <f>IF($G22=3,'Data Median'!AC22,0)</f>
        <v>0</v>
      </c>
      <c r="AO118">
        <f>IF($G22=3,'Data Median'!AD22,0)</f>
        <v>0</v>
      </c>
      <c r="AP118">
        <f>IF($G22=3,'Data Median'!AE22,0)</f>
        <v>0</v>
      </c>
      <c r="AQ118">
        <f>IF($G22=3,'Data Median'!AF22,0)</f>
        <v>0</v>
      </c>
      <c r="AR118">
        <f>IF($G22=3,'Data Median'!AG22,0)</f>
        <v>0</v>
      </c>
      <c r="AS118">
        <f>IF($G22=3,'Data Median'!AH22,0)</f>
        <v>0</v>
      </c>
      <c r="AT118">
        <f>IF($G22=3,'Data Median'!AI22,0)</f>
        <v>0</v>
      </c>
      <c r="AU118">
        <f>IF($G22=3,'Data Median'!AJ22,0)</f>
        <v>0</v>
      </c>
      <c r="AV118">
        <f>IF($G22=3,'Data Median'!AK22,0)</f>
        <v>0</v>
      </c>
      <c r="AW118">
        <f>IF($G22=3,'Data Median'!AL22,0)</f>
        <v>0</v>
      </c>
      <c r="AX118">
        <f>IF($G22=3,'Data Median'!AM22,0)</f>
        <v>0</v>
      </c>
      <c r="AY118">
        <f>IF($G22=3,'Data Median'!AN22,0)</f>
        <v>0</v>
      </c>
      <c r="AZ118">
        <f>IF($G22=3,'Data Median'!AO22,0)</f>
        <v>0</v>
      </c>
      <c r="BA118">
        <f>IF($G22=3,'Data Median'!AP22,0)</f>
        <v>0</v>
      </c>
      <c r="BB118">
        <f>IF($G22=3,'Data Median'!AQ22,0)</f>
        <v>0</v>
      </c>
      <c r="BC118">
        <f>IF($G22=3,'Data Median'!AR22,0)</f>
        <v>0</v>
      </c>
      <c r="BD118">
        <f>IF($G22=3,'Data Median'!AS22,0)</f>
        <v>0</v>
      </c>
      <c r="BE118">
        <f>IF($G22=3,'Data Median'!AT22,0)</f>
        <v>0</v>
      </c>
      <c r="BF118">
        <f>IF($G22=3,'Data Median'!AU22,0)</f>
        <v>0</v>
      </c>
      <c r="BG118">
        <f>IF($G22=3,'Data Median'!AV22,0)</f>
        <v>0</v>
      </c>
      <c r="BH118">
        <f>IF($G22=3,'Data Median'!AW22,0)</f>
        <v>0</v>
      </c>
      <c r="BI118">
        <f>IF($G22=3,'Data Median'!AX22,0)</f>
        <v>0</v>
      </c>
      <c r="BJ118">
        <f>IF($G22=3,'Data Median'!AY22,0)</f>
        <v>0</v>
      </c>
      <c r="BK118">
        <f>IF($G22=3,'Data Median'!AZ22,0)</f>
        <v>0</v>
      </c>
      <c r="BL118">
        <f>IF($G22=3,'Data Median'!BA22,0)</f>
        <v>0</v>
      </c>
      <c r="BM118">
        <f>IF($G22=3,'Data Median'!BB22,0)</f>
        <v>0</v>
      </c>
      <c r="BN118">
        <f>IF($G22=3,'Data Median'!BC22,0)</f>
        <v>0</v>
      </c>
      <c r="BO118">
        <f>IF($G22=3,'Data Median'!BD22,0)</f>
        <v>0</v>
      </c>
      <c r="BP118">
        <f>IF($G22=3,'Data Median'!BE22,0)</f>
        <v>0</v>
      </c>
      <c r="BQ118">
        <f>IF($G22=3,'Data Median'!BF22,0)</f>
        <v>0</v>
      </c>
      <c r="BR118">
        <f>IF($G22=3,'Data Median'!BG22,0)</f>
        <v>0</v>
      </c>
      <c r="BS118">
        <f>IF($G22=3,'Data Median'!BH22,0)</f>
        <v>0</v>
      </c>
      <c r="BT118">
        <f>IF($G22=3,'Data Median'!BI22,0)</f>
        <v>0</v>
      </c>
      <c r="BU118">
        <f>IF($G22=3,'Data Median'!BJ22,0)</f>
        <v>0</v>
      </c>
      <c r="BV118">
        <f>IF($G22=3,'Data Median'!BK22,0)</f>
        <v>0</v>
      </c>
      <c r="BW118">
        <f>IF($G22=3,'Data Median'!BL22,0)</f>
        <v>0</v>
      </c>
      <c r="BX118">
        <f>IF($G22=3,'Data Median'!BM22,0)</f>
        <v>0</v>
      </c>
      <c r="BY118">
        <f>IF($G22=3,'Data Median'!BN22,0)</f>
        <v>0</v>
      </c>
      <c r="BZ118">
        <f>IF($G22=3,'Data Median'!BO22,0)</f>
        <v>0</v>
      </c>
      <c r="CA118">
        <f>IF($G22=3,'Data Median'!BP22,0)</f>
        <v>0</v>
      </c>
      <c r="CB118">
        <f>IF($G22=3,'Data Median'!BQ22,0)</f>
        <v>0</v>
      </c>
      <c r="CC118">
        <f>IF($G22=3,'Data Median'!BR22,0)</f>
        <v>0</v>
      </c>
      <c r="CD118">
        <f>IF($G22=3,'Data Median'!BS22,0)</f>
        <v>0</v>
      </c>
      <c r="CE118">
        <f>IF($G22=3,'Data Median'!BT22,0)</f>
        <v>0</v>
      </c>
      <c r="CF118">
        <f>IF($G22=3,'Data Median'!BU22,0)</f>
        <v>0</v>
      </c>
      <c r="CG118">
        <f>IF($G22=3,'Data Median'!BV22,0)</f>
        <v>0</v>
      </c>
      <c r="CH118">
        <f>IF($G22=3,'Data Median'!BW22,0)</f>
        <v>0</v>
      </c>
      <c r="CI118">
        <f>IF($G22=3,'Data Median'!BX22,0)</f>
        <v>0</v>
      </c>
      <c r="CJ118">
        <f>IF($G22=3,'Data Median'!BY22,0)</f>
        <v>0</v>
      </c>
      <c r="CK118">
        <f>IF($G22=3,'Data Median'!BZ22,0)</f>
        <v>0</v>
      </c>
      <c r="CL118">
        <f>IF($G22=3,'Data Median'!CA22,0)</f>
        <v>0</v>
      </c>
      <c r="CM118">
        <f>IF($G22=3,'Data Median'!CB22,0)</f>
        <v>0</v>
      </c>
      <c r="CN118">
        <f>IF($G22=3,'Data Median'!CC22,0)</f>
        <v>0</v>
      </c>
      <c r="CO118">
        <f>IF($G22=3,'Data Median'!CD22,0)</f>
        <v>0</v>
      </c>
      <c r="CP118">
        <f>IF($G22=3,'Data Median'!CE22,0)</f>
        <v>0</v>
      </c>
      <c r="CQ118">
        <f>IF($G22=3,'Data Median'!CF22,0)</f>
        <v>0</v>
      </c>
      <c r="CR118">
        <f>IF($G22=3,'Data Median'!CG22,0)</f>
        <v>0</v>
      </c>
      <c r="CS118">
        <f>IF($G22=3,'Data Median'!CH22,0)</f>
        <v>0</v>
      </c>
      <c r="CT118">
        <f>IF($G22=3,'Data Median'!CI22,0)</f>
        <v>0</v>
      </c>
      <c r="CU118">
        <f>IF($G22=3,'Data Median'!CJ22,0)</f>
        <v>0</v>
      </c>
      <c r="CV118">
        <f>IF($G22=3,'Data Median'!CK22,0)</f>
        <v>0</v>
      </c>
      <c r="CW118">
        <f>IF($G22=3,'Data Median'!CL22,0)</f>
        <v>0</v>
      </c>
      <c r="CX118">
        <f>IF($G22=3,'Data Median'!CM22,0)</f>
        <v>0</v>
      </c>
      <c r="CY118">
        <f>IF($G22=3,'Data Median'!CN22,0)</f>
        <v>0</v>
      </c>
    </row>
    <row r="119" spans="13:103">
      <c r="M119">
        <v>21</v>
      </c>
      <c r="N119">
        <f>IF($G23=3,'Data Median'!C23,0)</f>
        <v>28043.44</v>
      </c>
      <c r="O119">
        <f>IF($G23=3,'Data Median'!D23,0)</f>
        <v>33505</v>
      </c>
      <c r="P119">
        <f>IF($G23=3,'Data Median'!E23,0)</f>
        <v>36502.6</v>
      </c>
      <c r="Q119">
        <f>IF($G23=3,'Data Median'!F23,0)</f>
        <v>24156.1</v>
      </c>
      <c r="R119">
        <f>IF($G23=3,'Data Median'!G23,0)</f>
        <v>35806.4</v>
      </c>
      <c r="S119">
        <f>IF($G23=3,'Data Median'!H23,0)</f>
        <v>25014</v>
      </c>
      <c r="T119">
        <f>IF($G23=3,'Data Median'!I23,0)</f>
        <v>26921.7</v>
      </c>
      <c r="U119">
        <f>IF($G23=3,'Data Median'!J23,0)</f>
        <v>34090.6</v>
      </c>
      <c r="V119">
        <f>IF($G23=3,'Data Median'!K23,0)</f>
        <v>35042.5</v>
      </c>
      <c r="W119">
        <f>IF($G23=3,'Data Median'!L23,0)</f>
        <v>23189.9</v>
      </c>
      <c r="X119">
        <f>IF($G23=3,'Data Median'!M23,0)</f>
        <v>34374.1</v>
      </c>
      <c r="Y119">
        <f>IF($G23=3,'Data Median'!N23,0)</f>
        <v>24014</v>
      </c>
      <c r="Z119">
        <f>IF($G23=3,'Data Median'!O23,0)</f>
        <v>170879</v>
      </c>
      <c r="AA119">
        <f>IF($G23=3,'Data Median'!P23,0)</f>
        <v>255988</v>
      </c>
      <c r="AB119">
        <f>IF($G23=3,'Data Median'!Q23,0)</f>
        <v>246262.9</v>
      </c>
      <c r="AC119">
        <f>IF($G23=3,'Data Median'!R23,0)</f>
        <v>166829.58</v>
      </c>
      <c r="AD119">
        <f>IF($G23=3,'Data Median'!S23,0)</f>
        <v>242374.48</v>
      </c>
      <c r="AE119">
        <f>IF($G23=3,'Data Median'!T23,0)</f>
        <v>172754</v>
      </c>
      <c r="AF119">
        <f>IF($G23=3,'Data Median'!U23,0)</f>
        <v>63.47</v>
      </c>
      <c r="AG119">
        <f>IF($G23=3,'Data Median'!V23,0)</f>
        <v>75.09</v>
      </c>
      <c r="AH119">
        <f>IF($G23=3,'Data Median'!W23,0)</f>
        <v>70.28</v>
      </c>
      <c r="AI119">
        <f>IF($G23=3,'Data Median'!X23,0)</f>
        <v>71.94</v>
      </c>
      <c r="AJ119">
        <f>IF($G23=3,'Data Median'!Y23,0)</f>
        <v>68.58</v>
      </c>
      <c r="AK119">
        <f>IF($G23=3,'Data Median'!Z23,0)</f>
        <v>71.9388689930874</v>
      </c>
      <c r="AL119">
        <f>IF($G23=3,'Data Median'!AA23,0)</f>
        <v>32.1</v>
      </c>
      <c r="AM119">
        <f>IF($G23=3,'Data Median'!AB23,0)</f>
        <v>2</v>
      </c>
      <c r="AN119">
        <f>IF($G23=3,'Data Median'!AC23,0)</f>
        <v>157.7</v>
      </c>
      <c r="AO119">
        <f>IF($G23=3,'Data Median'!AD23,0)</f>
        <v>83.77</v>
      </c>
      <c r="AP119">
        <f>IF($G23=3,'Data Median'!AE23,0)</f>
        <v>39.55</v>
      </c>
      <c r="AQ119">
        <f>IF($G23=3,'Data Median'!AF23,0)</f>
        <v>76.54</v>
      </c>
      <c r="AR119">
        <f>IF($G23=3,'Data Median'!AG23,0)</f>
        <v>6</v>
      </c>
      <c r="AS119">
        <f>IF($G23=3,'Data Median'!AH23,0)</f>
        <v>126</v>
      </c>
      <c r="AT119">
        <f>IF($G23=3,'Data Median'!AI23,0)</f>
        <v>30</v>
      </c>
      <c r="AU119">
        <f>IF($G23=3,'Data Median'!AJ23,0)</f>
        <v>127</v>
      </c>
      <c r="AV119">
        <f>IF($G23=3,'Data Median'!AK23,0)</f>
        <v>204</v>
      </c>
      <c r="AW119">
        <f>IF($G23=3,'Data Median'!AL23,0)</f>
        <v>10</v>
      </c>
      <c r="AX119">
        <f>IF($G23=3,'Data Median'!AM23,0)</f>
        <v>17</v>
      </c>
      <c r="AY119">
        <f>IF($G23=3,'Data Median'!AN23,0)</f>
        <v>428.727272727273</v>
      </c>
      <c r="AZ119">
        <f>IF($G23=3,'Data Median'!AO23,0)</f>
        <v>532.818181818182</v>
      </c>
      <c r="BA119">
        <f>IF($G23=3,'Data Median'!AP23,0)</f>
        <v>902.157894736842</v>
      </c>
      <c r="BB119">
        <f>IF($G23=3,'Data Median'!AQ23,0)</f>
        <v>1693.7</v>
      </c>
      <c r="BC119">
        <f>IF($G23=3,'Data Median'!AR23,0)</f>
        <v>171</v>
      </c>
      <c r="BD119">
        <f>IF($G23=3,'Data Median'!AS23,0)</f>
        <v>55</v>
      </c>
      <c r="BE119">
        <f>IF($G23=3,'Data Median'!AT23,0)</f>
        <v>5</v>
      </c>
      <c r="BF119">
        <f>IF($G23=3,'Data Median'!AU23,0)</f>
        <v>76</v>
      </c>
      <c r="BG119">
        <f>IF($G23=3,'Data Median'!AV23,0)</f>
        <v>6</v>
      </c>
      <c r="BH119">
        <f>IF($G23=3,'Data Median'!AW23,0)</f>
        <v>43</v>
      </c>
      <c r="BI119">
        <f>IF($G23=3,'Data Median'!AX23,0)</f>
        <v>92</v>
      </c>
      <c r="BJ119">
        <f>IF($G23=3,'Data Median'!AY23,0)</f>
        <v>36.5</v>
      </c>
      <c r="BK119">
        <f>IF($G23=3,'Data Median'!AZ23,0)</f>
        <v>278.5</v>
      </c>
      <c r="BL119">
        <f>IF($G23=3,'Data Median'!BA23,0)</f>
        <v>813</v>
      </c>
      <c r="BM119">
        <f>IF($G23=3,'Data Median'!BB23,0)</f>
        <v>366</v>
      </c>
      <c r="BN119">
        <f>IF($G23=3,'Data Median'!BC23,0)</f>
        <v>330</v>
      </c>
      <c r="BO119">
        <f>IF($G23=3,'Data Median'!BD23,0)</f>
        <v>522</v>
      </c>
      <c r="BP119">
        <f>IF($G23=3,'Data Median'!BE23,0)</f>
        <v>204</v>
      </c>
      <c r="BQ119">
        <f>IF($G23=3,'Data Median'!BF23,0)</f>
        <v>5</v>
      </c>
      <c r="BR119">
        <f>IF($G23=3,'Data Median'!BG23,0)</f>
        <v>21</v>
      </c>
      <c r="BS119">
        <f>IF($G23=3,'Data Median'!BH23,0)</f>
        <v>80</v>
      </c>
      <c r="BT119">
        <f>IF($G23=3,'Data Median'!BI23,0)</f>
        <v>151</v>
      </c>
      <c r="BU119">
        <f>IF($G23=3,'Data Median'!BJ23,0)</f>
        <v>32</v>
      </c>
      <c r="BV119">
        <f>IF($G23=3,'Data Median'!BK23,0)</f>
        <v>938</v>
      </c>
      <c r="BW119">
        <f>IF($G23=3,'Data Median'!BL23,0)</f>
        <v>1689</v>
      </c>
      <c r="BX119">
        <f>IF($G23=3,'Data Median'!BM23,0)</f>
        <v>208</v>
      </c>
      <c r="BY119">
        <f>IF($G23=3,'Data Median'!BN23,0)</f>
        <v>4</v>
      </c>
      <c r="BZ119">
        <f>IF($G23=3,'Data Median'!BO23,0)</f>
        <v>331</v>
      </c>
      <c r="CA119">
        <f>IF($G23=3,'Data Median'!BP23,0)</f>
        <v>2</v>
      </c>
      <c r="CB119">
        <f>IF($G23=3,'Data Median'!BQ23,0)</f>
        <v>189</v>
      </c>
      <c r="CC119">
        <f>IF($G23=3,'Data Median'!BR23,0)</f>
        <v>96</v>
      </c>
      <c r="CD119">
        <f>IF($G23=3,'Data Median'!BS23,0)</f>
        <v>147</v>
      </c>
      <c r="CE119">
        <f>IF($G23=3,'Data Median'!BT23,0)</f>
        <v>47</v>
      </c>
      <c r="CF119">
        <f>IF($G23=3,'Data Median'!BU23,0)</f>
        <v>2226.57142857143</v>
      </c>
      <c r="CG119">
        <f>IF($G23=3,'Data Median'!BV23,0)</f>
        <v>776</v>
      </c>
      <c r="CH119">
        <f>IF($G23=3,'Data Median'!BW23,0)</f>
        <v>50</v>
      </c>
      <c r="CI119">
        <f>IF($G23=3,'Data Median'!BX23,0)</f>
        <v>265</v>
      </c>
      <c r="CJ119">
        <f>IF($G23=3,'Data Median'!BY23,0)</f>
        <v>63</v>
      </c>
      <c r="CK119">
        <f>IF($G23=3,'Data Median'!BZ23,0)</f>
        <v>360</v>
      </c>
      <c r="CL119">
        <f>IF($G23=3,'Data Median'!CA23,0)</f>
        <v>10</v>
      </c>
      <c r="CM119">
        <f>IF($G23=3,'Data Median'!CB23,0)</f>
        <v>40</v>
      </c>
      <c r="CN119">
        <f>IF($G23=3,'Data Median'!CC23,0)</f>
        <v>68</v>
      </c>
      <c r="CO119">
        <f>IF($G23=3,'Data Median'!CD23,0)</f>
        <v>74</v>
      </c>
      <c r="CP119">
        <f>IF($G23=3,'Data Median'!CE23,0)</f>
        <v>1899.66666666667</v>
      </c>
      <c r="CQ119">
        <f>IF($G23=3,'Data Median'!CF23,0)</f>
        <v>1215</v>
      </c>
      <c r="CR119">
        <f>IF($G23=3,'Data Median'!CG23,0)</f>
        <v>62</v>
      </c>
      <c r="CS119">
        <f>IF($G23=3,'Data Median'!CH23,0)</f>
        <v>2015</v>
      </c>
      <c r="CT119">
        <f>IF($G23=3,'Data Median'!CI23,0)</f>
        <v>239</v>
      </c>
      <c r="CU119">
        <f>IF($G23=3,'Data Median'!CJ23,0)</f>
        <v>211</v>
      </c>
      <c r="CV119">
        <f>IF($G23=3,'Data Median'!CK23,0)</f>
        <v>17</v>
      </c>
      <c r="CW119">
        <f>IF($G23=3,'Data Median'!CL23,0)</f>
        <v>233</v>
      </c>
      <c r="CX119">
        <f>IF($G23=3,'Data Median'!CM23,0)</f>
        <v>800</v>
      </c>
      <c r="CY119">
        <f>IF($G23=3,'Data Median'!CN23,0)</f>
        <v>27</v>
      </c>
    </row>
    <row r="120" spans="13:103">
      <c r="M120">
        <v>22</v>
      </c>
      <c r="N120">
        <f>IF($G24=3,'Data Median'!C24,0)</f>
        <v>48330.52</v>
      </c>
      <c r="O120">
        <f>IF($G24=3,'Data Median'!D24,0)</f>
        <v>59062</v>
      </c>
      <c r="P120">
        <f>IF($G24=3,'Data Median'!E24,0)</f>
        <v>56403</v>
      </c>
      <c r="Q120">
        <f>IF($G24=3,'Data Median'!F24,0)</f>
        <v>59955.2</v>
      </c>
      <c r="R120">
        <f>IF($G24=3,'Data Median'!G24,0)</f>
        <v>61619.5</v>
      </c>
      <c r="S120">
        <f>IF($G24=3,'Data Median'!H24,0)</f>
        <v>63758</v>
      </c>
      <c r="T120">
        <f>IF($G24=3,'Data Median'!I24,0)</f>
        <v>46397.3</v>
      </c>
      <c r="U120">
        <f>IF($G24=3,'Data Median'!J24,0)</f>
        <v>58011</v>
      </c>
      <c r="V120">
        <f>IF($G24=3,'Data Median'!K24,0)</f>
        <v>54146.9</v>
      </c>
      <c r="W120">
        <f>IF($G24=3,'Data Median'!L24,0)</f>
        <v>57557</v>
      </c>
      <c r="X120">
        <f>IF($G24=3,'Data Median'!M24,0)</f>
        <v>59154.7</v>
      </c>
      <c r="Y120">
        <f>IF($G24=3,'Data Median'!N24,0)</f>
        <v>61207</v>
      </c>
      <c r="Z120">
        <f>IF($G24=3,'Data Median'!O24,0)</f>
        <v>204026</v>
      </c>
      <c r="AA120">
        <f>IF($G24=3,'Data Median'!P24,0)</f>
        <v>239637</v>
      </c>
      <c r="AB120">
        <f>IF($G24=3,'Data Median'!Q24,0)</f>
        <v>290715</v>
      </c>
      <c r="AC120">
        <f>IF($G24=3,'Data Median'!R24,0)</f>
        <v>254839.49</v>
      </c>
      <c r="AD120">
        <f>IF($G24=3,'Data Median'!S24,0)</f>
        <v>292472.27</v>
      </c>
      <c r="AE120">
        <f>IF($G24=3,'Data Median'!T24,0)</f>
        <v>271026</v>
      </c>
      <c r="AF120">
        <f>IF($G24=3,'Data Median'!U24,0)</f>
        <v>43.97</v>
      </c>
      <c r="AG120">
        <f>IF($G24=3,'Data Median'!V24,0)</f>
        <v>41.31</v>
      </c>
      <c r="AH120">
        <f>IF($G24=3,'Data Median'!W24,0)</f>
        <v>53.69</v>
      </c>
      <c r="AI120">
        <f>IF($G24=3,'Data Median'!X24,0)</f>
        <v>44.28</v>
      </c>
      <c r="AJ120">
        <f>IF($G24=3,'Data Median'!Y24,0)</f>
        <v>48.02</v>
      </c>
      <c r="AK120">
        <f>IF($G24=3,'Data Median'!Z24,0)</f>
        <v>44.2802293855278</v>
      </c>
      <c r="AL120">
        <f>IF($G24=3,'Data Median'!AA24,0)</f>
        <v>129.1</v>
      </c>
      <c r="AM120">
        <f>IF($G24=3,'Data Median'!AB24,0)</f>
        <v>51.25</v>
      </c>
      <c r="AN120">
        <f>IF($G24=3,'Data Median'!AC24,0)</f>
        <v>920.76</v>
      </c>
      <c r="AO120">
        <f>IF($G24=3,'Data Median'!AD24,0)</f>
        <v>721.25</v>
      </c>
      <c r="AP120">
        <f>IF($G24=3,'Data Median'!AE24,0)</f>
        <v>262.05</v>
      </c>
      <c r="AQ120">
        <f>IF($G24=3,'Data Median'!AF24,0)</f>
        <v>387.54</v>
      </c>
      <c r="AR120">
        <f>IF($G24=3,'Data Median'!AG24,0)</f>
        <v>233</v>
      </c>
      <c r="AS120">
        <f>IF($G24=3,'Data Median'!AH24,0)</f>
        <v>314</v>
      </c>
      <c r="AT120">
        <f>IF($G24=3,'Data Median'!AI24,0)</f>
        <v>617</v>
      </c>
      <c r="AU120">
        <f>IF($G24=3,'Data Median'!AJ24,0)</f>
        <v>856.176470588235</v>
      </c>
      <c r="AV120">
        <f>IF($G24=3,'Data Median'!AK24,0)</f>
        <v>484</v>
      </c>
      <c r="AW120">
        <f>IF($G24=3,'Data Median'!AL24,0)</f>
        <v>494.952380952381</v>
      </c>
      <c r="AX120">
        <f>IF($G24=3,'Data Median'!AM24,0)</f>
        <v>411</v>
      </c>
      <c r="AY120">
        <f>IF($G24=3,'Data Median'!AN24,0)</f>
        <v>428.727272727273</v>
      </c>
      <c r="AZ120">
        <f>IF($G24=3,'Data Median'!AO24,0)</f>
        <v>532.818181818182</v>
      </c>
      <c r="BA120">
        <f>IF($G24=3,'Data Median'!AP24,0)</f>
        <v>13</v>
      </c>
      <c r="BB120">
        <f>IF($G24=3,'Data Median'!AQ24,0)</f>
        <v>1693.7</v>
      </c>
      <c r="BC120">
        <f>IF($G24=3,'Data Median'!AR24,0)</f>
        <v>131</v>
      </c>
      <c r="BD120">
        <f>IF($G24=3,'Data Median'!AS24,0)</f>
        <v>227</v>
      </c>
      <c r="BE120">
        <f>IF($G24=3,'Data Median'!AT24,0)</f>
        <v>142</v>
      </c>
      <c r="BF120">
        <f>IF($G24=3,'Data Median'!AU24,0)</f>
        <v>87</v>
      </c>
      <c r="BG120">
        <f>IF($G24=3,'Data Median'!AV24,0)</f>
        <v>109.5</v>
      </c>
      <c r="BH120">
        <f>IF($G24=3,'Data Median'!AW24,0)</f>
        <v>410</v>
      </c>
      <c r="BI120">
        <f>IF($G24=3,'Data Median'!AX24,0)</f>
        <v>92</v>
      </c>
      <c r="BJ120">
        <f>IF($G24=3,'Data Median'!AY24,0)</f>
        <v>36.5</v>
      </c>
      <c r="BK120">
        <f>IF($G24=3,'Data Median'!AZ24,0)</f>
        <v>278.5</v>
      </c>
      <c r="BL120">
        <f>IF($G24=3,'Data Median'!BA24,0)</f>
        <v>813</v>
      </c>
      <c r="BM120">
        <f>IF($G24=3,'Data Median'!BB24,0)</f>
        <v>814</v>
      </c>
      <c r="BN120">
        <f>IF($G24=3,'Data Median'!BC24,0)</f>
        <v>737</v>
      </c>
      <c r="BO120">
        <f>IF($G24=3,'Data Median'!BD24,0)</f>
        <v>19</v>
      </c>
      <c r="BP120">
        <f>IF($G24=3,'Data Median'!BE24,0)</f>
        <v>120</v>
      </c>
      <c r="BQ120">
        <f>IF($G24=3,'Data Median'!BF24,0)</f>
        <v>270</v>
      </c>
      <c r="BR120">
        <f>IF($G24=3,'Data Median'!BG24,0)</f>
        <v>509</v>
      </c>
      <c r="BS120">
        <f>IF($G24=3,'Data Median'!BH24,0)</f>
        <v>80</v>
      </c>
      <c r="BT120">
        <f>IF($G24=3,'Data Median'!BI24,0)</f>
        <v>151</v>
      </c>
      <c r="BU120">
        <f>IF($G24=3,'Data Median'!BJ24,0)</f>
        <v>30</v>
      </c>
      <c r="BV120">
        <f>IF($G24=3,'Data Median'!BK24,0)</f>
        <v>938</v>
      </c>
      <c r="BW120">
        <f>IF($G24=3,'Data Median'!BL24,0)</f>
        <v>2516</v>
      </c>
      <c r="BX120">
        <f>IF($G24=3,'Data Median'!BM24,0)</f>
        <v>953</v>
      </c>
      <c r="BY120">
        <f>IF($G24=3,'Data Median'!BN24,0)</f>
        <v>285</v>
      </c>
      <c r="BZ120">
        <f>IF($G24=3,'Data Median'!BO24,0)</f>
        <v>334</v>
      </c>
      <c r="CA120">
        <f>IF($G24=3,'Data Median'!BP24,0)</f>
        <v>162</v>
      </c>
      <c r="CB120">
        <f>IF($G24=3,'Data Median'!BQ24,0)</f>
        <v>400</v>
      </c>
      <c r="CC120">
        <f>IF($G24=3,'Data Median'!BR24,0)</f>
        <v>96</v>
      </c>
      <c r="CD120">
        <f>IF($G24=3,'Data Median'!BS24,0)</f>
        <v>147</v>
      </c>
      <c r="CE120">
        <f>IF($G24=3,'Data Median'!BT24,0)</f>
        <v>6</v>
      </c>
      <c r="CF120">
        <f>IF($G24=3,'Data Median'!BU24,0)</f>
        <v>2226.57142857143</v>
      </c>
      <c r="CG120">
        <f>IF($G24=3,'Data Median'!BV24,0)</f>
        <v>309</v>
      </c>
      <c r="CH120">
        <f>IF($G24=3,'Data Median'!BW24,0)</f>
        <v>607</v>
      </c>
      <c r="CI120">
        <f>IF($G24=3,'Data Median'!BX24,0)</f>
        <v>1098</v>
      </c>
      <c r="CJ120">
        <f>IF($G24=3,'Data Median'!BY24,0)</f>
        <v>194</v>
      </c>
      <c r="CK120">
        <f>IF($G24=3,'Data Median'!BZ24,0)</f>
        <v>106</v>
      </c>
      <c r="CL120">
        <f>IF($G24=3,'Data Median'!CA24,0)</f>
        <v>270</v>
      </c>
      <c r="CM120">
        <f>IF($G24=3,'Data Median'!CB24,0)</f>
        <v>127.5</v>
      </c>
      <c r="CN120">
        <f>IF($G24=3,'Data Median'!CC24,0)</f>
        <v>68</v>
      </c>
      <c r="CO120">
        <f>IF($G24=3,'Data Median'!CD24,0)</f>
        <v>74</v>
      </c>
      <c r="CP120">
        <f>IF($G24=3,'Data Median'!CE24,0)</f>
        <v>1899.66666666667</v>
      </c>
      <c r="CQ120">
        <f>IF($G24=3,'Data Median'!CF24,0)</f>
        <v>765</v>
      </c>
      <c r="CR120">
        <f>IF($G24=3,'Data Median'!CG24,0)</f>
        <v>979</v>
      </c>
      <c r="CS120">
        <f>IF($G24=3,'Data Median'!CH24,0)</f>
        <v>2253</v>
      </c>
      <c r="CT120">
        <f>IF($G24=3,'Data Median'!CI24,0)</f>
        <v>327</v>
      </c>
      <c r="CU120">
        <f>IF($G24=3,'Data Median'!CJ24,0)</f>
        <v>211</v>
      </c>
      <c r="CV120">
        <f>IF($G24=3,'Data Median'!CK24,0)</f>
        <v>17</v>
      </c>
      <c r="CW120">
        <f>IF($G24=3,'Data Median'!CL24,0)</f>
        <v>233</v>
      </c>
      <c r="CX120">
        <f>IF($G24=3,'Data Median'!CM24,0)</f>
        <v>800</v>
      </c>
      <c r="CY120">
        <f>IF($G24=3,'Data Median'!CN24,0)</f>
        <v>27</v>
      </c>
    </row>
    <row r="121" spans="13:103">
      <c r="M121">
        <v>23</v>
      </c>
      <c r="N121">
        <f>IF($G25=3,'Data Median'!C25,0)</f>
        <v>0</v>
      </c>
      <c r="O121">
        <f>IF($G25=3,'Data Median'!D25,0)</f>
        <v>0</v>
      </c>
      <c r="P121">
        <f>IF($G25=3,'Data Median'!E25,0)</f>
        <v>0</v>
      </c>
      <c r="Q121">
        <f>IF($G25=3,'Data Median'!F25,0)</f>
        <v>0</v>
      </c>
      <c r="R121">
        <f>IF($G25=3,'Data Median'!G25,0)</f>
        <v>0</v>
      </c>
      <c r="S121">
        <f>IF($G25=3,'Data Median'!H25,0)</f>
        <v>0</v>
      </c>
      <c r="T121">
        <f>IF($G25=3,'Data Median'!I25,0)</f>
        <v>0</v>
      </c>
      <c r="U121">
        <f>IF($G25=3,'Data Median'!J25,0)</f>
        <v>0</v>
      </c>
      <c r="V121">
        <f>IF($G25=3,'Data Median'!K25,0)</f>
        <v>0</v>
      </c>
      <c r="W121">
        <f>IF($G25=3,'Data Median'!L25,0)</f>
        <v>0</v>
      </c>
      <c r="X121">
        <f>IF($G25=3,'Data Median'!M25,0)</f>
        <v>0</v>
      </c>
      <c r="Y121">
        <f>IF($G25=3,'Data Median'!N25,0)</f>
        <v>0</v>
      </c>
      <c r="Z121">
        <f>IF($G25=3,'Data Median'!O25,0)</f>
        <v>0</v>
      </c>
      <c r="AA121">
        <f>IF($G25=3,'Data Median'!P25,0)</f>
        <v>0</v>
      </c>
      <c r="AB121">
        <f>IF($G25=3,'Data Median'!Q25,0)</f>
        <v>0</v>
      </c>
      <c r="AC121">
        <f>IF($G25=3,'Data Median'!R25,0)</f>
        <v>0</v>
      </c>
      <c r="AD121">
        <f>IF($G25=3,'Data Median'!S25,0)</f>
        <v>0</v>
      </c>
      <c r="AE121">
        <f>IF($G25=3,'Data Median'!T25,0)</f>
        <v>0</v>
      </c>
      <c r="AF121">
        <f>IF($G25=3,'Data Median'!U25,0)</f>
        <v>0</v>
      </c>
      <c r="AG121">
        <f>IF($G25=3,'Data Median'!V25,0)</f>
        <v>0</v>
      </c>
      <c r="AH121">
        <f>IF($G25=3,'Data Median'!W25,0)</f>
        <v>0</v>
      </c>
      <c r="AI121">
        <f>IF($G25=3,'Data Median'!X25,0)</f>
        <v>0</v>
      </c>
      <c r="AJ121">
        <f>IF($G25=3,'Data Median'!Y25,0)</f>
        <v>0</v>
      </c>
      <c r="AK121">
        <f>IF($G25=3,'Data Median'!Z25,0)</f>
        <v>0</v>
      </c>
      <c r="AL121">
        <f>IF($G25=3,'Data Median'!AA25,0)</f>
        <v>0</v>
      </c>
      <c r="AM121">
        <f>IF($G25=3,'Data Median'!AB25,0)</f>
        <v>0</v>
      </c>
      <c r="AN121">
        <f>IF($G25=3,'Data Median'!AC25,0)</f>
        <v>0</v>
      </c>
      <c r="AO121">
        <f>IF($G25=3,'Data Median'!AD25,0)</f>
        <v>0</v>
      </c>
      <c r="AP121">
        <f>IF($G25=3,'Data Median'!AE25,0)</f>
        <v>0</v>
      </c>
      <c r="AQ121">
        <f>IF($G25=3,'Data Median'!AF25,0)</f>
        <v>0</v>
      </c>
      <c r="AR121">
        <f>IF($G25=3,'Data Median'!AG25,0)</f>
        <v>0</v>
      </c>
      <c r="AS121">
        <f>IF($G25=3,'Data Median'!AH25,0)</f>
        <v>0</v>
      </c>
      <c r="AT121">
        <f>IF($G25=3,'Data Median'!AI25,0)</f>
        <v>0</v>
      </c>
      <c r="AU121">
        <f>IF($G25=3,'Data Median'!AJ25,0)</f>
        <v>0</v>
      </c>
      <c r="AV121">
        <f>IF($G25=3,'Data Median'!AK25,0)</f>
        <v>0</v>
      </c>
      <c r="AW121">
        <f>IF($G25=3,'Data Median'!AL25,0)</f>
        <v>0</v>
      </c>
      <c r="AX121">
        <f>IF($G25=3,'Data Median'!AM25,0)</f>
        <v>0</v>
      </c>
      <c r="AY121">
        <f>IF($G25=3,'Data Median'!AN25,0)</f>
        <v>0</v>
      </c>
      <c r="AZ121">
        <f>IF($G25=3,'Data Median'!AO25,0)</f>
        <v>0</v>
      </c>
      <c r="BA121">
        <f>IF($G25=3,'Data Median'!AP25,0)</f>
        <v>0</v>
      </c>
      <c r="BB121">
        <f>IF($G25=3,'Data Median'!AQ25,0)</f>
        <v>0</v>
      </c>
      <c r="BC121">
        <f>IF($G25=3,'Data Median'!AR25,0)</f>
        <v>0</v>
      </c>
      <c r="BD121">
        <f>IF($G25=3,'Data Median'!AS25,0)</f>
        <v>0</v>
      </c>
      <c r="BE121">
        <f>IF($G25=3,'Data Median'!AT25,0)</f>
        <v>0</v>
      </c>
      <c r="BF121">
        <f>IF($G25=3,'Data Median'!AU25,0)</f>
        <v>0</v>
      </c>
      <c r="BG121">
        <f>IF($G25=3,'Data Median'!AV25,0)</f>
        <v>0</v>
      </c>
      <c r="BH121">
        <f>IF($G25=3,'Data Median'!AW25,0)</f>
        <v>0</v>
      </c>
      <c r="BI121">
        <f>IF($G25=3,'Data Median'!AX25,0)</f>
        <v>0</v>
      </c>
      <c r="BJ121">
        <f>IF($G25=3,'Data Median'!AY25,0)</f>
        <v>0</v>
      </c>
      <c r="BK121">
        <f>IF($G25=3,'Data Median'!AZ25,0)</f>
        <v>0</v>
      </c>
      <c r="BL121">
        <f>IF($G25=3,'Data Median'!BA25,0)</f>
        <v>0</v>
      </c>
      <c r="BM121">
        <f>IF($G25=3,'Data Median'!BB25,0)</f>
        <v>0</v>
      </c>
      <c r="BN121">
        <f>IF($G25=3,'Data Median'!BC25,0)</f>
        <v>0</v>
      </c>
      <c r="BO121">
        <f>IF($G25=3,'Data Median'!BD25,0)</f>
        <v>0</v>
      </c>
      <c r="BP121">
        <f>IF($G25=3,'Data Median'!BE25,0)</f>
        <v>0</v>
      </c>
      <c r="BQ121">
        <f>IF($G25=3,'Data Median'!BF25,0)</f>
        <v>0</v>
      </c>
      <c r="BR121">
        <f>IF($G25=3,'Data Median'!BG25,0)</f>
        <v>0</v>
      </c>
      <c r="BS121">
        <f>IF($G25=3,'Data Median'!BH25,0)</f>
        <v>0</v>
      </c>
      <c r="BT121">
        <f>IF($G25=3,'Data Median'!BI25,0)</f>
        <v>0</v>
      </c>
      <c r="BU121">
        <f>IF($G25=3,'Data Median'!BJ25,0)</f>
        <v>0</v>
      </c>
      <c r="BV121">
        <f>IF($G25=3,'Data Median'!BK25,0)</f>
        <v>0</v>
      </c>
      <c r="BW121">
        <f>IF($G25=3,'Data Median'!BL25,0)</f>
        <v>0</v>
      </c>
      <c r="BX121">
        <f>IF($G25=3,'Data Median'!BM25,0)</f>
        <v>0</v>
      </c>
      <c r="BY121">
        <f>IF($G25=3,'Data Median'!BN25,0)</f>
        <v>0</v>
      </c>
      <c r="BZ121">
        <f>IF($G25=3,'Data Median'!BO25,0)</f>
        <v>0</v>
      </c>
      <c r="CA121">
        <f>IF($G25=3,'Data Median'!BP25,0)</f>
        <v>0</v>
      </c>
      <c r="CB121">
        <f>IF($G25=3,'Data Median'!BQ25,0)</f>
        <v>0</v>
      </c>
      <c r="CC121">
        <f>IF($G25=3,'Data Median'!BR25,0)</f>
        <v>0</v>
      </c>
      <c r="CD121">
        <f>IF($G25=3,'Data Median'!BS25,0)</f>
        <v>0</v>
      </c>
      <c r="CE121">
        <f>IF($G25=3,'Data Median'!BT25,0)</f>
        <v>0</v>
      </c>
      <c r="CF121">
        <f>IF($G25=3,'Data Median'!BU25,0)</f>
        <v>0</v>
      </c>
      <c r="CG121">
        <f>IF($G25=3,'Data Median'!BV25,0)</f>
        <v>0</v>
      </c>
      <c r="CH121">
        <f>IF($G25=3,'Data Median'!BW25,0)</f>
        <v>0</v>
      </c>
      <c r="CI121">
        <f>IF($G25=3,'Data Median'!BX25,0)</f>
        <v>0</v>
      </c>
      <c r="CJ121">
        <f>IF($G25=3,'Data Median'!BY25,0)</f>
        <v>0</v>
      </c>
      <c r="CK121">
        <f>IF($G25=3,'Data Median'!BZ25,0)</f>
        <v>0</v>
      </c>
      <c r="CL121">
        <f>IF($G25=3,'Data Median'!CA25,0)</f>
        <v>0</v>
      </c>
      <c r="CM121">
        <f>IF($G25=3,'Data Median'!CB25,0)</f>
        <v>0</v>
      </c>
      <c r="CN121">
        <f>IF($G25=3,'Data Median'!CC25,0)</f>
        <v>0</v>
      </c>
      <c r="CO121">
        <f>IF($G25=3,'Data Median'!CD25,0)</f>
        <v>0</v>
      </c>
      <c r="CP121">
        <f>IF($G25=3,'Data Median'!CE25,0)</f>
        <v>0</v>
      </c>
      <c r="CQ121">
        <f>IF($G25=3,'Data Median'!CF25,0)</f>
        <v>0</v>
      </c>
      <c r="CR121">
        <f>IF($G25=3,'Data Median'!CG25,0)</f>
        <v>0</v>
      </c>
      <c r="CS121">
        <f>IF($G25=3,'Data Median'!CH25,0)</f>
        <v>0</v>
      </c>
      <c r="CT121">
        <f>IF($G25=3,'Data Median'!CI25,0)</f>
        <v>0</v>
      </c>
      <c r="CU121">
        <f>IF($G25=3,'Data Median'!CJ25,0)</f>
        <v>0</v>
      </c>
      <c r="CV121">
        <f>IF($G25=3,'Data Median'!CK25,0)</f>
        <v>0</v>
      </c>
      <c r="CW121">
        <f>IF($G25=3,'Data Median'!CL25,0)</f>
        <v>0</v>
      </c>
      <c r="CX121">
        <f>IF($G25=3,'Data Median'!CM25,0)</f>
        <v>0</v>
      </c>
      <c r="CY121">
        <f>IF($G25=3,'Data Median'!CN25,0)</f>
        <v>0</v>
      </c>
    </row>
    <row r="122" spans="13:103">
      <c r="M122">
        <v>24</v>
      </c>
      <c r="N122">
        <f>IF($G26=3,'Data Median'!C26,0)</f>
        <v>0</v>
      </c>
      <c r="O122">
        <f>IF($G26=3,'Data Median'!D26,0)</f>
        <v>0</v>
      </c>
      <c r="P122">
        <f>IF($G26=3,'Data Median'!E26,0)</f>
        <v>0</v>
      </c>
      <c r="Q122">
        <f>IF($G26=3,'Data Median'!F26,0)</f>
        <v>0</v>
      </c>
      <c r="R122">
        <f>IF($G26=3,'Data Median'!G26,0)</f>
        <v>0</v>
      </c>
      <c r="S122">
        <f>IF($G26=3,'Data Median'!H26,0)</f>
        <v>0</v>
      </c>
      <c r="T122">
        <f>IF($G26=3,'Data Median'!I26,0)</f>
        <v>0</v>
      </c>
      <c r="U122">
        <f>IF($G26=3,'Data Median'!J26,0)</f>
        <v>0</v>
      </c>
      <c r="V122">
        <f>IF($G26=3,'Data Median'!K26,0)</f>
        <v>0</v>
      </c>
      <c r="W122">
        <f>IF($G26=3,'Data Median'!L26,0)</f>
        <v>0</v>
      </c>
      <c r="X122">
        <f>IF($G26=3,'Data Median'!M26,0)</f>
        <v>0</v>
      </c>
      <c r="Y122">
        <f>IF($G26=3,'Data Median'!N26,0)</f>
        <v>0</v>
      </c>
      <c r="Z122">
        <f>IF($G26=3,'Data Median'!O26,0)</f>
        <v>0</v>
      </c>
      <c r="AA122">
        <f>IF($G26=3,'Data Median'!P26,0)</f>
        <v>0</v>
      </c>
      <c r="AB122">
        <f>IF($G26=3,'Data Median'!Q26,0)</f>
        <v>0</v>
      </c>
      <c r="AC122">
        <f>IF($G26=3,'Data Median'!R26,0)</f>
        <v>0</v>
      </c>
      <c r="AD122">
        <f>IF($G26=3,'Data Median'!S26,0)</f>
        <v>0</v>
      </c>
      <c r="AE122">
        <f>IF($G26=3,'Data Median'!T26,0)</f>
        <v>0</v>
      </c>
      <c r="AF122">
        <f>IF($G26=3,'Data Median'!U26,0)</f>
        <v>0</v>
      </c>
      <c r="AG122">
        <f>IF($G26=3,'Data Median'!V26,0)</f>
        <v>0</v>
      </c>
      <c r="AH122">
        <f>IF($G26=3,'Data Median'!W26,0)</f>
        <v>0</v>
      </c>
      <c r="AI122">
        <f>IF($G26=3,'Data Median'!X26,0)</f>
        <v>0</v>
      </c>
      <c r="AJ122">
        <f>IF($G26=3,'Data Median'!Y26,0)</f>
        <v>0</v>
      </c>
      <c r="AK122">
        <f>IF($G26=3,'Data Median'!Z26,0)</f>
        <v>0</v>
      </c>
      <c r="AL122">
        <f>IF($G26=3,'Data Median'!AA26,0)</f>
        <v>0</v>
      </c>
      <c r="AM122">
        <f>IF($G26=3,'Data Median'!AB26,0)</f>
        <v>0</v>
      </c>
      <c r="AN122">
        <f>IF($G26=3,'Data Median'!AC26,0)</f>
        <v>0</v>
      </c>
      <c r="AO122">
        <f>IF($G26=3,'Data Median'!AD26,0)</f>
        <v>0</v>
      </c>
      <c r="AP122">
        <f>IF($G26=3,'Data Median'!AE26,0)</f>
        <v>0</v>
      </c>
      <c r="AQ122">
        <f>IF($G26=3,'Data Median'!AF26,0)</f>
        <v>0</v>
      </c>
      <c r="AR122">
        <f>IF($G26=3,'Data Median'!AG26,0)</f>
        <v>0</v>
      </c>
      <c r="AS122">
        <f>IF($G26=3,'Data Median'!AH26,0)</f>
        <v>0</v>
      </c>
      <c r="AT122">
        <f>IF($G26=3,'Data Median'!AI26,0)</f>
        <v>0</v>
      </c>
      <c r="AU122">
        <f>IF($G26=3,'Data Median'!AJ26,0)</f>
        <v>0</v>
      </c>
      <c r="AV122">
        <f>IF($G26=3,'Data Median'!AK26,0)</f>
        <v>0</v>
      </c>
      <c r="AW122">
        <f>IF($G26=3,'Data Median'!AL26,0)</f>
        <v>0</v>
      </c>
      <c r="AX122">
        <f>IF($G26=3,'Data Median'!AM26,0)</f>
        <v>0</v>
      </c>
      <c r="AY122">
        <f>IF($G26=3,'Data Median'!AN26,0)</f>
        <v>0</v>
      </c>
      <c r="AZ122">
        <f>IF($G26=3,'Data Median'!AO26,0)</f>
        <v>0</v>
      </c>
      <c r="BA122">
        <f>IF($G26=3,'Data Median'!AP26,0)</f>
        <v>0</v>
      </c>
      <c r="BB122">
        <f>IF($G26=3,'Data Median'!AQ26,0)</f>
        <v>0</v>
      </c>
      <c r="BC122">
        <f>IF($G26=3,'Data Median'!AR26,0)</f>
        <v>0</v>
      </c>
      <c r="BD122">
        <f>IF($G26=3,'Data Median'!AS26,0)</f>
        <v>0</v>
      </c>
      <c r="BE122">
        <f>IF($G26=3,'Data Median'!AT26,0)</f>
        <v>0</v>
      </c>
      <c r="BF122">
        <f>IF($G26=3,'Data Median'!AU26,0)</f>
        <v>0</v>
      </c>
      <c r="BG122">
        <f>IF($G26=3,'Data Median'!AV26,0)</f>
        <v>0</v>
      </c>
      <c r="BH122">
        <f>IF($G26=3,'Data Median'!AW26,0)</f>
        <v>0</v>
      </c>
      <c r="BI122">
        <f>IF($G26=3,'Data Median'!AX26,0)</f>
        <v>0</v>
      </c>
      <c r="BJ122">
        <f>IF($G26=3,'Data Median'!AY26,0)</f>
        <v>0</v>
      </c>
      <c r="BK122">
        <f>IF($G26=3,'Data Median'!AZ26,0)</f>
        <v>0</v>
      </c>
      <c r="BL122">
        <f>IF($G26=3,'Data Median'!BA26,0)</f>
        <v>0</v>
      </c>
      <c r="BM122">
        <f>IF($G26=3,'Data Median'!BB26,0)</f>
        <v>0</v>
      </c>
      <c r="BN122">
        <f>IF($G26=3,'Data Median'!BC26,0)</f>
        <v>0</v>
      </c>
      <c r="BO122">
        <f>IF($G26=3,'Data Median'!BD26,0)</f>
        <v>0</v>
      </c>
      <c r="BP122">
        <f>IF($G26=3,'Data Median'!BE26,0)</f>
        <v>0</v>
      </c>
      <c r="BQ122">
        <f>IF($G26=3,'Data Median'!BF26,0)</f>
        <v>0</v>
      </c>
      <c r="BR122">
        <f>IF($G26=3,'Data Median'!BG26,0)</f>
        <v>0</v>
      </c>
      <c r="BS122">
        <f>IF($G26=3,'Data Median'!BH26,0)</f>
        <v>0</v>
      </c>
      <c r="BT122">
        <f>IF($G26=3,'Data Median'!BI26,0)</f>
        <v>0</v>
      </c>
      <c r="BU122">
        <f>IF($G26=3,'Data Median'!BJ26,0)</f>
        <v>0</v>
      </c>
      <c r="BV122">
        <f>IF($G26=3,'Data Median'!BK26,0)</f>
        <v>0</v>
      </c>
      <c r="BW122">
        <f>IF($G26=3,'Data Median'!BL26,0)</f>
        <v>0</v>
      </c>
      <c r="BX122">
        <f>IF($G26=3,'Data Median'!BM26,0)</f>
        <v>0</v>
      </c>
      <c r="BY122">
        <f>IF($G26=3,'Data Median'!BN26,0)</f>
        <v>0</v>
      </c>
      <c r="BZ122">
        <f>IF($G26=3,'Data Median'!BO26,0)</f>
        <v>0</v>
      </c>
      <c r="CA122">
        <f>IF($G26=3,'Data Median'!BP26,0)</f>
        <v>0</v>
      </c>
      <c r="CB122">
        <f>IF($G26=3,'Data Median'!BQ26,0)</f>
        <v>0</v>
      </c>
      <c r="CC122">
        <f>IF($G26=3,'Data Median'!BR26,0)</f>
        <v>0</v>
      </c>
      <c r="CD122">
        <f>IF($G26=3,'Data Median'!BS26,0)</f>
        <v>0</v>
      </c>
      <c r="CE122">
        <f>IF($G26=3,'Data Median'!BT26,0)</f>
        <v>0</v>
      </c>
      <c r="CF122">
        <f>IF($G26=3,'Data Median'!BU26,0)</f>
        <v>0</v>
      </c>
      <c r="CG122">
        <f>IF($G26=3,'Data Median'!BV26,0)</f>
        <v>0</v>
      </c>
      <c r="CH122">
        <f>IF($G26=3,'Data Median'!BW26,0)</f>
        <v>0</v>
      </c>
      <c r="CI122">
        <f>IF($G26=3,'Data Median'!BX26,0)</f>
        <v>0</v>
      </c>
      <c r="CJ122">
        <f>IF($G26=3,'Data Median'!BY26,0)</f>
        <v>0</v>
      </c>
      <c r="CK122">
        <f>IF($G26=3,'Data Median'!BZ26,0)</f>
        <v>0</v>
      </c>
      <c r="CL122">
        <f>IF($G26=3,'Data Median'!CA26,0)</f>
        <v>0</v>
      </c>
      <c r="CM122">
        <f>IF($G26=3,'Data Median'!CB26,0)</f>
        <v>0</v>
      </c>
      <c r="CN122">
        <f>IF($G26=3,'Data Median'!CC26,0)</f>
        <v>0</v>
      </c>
      <c r="CO122">
        <f>IF($G26=3,'Data Median'!CD26,0)</f>
        <v>0</v>
      </c>
      <c r="CP122">
        <f>IF($G26=3,'Data Median'!CE26,0)</f>
        <v>0</v>
      </c>
      <c r="CQ122">
        <f>IF($G26=3,'Data Median'!CF26,0)</f>
        <v>0</v>
      </c>
      <c r="CR122">
        <f>IF($G26=3,'Data Median'!CG26,0)</f>
        <v>0</v>
      </c>
      <c r="CS122">
        <f>IF($G26=3,'Data Median'!CH26,0)</f>
        <v>0</v>
      </c>
      <c r="CT122">
        <f>IF($G26=3,'Data Median'!CI26,0)</f>
        <v>0</v>
      </c>
      <c r="CU122">
        <f>IF($G26=3,'Data Median'!CJ26,0)</f>
        <v>0</v>
      </c>
      <c r="CV122">
        <f>IF($G26=3,'Data Median'!CK26,0)</f>
        <v>0</v>
      </c>
      <c r="CW122">
        <f>IF($G26=3,'Data Median'!CL26,0)</f>
        <v>0</v>
      </c>
      <c r="CX122">
        <f>IF($G26=3,'Data Median'!CM26,0)</f>
        <v>0</v>
      </c>
      <c r="CY122">
        <f>IF($G26=3,'Data Median'!CN26,0)</f>
        <v>0</v>
      </c>
    </row>
    <row r="123" spans="13:103">
      <c r="M123">
        <v>25</v>
      </c>
      <c r="N123">
        <f>IF($G27=3,'Data Median'!C27,0)</f>
        <v>24178.96</v>
      </c>
      <c r="O123">
        <f>IF($G27=3,'Data Median'!D27,0)</f>
        <v>31651</v>
      </c>
      <c r="P123">
        <f>IF($G27=3,'Data Median'!E27,0)</f>
        <v>25158.7</v>
      </c>
      <c r="Q123">
        <f>IF($G27=3,'Data Median'!F27,0)</f>
        <v>15931</v>
      </c>
      <c r="R123">
        <f>IF($G27=3,'Data Median'!G27,0)</f>
        <v>17502.4</v>
      </c>
      <c r="S123">
        <f>IF($G27=3,'Data Median'!H27,0)</f>
        <v>10920</v>
      </c>
      <c r="T123">
        <f>IF($G27=3,'Data Median'!I27,0)</f>
        <v>23211.8</v>
      </c>
      <c r="U123">
        <f>IF($G27=3,'Data Median'!J27,0)</f>
        <v>29837.1</v>
      </c>
      <c r="V123">
        <f>IF($G27=3,'Data Median'!K27,0)</f>
        <v>24152.4</v>
      </c>
      <c r="W123">
        <f>IF($G27=3,'Data Median'!L27,0)</f>
        <v>15293.8</v>
      </c>
      <c r="X123">
        <f>IF($G27=3,'Data Median'!M27,0)</f>
        <v>16802.3</v>
      </c>
      <c r="Y123">
        <f>IF($G27=3,'Data Median'!N27,0)</f>
        <v>10483</v>
      </c>
      <c r="Z123">
        <f>IF($G27=3,'Data Median'!O27,0)</f>
        <v>139513</v>
      </c>
      <c r="AA123">
        <f>IF($G27=3,'Data Median'!P27,0)</f>
        <v>180607</v>
      </c>
      <c r="AB123">
        <f>IF($G27=3,'Data Median'!Q27,0)</f>
        <v>151067.4</v>
      </c>
      <c r="AC123">
        <f>IF($G27=3,'Data Median'!R27,0)</f>
        <v>94779.82</v>
      </c>
      <c r="AD123">
        <f>IF($G27=3,'Data Median'!S27,0)</f>
        <v>112901.59</v>
      </c>
      <c r="AE123">
        <f>IF($G27=3,'Data Median'!T27,0)</f>
        <v>64962</v>
      </c>
      <c r="AF123">
        <f>IF($G27=3,'Data Median'!U27,0)</f>
        <v>60.1</v>
      </c>
      <c r="AG123">
        <f>IF($G27=3,'Data Median'!V27,0)</f>
        <v>60.53</v>
      </c>
      <c r="AH123">
        <f>IF($G27=3,'Data Median'!W27,0)</f>
        <v>62.55</v>
      </c>
      <c r="AI123">
        <f>IF($G27=3,'Data Median'!X27,0)</f>
        <v>61.97</v>
      </c>
      <c r="AJ123">
        <f>IF($G27=3,'Data Median'!Y27,0)</f>
        <v>68.27</v>
      </c>
      <c r="AK123">
        <f>IF($G27=3,'Data Median'!Z27,0)</f>
        <v>61.9689020318611</v>
      </c>
      <c r="AL123">
        <f>IF($G27=3,'Data Median'!AA27,0)</f>
        <v>44.59</v>
      </c>
      <c r="AM123">
        <f>IF($G27=3,'Data Median'!AB27,0)</f>
        <v>50.91</v>
      </c>
      <c r="AN123">
        <f>IF($G27=3,'Data Median'!AC27,0)</f>
        <v>226.7</v>
      </c>
      <c r="AO123">
        <f>IF($G27=3,'Data Median'!AD27,0)</f>
        <v>209.97</v>
      </c>
      <c r="AP123">
        <f>IF($G27=3,'Data Median'!AE27,0)</f>
        <v>144</v>
      </c>
      <c r="AQ123">
        <f>IF($G27=3,'Data Median'!AF27,0)</f>
        <v>129.76</v>
      </c>
      <c r="AR123">
        <f>IF($G27=3,'Data Median'!AG27,0)</f>
        <v>753.583333333333</v>
      </c>
      <c r="AS123">
        <f>IF($G27=3,'Data Median'!AH27,0)</f>
        <v>292</v>
      </c>
      <c r="AT123">
        <f>IF($G27=3,'Data Median'!AI27,0)</f>
        <v>123</v>
      </c>
      <c r="AU123">
        <f>IF($G27=3,'Data Median'!AJ27,0)</f>
        <v>856.176470588235</v>
      </c>
      <c r="AV123">
        <f>IF($G27=3,'Data Median'!AK27,0)</f>
        <v>556.95</v>
      </c>
      <c r="AW123">
        <f>IF($G27=3,'Data Median'!AL27,0)</f>
        <v>494.952380952381</v>
      </c>
      <c r="AX123">
        <f>IF($G27=3,'Data Median'!AM27,0)</f>
        <v>1344</v>
      </c>
      <c r="AY123">
        <f>IF($G27=3,'Data Median'!AN27,0)</f>
        <v>3199</v>
      </c>
      <c r="AZ123">
        <f>IF($G27=3,'Data Median'!AO27,0)</f>
        <v>532.818181818182</v>
      </c>
      <c r="BA123">
        <f>IF($G27=3,'Data Median'!AP27,0)</f>
        <v>106</v>
      </c>
      <c r="BB123">
        <f>IF($G27=3,'Data Median'!AQ27,0)</f>
        <v>1693.7</v>
      </c>
      <c r="BC123">
        <f>IF($G27=3,'Data Median'!AR27,0)</f>
        <v>7408</v>
      </c>
      <c r="BD123">
        <f>IF($G27=3,'Data Median'!AS27,0)</f>
        <v>69</v>
      </c>
      <c r="BE123">
        <f>IF($G27=3,'Data Median'!AT27,0)</f>
        <v>142</v>
      </c>
      <c r="BF123">
        <f>IF($G27=3,'Data Median'!AU27,0)</f>
        <v>76</v>
      </c>
      <c r="BG123">
        <f>IF($G27=3,'Data Median'!AV27,0)</f>
        <v>109.5</v>
      </c>
      <c r="BH123">
        <f>IF($G27=3,'Data Median'!AW27,0)</f>
        <v>43</v>
      </c>
      <c r="BI123">
        <f>IF($G27=3,'Data Median'!AX27,0)</f>
        <v>92</v>
      </c>
      <c r="BJ123">
        <f>IF($G27=3,'Data Median'!AY27,0)</f>
        <v>36.5</v>
      </c>
      <c r="BK123">
        <f>IF($G27=3,'Data Median'!AZ27,0)</f>
        <v>866</v>
      </c>
      <c r="BL123">
        <f>IF($G27=3,'Data Median'!BA27,0)</f>
        <v>813</v>
      </c>
      <c r="BM123">
        <f>IF($G27=3,'Data Median'!BB27,0)</f>
        <v>10066</v>
      </c>
      <c r="BN123">
        <f>IF($G27=3,'Data Median'!BC27,0)</f>
        <v>389</v>
      </c>
      <c r="BO123">
        <f>IF($G27=3,'Data Median'!BD27,0)</f>
        <v>829</v>
      </c>
      <c r="BP123">
        <f>IF($G27=3,'Data Median'!BE27,0)</f>
        <v>408.5</v>
      </c>
      <c r="BQ123">
        <f>IF($G27=3,'Data Median'!BF27,0)</f>
        <v>282</v>
      </c>
      <c r="BR123">
        <f>IF($G27=3,'Data Median'!BG27,0)</f>
        <v>159</v>
      </c>
      <c r="BS123">
        <f>IF($G27=3,'Data Median'!BH27,0)</f>
        <v>80</v>
      </c>
      <c r="BT123">
        <f>IF($G27=3,'Data Median'!BI27,0)</f>
        <v>151</v>
      </c>
      <c r="BU123">
        <f>IF($G27=3,'Data Median'!BJ27,0)</f>
        <v>20284</v>
      </c>
      <c r="BV123">
        <f>IF($G27=3,'Data Median'!BK27,0)</f>
        <v>938</v>
      </c>
      <c r="BW123">
        <f>IF($G27=3,'Data Median'!BL27,0)</f>
        <v>447</v>
      </c>
      <c r="BX123">
        <f>IF($G27=3,'Data Median'!BM27,0)</f>
        <v>267</v>
      </c>
      <c r="BY123">
        <f>IF($G27=3,'Data Median'!BN27,0)</f>
        <v>285</v>
      </c>
      <c r="BZ123">
        <f>IF($G27=3,'Data Median'!BO27,0)</f>
        <v>331</v>
      </c>
      <c r="CA123">
        <f>IF($G27=3,'Data Median'!BP27,0)</f>
        <v>2</v>
      </c>
      <c r="CB123">
        <f>IF($G27=3,'Data Median'!BQ27,0)</f>
        <v>189</v>
      </c>
      <c r="CC123">
        <f>IF($G27=3,'Data Median'!BR27,0)</f>
        <v>96</v>
      </c>
      <c r="CD123">
        <f>IF($G27=3,'Data Median'!BS27,0)</f>
        <v>147</v>
      </c>
      <c r="CE123">
        <f>IF($G27=3,'Data Median'!BT27,0)</f>
        <v>6815</v>
      </c>
      <c r="CF123">
        <f>IF($G27=3,'Data Median'!BU27,0)</f>
        <v>2226.57142857143</v>
      </c>
      <c r="CG123">
        <f>IF($G27=3,'Data Median'!BV27,0)</f>
        <v>125</v>
      </c>
      <c r="CH123">
        <f>IF($G27=3,'Data Median'!BW27,0)</f>
        <v>157</v>
      </c>
      <c r="CI123">
        <f>IF($G27=3,'Data Median'!BX27,0)</f>
        <v>212</v>
      </c>
      <c r="CJ123">
        <f>IF($G27=3,'Data Median'!BY27,0)</f>
        <v>63</v>
      </c>
      <c r="CK123">
        <f>IF($G27=3,'Data Median'!BZ27,0)</f>
        <v>106</v>
      </c>
      <c r="CL123">
        <f>IF($G27=3,'Data Median'!CA27,0)</f>
        <v>321</v>
      </c>
      <c r="CM123">
        <f>IF($G27=3,'Data Median'!CB27,0)</f>
        <v>120</v>
      </c>
      <c r="CN123">
        <f>IF($G27=3,'Data Median'!CC27,0)</f>
        <v>68</v>
      </c>
      <c r="CO123">
        <f>IF($G27=3,'Data Median'!CD27,0)</f>
        <v>26</v>
      </c>
      <c r="CP123">
        <f>IF($G27=3,'Data Median'!CE27,0)</f>
        <v>1899.66666666667</v>
      </c>
      <c r="CQ123">
        <f>IF($G27=3,'Data Median'!CF27,0)</f>
        <v>1343</v>
      </c>
      <c r="CR123">
        <f>IF($G27=3,'Data Median'!CG27,0)</f>
        <v>90</v>
      </c>
      <c r="CS123">
        <f>IF($G27=3,'Data Median'!CH27,0)</f>
        <v>404.5</v>
      </c>
      <c r="CT123">
        <f>IF($G27=3,'Data Median'!CI27,0)</f>
        <v>886</v>
      </c>
      <c r="CU123">
        <f>IF($G27=3,'Data Median'!CJ27,0)</f>
        <v>211</v>
      </c>
      <c r="CV123">
        <f>IF($G27=3,'Data Median'!CK27,0)</f>
        <v>17</v>
      </c>
      <c r="CW123">
        <f>IF($G27=3,'Data Median'!CL27,0)</f>
        <v>233</v>
      </c>
      <c r="CX123">
        <f>IF($G27=3,'Data Median'!CM27,0)</f>
        <v>800</v>
      </c>
      <c r="CY123">
        <f>IF($G27=3,'Data Median'!CN27,0)</f>
        <v>160</v>
      </c>
    </row>
    <row r="124" spans="13:103">
      <c r="M124">
        <v>26</v>
      </c>
      <c r="N124">
        <f>IF($G28=3,'Data Median'!C28,0)</f>
        <v>63150.63</v>
      </c>
      <c r="O124">
        <f>IF($G28=3,'Data Median'!D28,0)</f>
        <v>63644</v>
      </c>
      <c r="P124">
        <f>IF($G28=3,'Data Median'!E28,0)</f>
        <v>51157.8</v>
      </c>
      <c r="Q124">
        <f>IF($G28=3,'Data Median'!F28,0)</f>
        <v>47835.2</v>
      </c>
      <c r="R124">
        <f>IF($G28=3,'Data Median'!G28,0)</f>
        <v>48877.2</v>
      </c>
      <c r="S124">
        <f>IF($G28=3,'Data Median'!H28,0)</f>
        <v>49453</v>
      </c>
      <c r="T124">
        <f>IF($G28=3,'Data Median'!I28,0)</f>
        <v>60624.6</v>
      </c>
      <c r="U124">
        <f>IF($G28=3,'Data Median'!J28,0)</f>
        <v>63067.8</v>
      </c>
      <c r="V124">
        <f>IF($G28=3,'Data Median'!K28,0)</f>
        <v>49111.5</v>
      </c>
      <c r="W124">
        <f>IF($G28=3,'Data Median'!L28,0)</f>
        <v>45921.8</v>
      </c>
      <c r="X124">
        <f>IF($G28=3,'Data Median'!M28,0)</f>
        <v>46922.1</v>
      </c>
      <c r="Y124">
        <f>IF($G28=3,'Data Median'!N28,0)</f>
        <v>47475</v>
      </c>
      <c r="Z124">
        <f>IF($G28=3,'Data Median'!O28,0)</f>
        <v>132602</v>
      </c>
      <c r="AA124">
        <f>IF($G28=3,'Data Median'!P28,0)</f>
        <v>145062</v>
      </c>
      <c r="AB124">
        <f>IF($G28=3,'Data Median'!Q28,0)</f>
        <v>119491.4</v>
      </c>
      <c r="AC124">
        <f>IF($G28=3,'Data Median'!R28,0)</f>
        <v>133161.34</v>
      </c>
      <c r="AD124">
        <f>IF($G28=3,'Data Median'!S28,0)</f>
        <v>106174.97</v>
      </c>
      <c r="AE124">
        <f>IF($G28=3,'Data Median'!T28,0)</f>
        <v>137677</v>
      </c>
      <c r="AF124">
        <f>IF($G28=3,'Data Median'!U28,0)</f>
        <v>21.87</v>
      </c>
      <c r="AG124">
        <f>IF($G28=3,'Data Median'!V28,0)</f>
        <v>23</v>
      </c>
      <c r="AH124">
        <f>IF($G28=3,'Data Median'!W28,0)</f>
        <v>24.33</v>
      </c>
      <c r="AI124">
        <f>IF($G28=3,'Data Median'!X28,0)</f>
        <v>29</v>
      </c>
      <c r="AJ124">
        <f>IF($G28=3,'Data Median'!Y28,0)</f>
        <v>22.53</v>
      </c>
      <c r="AK124">
        <f>IF($G28=3,'Data Median'!Z28,0)</f>
        <v>28.9998946814113</v>
      </c>
      <c r="AL124">
        <f>IF($G28=3,'Data Median'!AA28,0)</f>
        <v>171.95</v>
      </c>
      <c r="AM124">
        <f>IF($G28=3,'Data Median'!AB28,0)</f>
        <v>57.6</v>
      </c>
      <c r="AN124">
        <f>IF($G28=3,'Data Median'!AC28,0)</f>
        <v>156.4</v>
      </c>
      <c r="AO124">
        <f>IF($G28=3,'Data Median'!AD28,0)</f>
        <v>652</v>
      </c>
      <c r="AP124">
        <f>IF($G28=3,'Data Median'!AE28,0)</f>
        <v>246.4</v>
      </c>
      <c r="AQ124">
        <f>IF($G28=3,'Data Median'!AF28,0)</f>
        <v>87.67</v>
      </c>
      <c r="AR124">
        <f>IF($G28=3,'Data Median'!AG28,0)</f>
        <v>81</v>
      </c>
      <c r="AS124">
        <f>IF($G28=3,'Data Median'!AH28,0)</f>
        <v>81</v>
      </c>
      <c r="AT124">
        <f>IF($G28=3,'Data Median'!AI28,0)</f>
        <v>883.769230769231</v>
      </c>
      <c r="AU124">
        <f>IF($G28=3,'Data Median'!AJ28,0)</f>
        <v>856.176470588235</v>
      </c>
      <c r="AV124">
        <f>IF($G28=3,'Data Median'!AK28,0)</f>
        <v>556.95</v>
      </c>
      <c r="AW124">
        <f>IF($G28=3,'Data Median'!AL28,0)</f>
        <v>494.952380952381</v>
      </c>
      <c r="AX124">
        <f>IF($G28=3,'Data Median'!AM28,0)</f>
        <v>580.444444444444</v>
      </c>
      <c r="AY124">
        <f>IF($G28=3,'Data Median'!AN28,0)</f>
        <v>428.727272727273</v>
      </c>
      <c r="AZ124">
        <f>IF($G28=3,'Data Median'!AO28,0)</f>
        <v>532.818181818182</v>
      </c>
      <c r="BA124">
        <f>IF($G28=3,'Data Median'!AP28,0)</f>
        <v>5603</v>
      </c>
      <c r="BB124">
        <f>IF($G28=3,'Data Median'!AQ28,0)</f>
        <v>1693.7</v>
      </c>
      <c r="BC124">
        <f>IF($G28=3,'Data Median'!AR28,0)</f>
        <v>175</v>
      </c>
      <c r="BD124">
        <f>IF($G28=3,'Data Median'!AS28,0)</f>
        <v>69</v>
      </c>
      <c r="BE124">
        <f>IF($G28=3,'Data Median'!AT28,0)</f>
        <v>142</v>
      </c>
      <c r="BF124">
        <f>IF($G28=3,'Data Median'!AU28,0)</f>
        <v>76</v>
      </c>
      <c r="BG124">
        <f>IF($G28=3,'Data Median'!AV28,0)</f>
        <v>109.5</v>
      </c>
      <c r="BH124">
        <f>IF($G28=3,'Data Median'!AW28,0)</f>
        <v>43</v>
      </c>
      <c r="BI124">
        <f>IF($G28=3,'Data Median'!AX28,0)</f>
        <v>92</v>
      </c>
      <c r="BJ124">
        <f>IF($G28=3,'Data Median'!AY28,0)</f>
        <v>36.5</v>
      </c>
      <c r="BK124">
        <f>IF($G28=3,'Data Median'!AZ28,0)</f>
        <v>1750</v>
      </c>
      <c r="BL124">
        <f>IF($G28=3,'Data Median'!BA28,0)</f>
        <v>813</v>
      </c>
      <c r="BM124">
        <f>IF($G28=3,'Data Median'!BB28,0)</f>
        <v>262</v>
      </c>
      <c r="BN124">
        <f>IF($G28=3,'Data Median'!BC28,0)</f>
        <v>389</v>
      </c>
      <c r="BO124">
        <f>IF($G28=3,'Data Median'!BD28,0)</f>
        <v>829</v>
      </c>
      <c r="BP124">
        <f>IF($G28=3,'Data Median'!BE28,0)</f>
        <v>565</v>
      </c>
      <c r="BQ124">
        <f>IF($G28=3,'Data Median'!BF28,0)</f>
        <v>270</v>
      </c>
      <c r="BR124">
        <f>IF($G28=3,'Data Median'!BG28,0)</f>
        <v>264.5</v>
      </c>
      <c r="BS124">
        <f>IF($G28=3,'Data Median'!BH28,0)</f>
        <v>80</v>
      </c>
      <c r="BT124">
        <f>IF($G28=3,'Data Median'!BI28,0)</f>
        <v>288</v>
      </c>
      <c r="BU124">
        <f>IF($G28=3,'Data Median'!BJ28,0)</f>
        <v>11168</v>
      </c>
      <c r="BV124">
        <f>IF($G28=3,'Data Median'!BK28,0)</f>
        <v>938</v>
      </c>
      <c r="BW124">
        <f>IF($G28=3,'Data Median'!BL28,0)</f>
        <v>105</v>
      </c>
      <c r="BX124">
        <f>IF($G28=3,'Data Median'!BM28,0)</f>
        <v>267</v>
      </c>
      <c r="BY124">
        <f>IF($G28=3,'Data Median'!BN28,0)</f>
        <v>285</v>
      </c>
      <c r="BZ124">
        <f>IF($G28=3,'Data Median'!BO28,0)</f>
        <v>331</v>
      </c>
      <c r="CA124">
        <f>IF($G28=3,'Data Median'!BP28,0)</f>
        <v>162</v>
      </c>
      <c r="CB124">
        <f>IF($G28=3,'Data Median'!BQ28,0)</f>
        <v>189</v>
      </c>
      <c r="CC124">
        <f>IF($G28=3,'Data Median'!BR28,0)</f>
        <v>96</v>
      </c>
      <c r="CD124">
        <f>IF($G28=3,'Data Median'!BS28,0)</f>
        <v>147</v>
      </c>
      <c r="CE124">
        <f>IF($G28=3,'Data Median'!BT28,0)</f>
        <v>1055</v>
      </c>
      <c r="CF124">
        <f>IF($G28=3,'Data Median'!BU28,0)</f>
        <v>418</v>
      </c>
      <c r="CG124">
        <f>IF($G28=3,'Data Median'!BV28,0)</f>
        <v>112</v>
      </c>
      <c r="CH124">
        <f>IF($G28=3,'Data Median'!BW28,0)</f>
        <v>157</v>
      </c>
      <c r="CI124">
        <f>IF($G28=3,'Data Median'!BX28,0)</f>
        <v>212</v>
      </c>
      <c r="CJ124">
        <f>IF($G28=3,'Data Median'!BY28,0)</f>
        <v>63</v>
      </c>
      <c r="CK124">
        <f>IF($G28=3,'Data Median'!BZ28,0)</f>
        <v>106</v>
      </c>
      <c r="CL124">
        <f>IF($G28=3,'Data Median'!CA28,0)</f>
        <v>270</v>
      </c>
      <c r="CM124">
        <f>IF($G28=3,'Data Median'!CB28,0)</f>
        <v>127.5</v>
      </c>
      <c r="CN124">
        <f>IF($G28=3,'Data Median'!CC28,0)</f>
        <v>68</v>
      </c>
      <c r="CO124">
        <f>IF($G28=3,'Data Median'!CD28,0)</f>
        <v>551</v>
      </c>
      <c r="CP124">
        <f>IF($G28=3,'Data Median'!CE28,0)</f>
        <v>1899.66666666667</v>
      </c>
      <c r="CQ124">
        <f>IF($G28=3,'Data Median'!CF28,0)</f>
        <v>331</v>
      </c>
      <c r="CR124">
        <f>IF($G28=3,'Data Median'!CG28,0)</f>
        <v>90</v>
      </c>
      <c r="CS124">
        <f>IF($G28=3,'Data Median'!CH28,0)</f>
        <v>404.5</v>
      </c>
      <c r="CT124">
        <f>IF($G28=3,'Data Median'!CI28,0)</f>
        <v>239</v>
      </c>
      <c r="CU124">
        <f>IF($G28=3,'Data Median'!CJ28,0)</f>
        <v>211</v>
      </c>
      <c r="CV124">
        <f>IF($G28=3,'Data Median'!CK28,0)</f>
        <v>17</v>
      </c>
      <c r="CW124">
        <f>IF($G28=3,'Data Median'!CL28,0)</f>
        <v>233</v>
      </c>
      <c r="CX124">
        <f>IF($G28=3,'Data Median'!CM28,0)</f>
        <v>800</v>
      </c>
      <c r="CY124">
        <f>IF($G28=3,'Data Median'!CN28,0)</f>
        <v>27</v>
      </c>
    </row>
    <row r="125" spans="13:103">
      <c r="M125">
        <v>27</v>
      </c>
      <c r="N125">
        <f>IF($G29=3,'Data Median'!C29,0)</f>
        <v>55558.85</v>
      </c>
      <c r="O125">
        <f>IF($G29=3,'Data Median'!D29,0)</f>
        <v>53718</v>
      </c>
      <c r="P125">
        <f>IF($G29=3,'Data Median'!E29,0)</f>
        <v>49701.4</v>
      </c>
      <c r="Q125">
        <f>IF($G29=3,'Data Median'!F29,0)</f>
        <v>69486.8</v>
      </c>
      <c r="R125">
        <f>IF($G29=3,'Data Median'!G29,0)</f>
        <v>68990.6</v>
      </c>
      <c r="S125">
        <f>IF($G29=3,'Data Median'!H29,0)</f>
        <v>72852</v>
      </c>
      <c r="T125">
        <f>IF($G29=3,'Data Median'!I29,0)</f>
        <v>53336.5</v>
      </c>
      <c r="U125">
        <f>IF($G29=3,'Data Median'!J29,0)</f>
        <v>53414</v>
      </c>
      <c r="V125">
        <f>IF($G29=3,'Data Median'!K29,0)</f>
        <v>47713.3</v>
      </c>
      <c r="W125">
        <f>IF($G29=3,'Data Median'!L29,0)</f>
        <v>66707.3</v>
      </c>
      <c r="X125">
        <f>IF($G29=3,'Data Median'!M29,0)</f>
        <v>66231</v>
      </c>
      <c r="Y125">
        <f>IF($G29=3,'Data Median'!N29,0)</f>
        <v>69938</v>
      </c>
      <c r="Z125">
        <f>IF($G29=3,'Data Median'!O29,0)</f>
        <v>92242</v>
      </c>
      <c r="AA125">
        <f>IF($G29=3,'Data Median'!P29,0)</f>
        <v>94910</v>
      </c>
      <c r="AB125">
        <f>IF($G29=3,'Data Median'!Q29,0)</f>
        <v>105508</v>
      </c>
      <c r="AC125">
        <f>IF($G29=3,'Data Median'!R29,0)</f>
        <v>205126.66</v>
      </c>
      <c r="AD125">
        <f>IF($G29=3,'Data Median'!S29,0)</f>
        <v>153025.52</v>
      </c>
      <c r="AE125">
        <f>IF($G29=3,'Data Median'!T29,0)</f>
        <v>215059</v>
      </c>
      <c r="AF125">
        <f>IF($G29=3,'Data Median'!U29,0)</f>
        <v>17.29</v>
      </c>
      <c r="AG125">
        <f>IF($G29=3,'Data Median'!V29,0)</f>
        <v>17.77</v>
      </c>
      <c r="AH125">
        <f>IF($G29=3,'Data Median'!W29,0)</f>
        <v>22.11</v>
      </c>
      <c r="AI125">
        <f>IF($G29=3,'Data Median'!X29,0)</f>
        <v>30.75</v>
      </c>
      <c r="AJ125">
        <f>IF($G29=3,'Data Median'!Y29,0)</f>
        <v>18.04</v>
      </c>
      <c r="AK125">
        <f>IF($G29=3,'Data Median'!Z29,0)</f>
        <v>30.749949955675</v>
      </c>
      <c r="AL125">
        <f>IF($G29=3,'Data Median'!AA29,0)</f>
        <v>18.7</v>
      </c>
      <c r="AM125">
        <f>IF($G29=3,'Data Median'!AB29,0)</f>
        <v>32.25</v>
      </c>
      <c r="AN125">
        <f>IF($G29=3,'Data Median'!AC29,0)</f>
        <v>5.9</v>
      </c>
      <c r="AO125">
        <f>IF($G29=3,'Data Median'!AD29,0)</f>
        <v>247.05</v>
      </c>
      <c r="AP125">
        <f>IF($G29=3,'Data Median'!AE29,0)</f>
        <v>111.1</v>
      </c>
      <c r="AQ125">
        <f>IF($G29=3,'Data Median'!AF29,0)</f>
        <v>121.1</v>
      </c>
      <c r="AR125">
        <f>IF($G29=3,'Data Median'!AG29,0)</f>
        <v>753.583333333333</v>
      </c>
      <c r="AS125">
        <f>IF($G29=3,'Data Median'!AH29,0)</f>
        <v>4</v>
      </c>
      <c r="AT125">
        <f>IF($G29=3,'Data Median'!AI29,0)</f>
        <v>883.769230769231</v>
      </c>
      <c r="AU125">
        <f>IF($G29=3,'Data Median'!AJ29,0)</f>
        <v>856.176470588235</v>
      </c>
      <c r="AV125">
        <f>IF($G29=3,'Data Median'!AK29,0)</f>
        <v>556.95</v>
      </c>
      <c r="AW125">
        <f>IF($G29=3,'Data Median'!AL29,0)</f>
        <v>494.952380952381</v>
      </c>
      <c r="AX125">
        <f>IF($G29=3,'Data Median'!AM29,0)</f>
        <v>580.444444444444</v>
      </c>
      <c r="AY125">
        <f>IF($G29=3,'Data Median'!AN29,0)</f>
        <v>428.727272727273</v>
      </c>
      <c r="AZ125">
        <f>IF($G29=3,'Data Median'!AO29,0)</f>
        <v>532.818181818182</v>
      </c>
      <c r="BA125">
        <f>IF($G29=3,'Data Median'!AP29,0)</f>
        <v>3062</v>
      </c>
      <c r="BB125">
        <f>IF($G29=3,'Data Median'!AQ29,0)</f>
        <v>1693.7</v>
      </c>
      <c r="BC125">
        <f>IF($G29=3,'Data Median'!AR29,0)</f>
        <v>110</v>
      </c>
      <c r="BD125">
        <f>IF($G29=3,'Data Median'!AS29,0)</f>
        <v>69</v>
      </c>
      <c r="BE125">
        <f>IF($G29=3,'Data Median'!AT29,0)</f>
        <v>142</v>
      </c>
      <c r="BF125">
        <f>IF($G29=3,'Data Median'!AU29,0)</f>
        <v>76</v>
      </c>
      <c r="BG125">
        <f>IF($G29=3,'Data Median'!AV29,0)</f>
        <v>109.5</v>
      </c>
      <c r="BH125">
        <f>IF($G29=3,'Data Median'!AW29,0)</f>
        <v>43</v>
      </c>
      <c r="BI125">
        <f>IF($G29=3,'Data Median'!AX29,0)</f>
        <v>92</v>
      </c>
      <c r="BJ125">
        <f>IF($G29=3,'Data Median'!AY29,0)</f>
        <v>36.5</v>
      </c>
      <c r="BK125">
        <f>IF($G29=3,'Data Median'!AZ29,0)</f>
        <v>1290</v>
      </c>
      <c r="BL125">
        <f>IF($G29=3,'Data Median'!BA29,0)</f>
        <v>813</v>
      </c>
      <c r="BM125">
        <f>IF($G29=3,'Data Median'!BB29,0)</f>
        <v>354</v>
      </c>
      <c r="BN125">
        <f>IF($G29=3,'Data Median'!BC29,0)</f>
        <v>389</v>
      </c>
      <c r="BO125">
        <f>IF($G29=3,'Data Median'!BD29,0)</f>
        <v>829</v>
      </c>
      <c r="BP125">
        <f>IF($G29=3,'Data Median'!BE29,0)</f>
        <v>408.5</v>
      </c>
      <c r="BQ125">
        <f>IF($G29=3,'Data Median'!BF29,0)</f>
        <v>270</v>
      </c>
      <c r="BR125">
        <f>IF($G29=3,'Data Median'!BG29,0)</f>
        <v>264.5</v>
      </c>
      <c r="BS125">
        <f>IF($G29=3,'Data Median'!BH29,0)</f>
        <v>80</v>
      </c>
      <c r="BT125">
        <f>IF($G29=3,'Data Median'!BI29,0)</f>
        <v>151</v>
      </c>
      <c r="BU125">
        <f>IF($G29=3,'Data Median'!BJ29,0)</f>
        <v>3264</v>
      </c>
      <c r="BV125">
        <f>IF($G29=3,'Data Median'!BK29,0)</f>
        <v>938</v>
      </c>
      <c r="BW125">
        <f>IF($G29=3,'Data Median'!BL29,0)</f>
        <v>411</v>
      </c>
      <c r="BX125">
        <f>IF($G29=3,'Data Median'!BM29,0)</f>
        <v>267</v>
      </c>
      <c r="BY125">
        <f>IF($G29=3,'Data Median'!BN29,0)</f>
        <v>285</v>
      </c>
      <c r="BZ125">
        <f>IF($G29=3,'Data Median'!BO29,0)</f>
        <v>331</v>
      </c>
      <c r="CA125">
        <f>IF($G29=3,'Data Median'!BP29,0)</f>
        <v>162</v>
      </c>
      <c r="CB125">
        <f>IF($G29=3,'Data Median'!BQ29,0)</f>
        <v>189</v>
      </c>
      <c r="CC125">
        <f>IF($G29=3,'Data Median'!BR29,0)</f>
        <v>96</v>
      </c>
      <c r="CD125">
        <f>IF($G29=3,'Data Median'!BS29,0)</f>
        <v>147</v>
      </c>
      <c r="CE125">
        <f>IF($G29=3,'Data Median'!BT29,0)</f>
        <v>635</v>
      </c>
      <c r="CF125">
        <f>IF($G29=3,'Data Median'!BU29,0)</f>
        <v>2226.57142857143</v>
      </c>
      <c r="CG125">
        <f>IF($G29=3,'Data Median'!BV29,0)</f>
        <v>671</v>
      </c>
      <c r="CH125">
        <f>IF($G29=3,'Data Median'!BW29,0)</f>
        <v>157</v>
      </c>
      <c r="CI125">
        <f>IF($G29=3,'Data Median'!BX29,0)</f>
        <v>712</v>
      </c>
      <c r="CJ125">
        <f>IF($G29=3,'Data Median'!BY29,0)</f>
        <v>63</v>
      </c>
      <c r="CK125">
        <f>IF($G29=3,'Data Median'!BZ29,0)</f>
        <v>106</v>
      </c>
      <c r="CL125">
        <f>IF($G29=3,'Data Median'!CA29,0)</f>
        <v>270</v>
      </c>
      <c r="CM125">
        <f>IF($G29=3,'Data Median'!CB29,0)</f>
        <v>127.5</v>
      </c>
      <c r="CN125">
        <f>IF($G29=3,'Data Median'!CC29,0)</f>
        <v>68</v>
      </c>
      <c r="CO125">
        <f>IF($G29=3,'Data Median'!CD29,0)</f>
        <v>3901</v>
      </c>
      <c r="CP125">
        <f>IF($G29=3,'Data Median'!CE29,0)</f>
        <v>1899.66666666667</v>
      </c>
      <c r="CQ125">
        <f>IF($G29=3,'Data Median'!CF29,0)</f>
        <v>1750</v>
      </c>
      <c r="CR125">
        <f>IF($G29=3,'Data Median'!CG29,0)</f>
        <v>90</v>
      </c>
      <c r="CS125">
        <f>IF($G29=3,'Data Median'!CH29,0)</f>
        <v>1495</v>
      </c>
      <c r="CT125">
        <f>IF($G29=3,'Data Median'!CI29,0)</f>
        <v>46</v>
      </c>
      <c r="CU125">
        <f>IF($G29=3,'Data Median'!CJ29,0)</f>
        <v>211</v>
      </c>
      <c r="CV125">
        <f>IF($G29=3,'Data Median'!CK29,0)</f>
        <v>17</v>
      </c>
      <c r="CW125">
        <f>IF($G29=3,'Data Median'!CL29,0)</f>
        <v>233</v>
      </c>
      <c r="CX125">
        <f>IF($G29=3,'Data Median'!CM29,0)</f>
        <v>800</v>
      </c>
      <c r="CY125">
        <f>IF($G29=3,'Data Median'!CN29,0)</f>
        <v>4570</v>
      </c>
    </row>
    <row r="126" spans="13:103">
      <c r="M126">
        <v>28</v>
      </c>
      <c r="N126">
        <f>IF($G30=3,'Data Median'!C30,0)</f>
        <v>0</v>
      </c>
      <c r="O126">
        <f>IF($G30=3,'Data Median'!D30,0)</f>
        <v>0</v>
      </c>
      <c r="P126">
        <f>IF($G30=3,'Data Median'!E30,0)</f>
        <v>0</v>
      </c>
      <c r="Q126">
        <f>IF($G30=3,'Data Median'!F30,0)</f>
        <v>0</v>
      </c>
      <c r="R126">
        <f>IF($G30=3,'Data Median'!G30,0)</f>
        <v>0</v>
      </c>
      <c r="S126">
        <f>IF($G30=3,'Data Median'!H30,0)</f>
        <v>0</v>
      </c>
      <c r="T126">
        <f>IF($G30=3,'Data Median'!I30,0)</f>
        <v>0</v>
      </c>
      <c r="U126">
        <f>IF($G30=3,'Data Median'!J30,0)</f>
        <v>0</v>
      </c>
      <c r="V126">
        <f>IF($G30=3,'Data Median'!K30,0)</f>
        <v>0</v>
      </c>
      <c r="W126">
        <f>IF($G30=3,'Data Median'!L30,0)</f>
        <v>0</v>
      </c>
      <c r="X126">
        <f>IF($G30=3,'Data Median'!M30,0)</f>
        <v>0</v>
      </c>
      <c r="Y126">
        <f>IF($G30=3,'Data Median'!N30,0)</f>
        <v>0</v>
      </c>
      <c r="Z126">
        <f>IF($G30=3,'Data Median'!O30,0)</f>
        <v>0</v>
      </c>
      <c r="AA126">
        <f>IF($G30=3,'Data Median'!P30,0)</f>
        <v>0</v>
      </c>
      <c r="AB126">
        <f>IF($G30=3,'Data Median'!Q30,0)</f>
        <v>0</v>
      </c>
      <c r="AC126">
        <f>IF($G30=3,'Data Median'!R30,0)</f>
        <v>0</v>
      </c>
      <c r="AD126">
        <f>IF($G30=3,'Data Median'!S30,0)</f>
        <v>0</v>
      </c>
      <c r="AE126">
        <f>IF($G30=3,'Data Median'!T30,0)</f>
        <v>0</v>
      </c>
      <c r="AF126">
        <f>IF($G30=3,'Data Median'!U30,0)</f>
        <v>0</v>
      </c>
      <c r="AG126">
        <f>IF($G30=3,'Data Median'!V30,0)</f>
        <v>0</v>
      </c>
      <c r="AH126">
        <f>IF($G30=3,'Data Median'!W30,0)</f>
        <v>0</v>
      </c>
      <c r="AI126">
        <f>IF($G30=3,'Data Median'!X30,0)</f>
        <v>0</v>
      </c>
      <c r="AJ126">
        <f>IF($G30=3,'Data Median'!Y30,0)</f>
        <v>0</v>
      </c>
      <c r="AK126">
        <f>IF($G30=3,'Data Median'!Z30,0)</f>
        <v>0</v>
      </c>
      <c r="AL126">
        <f>IF($G30=3,'Data Median'!AA30,0)</f>
        <v>0</v>
      </c>
      <c r="AM126">
        <f>IF($G30=3,'Data Median'!AB30,0)</f>
        <v>0</v>
      </c>
      <c r="AN126">
        <f>IF($G30=3,'Data Median'!AC30,0)</f>
        <v>0</v>
      </c>
      <c r="AO126">
        <f>IF($G30=3,'Data Median'!AD30,0)</f>
        <v>0</v>
      </c>
      <c r="AP126">
        <f>IF($G30=3,'Data Median'!AE30,0)</f>
        <v>0</v>
      </c>
      <c r="AQ126">
        <f>IF($G30=3,'Data Median'!AF30,0)</f>
        <v>0</v>
      </c>
      <c r="AR126">
        <f>IF($G30=3,'Data Median'!AG30,0)</f>
        <v>0</v>
      </c>
      <c r="AS126">
        <f>IF($G30=3,'Data Median'!AH30,0)</f>
        <v>0</v>
      </c>
      <c r="AT126">
        <f>IF($G30=3,'Data Median'!AI30,0)</f>
        <v>0</v>
      </c>
      <c r="AU126">
        <f>IF($G30=3,'Data Median'!AJ30,0)</f>
        <v>0</v>
      </c>
      <c r="AV126">
        <f>IF($G30=3,'Data Median'!AK30,0)</f>
        <v>0</v>
      </c>
      <c r="AW126">
        <f>IF($G30=3,'Data Median'!AL30,0)</f>
        <v>0</v>
      </c>
      <c r="AX126">
        <f>IF($G30=3,'Data Median'!AM30,0)</f>
        <v>0</v>
      </c>
      <c r="AY126">
        <f>IF($G30=3,'Data Median'!AN30,0)</f>
        <v>0</v>
      </c>
      <c r="AZ126">
        <f>IF($G30=3,'Data Median'!AO30,0)</f>
        <v>0</v>
      </c>
      <c r="BA126">
        <f>IF($G30=3,'Data Median'!AP30,0)</f>
        <v>0</v>
      </c>
      <c r="BB126">
        <f>IF($G30=3,'Data Median'!AQ30,0)</f>
        <v>0</v>
      </c>
      <c r="BC126">
        <f>IF($G30=3,'Data Median'!AR30,0)</f>
        <v>0</v>
      </c>
      <c r="BD126">
        <f>IF($G30=3,'Data Median'!AS30,0)</f>
        <v>0</v>
      </c>
      <c r="BE126">
        <f>IF($G30=3,'Data Median'!AT30,0)</f>
        <v>0</v>
      </c>
      <c r="BF126">
        <f>IF($G30=3,'Data Median'!AU30,0)</f>
        <v>0</v>
      </c>
      <c r="BG126">
        <f>IF($G30=3,'Data Median'!AV30,0)</f>
        <v>0</v>
      </c>
      <c r="BH126">
        <f>IF($G30=3,'Data Median'!AW30,0)</f>
        <v>0</v>
      </c>
      <c r="BI126">
        <f>IF($G30=3,'Data Median'!AX30,0)</f>
        <v>0</v>
      </c>
      <c r="BJ126">
        <f>IF($G30=3,'Data Median'!AY30,0)</f>
        <v>0</v>
      </c>
      <c r="BK126">
        <f>IF($G30=3,'Data Median'!AZ30,0)</f>
        <v>0</v>
      </c>
      <c r="BL126">
        <f>IF($G30=3,'Data Median'!BA30,0)</f>
        <v>0</v>
      </c>
      <c r="BM126">
        <f>IF($G30=3,'Data Median'!BB30,0)</f>
        <v>0</v>
      </c>
      <c r="BN126">
        <f>IF($G30=3,'Data Median'!BC30,0)</f>
        <v>0</v>
      </c>
      <c r="BO126">
        <f>IF($G30=3,'Data Median'!BD30,0)</f>
        <v>0</v>
      </c>
      <c r="BP126">
        <f>IF($G30=3,'Data Median'!BE30,0)</f>
        <v>0</v>
      </c>
      <c r="BQ126">
        <f>IF($G30=3,'Data Median'!BF30,0)</f>
        <v>0</v>
      </c>
      <c r="BR126">
        <f>IF($G30=3,'Data Median'!BG30,0)</f>
        <v>0</v>
      </c>
      <c r="BS126">
        <f>IF($G30=3,'Data Median'!BH30,0)</f>
        <v>0</v>
      </c>
      <c r="BT126">
        <f>IF($G30=3,'Data Median'!BI30,0)</f>
        <v>0</v>
      </c>
      <c r="BU126">
        <f>IF($G30=3,'Data Median'!BJ30,0)</f>
        <v>0</v>
      </c>
      <c r="BV126">
        <f>IF($G30=3,'Data Median'!BK30,0)</f>
        <v>0</v>
      </c>
      <c r="BW126">
        <f>IF($G30=3,'Data Median'!BL30,0)</f>
        <v>0</v>
      </c>
      <c r="BX126">
        <f>IF($G30=3,'Data Median'!BM30,0)</f>
        <v>0</v>
      </c>
      <c r="BY126">
        <f>IF($G30=3,'Data Median'!BN30,0)</f>
        <v>0</v>
      </c>
      <c r="BZ126">
        <f>IF($G30=3,'Data Median'!BO30,0)</f>
        <v>0</v>
      </c>
      <c r="CA126">
        <f>IF($G30=3,'Data Median'!BP30,0)</f>
        <v>0</v>
      </c>
      <c r="CB126">
        <f>IF($G30=3,'Data Median'!BQ30,0)</f>
        <v>0</v>
      </c>
      <c r="CC126">
        <f>IF($G30=3,'Data Median'!BR30,0)</f>
        <v>0</v>
      </c>
      <c r="CD126">
        <f>IF($G30=3,'Data Median'!BS30,0)</f>
        <v>0</v>
      </c>
      <c r="CE126">
        <f>IF($G30=3,'Data Median'!BT30,0)</f>
        <v>0</v>
      </c>
      <c r="CF126">
        <f>IF($G30=3,'Data Median'!BU30,0)</f>
        <v>0</v>
      </c>
      <c r="CG126">
        <f>IF($G30=3,'Data Median'!BV30,0)</f>
        <v>0</v>
      </c>
      <c r="CH126">
        <f>IF($G30=3,'Data Median'!BW30,0)</f>
        <v>0</v>
      </c>
      <c r="CI126">
        <f>IF($G30=3,'Data Median'!BX30,0)</f>
        <v>0</v>
      </c>
      <c r="CJ126">
        <f>IF($G30=3,'Data Median'!BY30,0)</f>
        <v>0</v>
      </c>
      <c r="CK126">
        <f>IF($G30=3,'Data Median'!BZ30,0)</f>
        <v>0</v>
      </c>
      <c r="CL126">
        <f>IF($G30=3,'Data Median'!CA30,0)</f>
        <v>0</v>
      </c>
      <c r="CM126">
        <f>IF($G30=3,'Data Median'!CB30,0)</f>
        <v>0</v>
      </c>
      <c r="CN126">
        <f>IF($G30=3,'Data Median'!CC30,0)</f>
        <v>0</v>
      </c>
      <c r="CO126">
        <f>IF($G30=3,'Data Median'!CD30,0)</f>
        <v>0</v>
      </c>
      <c r="CP126">
        <f>IF($G30=3,'Data Median'!CE30,0)</f>
        <v>0</v>
      </c>
      <c r="CQ126">
        <f>IF($G30=3,'Data Median'!CF30,0)</f>
        <v>0</v>
      </c>
      <c r="CR126">
        <f>IF($G30=3,'Data Median'!CG30,0)</f>
        <v>0</v>
      </c>
      <c r="CS126">
        <f>IF($G30=3,'Data Median'!CH30,0)</f>
        <v>0</v>
      </c>
      <c r="CT126">
        <f>IF($G30=3,'Data Median'!CI30,0)</f>
        <v>0</v>
      </c>
      <c r="CU126">
        <f>IF($G30=3,'Data Median'!CJ30,0)</f>
        <v>0</v>
      </c>
      <c r="CV126">
        <f>IF($G30=3,'Data Median'!CK30,0)</f>
        <v>0</v>
      </c>
      <c r="CW126">
        <f>IF($G30=3,'Data Median'!CL30,0)</f>
        <v>0</v>
      </c>
      <c r="CX126">
        <f>IF($G30=3,'Data Median'!CM30,0)</f>
        <v>0</v>
      </c>
      <c r="CY126">
        <f>IF($G30=3,'Data Median'!CN30,0)</f>
        <v>0</v>
      </c>
    </row>
    <row r="127" spans="13:103">
      <c r="M127">
        <v>29</v>
      </c>
      <c r="N127">
        <f>IF($G31=3,'Data Median'!C31,0)</f>
        <v>0</v>
      </c>
      <c r="O127">
        <f>IF($G31=3,'Data Median'!D31,0)</f>
        <v>0</v>
      </c>
      <c r="P127">
        <f>IF($G31=3,'Data Median'!E31,0)</f>
        <v>0</v>
      </c>
      <c r="Q127">
        <f>IF($G31=3,'Data Median'!F31,0)</f>
        <v>0</v>
      </c>
      <c r="R127">
        <f>IF($G31=3,'Data Median'!G31,0)</f>
        <v>0</v>
      </c>
      <c r="S127">
        <f>IF($G31=3,'Data Median'!H31,0)</f>
        <v>0</v>
      </c>
      <c r="T127">
        <f>IF($G31=3,'Data Median'!I31,0)</f>
        <v>0</v>
      </c>
      <c r="U127">
        <f>IF($G31=3,'Data Median'!J31,0)</f>
        <v>0</v>
      </c>
      <c r="V127">
        <f>IF($G31=3,'Data Median'!K31,0)</f>
        <v>0</v>
      </c>
      <c r="W127">
        <f>IF($G31=3,'Data Median'!L31,0)</f>
        <v>0</v>
      </c>
      <c r="X127">
        <f>IF($G31=3,'Data Median'!M31,0)</f>
        <v>0</v>
      </c>
      <c r="Y127">
        <f>IF($G31=3,'Data Median'!N31,0)</f>
        <v>0</v>
      </c>
      <c r="Z127">
        <f>IF($G31=3,'Data Median'!O31,0)</f>
        <v>0</v>
      </c>
      <c r="AA127">
        <f>IF($G31=3,'Data Median'!P31,0)</f>
        <v>0</v>
      </c>
      <c r="AB127">
        <f>IF($G31=3,'Data Median'!Q31,0)</f>
        <v>0</v>
      </c>
      <c r="AC127">
        <f>IF($G31=3,'Data Median'!R31,0)</f>
        <v>0</v>
      </c>
      <c r="AD127">
        <f>IF($G31=3,'Data Median'!S31,0)</f>
        <v>0</v>
      </c>
      <c r="AE127">
        <f>IF($G31=3,'Data Median'!T31,0)</f>
        <v>0</v>
      </c>
      <c r="AF127">
        <f>IF($G31=3,'Data Median'!U31,0)</f>
        <v>0</v>
      </c>
      <c r="AG127">
        <f>IF($G31=3,'Data Median'!V31,0)</f>
        <v>0</v>
      </c>
      <c r="AH127">
        <f>IF($G31=3,'Data Median'!W31,0)</f>
        <v>0</v>
      </c>
      <c r="AI127">
        <f>IF($G31=3,'Data Median'!X31,0)</f>
        <v>0</v>
      </c>
      <c r="AJ127">
        <f>IF($G31=3,'Data Median'!Y31,0)</f>
        <v>0</v>
      </c>
      <c r="AK127">
        <f>IF($G31=3,'Data Median'!Z31,0)</f>
        <v>0</v>
      </c>
      <c r="AL127">
        <f>IF($G31=3,'Data Median'!AA31,0)</f>
        <v>0</v>
      </c>
      <c r="AM127">
        <f>IF($G31=3,'Data Median'!AB31,0)</f>
        <v>0</v>
      </c>
      <c r="AN127">
        <f>IF($G31=3,'Data Median'!AC31,0)</f>
        <v>0</v>
      </c>
      <c r="AO127">
        <f>IF($G31=3,'Data Median'!AD31,0)</f>
        <v>0</v>
      </c>
      <c r="AP127">
        <f>IF($G31=3,'Data Median'!AE31,0)</f>
        <v>0</v>
      </c>
      <c r="AQ127">
        <f>IF($G31=3,'Data Median'!AF31,0)</f>
        <v>0</v>
      </c>
      <c r="AR127">
        <f>IF($G31=3,'Data Median'!AG31,0)</f>
        <v>0</v>
      </c>
      <c r="AS127">
        <f>IF($G31=3,'Data Median'!AH31,0)</f>
        <v>0</v>
      </c>
      <c r="AT127">
        <f>IF($G31=3,'Data Median'!AI31,0)</f>
        <v>0</v>
      </c>
      <c r="AU127">
        <f>IF($G31=3,'Data Median'!AJ31,0)</f>
        <v>0</v>
      </c>
      <c r="AV127">
        <f>IF($G31=3,'Data Median'!AK31,0)</f>
        <v>0</v>
      </c>
      <c r="AW127">
        <f>IF($G31=3,'Data Median'!AL31,0)</f>
        <v>0</v>
      </c>
      <c r="AX127">
        <f>IF($G31=3,'Data Median'!AM31,0)</f>
        <v>0</v>
      </c>
      <c r="AY127">
        <f>IF($G31=3,'Data Median'!AN31,0)</f>
        <v>0</v>
      </c>
      <c r="AZ127">
        <f>IF($G31=3,'Data Median'!AO31,0)</f>
        <v>0</v>
      </c>
      <c r="BA127">
        <f>IF($G31=3,'Data Median'!AP31,0)</f>
        <v>0</v>
      </c>
      <c r="BB127">
        <f>IF($G31=3,'Data Median'!AQ31,0)</f>
        <v>0</v>
      </c>
      <c r="BC127">
        <f>IF($G31=3,'Data Median'!AR31,0)</f>
        <v>0</v>
      </c>
      <c r="BD127">
        <f>IF($G31=3,'Data Median'!AS31,0)</f>
        <v>0</v>
      </c>
      <c r="BE127">
        <f>IF($G31=3,'Data Median'!AT31,0)</f>
        <v>0</v>
      </c>
      <c r="BF127">
        <f>IF($G31=3,'Data Median'!AU31,0)</f>
        <v>0</v>
      </c>
      <c r="BG127">
        <f>IF($G31=3,'Data Median'!AV31,0)</f>
        <v>0</v>
      </c>
      <c r="BH127">
        <f>IF($G31=3,'Data Median'!AW31,0)</f>
        <v>0</v>
      </c>
      <c r="BI127">
        <f>IF($G31=3,'Data Median'!AX31,0)</f>
        <v>0</v>
      </c>
      <c r="BJ127">
        <f>IF($G31=3,'Data Median'!AY31,0)</f>
        <v>0</v>
      </c>
      <c r="BK127">
        <f>IF($G31=3,'Data Median'!AZ31,0)</f>
        <v>0</v>
      </c>
      <c r="BL127">
        <f>IF($G31=3,'Data Median'!BA31,0)</f>
        <v>0</v>
      </c>
      <c r="BM127">
        <f>IF($G31=3,'Data Median'!BB31,0)</f>
        <v>0</v>
      </c>
      <c r="BN127">
        <f>IF($G31=3,'Data Median'!BC31,0)</f>
        <v>0</v>
      </c>
      <c r="BO127">
        <f>IF($G31=3,'Data Median'!BD31,0)</f>
        <v>0</v>
      </c>
      <c r="BP127">
        <f>IF($G31=3,'Data Median'!BE31,0)</f>
        <v>0</v>
      </c>
      <c r="BQ127">
        <f>IF($G31=3,'Data Median'!BF31,0)</f>
        <v>0</v>
      </c>
      <c r="BR127">
        <f>IF($G31=3,'Data Median'!BG31,0)</f>
        <v>0</v>
      </c>
      <c r="BS127">
        <f>IF($G31=3,'Data Median'!BH31,0)</f>
        <v>0</v>
      </c>
      <c r="BT127">
        <f>IF($G31=3,'Data Median'!BI31,0)</f>
        <v>0</v>
      </c>
      <c r="BU127">
        <f>IF($G31=3,'Data Median'!BJ31,0)</f>
        <v>0</v>
      </c>
      <c r="BV127">
        <f>IF($G31=3,'Data Median'!BK31,0)</f>
        <v>0</v>
      </c>
      <c r="BW127">
        <f>IF($G31=3,'Data Median'!BL31,0)</f>
        <v>0</v>
      </c>
      <c r="BX127">
        <f>IF($G31=3,'Data Median'!BM31,0)</f>
        <v>0</v>
      </c>
      <c r="BY127">
        <f>IF($G31=3,'Data Median'!BN31,0)</f>
        <v>0</v>
      </c>
      <c r="BZ127">
        <f>IF($G31=3,'Data Median'!BO31,0)</f>
        <v>0</v>
      </c>
      <c r="CA127">
        <f>IF($G31=3,'Data Median'!BP31,0)</f>
        <v>0</v>
      </c>
      <c r="CB127">
        <f>IF($G31=3,'Data Median'!BQ31,0)</f>
        <v>0</v>
      </c>
      <c r="CC127">
        <f>IF($G31=3,'Data Median'!BR31,0)</f>
        <v>0</v>
      </c>
      <c r="CD127">
        <f>IF($G31=3,'Data Median'!BS31,0)</f>
        <v>0</v>
      </c>
      <c r="CE127">
        <f>IF($G31=3,'Data Median'!BT31,0)</f>
        <v>0</v>
      </c>
      <c r="CF127">
        <f>IF($G31=3,'Data Median'!BU31,0)</f>
        <v>0</v>
      </c>
      <c r="CG127">
        <f>IF($G31=3,'Data Median'!BV31,0)</f>
        <v>0</v>
      </c>
      <c r="CH127">
        <f>IF($G31=3,'Data Median'!BW31,0)</f>
        <v>0</v>
      </c>
      <c r="CI127">
        <f>IF($G31=3,'Data Median'!BX31,0)</f>
        <v>0</v>
      </c>
      <c r="CJ127">
        <f>IF($G31=3,'Data Median'!BY31,0)</f>
        <v>0</v>
      </c>
      <c r="CK127">
        <f>IF($G31=3,'Data Median'!BZ31,0)</f>
        <v>0</v>
      </c>
      <c r="CL127">
        <f>IF($G31=3,'Data Median'!CA31,0)</f>
        <v>0</v>
      </c>
      <c r="CM127">
        <f>IF($G31=3,'Data Median'!CB31,0)</f>
        <v>0</v>
      </c>
      <c r="CN127">
        <f>IF($G31=3,'Data Median'!CC31,0)</f>
        <v>0</v>
      </c>
      <c r="CO127">
        <f>IF($G31=3,'Data Median'!CD31,0)</f>
        <v>0</v>
      </c>
      <c r="CP127">
        <f>IF($G31=3,'Data Median'!CE31,0)</f>
        <v>0</v>
      </c>
      <c r="CQ127">
        <f>IF($G31=3,'Data Median'!CF31,0)</f>
        <v>0</v>
      </c>
      <c r="CR127">
        <f>IF($G31=3,'Data Median'!CG31,0)</f>
        <v>0</v>
      </c>
      <c r="CS127">
        <f>IF($G31=3,'Data Median'!CH31,0)</f>
        <v>0</v>
      </c>
      <c r="CT127">
        <f>IF($G31=3,'Data Median'!CI31,0)</f>
        <v>0</v>
      </c>
      <c r="CU127">
        <f>IF($G31=3,'Data Median'!CJ31,0)</f>
        <v>0</v>
      </c>
      <c r="CV127">
        <f>IF($G31=3,'Data Median'!CK31,0)</f>
        <v>0</v>
      </c>
      <c r="CW127">
        <f>IF($G31=3,'Data Median'!CL31,0)</f>
        <v>0</v>
      </c>
      <c r="CX127">
        <f>IF($G31=3,'Data Median'!CM31,0)</f>
        <v>0</v>
      </c>
      <c r="CY127">
        <f>IF($G31=3,'Data Median'!CN31,0)</f>
        <v>0</v>
      </c>
    </row>
    <row r="128" spans="13:103">
      <c r="M128">
        <v>30</v>
      </c>
      <c r="N128">
        <f>IF($G32=3,'Data Median'!C32,0)</f>
        <v>0</v>
      </c>
      <c r="O128">
        <f>IF($G32=3,'Data Median'!D32,0)</f>
        <v>0</v>
      </c>
      <c r="P128">
        <f>IF($G32=3,'Data Median'!E32,0)</f>
        <v>0</v>
      </c>
      <c r="Q128">
        <f>IF($G32=3,'Data Median'!F32,0)</f>
        <v>0</v>
      </c>
      <c r="R128">
        <f>IF($G32=3,'Data Median'!G32,0)</f>
        <v>0</v>
      </c>
      <c r="S128">
        <f>IF($G32=3,'Data Median'!H32,0)</f>
        <v>0</v>
      </c>
      <c r="T128">
        <f>IF($G32=3,'Data Median'!I32,0)</f>
        <v>0</v>
      </c>
      <c r="U128">
        <f>IF($G32=3,'Data Median'!J32,0)</f>
        <v>0</v>
      </c>
      <c r="V128">
        <f>IF($G32=3,'Data Median'!K32,0)</f>
        <v>0</v>
      </c>
      <c r="W128">
        <f>IF($G32=3,'Data Median'!L32,0)</f>
        <v>0</v>
      </c>
      <c r="X128">
        <f>IF($G32=3,'Data Median'!M32,0)</f>
        <v>0</v>
      </c>
      <c r="Y128">
        <f>IF($G32=3,'Data Median'!N32,0)</f>
        <v>0</v>
      </c>
      <c r="Z128">
        <f>IF($G32=3,'Data Median'!O32,0)</f>
        <v>0</v>
      </c>
      <c r="AA128">
        <f>IF($G32=3,'Data Median'!P32,0)</f>
        <v>0</v>
      </c>
      <c r="AB128">
        <f>IF($G32=3,'Data Median'!Q32,0)</f>
        <v>0</v>
      </c>
      <c r="AC128">
        <f>IF($G32=3,'Data Median'!R32,0)</f>
        <v>0</v>
      </c>
      <c r="AD128">
        <f>IF($G32=3,'Data Median'!S32,0)</f>
        <v>0</v>
      </c>
      <c r="AE128">
        <f>IF($G32=3,'Data Median'!T32,0)</f>
        <v>0</v>
      </c>
      <c r="AF128">
        <f>IF($G32=3,'Data Median'!U32,0)</f>
        <v>0</v>
      </c>
      <c r="AG128">
        <f>IF($G32=3,'Data Median'!V32,0)</f>
        <v>0</v>
      </c>
      <c r="AH128">
        <f>IF($G32=3,'Data Median'!W32,0)</f>
        <v>0</v>
      </c>
      <c r="AI128">
        <f>IF($G32=3,'Data Median'!X32,0)</f>
        <v>0</v>
      </c>
      <c r="AJ128">
        <f>IF($G32=3,'Data Median'!Y32,0)</f>
        <v>0</v>
      </c>
      <c r="AK128">
        <f>IF($G32=3,'Data Median'!Z32,0)</f>
        <v>0</v>
      </c>
      <c r="AL128">
        <f>IF($G32=3,'Data Median'!AA32,0)</f>
        <v>0</v>
      </c>
      <c r="AM128">
        <f>IF($G32=3,'Data Median'!AB32,0)</f>
        <v>0</v>
      </c>
      <c r="AN128">
        <f>IF($G32=3,'Data Median'!AC32,0)</f>
        <v>0</v>
      </c>
      <c r="AO128">
        <f>IF($G32=3,'Data Median'!AD32,0)</f>
        <v>0</v>
      </c>
      <c r="AP128">
        <f>IF($G32=3,'Data Median'!AE32,0)</f>
        <v>0</v>
      </c>
      <c r="AQ128">
        <f>IF($G32=3,'Data Median'!AF32,0)</f>
        <v>0</v>
      </c>
      <c r="AR128">
        <f>IF($G32=3,'Data Median'!AG32,0)</f>
        <v>0</v>
      </c>
      <c r="AS128">
        <f>IF($G32=3,'Data Median'!AH32,0)</f>
        <v>0</v>
      </c>
      <c r="AT128">
        <f>IF($G32=3,'Data Median'!AI32,0)</f>
        <v>0</v>
      </c>
      <c r="AU128">
        <f>IF($G32=3,'Data Median'!AJ32,0)</f>
        <v>0</v>
      </c>
      <c r="AV128">
        <f>IF($G32=3,'Data Median'!AK32,0)</f>
        <v>0</v>
      </c>
      <c r="AW128">
        <f>IF($G32=3,'Data Median'!AL32,0)</f>
        <v>0</v>
      </c>
      <c r="AX128">
        <f>IF($G32=3,'Data Median'!AM32,0)</f>
        <v>0</v>
      </c>
      <c r="AY128">
        <f>IF($G32=3,'Data Median'!AN32,0)</f>
        <v>0</v>
      </c>
      <c r="AZ128">
        <f>IF($G32=3,'Data Median'!AO32,0)</f>
        <v>0</v>
      </c>
      <c r="BA128">
        <f>IF($G32=3,'Data Median'!AP32,0)</f>
        <v>0</v>
      </c>
      <c r="BB128">
        <f>IF($G32=3,'Data Median'!AQ32,0)</f>
        <v>0</v>
      </c>
      <c r="BC128">
        <f>IF($G32=3,'Data Median'!AR32,0)</f>
        <v>0</v>
      </c>
      <c r="BD128">
        <f>IF($G32=3,'Data Median'!AS32,0)</f>
        <v>0</v>
      </c>
      <c r="BE128">
        <f>IF($G32=3,'Data Median'!AT32,0)</f>
        <v>0</v>
      </c>
      <c r="BF128">
        <f>IF($G32=3,'Data Median'!AU32,0)</f>
        <v>0</v>
      </c>
      <c r="BG128">
        <f>IF($G32=3,'Data Median'!AV32,0)</f>
        <v>0</v>
      </c>
      <c r="BH128">
        <f>IF($G32=3,'Data Median'!AW32,0)</f>
        <v>0</v>
      </c>
      <c r="BI128">
        <f>IF($G32=3,'Data Median'!AX32,0)</f>
        <v>0</v>
      </c>
      <c r="BJ128">
        <f>IF($G32=3,'Data Median'!AY32,0)</f>
        <v>0</v>
      </c>
      <c r="BK128">
        <f>IF($G32=3,'Data Median'!AZ32,0)</f>
        <v>0</v>
      </c>
      <c r="BL128">
        <f>IF($G32=3,'Data Median'!BA32,0)</f>
        <v>0</v>
      </c>
      <c r="BM128">
        <f>IF($G32=3,'Data Median'!BB32,0)</f>
        <v>0</v>
      </c>
      <c r="BN128">
        <f>IF($G32=3,'Data Median'!BC32,0)</f>
        <v>0</v>
      </c>
      <c r="BO128">
        <f>IF($G32=3,'Data Median'!BD32,0)</f>
        <v>0</v>
      </c>
      <c r="BP128">
        <f>IF($G32=3,'Data Median'!BE32,0)</f>
        <v>0</v>
      </c>
      <c r="BQ128">
        <f>IF($G32=3,'Data Median'!BF32,0)</f>
        <v>0</v>
      </c>
      <c r="BR128">
        <f>IF($G32=3,'Data Median'!BG32,0)</f>
        <v>0</v>
      </c>
      <c r="BS128">
        <f>IF($G32=3,'Data Median'!BH32,0)</f>
        <v>0</v>
      </c>
      <c r="BT128">
        <f>IF($G32=3,'Data Median'!BI32,0)</f>
        <v>0</v>
      </c>
      <c r="BU128">
        <f>IF($G32=3,'Data Median'!BJ32,0)</f>
        <v>0</v>
      </c>
      <c r="BV128">
        <f>IF($G32=3,'Data Median'!BK32,0)</f>
        <v>0</v>
      </c>
      <c r="BW128">
        <f>IF($G32=3,'Data Median'!BL32,0)</f>
        <v>0</v>
      </c>
      <c r="BX128">
        <f>IF($G32=3,'Data Median'!BM32,0)</f>
        <v>0</v>
      </c>
      <c r="BY128">
        <f>IF($G32=3,'Data Median'!BN32,0)</f>
        <v>0</v>
      </c>
      <c r="BZ128">
        <f>IF($G32=3,'Data Median'!BO32,0)</f>
        <v>0</v>
      </c>
      <c r="CA128">
        <f>IF($G32=3,'Data Median'!BP32,0)</f>
        <v>0</v>
      </c>
      <c r="CB128">
        <f>IF($G32=3,'Data Median'!BQ32,0)</f>
        <v>0</v>
      </c>
      <c r="CC128">
        <f>IF($G32=3,'Data Median'!BR32,0)</f>
        <v>0</v>
      </c>
      <c r="CD128">
        <f>IF($G32=3,'Data Median'!BS32,0)</f>
        <v>0</v>
      </c>
      <c r="CE128">
        <f>IF($G32=3,'Data Median'!BT32,0)</f>
        <v>0</v>
      </c>
      <c r="CF128">
        <f>IF($G32=3,'Data Median'!BU32,0)</f>
        <v>0</v>
      </c>
      <c r="CG128">
        <f>IF($G32=3,'Data Median'!BV32,0)</f>
        <v>0</v>
      </c>
      <c r="CH128">
        <f>IF($G32=3,'Data Median'!BW32,0)</f>
        <v>0</v>
      </c>
      <c r="CI128">
        <f>IF($G32=3,'Data Median'!BX32,0)</f>
        <v>0</v>
      </c>
      <c r="CJ128">
        <f>IF($G32=3,'Data Median'!BY32,0)</f>
        <v>0</v>
      </c>
      <c r="CK128">
        <f>IF($G32=3,'Data Median'!BZ32,0)</f>
        <v>0</v>
      </c>
      <c r="CL128">
        <f>IF($G32=3,'Data Median'!CA32,0)</f>
        <v>0</v>
      </c>
      <c r="CM128">
        <f>IF($G32=3,'Data Median'!CB32,0)</f>
        <v>0</v>
      </c>
      <c r="CN128">
        <f>IF($G32=3,'Data Median'!CC32,0)</f>
        <v>0</v>
      </c>
      <c r="CO128">
        <f>IF($G32=3,'Data Median'!CD32,0)</f>
        <v>0</v>
      </c>
      <c r="CP128">
        <f>IF($G32=3,'Data Median'!CE32,0)</f>
        <v>0</v>
      </c>
      <c r="CQ128">
        <f>IF($G32=3,'Data Median'!CF32,0)</f>
        <v>0</v>
      </c>
      <c r="CR128">
        <f>IF($G32=3,'Data Median'!CG32,0)</f>
        <v>0</v>
      </c>
      <c r="CS128">
        <f>IF($G32=3,'Data Median'!CH32,0)</f>
        <v>0</v>
      </c>
      <c r="CT128">
        <f>IF($G32=3,'Data Median'!CI32,0)</f>
        <v>0</v>
      </c>
      <c r="CU128">
        <f>IF($G32=3,'Data Median'!CJ32,0)</f>
        <v>0</v>
      </c>
      <c r="CV128">
        <f>IF($G32=3,'Data Median'!CK32,0)</f>
        <v>0</v>
      </c>
      <c r="CW128">
        <f>IF($G32=3,'Data Median'!CL32,0)</f>
        <v>0</v>
      </c>
      <c r="CX128">
        <f>IF($G32=3,'Data Median'!CM32,0)</f>
        <v>0</v>
      </c>
      <c r="CY128">
        <f>IF($G32=3,'Data Median'!CN32,0)</f>
        <v>0</v>
      </c>
    </row>
    <row r="129" spans="13:103">
      <c r="M129">
        <v>31</v>
      </c>
      <c r="N129">
        <f>IF($G33=3,'Data Median'!C33,0)</f>
        <v>0</v>
      </c>
      <c r="O129">
        <f>IF($G33=3,'Data Median'!D33,0)</f>
        <v>0</v>
      </c>
      <c r="P129">
        <f>IF($G33=3,'Data Median'!E33,0)</f>
        <v>0</v>
      </c>
      <c r="Q129">
        <f>IF($G33=3,'Data Median'!F33,0)</f>
        <v>0</v>
      </c>
      <c r="R129">
        <f>IF($G33=3,'Data Median'!G33,0)</f>
        <v>0</v>
      </c>
      <c r="S129">
        <f>IF($G33=3,'Data Median'!H33,0)</f>
        <v>0</v>
      </c>
      <c r="T129">
        <f>IF($G33=3,'Data Median'!I33,0)</f>
        <v>0</v>
      </c>
      <c r="U129">
        <f>IF($G33=3,'Data Median'!J33,0)</f>
        <v>0</v>
      </c>
      <c r="V129">
        <f>IF($G33=3,'Data Median'!K33,0)</f>
        <v>0</v>
      </c>
      <c r="W129">
        <f>IF($G33=3,'Data Median'!L33,0)</f>
        <v>0</v>
      </c>
      <c r="X129">
        <f>IF($G33=3,'Data Median'!M33,0)</f>
        <v>0</v>
      </c>
      <c r="Y129">
        <f>IF($G33=3,'Data Median'!N33,0)</f>
        <v>0</v>
      </c>
      <c r="Z129">
        <f>IF($G33=3,'Data Median'!O33,0)</f>
        <v>0</v>
      </c>
      <c r="AA129">
        <f>IF($G33=3,'Data Median'!P33,0)</f>
        <v>0</v>
      </c>
      <c r="AB129">
        <f>IF($G33=3,'Data Median'!Q33,0)</f>
        <v>0</v>
      </c>
      <c r="AC129">
        <f>IF($G33=3,'Data Median'!R33,0)</f>
        <v>0</v>
      </c>
      <c r="AD129">
        <f>IF($G33=3,'Data Median'!S33,0)</f>
        <v>0</v>
      </c>
      <c r="AE129">
        <f>IF($G33=3,'Data Median'!T33,0)</f>
        <v>0</v>
      </c>
      <c r="AF129">
        <f>IF($G33=3,'Data Median'!U33,0)</f>
        <v>0</v>
      </c>
      <c r="AG129">
        <f>IF($G33=3,'Data Median'!V33,0)</f>
        <v>0</v>
      </c>
      <c r="AH129">
        <f>IF($G33=3,'Data Median'!W33,0)</f>
        <v>0</v>
      </c>
      <c r="AI129">
        <f>IF($G33=3,'Data Median'!X33,0)</f>
        <v>0</v>
      </c>
      <c r="AJ129">
        <f>IF($G33=3,'Data Median'!Y33,0)</f>
        <v>0</v>
      </c>
      <c r="AK129">
        <f>IF($G33=3,'Data Median'!Z33,0)</f>
        <v>0</v>
      </c>
      <c r="AL129">
        <f>IF($G33=3,'Data Median'!AA33,0)</f>
        <v>0</v>
      </c>
      <c r="AM129">
        <f>IF($G33=3,'Data Median'!AB33,0)</f>
        <v>0</v>
      </c>
      <c r="AN129">
        <f>IF($G33=3,'Data Median'!AC33,0)</f>
        <v>0</v>
      </c>
      <c r="AO129">
        <f>IF($G33=3,'Data Median'!AD33,0)</f>
        <v>0</v>
      </c>
      <c r="AP129">
        <f>IF($G33=3,'Data Median'!AE33,0)</f>
        <v>0</v>
      </c>
      <c r="AQ129">
        <f>IF($G33=3,'Data Median'!AF33,0)</f>
        <v>0</v>
      </c>
      <c r="AR129">
        <f>IF($G33=3,'Data Median'!AG33,0)</f>
        <v>0</v>
      </c>
      <c r="AS129">
        <f>IF($G33=3,'Data Median'!AH33,0)</f>
        <v>0</v>
      </c>
      <c r="AT129">
        <f>IF($G33=3,'Data Median'!AI33,0)</f>
        <v>0</v>
      </c>
      <c r="AU129">
        <f>IF($G33=3,'Data Median'!AJ33,0)</f>
        <v>0</v>
      </c>
      <c r="AV129">
        <f>IF($G33=3,'Data Median'!AK33,0)</f>
        <v>0</v>
      </c>
      <c r="AW129">
        <f>IF($G33=3,'Data Median'!AL33,0)</f>
        <v>0</v>
      </c>
      <c r="AX129">
        <f>IF($G33=3,'Data Median'!AM33,0)</f>
        <v>0</v>
      </c>
      <c r="AY129">
        <f>IF($G33=3,'Data Median'!AN33,0)</f>
        <v>0</v>
      </c>
      <c r="AZ129">
        <f>IF($G33=3,'Data Median'!AO33,0)</f>
        <v>0</v>
      </c>
      <c r="BA129">
        <f>IF($G33=3,'Data Median'!AP33,0)</f>
        <v>0</v>
      </c>
      <c r="BB129">
        <f>IF($G33=3,'Data Median'!AQ33,0)</f>
        <v>0</v>
      </c>
      <c r="BC129">
        <f>IF($G33=3,'Data Median'!AR33,0)</f>
        <v>0</v>
      </c>
      <c r="BD129">
        <f>IF($G33=3,'Data Median'!AS33,0)</f>
        <v>0</v>
      </c>
      <c r="BE129">
        <f>IF($G33=3,'Data Median'!AT33,0)</f>
        <v>0</v>
      </c>
      <c r="BF129">
        <f>IF($G33=3,'Data Median'!AU33,0)</f>
        <v>0</v>
      </c>
      <c r="BG129">
        <f>IF($G33=3,'Data Median'!AV33,0)</f>
        <v>0</v>
      </c>
      <c r="BH129">
        <f>IF($G33=3,'Data Median'!AW33,0)</f>
        <v>0</v>
      </c>
      <c r="BI129">
        <f>IF($G33=3,'Data Median'!AX33,0)</f>
        <v>0</v>
      </c>
      <c r="BJ129">
        <f>IF($G33=3,'Data Median'!AY33,0)</f>
        <v>0</v>
      </c>
      <c r="BK129">
        <f>IF($G33=3,'Data Median'!AZ33,0)</f>
        <v>0</v>
      </c>
      <c r="BL129">
        <f>IF($G33=3,'Data Median'!BA33,0)</f>
        <v>0</v>
      </c>
      <c r="BM129">
        <f>IF($G33=3,'Data Median'!BB33,0)</f>
        <v>0</v>
      </c>
      <c r="BN129">
        <f>IF($G33=3,'Data Median'!BC33,0)</f>
        <v>0</v>
      </c>
      <c r="BO129">
        <f>IF($G33=3,'Data Median'!BD33,0)</f>
        <v>0</v>
      </c>
      <c r="BP129">
        <f>IF($G33=3,'Data Median'!BE33,0)</f>
        <v>0</v>
      </c>
      <c r="BQ129">
        <f>IF($G33=3,'Data Median'!BF33,0)</f>
        <v>0</v>
      </c>
      <c r="BR129">
        <f>IF($G33=3,'Data Median'!BG33,0)</f>
        <v>0</v>
      </c>
      <c r="BS129">
        <f>IF($G33=3,'Data Median'!BH33,0)</f>
        <v>0</v>
      </c>
      <c r="BT129">
        <f>IF($G33=3,'Data Median'!BI33,0)</f>
        <v>0</v>
      </c>
      <c r="BU129">
        <f>IF($G33=3,'Data Median'!BJ33,0)</f>
        <v>0</v>
      </c>
      <c r="BV129">
        <f>IF($G33=3,'Data Median'!BK33,0)</f>
        <v>0</v>
      </c>
      <c r="BW129">
        <f>IF($G33=3,'Data Median'!BL33,0)</f>
        <v>0</v>
      </c>
      <c r="BX129">
        <f>IF($G33=3,'Data Median'!BM33,0)</f>
        <v>0</v>
      </c>
      <c r="BY129">
        <f>IF($G33=3,'Data Median'!BN33,0)</f>
        <v>0</v>
      </c>
      <c r="BZ129">
        <f>IF($G33=3,'Data Median'!BO33,0)</f>
        <v>0</v>
      </c>
      <c r="CA129">
        <f>IF($G33=3,'Data Median'!BP33,0)</f>
        <v>0</v>
      </c>
      <c r="CB129">
        <f>IF($G33=3,'Data Median'!BQ33,0)</f>
        <v>0</v>
      </c>
      <c r="CC129">
        <f>IF($G33=3,'Data Median'!BR33,0)</f>
        <v>0</v>
      </c>
      <c r="CD129">
        <f>IF($G33=3,'Data Median'!BS33,0)</f>
        <v>0</v>
      </c>
      <c r="CE129">
        <f>IF($G33=3,'Data Median'!BT33,0)</f>
        <v>0</v>
      </c>
      <c r="CF129">
        <f>IF($G33=3,'Data Median'!BU33,0)</f>
        <v>0</v>
      </c>
      <c r="CG129">
        <f>IF($G33=3,'Data Median'!BV33,0)</f>
        <v>0</v>
      </c>
      <c r="CH129">
        <f>IF($G33=3,'Data Median'!BW33,0)</f>
        <v>0</v>
      </c>
      <c r="CI129">
        <f>IF($G33=3,'Data Median'!BX33,0)</f>
        <v>0</v>
      </c>
      <c r="CJ129">
        <f>IF($G33=3,'Data Median'!BY33,0)</f>
        <v>0</v>
      </c>
      <c r="CK129">
        <f>IF($G33=3,'Data Median'!BZ33,0)</f>
        <v>0</v>
      </c>
      <c r="CL129">
        <f>IF($G33=3,'Data Median'!CA33,0)</f>
        <v>0</v>
      </c>
      <c r="CM129">
        <f>IF($G33=3,'Data Median'!CB33,0)</f>
        <v>0</v>
      </c>
      <c r="CN129">
        <f>IF($G33=3,'Data Median'!CC33,0)</f>
        <v>0</v>
      </c>
      <c r="CO129">
        <f>IF($G33=3,'Data Median'!CD33,0)</f>
        <v>0</v>
      </c>
      <c r="CP129">
        <f>IF($G33=3,'Data Median'!CE33,0)</f>
        <v>0</v>
      </c>
      <c r="CQ129">
        <f>IF($G33=3,'Data Median'!CF33,0)</f>
        <v>0</v>
      </c>
      <c r="CR129">
        <f>IF($G33=3,'Data Median'!CG33,0)</f>
        <v>0</v>
      </c>
      <c r="CS129">
        <f>IF($G33=3,'Data Median'!CH33,0)</f>
        <v>0</v>
      </c>
      <c r="CT129">
        <f>IF($G33=3,'Data Median'!CI33,0)</f>
        <v>0</v>
      </c>
      <c r="CU129">
        <f>IF($G33=3,'Data Median'!CJ33,0)</f>
        <v>0</v>
      </c>
      <c r="CV129">
        <f>IF($G33=3,'Data Median'!CK33,0)</f>
        <v>0</v>
      </c>
      <c r="CW129">
        <f>IF($G33=3,'Data Median'!CL33,0)</f>
        <v>0</v>
      </c>
      <c r="CX129">
        <f>IF($G33=3,'Data Median'!CM33,0)</f>
        <v>0</v>
      </c>
      <c r="CY129">
        <f>IF($G33=3,'Data Median'!CN33,0)</f>
        <v>0</v>
      </c>
    </row>
    <row r="130" spans="13:103">
      <c r="M130">
        <v>32</v>
      </c>
      <c r="N130">
        <f>IF($G34=3,'Data Median'!C34,0)</f>
        <v>0</v>
      </c>
      <c r="O130">
        <f>IF($G34=3,'Data Median'!D34,0)</f>
        <v>0</v>
      </c>
      <c r="P130">
        <f>IF($G34=3,'Data Median'!E34,0)</f>
        <v>0</v>
      </c>
      <c r="Q130">
        <f>IF($G34=3,'Data Median'!F34,0)</f>
        <v>0</v>
      </c>
      <c r="R130">
        <f>IF($G34=3,'Data Median'!G34,0)</f>
        <v>0</v>
      </c>
      <c r="S130">
        <f>IF($G34=3,'Data Median'!H34,0)</f>
        <v>0</v>
      </c>
      <c r="T130">
        <f>IF($G34=3,'Data Median'!I34,0)</f>
        <v>0</v>
      </c>
      <c r="U130">
        <f>IF($G34=3,'Data Median'!J34,0)</f>
        <v>0</v>
      </c>
      <c r="V130">
        <f>IF($G34=3,'Data Median'!K34,0)</f>
        <v>0</v>
      </c>
      <c r="W130">
        <f>IF($G34=3,'Data Median'!L34,0)</f>
        <v>0</v>
      </c>
      <c r="X130">
        <f>IF($G34=3,'Data Median'!M34,0)</f>
        <v>0</v>
      </c>
      <c r="Y130">
        <f>IF($G34=3,'Data Median'!N34,0)</f>
        <v>0</v>
      </c>
      <c r="Z130">
        <f>IF($G34=3,'Data Median'!O34,0)</f>
        <v>0</v>
      </c>
      <c r="AA130">
        <f>IF($G34=3,'Data Median'!P34,0)</f>
        <v>0</v>
      </c>
      <c r="AB130">
        <f>IF($G34=3,'Data Median'!Q34,0)</f>
        <v>0</v>
      </c>
      <c r="AC130">
        <f>IF($G34=3,'Data Median'!R34,0)</f>
        <v>0</v>
      </c>
      <c r="AD130">
        <f>IF($G34=3,'Data Median'!S34,0)</f>
        <v>0</v>
      </c>
      <c r="AE130">
        <f>IF($G34=3,'Data Median'!T34,0)</f>
        <v>0</v>
      </c>
      <c r="AF130">
        <f>IF($G34=3,'Data Median'!U34,0)</f>
        <v>0</v>
      </c>
      <c r="AG130">
        <f>IF($G34=3,'Data Median'!V34,0)</f>
        <v>0</v>
      </c>
      <c r="AH130">
        <f>IF($G34=3,'Data Median'!W34,0)</f>
        <v>0</v>
      </c>
      <c r="AI130">
        <f>IF($G34=3,'Data Median'!X34,0)</f>
        <v>0</v>
      </c>
      <c r="AJ130">
        <f>IF($G34=3,'Data Median'!Y34,0)</f>
        <v>0</v>
      </c>
      <c r="AK130">
        <f>IF($G34=3,'Data Median'!Z34,0)</f>
        <v>0</v>
      </c>
      <c r="AL130">
        <f>IF($G34=3,'Data Median'!AA34,0)</f>
        <v>0</v>
      </c>
      <c r="AM130">
        <f>IF($G34=3,'Data Median'!AB34,0)</f>
        <v>0</v>
      </c>
      <c r="AN130">
        <f>IF($G34=3,'Data Median'!AC34,0)</f>
        <v>0</v>
      </c>
      <c r="AO130">
        <f>IF($G34=3,'Data Median'!AD34,0)</f>
        <v>0</v>
      </c>
      <c r="AP130">
        <f>IF($G34=3,'Data Median'!AE34,0)</f>
        <v>0</v>
      </c>
      <c r="AQ130">
        <f>IF($G34=3,'Data Median'!AF34,0)</f>
        <v>0</v>
      </c>
      <c r="AR130">
        <f>IF($G34=3,'Data Median'!AG34,0)</f>
        <v>0</v>
      </c>
      <c r="AS130">
        <f>IF($G34=3,'Data Median'!AH34,0)</f>
        <v>0</v>
      </c>
      <c r="AT130">
        <f>IF($G34=3,'Data Median'!AI34,0)</f>
        <v>0</v>
      </c>
      <c r="AU130">
        <f>IF($G34=3,'Data Median'!AJ34,0)</f>
        <v>0</v>
      </c>
      <c r="AV130">
        <f>IF($G34=3,'Data Median'!AK34,0)</f>
        <v>0</v>
      </c>
      <c r="AW130">
        <f>IF($G34=3,'Data Median'!AL34,0)</f>
        <v>0</v>
      </c>
      <c r="AX130">
        <f>IF($G34=3,'Data Median'!AM34,0)</f>
        <v>0</v>
      </c>
      <c r="AY130">
        <f>IF($G34=3,'Data Median'!AN34,0)</f>
        <v>0</v>
      </c>
      <c r="AZ130">
        <f>IF($G34=3,'Data Median'!AO34,0)</f>
        <v>0</v>
      </c>
      <c r="BA130">
        <f>IF($G34=3,'Data Median'!AP34,0)</f>
        <v>0</v>
      </c>
      <c r="BB130">
        <f>IF($G34=3,'Data Median'!AQ34,0)</f>
        <v>0</v>
      </c>
      <c r="BC130">
        <f>IF($G34=3,'Data Median'!AR34,0)</f>
        <v>0</v>
      </c>
      <c r="BD130">
        <f>IF($G34=3,'Data Median'!AS34,0)</f>
        <v>0</v>
      </c>
      <c r="BE130">
        <f>IF($G34=3,'Data Median'!AT34,0)</f>
        <v>0</v>
      </c>
      <c r="BF130">
        <f>IF($G34=3,'Data Median'!AU34,0)</f>
        <v>0</v>
      </c>
      <c r="BG130">
        <f>IF($G34=3,'Data Median'!AV34,0)</f>
        <v>0</v>
      </c>
      <c r="BH130">
        <f>IF($G34=3,'Data Median'!AW34,0)</f>
        <v>0</v>
      </c>
      <c r="BI130">
        <f>IF($G34=3,'Data Median'!AX34,0)</f>
        <v>0</v>
      </c>
      <c r="BJ130">
        <f>IF($G34=3,'Data Median'!AY34,0)</f>
        <v>0</v>
      </c>
      <c r="BK130">
        <f>IF($G34=3,'Data Median'!AZ34,0)</f>
        <v>0</v>
      </c>
      <c r="BL130">
        <f>IF($G34=3,'Data Median'!BA34,0)</f>
        <v>0</v>
      </c>
      <c r="BM130">
        <f>IF($G34=3,'Data Median'!BB34,0)</f>
        <v>0</v>
      </c>
      <c r="BN130">
        <f>IF($G34=3,'Data Median'!BC34,0)</f>
        <v>0</v>
      </c>
      <c r="BO130">
        <f>IF($G34=3,'Data Median'!BD34,0)</f>
        <v>0</v>
      </c>
      <c r="BP130">
        <f>IF($G34=3,'Data Median'!BE34,0)</f>
        <v>0</v>
      </c>
      <c r="BQ130">
        <f>IF($G34=3,'Data Median'!BF34,0)</f>
        <v>0</v>
      </c>
      <c r="BR130">
        <f>IF($G34=3,'Data Median'!BG34,0)</f>
        <v>0</v>
      </c>
      <c r="BS130">
        <f>IF($G34=3,'Data Median'!BH34,0)</f>
        <v>0</v>
      </c>
      <c r="BT130">
        <f>IF($G34=3,'Data Median'!BI34,0)</f>
        <v>0</v>
      </c>
      <c r="BU130">
        <f>IF($G34=3,'Data Median'!BJ34,0)</f>
        <v>0</v>
      </c>
      <c r="BV130">
        <f>IF($G34=3,'Data Median'!BK34,0)</f>
        <v>0</v>
      </c>
      <c r="BW130">
        <f>IF($G34=3,'Data Median'!BL34,0)</f>
        <v>0</v>
      </c>
      <c r="BX130">
        <f>IF($G34=3,'Data Median'!BM34,0)</f>
        <v>0</v>
      </c>
      <c r="BY130">
        <f>IF($G34=3,'Data Median'!BN34,0)</f>
        <v>0</v>
      </c>
      <c r="BZ130">
        <f>IF($G34=3,'Data Median'!BO34,0)</f>
        <v>0</v>
      </c>
      <c r="CA130">
        <f>IF($G34=3,'Data Median'!BP34,0)</f>
        <v>0</v>
      </c>
      <c r="CB130">
        <f>IF($G34=3,'Data Median'!BQ34,0)</f>
        <v>0</v>
      </c>
      <c r="CC130">
        <f>IF($G34=3,'Data Median'!BR34,0)</f>
        <v>0</v>
      </c>
      <c r="CD130">
        <f>IF($G34=3,'Data Median'!BS34,0)</f>
        <v>0</v>
      </c>
      <c r="CE130">
        <f>IF($G34=3,'Data Median'!BT34,0)</f>
        <v>0</v>
      </c>
      <c r="CF130">
        <f>IF($G34=3,'Data Median'!BU34,0)</f>
        <v>0</v>
      </c>
      <c r="CG130">
        <f>IF($G34=3,'Data Median'!BV34,0)</f>
        <v>0</v>
      </c>
      <c r="CH130">
        <f>IF($G34=3,'Data Median'!BW34,0)</f>
        <v>0</v>
      </c>
      <c r="CI130">
        <f>IF($G34=3,'Data Median'!BX34,0)</f>
        <v>0</v>
      </c>
      <c r="CJ130">
        <f>IF($G34=3,'Data Median'!BY34,0)</f>
        <v>0</v>
      </c>
      <c r="CK130">
        <f>IF($G34=3,'Data Median'!BZ34,0)</f>
        <v>0</v>
      </c>
      <c r="CL130">
        <f>IF($G34=3,'Data Median'!CA34,0)</f>
        <v>0</v>
      </c>
      <c r="CM130">
        <f>IF($G34=3,'Data Median'!CB34,0)</f>
        <v>0</v>
      </c>
      <c r="CN130">
        <f>IF($G34=3,'Data Median'!CC34,0)</f>
        <v>0</v>
      </c>
      <c r="CO130">
        <f>IF($G34=3,'Data Median'!CD34,0)</f>
        <v>0</v>
      </c>
      <c r="CP130">
        <f>IF($G34=3,'Data Median'!CE34,0)</f>
        <v>0</v>
      </c>
      <c r="CQ130">
        <f>IF($G34=3,'Data Median'!CF34,0)</f>
        <v>0</v>
      </c>
      <c r="CR130">
        <f>IF($G34=3,'Data Median'!CG34,0)</f>
        <v>0</v>
      </c>
      <c r="CS130">
        <f>IF($G34=3,'Data Median'!CH34,0)</f>
        <v>0</v>
      </c>
      <c r="CT130">
        <f>IF($G34=3,'Data Median'!CI34,0)</f>
        <v>0</v>
      </c>
      <c r="CU130">
        <f>IF($G34=3,'Data Median'!CJ34,0)</f>
        <v>0</v>
      </c>
      <c r="CV130">
        <f>IF($G34=3,'Data Median'!CK34,0)</f>
        <v>0</v>
      </c>
      <c r="CW130">
        <f>IF($G34=3,'Data Median'!CL34,0)</f>
        <v>0</v>
      </c>
      <c r="CX130">
        <f>IF($G34=3,'Data Median'!CM34,0)</f>
        <v>0</v>
      </c>
      <c r="CY130">
        <f>IF($G34=3,'Data Median'!CN34,0)</f>
        <v>0</v>
      </c>
    </row>
    <row r="131" spans="13:103">
      <c r="M131">
        <v>33</v>
      </c>
      <c r="N131">
        <f>IF($G35=3,'Data Median'!C35,0)</f>
        <v>0</v>
      </c>
      <c r="O131">
        <f>IF($G35=3,'Data Median'!D35,0)</f>
        <v>0</v>
      </c>
      <c r="P131">
        <f>IF($G35=3,'Data Median'!E35,0)</f>
        <v>0</v>
      </c>
      <c r="Q131">
        <f>IF($G35=3,'Data Median'!F35,0)</f>
        <v>0</v>
      </c>
      <c r="R131">
        <f>IF($G35=3,'Data Median'!G35,0)</f>
        <v>0</v>
      </c>
      <c r="S131">
        <f>IF($G35=3,'Data Median'!H35,0)</f>
        <v>0</v>
      </c>
      <c r="T131">
        <f>IF($G35=3,'Data Median'!I35,0)</f>
        <v>0</v>
      </c>
      <c r="U131">
        <f>IF($G35=3,'Data Median'!J35,0)</f>
        <v>0</v>
      </c>
      <c r="V131">
        <f>IF($G35=3,'Data Median'!K35,0)</f>
        <v>0</v>
      </c>
      <c r="W131">
        <f>IF($G35=3,'Data Median'!L35,0)</f>
        <v>0</v>
      </c>
      <c r="X131">
        <f>IF($G35=3,'Data Median'!M35,0)</f>
        <v>0</v>
      </c>
      <c r="Y131">
        <f>IF($G35=3,'Data Median'!N35,0)</f>
        <v>0</v>
      </c>
      <c r="Z131">
        <f>IF($G35=3,'Data Median'!O35,0)</f>
        <v>0</v>
      </c>
      <c r="AA131">
        <f>IF($G35=3,'Data Median'!P35,0)</f>
        <v>0</v>
      </c>
      <c r="AB131">
        <f>IF($G35=3,'Data Median'!Q35,0)</f>
        <v>0</v>
      </c>
      <c r="AC131">
        <f>IF($G35=3,'Data Median'!R35,0)</f>
        <v>0</v>
      </c>
      <c r="AD131">
        <f>IF($G35=3,'Data Median'!S35,0)</f>
        <v>0</v>
      </c>
      <c r="AE131">
        <f>IF($G35=3,'Data Median'!T35,0)</f>
        <v>0</v>
      </c>
      <c r="AF131">
        <f>IF($G35=3,'Data Median'!U35,0)</f>
        <v>0</v>
      </c>
      <c r="AG131">
        <f>IF($G35=3,'Data Median'!V35,0)</f>
        <v>0</v>
      </c>
      <c r="AH131">
        <f>IF($G35=3,'Data Median'!W35,0)</f>
        <v>0</v>
      </c>
      <c r="AI131">
        <f>IF($G35=3,'Data Median'!X35,0)</f>
        <v>0</v>
      </c>
      <c r="AJ131">
        <f>IF($G35=3,'Data Median'!Y35,0)</f>
        <v>0</v>
      </c>
      <c r="AK131">
        <f>IF($G35=3,'Data Median'!Z35,0)</f>
        <v>0</v>
      </c>
      <c r="AL131">
        <f>IF($G35=3,'Data Median'!AA35,0)</f>
        <v>0</v>
      </c>
      <c r="AM131">
        <f>IF($G35=3,'Data Median'!AB35,0)</f>
        <v>0</v>
      </c>
      <c r="AN131">
        <f>IF($G35=3,'Data Median'!AC35,0)</f>
        <v>0</v>
      </c>
      <c r="AO131">
        <f>IF($G35=3,'Data Median'!AD35,0)</f>
        <v>0</v>
      </c>
      <c r="AP131">
        <f>IF($G35=3,'Data Median'!AE35,0)</f>
        <v>0</v>
      </c>
      <c r="AQ131">
        <f>IF($G35=3,'Data Median'!AF35,0)</f>
        <v>0</v>
      </c>
      <c r="AR131">
        <f>IF($G35=3,'Data Median'!AG35,0)</f>
        <v>0</v>
      </c>
      <c r="AS131">
        <f>IF($G35=3,'Data Median'!AH35,0)</f>
        <v>0</v>
      </c>
      <c r="AT131">
        <f>IF($G35=3,'Data Median'!AI35,0)</f>
        <v>0</v>
      </c>
      <c r="AU131">
        <f>IF($G35=3,'Data Median'!AJ35,0)</f>
        <v>0</v>
      </c>
      <c r="AV131">
        <f>IF($G35=3,'Data Median'!AK35,0)</f>
        <v>0</v>
      </c>
      <c r="AW131">
        <f>IF($G35=3,'Data Median'!AL35,0)</f>
        <v>0</v>
      </c>
      <c r="AX131">
        <f>IF($G35=3,'Data Median'!AM35,0)</f>
        <v>0</v>
      </c>
      <c r="AY131">
        <f>IF($G35=3,'Data Median'!AN35,0)</f>
        <v>0</v>
      </c>
      <c r="AZ131">
        <f>IF($G35=3,'Data Median'!AO35,0)</f>
        <v>0</v>
      </c>
      <c r="BA131">
        <f>IF($G35=3,'Data Median'!AP35,0)</f>
        <v>0</v>
      </c>
      <c r="BB131">
        <f>IF($G35=3,'Data Median'!AQ35,0)</f>
        <v>0</v>
      </c>
      <c r="BC131">
        <f>IF($G35=3,'Data Median'!AR35,0)</f>
        <v>0</v>
      </c>
      <c r="BD131">
        <f>IF($G35=3,'Data Median'!AS35,0)</f>
        <v>0</v>
      </c>
      <c r="BE131">
        <f>IF($G35=3,'Data Median'!AT35,0)</f>
        <v>0</v>
      </c>
      <c r="BF131">
        <f>IF($G35=3,'Data Median'!AU35,0)</f>
        <v>0</v>
      </c>
      <c r="BG131">
        <f>IF($G35=3,'Data Median'!AV35,0)</f>
        <v>0</v>
      </c>
      <c r="BH131">
        <f>IF($G35=3,'Data Median'!AW35,0)</f>
        <v>0</v>
      </c>
      <c r="BI131">
        <f>IF($G35=3,'Data Median'!AX35,0)</f>
        <v>0</v>
      </c>
      <c r="BJ131">
        <f>IF($G35=3,'Data Median'!AY35,0)</f>
        <v>0</v>
      </c>
      <c r="BK131">
        <f>IF($G35=3,'Data Median'!AZ35,0)</f>
        <v>0</v>
      </c>
      <c r="BL131">
        <f>IF($G35=3,'Data Median'!BA35,0)</f>
        <v>0</v>
      </c>
      <c r="BM131">
        <f>IF($G35=3,'Data Median'!BB35,0)</f>
        <v>0</v>
      </c>
      <c r="BN131">
        <f>IF($G35=3,'Data Median'!BC35,0)</f>
        <v>0</v>
      </c>
      <c r="BO131">
        <f>IF($G35=3,'Data Median'!BD35,0)</f>
        <v>0</v>
      </c>
      <c r="BP131">
        <f>IF($G35=3,'Data Median'!BE35,0)</f>
        <v>0</v>
      </c>
      <c r="BQ131">
        <f>IF($G35=3,'Data Median'!BF35,0)</f>
        <v>0</v>
      </c>
      <c r="BR131">
        <f>IF($G35=3,'Data Median'!BG35,0)</f>
        <v>0</v>
      </c>
      <c r="BS131">
        <f>IF($G35=3,'Data Median'!BH35,0)</f>
        <v>0</v>
      </c>
      <c r="BT131">
        <f>IF($G35=3,'Data Median'!BI35,0)</f>
        <v>0</v>
      </c>
      <c r="BU131">
        <f>IF($G35=3,'Data Median'!BJ35,0)</f>
        <v>0</v>
      </c>
      <c r="BV131">
        <f>IF($G35=3,'Data Median'!BK35,0)</f>
        <v>0</v>
      </c>
      <c r="BW131">
        <f>IF($G35=3,'Data Median'!BL35,0)</f>
        <v>0</v>
      </c>
      <c r="BX131">
        <f>IF($G35=3,'Data Median'!BM35,0)</f>
        <v>0</v>
      </c>
      <c r="BY131">
        <f>IF($G35=3,'Data Median'!BN35,0)</f>
        <v>0</v>
      </c>
      <c r="BZ131">
        <f>IF($G35=3,'Data Median'!BO35,0)</f>
        <v>0</v>
      </c>
      <c r="CA131">
        <f>IF($G35=3,'Data Median'!BP35,0)</f>
        <v>0</v>
      </c>
      <c r="CB131">
        <f>IF($G35=3,'Data Median'!BQ35,0)</f>
        <v>0</v>
      </c>
      <c r="CC131">
        <f>IF($G35=3,'Data Median'!BR35,0)</f>
        <v>0</v>
      </c>
      <c r="CD131">
        <f>IF($G35=3,'Data Median'!BS35,0)</f>
        <v>0</v>
      </c>
      <c r="CE131">
        <f>IF($G35=3,'Data Median'!BT35,0)</f>
        <v>0</v>
      </c>
      <c r="CF131">
        <f>IF($G35=3,'Data Median'!BU35,0)</f>
        <v>0</v>
      </c>
      <c r="CG131">
        <f>IF($G35=3,'Data Median'!BV35,0)</f>
        <v>0</v>
      </c>
      <c r="CH131">
        <f>IF($G35=3,'Data Median'!BW35,0)</f>
        <v>0</v>
      </c>
      <c r="CI131">
        <f>IF($G35=3,'Data Median'!BX35,0)</f>
        <v>0</v>
      </c>
      <c r="CJ131">
        <f>IF($G35=3,'Data Median'!BY35,0)</f>
        <v>0</v>
      </c>
      <c r="CK131">
        <f>IF($G35=3,'Data Median'!BZ35,0)</f>
        <v>0</v>
      </c>
      <c r="CL131">
        <f>IF($G35=3,'Data Median'!CA35,0)</f>
        <v>0</v>
      </c>
      <c r="CM131">
        <f>IF($G35=3,'Data Median'!CB35,0)</f>
        <v>0</v>
      </c>
      <c r="CN131">
        <f>IF($G35=3,'Data Median'!CC35,0)</f>
        <v>0</v>
      </c>
      <c r="CO131">
        <f>IF($G35=3,'Data Median'!CD35,0)</f>
        <v>0</v>
      </c>
      <c r="CP131">
        <f>IF($G35=3,'Data Median'!CE35,0)</f>
        <v>0</v>
      </c>
      <c r="CQ131">
        <f>IF($G35=3,'Data Median'!CF35,0)</f>
        <v>0</v>
      </c>
      <c r="CR131">
        <f>IF($G35=3,'Data Median'!CG35,0)</f>
        <v>0</v>
      </c>
      <c r="CS131">
        <f>IF($G35=3,'Data Median'!CH35,0)</f>
        <v>0</v>
      </c>
      <c r="CT131">
        <f>IF($G35=3,'Data Median'!CI35,0)</f>
        <v>0</v>
      </c>
      <c r="CU131">
        <f>IF($G35=3,'Data Median'!CJ35,0)</f>
        <v>0</v>
      </c>
      <c r="CV131">
        <f>IF($G35=3,'Data Median'!CK35,0)</f>
        <v>0</v>
      </c>
      <c r="CW131">
        <f>IF($G35=3,'Data Median'!CL35,0)</f>
        <v>0</v>
      </c>
      <c r="CX131">
        <f>IF($G35=3,'Data Median'!CM35,0)</f>
        <v>0</v>
      </c>
      <c r="CY131">
        <f>IF($G35=3,'Data Median'!CN35,0)</f>
        <v>0</v>
      </c>
    </row>
    <row r="132" spans="13:103">
      <c r="M132">
        <v>34</v>
      </c>
      <c r="N132">
        <f>IF($G36=3,'Data Median'!C36,0)</f>
        <v>0</v>
      </c>
      <c r="O132">
        <f>IF($G36=3,'Data Median'!D36,0)</f>
        <v>0</v>
      </c>
      <c r="P132">
        <f>IF($G36=3,'Data Median'!E36,0)</f>
        <v>0</v>
      </c>
      <c r="Q132">
        <f>IF($G36=3,'Data Median'!F36,0)</f>
        <v>0</v>
      </c>
      <c r="R132">
        <f>IF($G36=3,'Data Median'!G36,0)</f>
        <v>0</v>
      </c>
      <c r="S132">
        <f>IF($G36=3,'Data Median'!H36,0)</f>
        <v>0</v>
      </c>
      <c r="T132">
        <f>IF($G36=3,'Data Median'!I36,0)</f>
        <v>0</v>
      </c>
      <c r="U132">
        <f>IF($G36=3,'Data Median'!J36,0)</f>
        <v>0</v>
      </c>
      <c r="V132">
        <f>IF($G36=3,'Data Median'!K36,0)</f>
        <v>0</v>
      </c>
      <c r="W132">
        <f>IF($G36=3,'Data Median'!L36,0)</f>
        <v>0</v>
      </c>
      <c r="X132">
        <f>IF($G36=3,'Data Median'!M36,0)</f>
        <v>0</v>
      </c>
      <c r="Y132">
        <f>IF($G36=3,'Data Median'!N36,0)</f>
        <v>0</v>
      </c>
      <c r="Z132">
        <f>IF($G36=3,'Data Median'!O36,0)</f>
        <v>0</v>
      </c>
      <c r="AA132">
        <f>IF($G36=3,'Data Median'!P36,0)</f>
        <v>0</v>
      </c>
      <c r="AB132">
        <f>IF($G36=3,'Data Median'!Q36,0)</f>
        <v>0</v>
      </c>
      <c r="AC132">
        <f>IF($G36=3,'Data Median'!R36,0)</f>
        <v>0</v>
      </c>
      <c r="AD132">
        <f>IF($G36=3,'Data Median'!S36,0)</f>
        <v>0</v>
      </c>
      <c r="AE132">
        <f>IF($G36=3,'Data Median'!T36,0)</f>
        <v>0</v>
      </c>
      <c r="AF132">
        <f>IF($G36=3,'Data Median'!U36,0)</f>
        <v>0</v>
      </c>
      <c r="AG132">
        <f>IF($G36=3,'Data Median'!V36,0)</f>
        <v>0</v>
      </c>
      <c r="AH132">
        <f>IF($G36=3,'Data Median'!W36,0)</f>
        <v>0</v>
      </c>
      <c r="AI132">
        <f>IF($G36=3,'Data Median'!X36,0)</f>
        <v>0</v>
      </c>
      <c r="AJ132">
        <f>IF($G36=3,'Data Median'!Y36,0)</f>
        <v>0</v>
      </c>
      <c r="AK132">
        <f>IF($G36=3,'Data Median'!Z36,0)</f>
        <v>0</v>
      </c>
      <c r="AL132">
        <f>IF($G36=3,'Data Median'!AA36,0)</f>
        <v>0</v>
      </c>
      <c r="AM132">
        <f>IF($G36=3,'Data Median'!AB36,0)</f>
        <v>0</v>
      </c>
      <c r="AN132">
        <f>IF($G36=3,'Data Median'!AC36,0)</f>
        <v>0</v>
      </c>
      <c r="AO132">
        <f>IF($G36=3,'Data Median'!AD36,0)</f>
        <v>0</v>
      </c>
      <c r="AP132">
        <f>IF($G36=3,'Data Median'!AE36,0)</f>
        <v>0</v>
      </c>
      <c r="AQ132">
        <f>IF($G36=3,'Data Median'!AF36,0)</f>
        <v>0</v>
      </c>
      <c r="AR132">
        <f>IF($G36=3,'Data Median'!AG36,0)</f>
        <v>0</v>
      </c>
      <c r="AS132">
        <f>IF($G36=3,'Data Median'!AH36,0)</f>
        <v>0</v>
      </c>
      <c r="AT132">
        <f>IF($G36=3,'Data Median'!AI36,0)</f>
        <v>0</v>
      </c>
      <c r="AU132">
        <f>IF($G36=3,'Data Median'!AJ36,0)</f>
        <v>0</v>
      </c>
      <c r="AV132">
        <f>IF($G36=3,'Data Median'!AK36,0)</f>
        <v>0</v>
      </c>
      <c r="AW132">
        <f>IF($G36=3,'Data Median'!AL36,0)</f>
        <v>0</v>
      </c>
      <c r="AX132">
        <f>IF($G36=3,'Data Median'!AM36,0)</f>
        <v>0</v>
      </c>
      <c r="AY132">
        <f>IF($G36=3,'Data Median'!AN36,0)</f>
        <v>0</v>
      </c>
      <c r="AZ132">
        <f>IF($G36=3,'Data Median'!AO36,0)</f>
        <v>0</v>
      </c>
      <c r="BA132">
        <f>IF($G36=3,'Data Median'!AP36,0)</f>
        <v>0</v>
      </c>
      <c r="BB132">
        <f>IF($G36=3,'Data Median'!AQ36,0)</f>
        <v>0</v>
      </c>
      <c r="BC132">
        <f>IF($G36=3,'Data Median'!AR36,0)</f>
        <v>0</v>
      </c>
      <c r="BD132">
        <f>IF($G36=3,'Data Median'!AS36,0)</f>
        <v>0</v>
      </c>
      <c r="BE132">
        <f>IF($G36=3,'Data Median'!AT36,0)</f>
        <v>0</v>
      </c>
      <c r="BF132">
        <f>IF($G36=3,'Data Median'!AU36,0)</f>
        <v>0</v>
      </c>
      <c r="BG132">
        <f>IF($G36=3,'Data Median'!AV36,0)</f>
        <v>0</v>
      </c>
      <c r="BH132">
        <f>IF($G36=3,'Data Median'!AW36,0)</f>
        <v>0</v>
      </c>
      <c r="BI132">
        <f>IF($G36=3,'Data Median'!AX36,0)</f>
        <v>0</v>
      </c>
      <c r="BJ132">
        <f>IF($G36=3,'Data Median'!AY36,0)</f>
        <v>0</v>
      </c>
      <c r="BK132">
        <f>IF($G36=3,'Data Median'!AZ36,0)</f>
        <v>0</v>
      </c>
      <c r="BL132">
        <f>IF($G36=3,'Data Median'!BA36,0)</f>
        <v>0</v>
      </c>
      <c r="BM132">
        <f>IF($G36=3,'Data Median'!BB36,0)</f>
        <v>0</v>
      </c>
      <c r="BN132">
        <f>IF($G36=3,'Data Median'!BC36,0)</f>
        <v>0</v>
      </c>
      <c r="BO132">
        <f>IF($G36=3,'Data Median'!BD36,0)</f>
        <v>0</v>
      </c>
      <c r="BP132">
        <f>IF($G36=3,'Data Median'!BE36,0)</f>
        <v>0</v>
      </c>
      <c r="BQ132">
        <f>IF($G36=3,'Data Median'!BF36,0)</f>
        <v>0</v>
      </c>
      <c r="BR132">
        <f>IF($G36=3,'Data Median'!BG36,0)</f>
        <v>0</v>
      </c>
      <c r="BS132">
        <f>IF($G36=3,'Data Median'!BH36,0)</f>
        <v>0</v>
      </c>
      <c r="BT132">
        <f>IF($G36=3,'Data Median'!BI36,0)</f>
        <v>0</v>
      </c>
      <c r="BU132">
        <f>IF($G36=3,'Data Median'!BJ36,0)</f>
        <v>0</v>
      </c>
      <c r="BV132">
        <f>IF($G36=3,'Data Median'!BK36,0)</f>
        <v>0</v>
      </c>
      <c r="BW132">
        <f>IF($G36=3,'Data Median'!BL36,0)</f>
        <v>0</v>
      </c>
      <c r="BX132">
        <f>IF($G36=3,'Data Median'!BM36,0)</f>
        <v>0</v>
      </c>
      <c r="BY132">
        <f>IF($G36=3,'Data Median'!BN36,0)</f>
        <v>0</v>
      </c>
      <c r="BZ132">
        <f>IF($G36=3,'Data Median'!BO36,0)</f>
        <v>0</v>
      </c>
      <c r="CA132">
        <f>IF($G36=3,'Data Median'!BP36,0)</f>
        <v>0</v>
      </c>
      <c r="CB132">
        <f>IF($G36=3,'Data Median'!BQ36,0)</f>
        <v>0</v>
      </c>
      <c r="CC132">
        <f>IF($G36=3,'Data Median'!BR36,0)</f>
        <v>0</v>
      </c>
      <c r="CD132">
        <f>IF($G36=3,'Data Median'!BS36,0)</f>
        <v>0</v>
      </c>
      <c r="CE132">
        <f>IF($G36=3,'Data Median'!BT36,0)</f>
        <v>0</v>
      </c>
      <c r="CF132">
        <f>IF($G36=3,'Data Median'!BU36,0)</f>
        <v>0</v>
      </c>
      <c r="CG132">
        <f>IF($G36=3,'Data Median'!BV36,0)</f>
        <v>0</v>
      </c>
      <c r="CH132">
        <f>IF($G36=3,'Data Median'!BW36,0)</f>
        <v>0</v>
      </c>
      <c r="CI132">
        <f>IF($G36=3,'Data Median'!BX36,0)</f>
        <v>0</v>
      </c>
      <c r="CJ132">
        <f>IF($G36=3,'Data Median'!BY36,0)</f>
        <v>0</v>
      </c>
      <c r="CK132">
        <f>IF($G36=3,'Data Median'!BZ36,0)</f>
        <v>0</v>
      </c>
      <c r="CL132">
        <f>IF($G36=3,'Data Median'!CA36,0)</f>
        <v>0</v>
      </c>
      <c r="CM132">
        <f>IF($G36=3,'Data Median'!CB36,0)</f>
        <v>0</v>
      </c>
      <c r="CN132">
        <f>IF($G36=3,'Data Median'!CC36,0)</f>
        <v>0</v>
      </c>
      <c r="CO132">
        <f>IF($G36=3,'Data Median'!CD36,0)</f>
        <v>0</v>
      </c>
      <c r="CP132">
        <f>IF($G36=3,'Data Median'!CE36,0)</f>
        <v>0</v>
      </c>
      <c r="CQ132">
        <f>IF($G36=3,'Data Median'!CF36,0)</f>
        <v>0</v>
      </c>
      <c r="CR132">
        <f>IF($G36=3,'Data Median'!CG36,0)</f>
        <v>0</v>
      </c>
      <c r="CS132">
        <f>IF($G36=3,'Data Median'!CH36,0)</f>
        <v>0</v>
      </c>
      <c r="CT132">
        <f>IF($G36=3,'Data Median'!CI36,0)</f>
        <v>0</v>
      </c>
      <c r="CU132">
        <f>IF($G36=3,'Data Median'!CJ36,0)</f>
        <v>0</v>
      </c>
      <c r="CV132">
        <f>IF($G36=3,'Data Median'!CK36,0)</f>
        <v>0</v>
      </c>
      <c r="CW132">
        <f>IF($G36=3,'Data Median'!CL36,0)</f>
        <v>0</v>
      </c>
      <c r="CX132">
        <f>IF($G36=3,'Data Median'!CM36,0)</f>
        <v>0</v>
      </c>
      <c r="CY132">
        <f>IF($G36=3,'Data Median'!CN36,0)</f>
        <v>0</v>
      </c>
    </row>
    <row r="133" spans="13:103">
      <c r="M133">
        <v>35</v>
      </c>
      <c r="N133">
        <f>IF($G37=3,'Data Median'!C37,0)</f>
        <v>0</v>
      </c>
      <c r="O133">
        <f>IF($G37=3,'Data Median'!D37,0)</f>
        <v>0</v>
      </c>
      <c r="P133">
        <f>IF($G37=3,'Data Median'!E37,0)</f>
        <v>0</v>
      </c>
      <c r="Q133">
        <f>IF($G37=3,'Data Median'!F37,0)</f>
        <v>0</v>
      </c>
      <c r="R133">
        <f>IF($G37=3,'Data Median'!G37,0)</f>
        <v>0</v>
      </c>
      <c r="S133">
        <f>IF($G37=3,'Data Median'!H37,0)</f>
        <v>0</v>
      </c>
      <c r="T133">
        <f>IF($G37=3,'Data Median'!I37,0)</f>
        <v>0</v>
      </c>
      <c r="U133">
        <f>IF($G37=3,'Data Median'!J37,0)</f>
        <v>0</v>
      </c>
      <c r="V133">
        <f>IF($G37=3,'Data Median'!K37,0)</f>
        <v>0</v>
      </c>
      <c r="W133">
        <f>IF($G37=3,'Data Median'!L37,0)</f>
        <v>0</v>
      </c>
      <c r="X133">
        <f>IF($G37=3,'Data Median'!M37,0)</f>
        <v>0</v>
      </c>
      <c r="Y133">
        <f>IF($G37=3,'Data Median'!N37,0)</f>
        <v>0</v>
      </c>
      <c r="Z133">
        <f>IF($G37=3,'Data Median'!O37,0)</f>
        <v>0</v>
      </c>
      <c r="AA133">
        <f>IF($G37=3,'Data Median'!P37,0)</f>
        <v>0</v>
      </c>
      <c r="AB133">
        <f>IF($G37=3,'Data Median'!Q37,0)</f>
        <v>0</v>
      </c>
      <c r="AC133">
        <f>IF($G37=3,'Data Median'!R37,0)</f>
        <v>0</v>
      </c>
      <c r="AD133">
        <f>IF($G37=3,'Data Median'!S37,0)</f>
        <v>0</v>
      </c>
      <c r="AE133">
        <f>IF($G37=3,'Data Median'!T37,0)</f>
        <v>0</v>
      </c>
      <c r="AF133">
        <f>IF($G37=3,'Data Median'!U37,0)</f>
        <v>0</v>
      </c>
      <c r="AG133">
        <f>IF($G37=3,'Data Median'!V37,0)</f>
        <v>0</v>
      </c>
      <c r="AH133">
        <f>IF($G37=3,'Data Median'!W37,0)</f>
        <v>0</v>
      </c>
      <c r="AI133">
        <f>IF($G37=3,'Data Median'!X37,0)</f>
        <v>0</v>
      </c>
      <c r="AJ133">
        <f>IF($G37=3,'Data Median'!Y37,0)</f>
        <v>0</v>
      </c>
      <c r="AK133">
        <f>IF($G37=3,'Data Median'!Z37,0)</f>
        <v>0</v>
      </c>
      <c r="AL133">
        <f>IF($G37=3,'Data Median'!AA37,0)</f>
        <v>0</v>
      </c>
      <c r="AM133">
        <f>IF($G37=3,'Data Median'!AB37,0)</f>
        <v>0</v>
      </c>
      <c r="AN133">
        <f>IF($G37=3,'Data Median'!AC37,0)</f>
        <v>0</v>
      </c>
      <c r="AO133">
        <f>IF($G37=3,'Data Median'!AD37,0)</f>
        <v>0</v>
      </c>
      <c r="AP133">
        <f>IF($G37=3,'Data Median'!AE37,0)</f>
        <v>0</v>
      </c>
      <c r="AQ133">
        <f>IF($G37=3,'Data Median'!AF37,0)</f>
        <v>0</v>
      </c>
      <c r="AR133">
        <f>IF($G37=3,'Data Median'!AG37,0)</f>
        <v>0</v>
      </c>
      <c r="AS133">
        <f>IF($G37=3,'Data Median'!AH37,0)</f>
        <v>0</v>
      </c>
      <c r="AT133">
        <f>IF($G37=3,'Data Median'!AI37,0)</f>
        <v>0</v>
      </c>
      <c r="AU133">
        <f>IF($G37=3,'Data Median'!AJ37,0)</f>
        <v>0</v>
      </c>
      <c r="AV133">
        <f>IF($G37=3,'Data Median'!AK37,0)</f>
        <v>0</v>
      </c>
      <c r="AW133">
        <f>IF($G37=3,'Data Median'!AL37,0)</f>
        <v>0</v>
      </c>
      <c r="AX133">
        <f>IF($G37=3,'Data Median'!AM37,0)</f>
        <v>0</v>
      </c>
      <c r="AY133">
        <f>IF($G37=3,'Data Median'!AN37,0)</f>
        <v>0</v>
      </c>
      <c r="AZ133">
        <f>IF($G37=3,'Data Median'!AO37,0)</f>
        <v>0</v>
      </c>
      <c r="BA133">
        <f>IF($G37=3,'Data Median'!AP37,0)</f>
        <v>0</v>
      </c>
      <c r="BB133">
        <f>IF($G37=3,'Data Median'!AQ37,0)</f>
        <v>0</v>
      </c>
      <c r="BC133">
        <f>IF($G37=3,'Data Median'!AR37,0)</f>
        <v>0</v>
      </c>
      <c r="BD133">
        <f>IF($G37=3,'Data Median'!AS37,0)</f>
        <v>0</v>
      </c>
      <c r="BE133">
        <f>IF($G37=3,'Data Median'!AT37,0)</f>
        <v>0</v>
      </c>
      <c r="BF133">
        <f>IF($G37=3,'Data Median'!AU37,0)</f>
        <v>0</v>
      </c>
      <c r="BG133">
        <f>IF($G37=3,'Data Median'!AV37,0)</f>
        <v>0</v>
      </c>
      <c r="BH133">
        <f>IF($G37=3,'Data Median'!AW37,0)</f>
        <v>0</v>
      </c>
      <c r="BI133">
        <f>IF($G37=3,'Data Median'!AX37,0)</f>
        <v>0</v>
      </c>
      <c r="BJ133">
        <f>IF($G37=3,'Data Median'!AY37,0)</f>
        <v>0</v>
      </c>
      <c r="BK133">
        <f>IF($G37=3,'Data Median'!AZ37,0)</f>
        <v>0</v>
      </c>
      <c r="BL133">
        <f>IF($G37=3,'Data Median'!BA37,0)</f>
        <v>0</v>
      </c>
      <c r="BM133">
        <f>IF($G37=3,'Data Median'!BB37,0)</f>
        <v>0</v>
      </c>
      <c r="BN133">
        <f>IF($G37=3,'Data Median'!BC37,0)</f>
        <v>0</v>
      </c>
      <c r="BO133">
        <f>IF($G37=3,'Data Median'!BD37,0)</f>
        <v>0</v>
      </c>
      <c r="BP133">
        <f>IF($G37=3,'Data Median'!BE37,0)</f>
        <v>0</v>
      </c>
      <c r="BQ133">
        <f>IF($G37=3,'Data Median'!BF37,0)</f>
        <v>0</v>
      </c>
      <c r="BR133">
        <f>IF($G37=3,'Data Median'!BG37,0)</f>
        <v>0</v>
      </c>
      <c r="BS133">
        <f>IF($G37=3,'Data Median'!BH37,0)</f>
        <v>0</v>
      </c>
      <c r="BT133">
        <f>IF($G37=3,'Data Median'!BI37,0)</f>
        <v>0</v>
      </c>
      <c r="BU133">
        <f>IF($G37=3,'Data Median'!BJ37,0)</f>
        <v>0</v>
      </c>
      <c r="BV133">
        <f>IF($G37=3,'Data Median'!BK37,0)</f>
        <v>0</v>
      </c>
      <c r="BW133">
        <f>IF($G37=3,'Data Median'!BL37,0)</f>
        <v>0</v>
      </c>
      <c r="BX133">
        <f>IF($G37=3,'Data Median'!BM37,0)</f>
        <v>0</v>
      </c>
      <c r="BY133">
        <f>IF($G37=3,'Data Median'!BN37,0)</f>
        <v>0</v>
      </c>
      <c r="BZ133">
        <f>IF($G37=3,'Data Median'!BO37,0)</f>
        <v>0</v>
      </c>
      <c r="CA133">
        <f>IF($G37=3,'Data Median'!BP37,0)</f>
        <v>0</v>
      </c>
      <c r="CB133">
        <f>IF($G37=3,'Data Median'!BQ37,0)</f>
        <v>0</v>
      </c>
      <c r="CC133">
        <f>IF($G37=3,'Data Median'!BR37,0)</f>
        <v>0</v>
      </c>
      <c r="CD133">
        <f>IF($G37=3,'Data Median'!BS37,0)</f>
        <v>0</v>
      </c>
      <c r="CE133">
        <f>IF($G37=3,'Data Median'!BT37,0)</f>
        <v>0</v>
      </c>
      <c r="CF133">
        <f>IF($G37=3,'Data Median'!BU37,0)</f>
        <v>0</v>
      </c>
      <c r="CG133">
        <f>IF($G37=3,'Data Median'!BV37,0)</f>
        <v>0</v>
      </c>
      <c r="CH133">
        <f>IF($G37=3,'Data Median'!BW37,0)</f>
        <v>0</v>
      </c>
      <c r="CI133">
        <f>IF($G37=3,'Data Median'!BX37,0)</f>
        <v>0</v>
      </c>
      <c r="CJ133">
        <f>IF($G37=3,'Data Median'!BY37,0)</f>
        <v>0</v>
      </c>
      <c r="CK133">
        <f>IF($G37=3,'Data Median'!BZ37,0)</f>
        <v>0</v>
      </c>
      <c r="CL133">
        <f>IF($G37=3,'Data Median'!CA37,0)</f>
        <v>0</v>
      </c>
      <c r="CM133">
        <f>IF($G37=3,'Data Median'!CB37,0)</f>
        <v>0</v>
      </c>
      <c r="CN133">
        <f>IF($G37=3,'Data Median'!CC37,0)</f>
        <v>0</v>
      </c>
      <c r="CO133">
        <f>IF($G37=3,'Data Median'!CD37,0)</f>
        <v>0</v>
      </c>
      <c r="CP133">
        <f>IF($G37=3,'Data Median'!CE37,0)</f>
        <v>0</v>
      </c>
      <c r="CQ133">
        <f>IF($G37=3,'Data Median'!CF37,0)</f>
        <v>0</v>
      </c>
      <c r="CR133">
        <f>IF($G37=3,'Data Median'!CG37,0)</f>
        <v>0</v>
      </c>
      <c r="CS133">
        <f>IF($G37=3,'Data Median'!CH37,0)</f>
        <v>0</v>
      </c>
      <c r="CT133">
        <f>IF($G37=3,'Data Median'!CI37,0)</f>
        <v>0</v>
      </c>
      <c r="CU133">
        <f>IF($G37=3,'Data Median'!CJ37,0)</f>
        <v>0</v>
      </c>
      <c r="CV133">
        <f>IF($G37=3,'Data Median'!CK37,0)</f>
        <v>0</v>
      </c>
      <c r="CW133">
        <f>IF($G37=3,'Data Median'!CL37,0)</f>
        <v>0</v>
      </c>
      <c r="CX133">
        <f>IF($G37=3,'Data Median'!CM37,0)</f>
        <v>0</v>
      </c>
      <c r="CY133">
        <f>IF($G37=3,'Data Median'!CN37,0)</f>
        <v>0</v>
      </c>
    </row>
    <row r="134" spans="13:103">
      <c r="M134">
        <v>36</v>
      </c>
      <c r="N134">
        <f>IF($G38=3,'Data Median'!C38,0)</f>
        <v>0</v>
      </c>
      <c r="O134">
        <f>IF($G38=3,'Data Median'!D38,0)</f>
        <v>0</v>
      </c>
      <c r="P134">
        <f>IF($G38=3,'Data Median'!E38,0)</f>
        <v>0</v>
      </c>
      <c r="Q134">
        <f>IF($G38=3,'Data Median'!F38,0)</f>
        <v>0</v>
      </c>
      <c r="R134">
        <f>IF($G38=3,'Data Median'!G38,0)</f>
        <v>0</v>
      </c>
      <c r="S134">
        <f>IF($G38=3,'Data Median'!H38,0)</f>
        <v>0</v>
      </c>
      <c r="T134">
        <f>IF($G38=3,'Data Median'!I38,0)</f>
        <v>0</v>
      </c>
      <c r="U134">
        <f>IF($G38=3,'Data Median'!J38,0)</f>
        <v>0</v>
      </c>
      <c r="V134">
        <f>IF($G38=3,'Data Median'!K38,0)</f>
        <v>0</v>
      </c>
      <c r="W134">
        <f>IF($G38=3,'Data Median'!L38,0)</f>
        <v>0</v>
      </c>
      <c r="X134">
        <f>IF($G38=3,'Data Median'!M38,0)</f>
        <v>0</v>
      </c>
      <c r="Y134">
        <f>IF($G38=3,'Data Median'!N38,0)</f>
        <v>0</v>
      </c>
      <c r="Z134">
        <f>IF($G38=3,'Data Median'!O38,0)</f>
        <v>0</v>
      </c>
      <c r="AA134">
        <f>IF($G38=3,'Data Median'!P38,0)</f>
        <v>0</v>
      </c>
      <c r="AB134">
        <f>IF($G38=3,'Data Median'!Q38,0)</f>
        <v>0</v>
      </c>
      <c r="AC134">
        <f>IF($G38=3,'Data Median'!R38,0)</f>
        <v>0</v>
      </c>
      <c r="AD134">
        <f>IF($G38=3,'Data Median'!S38,0)</f>
        <v>0</v>
      </c>
      <c r="AE134">
        <f>IF($G38=3,'Data Median'!T38,0)</f>
        <v>0</v>
      </c>
      <c r="AF134">
        <f>IF($G38=3,'Data Median'!U38,0)</f>
        <v>0</v>
      </c>
      <c r="AG134">
        <f>IF($G38=3,'Data Median'!V38,0)</f>
        <v>0</v>
      </c>
      <c r="AH134">
        <f>IF($G38=3,'Data Median'!W38,0)</f>
        <v>0</v>
      </c>
      <c r="AI134">
        <f>IF($G38=3,'Data Median'!X38,0)</f>
        <v>0</v>
      </c>
      <c r="AJ134">
        <f>IF($G38=3,'Data Median'!Y38,0)</f>
        <v>0</v>
      </c>
      <c r="AK134">
        <f>IF($G38=3,'Data Median'!Z38,0)</f>
        <v>0</v>
      </c>
      <c r="AL134">
        <f>IF($G38=3,'Data Median'!AA38,0)</f>
        <v>0</v>
      </c>
      <c r="AM134">
        <f>IF($G38=3,'Data Median'!AB38,0)</f>
        <v>0</v>
      </c>
      <c r="AN134">
        <f>IF($G38=3,'Data Median'!AC38,0)</f>
        <v>0</v>
      </c>
      <c r="AO134">
        <f>IF($G38=3,'Data Median'!AD38,0)</f>
        <v>0</v>
      </c>
      <c r="AP134">
        <f>IF($G38=3,'Data Median'!AE38,0)</f>
        <v>0</v>
      </c>
      <c r="AQ134">
        <f>IF($G38=3,'Data Median'!AF38,0)</f>
        <v>0</v>
      </c>
      <c r="AR134">
        <f>IF($G38=3,'Data Median'!AG38,0)</f>
        <v>0</v>
      </c>
      <c r="AS134">
        <f>IF($G38=3,'Data Median'!AH38,0)</f>
        <v>0</v>
      </c>
      <c r="AT134">
        <f>IF($G38=3,'Data Median'!AI38,0)</f>
        <v>0</v>
      </c>
      <c r="AU134">
        <f>IF($G38=3,'Data Median'!AJ38,0)</f>
        <v>0</v>
      </c>
      <c r="AV134">
        <f>IF($G38=3,'Data Median'!AK38,0)</f>
        <v>0</v>
      </c>
      <c r="AW134">
        <f>IF($G38=3,'Data Median'!AL38,0)</f>
        <v>0</v>
      </c>
      <c r="AX134">
        <f>IF($G38=3,'Data Median'!AM38,0)</f>
        <v>0</v>
      </c>
      <c r="AY134">
        <f>IF($G38=3,'Data Median'!AN38,0)</f>
        <v>0</v>
      </c>
      <c r="AZ134">
        <f>IF($G38=3,'Data Median'!AO38,0)</f>
        <v>0</v>
      </c>
      <c r="BA134">
        <f>IF($G38=3,'Data Median'!AP38,0)</f>
        <v>0</v>
      </c>
      <c r="BB134">
        <f>IF($G38=3,'Data Median'!AQ38,0)</f>
        <v>0</v>
      </c>
      <c r="BC134">
        <f>IF($G38=3,'Data Median'!AR38,0)</f>
        <v>0</v>
      </c>
      <c r="BD134">
        <f>IF($G38=3,'Data Median'!AS38,0)</f>
        <v>0</v>
      </c>
      <c r="BE134">
        <f>IF($G38=3,'Data Median'!AT38,0)</f>
        <v>0</v>
      </c>
      <c r="BF134">
        <f>IF($G38=3,'Data Median'!AU38,0)</f>
        <v>0</v>
      </c>
      <c r="BG134">
        <f>IF($G38=3,'Data Median'!AV38,0)</f>
        <v>0</v>
      </c>
      <c r="BH134">
        <f>IF($G38=3,'Data Median'!AW38,0)</f>
        <v>0</v>
      </c>
      <c r="BI134">
        <f>IF($G38=3,'Data Median'!AX38,0)</f>
        <v>0</v>
      </c>
      <c r="BJ134">
        <f>IF($G38=3,'Data Median'!AY38,0)</f>
        <v>0</v>
      </c>
      <c r="BK134">
        <f>IF($G38=3,'Data Median'!AZ38,0)</f>
        <v>0</v>
      </c>
      <c r="BL134">
        <f>IF($G38=3,'Data Median'!BA38,0)</f>
        <v>0</v>
      </c>
      <c r="BM134">
        <f>IF($G38=3,'Data Median'!BB38,0)</f>
        <v>0</v>
      </c>
      <c r="BN134">
        <f>IF($G38=3,'Data Median'!BC38,0)</f>
        <v>0</v>
      </c>
      <c r="BO134">
        <f>IF($G38=3,'Data Median'!BD38,0)</f>
        <v>0</v>
      </c>
      <c r="BP134">
        <f>IF($G38=3,'Data Median'!BE38,0)</f>
        <v>0</v>
      </c>
      <c r="BQ134">
        <f>IF($G38=3,'Data Median'!BF38,0)</f>
        <v>0</v>
      </c>
      <c r="BR134">
        <f>IF($G38=3,'Data Median'!BG38,0)</f>
        <v>0</v>
      </c>
      <c r="BS134">
        <f>IF($G38=3,'Data Median'!BH38,0)</f>
        <v>0</v>
      </c>
      <c r="BT134">
        <f>IF($G38=3,'Data Median'!BI38,0)</f>
        <v>0</v>
      </c>
      <c r="BU134">
        <f>IF($G38=3,'Data Median'!BJ38,0)</f>
        <v>0</v>
      </c>
      <c r="BV134">
        <f>IF($G38=3,'Data Median'!BK38,0)</f>
        <v>0</v>
      </c>
      <c r="BW134">
        <f>IF($G38=3,'Data Median'!BL38,0)</f>
        <v>0</v>
      </c>
      <c r="BX134">
        <f>IF($G38=3,'Data Median'!BM38,0)</f>
        <v>0</v>
      </c>
      <c r="BY134">
        <f>IF($G38=3,'Data Median'!BN38,0)</f>
        <v>0</v>
      </c>
      <c r="BZ134">
        <f>IF($G38=3,'Data Median'!BO38,0)</f>
        <v>0</v>
      </c>
      <c r="CA134">
        <f>IF($G38=3,'Data Median'!BP38,0)</f>
        <v>0</v>
      </c>
      <c r="CB134">
        <f>IF($G38=3,'Data Median'!BQ38,0)</f>
        <v>0</v>
      </c>
      <c r="CC134">
        <f>IF($G38=3,'Data Median'!BR38,0)</f>
        <v>0</v>
      </c>
      <c r="CD134">
        <f>IF($G38=3,'Data Median'!BS38,0)</f>
        <v>0</v>
      </c>
      <c r="CE134">
        <f>IF($G38=3,'Data Median'!BT38,0)</f>
        <v>0</v>
      </c>
      <c r="CF134">
        <f>IF($G38=3,'Data Median'!BU38,0)</f>
        <v>0</v>
      </c>
      <c r="CG134">
        <f>IF($G38=3,'Data Median'!BV38,0)</f>
        <v>0</v>
      </c>
      <c r="CH134">
        <f>IF($G38=3,'Data Median'!BW38,0)</f>
        <v>0</v>
      </c>
      <c r="CI134">
        <f>IF($G38=3,'Data Median'!BX38,0)</f>
        <v>0</v>
      </c>
      <c r="CJ134">
        <f>IF($G38=3,'Data Median'!BY38,0)</f>
        <v>0</v>
      </c>
      <c r="CK134">
        <f>IF($G38=3,'Data Median'!BZ38,0)</f>
        <v>0</v>
      </c>
      <c r="CL134">
        <f>IF($G38=3,'Data Median'!CA38,0)</f>
        <v>0</v>
      </c>
      <c r="CM134">
        <f>IF($G38=3,'Data Median'!CB38,0)</f>
        <v>0</v>
      </c>
      <c r="CN134">
        <f>IF($G38=3,'Data Median'!CC38,0)</f>
        <v>0</v>
      </c>
      <c r="CO134">
        <f>IF($G38=3,'Data Median'!CD38,0)</f>
        <v>0</v>
      </c>
      <c r="CP134">
        <f>IF($G38=3,'Data Median'!CE38,0)</f>
        <v>0</v>
      </c>
      <c r="CQ134">
        <f>IF($G38=3,'Data Median'!CF38,0)</f>
        <v>0</v>
      </c>
      <c r="CR134">
        <f>IF($G38=3,'Data Median'!CG38,0)</f>
        <v>0</v>
      </c>
      <c r="CS134">
        <f>IF($G38=3,'Data Median'!CH38,0)</f>
        <v>0</v>
      </c>
      <c r="CT134">
        <f>IF($G38=3,'Data Median'!CI38,0)</f>
        <v>0</v>
      </c>
      <c r="CU134">
        <f>IF($G38=3,'Data Median'!CJ38,0)</f>
        <v>0</v>
      </c>
      <c r="CV134">
        <f>IF($G38=3,'Data Median'!CK38,0)</f>
        <v>0</v>
      </c>
      <c r="CW134">
        <f>IF($G38=3,'Data Median'!CL38,0)</f>
        <v>0</v>
      </c>
      <c r="CX134">
        <f>IF($G38=3,'Data Median'!CM38,0)</f>
        <v>0</v>
      </c>
      <c r="CY134">
        <f>IF($G38=3,'Data Median'!CN38,0)</f>
        <v>0</v>
      </c>
    </row>
    <row r="135" spans="13:103">
      <c r="M135">
        <v>37</v>
      </c>
      <c r="N135">
        <f>IF($G39=3,'Data Median'!C39,0)</f>
        <v>0</v>
      </c>
      <c r="O135">
        <f>IF($G39=3,'Data Median'!D39,0)</f>
        <v>0</v>
      </c>
      <c r="P135">
        <f>IF($G39=3,'Data Median'!E39,0)</f>
        <v>0</v>
      </c>
      <c r="Q135">
        <f>IF($G39=3,'Data Median'!F39,0)</f>
        <v>0</v>
      </c>
      <c r="R135">
        <f>IF($G39=3,'Data Median'!G39,0)</f>
        <v>0</v>
      </c>
      <c r="S135">
        <f>IF($G39=3,'Data Median'!H39,0)</f>
        <v>0</v>
      </c>
      <c r="T135">
        <f>IF($G39=3,'Data Median'!I39,0)</f>
        <v>0</v>
      </c>
      <c r="U135">
        <f>IF($G39=3,'Data Median'!J39,0)</f>
        <v>0</v>
      </c>
      <c r="V135">
        <f>IF($G39=3,'Data Median'!K39,0)</f>
        <v>0</v>
      </c>
      <c r="W135">
        <f>IF($G39=3,'Data Median'!L39,0)</f>
        <v>0</v>
      </c>
      <c r="X135">
        <f>IF($G39=3,'Data Median'!M39,0)</f>
        <v>0</v>
      </c>
      <c r="Y135">
        <f>IF($G39=3,'Data Median'!N39,0)</f>
        <v>0</v>
      </c>
      <c r="Z135">
        <f>IF($G39=3,'Data Median'!O39,0)</f>
        <v>0</v>
      </c>
      <c r="AA135">
        <f>IF($G39=3,'Data Median'!P39,0)</f>
        <v>0</v>
      </c>
      <c r="AB135">
        <f>IF($G39=3,'Data Median'!Q39,0)</f>
        <v>0</v>
      </c>
      <c r="AC135">
        <f>IF($G39=3,'Data Median'!R39,0)</f>
        <v>0</v>
      </c>
      <c r="AD135">
        <f>IF($G39=3,'Data Median'!S39,0)</f>
        <v>0</v>
      </c>
      <c r="AE135">
        <f>IF($G39=3,'Data Median'!T39,0)</f>
        <v>0</v>
      </c>
      <c r="AF135">
        <f>IF($G39=3,'Data Median'!U39,0)</f>
        <v>0</v>
      </c>
      <c r="AG135">
        <f>IF($G39=3,'Data Median'!V39,0)</f>
        <v>0</v>
      </c>
      <c r="AH135">
        <f>IF($G39=3,'Data Median'!W39,0)</f>
        <v>0</v>
      </c>
      <c r="AI135">
        <f>IF($G39=3,'Data Median'!X39,0)</f>
        <v>0</v>
      </c>
      <c r="AJ135">
        <f>IF($G39=3,'Data Median'!Y39,0)</f>
        <v>0</v>
      </c>
      <c r="AK135">
        <f>IF($G39=3,'Data Median'!Z39,0)</f>
        <v>0</v>
      </c>
      <c r="AL135">
        <f>IF($G39=3,'Data Median'!AA39,0)</f>
        <v>0</v>
      </c>
      <c r="AM135">
        <f>IF($G39=3,'Data Median'!AB39,0)</f>
        <v>0</v>
      </c>
      <c r="AN135">
        <f>IF($G39=3,'Data Median'!AC39,0)</f>
        <v>0</v>
      </c>
      <c r="AO135">
        <f>IF($G39=3,'Data Median'!AD39,0)</f>
        <v>0</v>
      </c>
      <c r="AP135">
        <f>IF($G39=3,'Data Median'!AE39,0)</f>
        <v>0</v>
      </c>
      <c r="AQ135">
        <f>IF($G39=3,'Data Median'!AF39,0)</f>
        <v>0</v>
      </c>
      <c r="AR135">
        <f>IF($G39=3,'Data Median'!AG39,0)</f>
        <v>0</v>
      </c>
      <c r="AS135">
        <f>IF($G39=3,'Data Median'!AH39,0)</f>
        <v>0</v>
      </c>
      <c r="AT135">
        <f>IF($G39=3,'Data Median'!AI39,0)</f>
        <v>0</v>
      </c>
      <c r="AU135">
        <f>IF($G39=3,'Data Median'!AJ39,0)</f>
        <v>0</v>
      </c>
      <c r="AV135">
        <f>IF($G39=3,'Data Median'!AK39,0)</f>
        <v>0</v>
      </c>
      <c r="AW135">
        <f>IF($G39=3,'Data Median'!AL39,0)</f>
        <v>0</v>
      </c>
      <c r="AX135">
        <f>IF($G39=3,'Data Median'!AM39,0)</f>
        <v>0</v>
      </c>
      <c r="AY135">
        <f>IF($G39=3,'Data Median'!AN39,0)</f>
        <v>0</v>
      </c>
      <c r="AZ135">
        <f>IF($G39=3,'Data Median'!AO39,0)</f>
        <v>0</v>
      </c>
      <c r="BA135">
        <f>IF($G39=3,'Data Median'!AP39,0)</f>
        <v>0</v>
      </c>
      <c r="BB135">
        <f>IF($G39=3,'Data Median'!AQ39,0)</f>
        <v>0</v>
      </c>
      <c r="BC135">
        <f>IF($G39=3,'Data Median'!AR39,0)</f>
        <v>0</v>
      </c>
      <c r="BD135">
        <f>IF($G39=3,'Data Median'!AS39,0)</f>
        <v>0</v>
      </c>
      <c r="BE135">
        <f>IF($G39=3,'Data Median'!AT39,0)</f>
        <v>0</v>
      </c>
      <c r="BF135">
        <f>IF($G39=3,'Data Median'!AU39,0)</f>
        <v>0</v>
      </c>
      <c r="BG135">
        <f>IF($G39=3,'Data Median'!AV39,0)</f>
        <v>0</v>
      </c>
      <c r="BH135">
        <f>IF($G39=3,'Data Median'!AW39,0)</f>
        <v>0</v>
      </c>
      <c r="BI135">
        <f>IF($G39=3,'Data Median'!AX39,0)</f>
        <v>0</v>
      </c>
      <c r="BJ135">
        <f>IF($G39=3,'Data Median'!AY39,0)</f>
        <v>0</v>
      </c>
      <c r="BK135">
        <f>IF($G39=3,'Data Median'!AZ39,0)</f>
        <v>0</v>
      </c>
      <c r="BL135">
        <f>IF($G39=3,'Data Median'!BA39,0)</f>
        <v>0</v>
      </c>
      <c r="BM135">
        <f>IF($G39=3,'Data Median'!BB39,0)</f>
        <v>0</v>
      </c>
      <c r="BN135">
        <f>IF($G39=3,'Data Median'!BC39,0)</f>
        <v>0</v>
      </c>
      <c r="BO135">
        <f>IF($G39=3,'Data Median'!BD39,0)</f>
        <v>0</v>
      </c>
      <c r="BP135">
        <f>IF($G39=3,'Data Median'!BE39,0)</f>
        <v>0</v>
      </c>
      <c r="BQ135">
        <f>IF($G39=3,'Data Median'!BF39,0)</f>
        <v>0</v>
      </c>
      <c r="BR135">
        <f>IF($G39=3,'Data Median'!BG39,0)</f>
        <v>0</v>
      </c>
      <c r="BS135">
        <f>IF($G39=3,'Data Median'!BH39,0)</f>
        <v>0</v>
      </c>
      <c r="BT135">
        <f>IF($G39=3,'Data Median'!BI39,0)</f>
        <v>0</v>
      </c>
      <c r="BU135">
        <f>IF($G39=3,'Data Median'!BJ39,0)</f>
        <v>0</v>
      </c>
      <c r="BV135">
        <f>IF($G39=3,'Data Median'!BK39,0)</f>
        <v>0</v>
      </c>
      <c r="BW135">
        <f>IF($G39=3,'Data Median'!BL39,0)</f>
        <v>0</v>
      </c>
      <c r="BX135">
        <f>IF($G39=3,'Data Median'!BM39,0)</f>
        <v>0</v>
      </c>
      <c r="BY135">
        <f>IF($G39=3,'Data Median'!BN39,0)</f>
        <v>0</v>
      </c>
      <c r="BZ135">
        <f>IF($G39=3,'Data Median'!BO39,0)</f>
        <v>0</v>
      </c>
      <c r="CA135">
        <f>IF($G39=3,'Data Median'!BP39,0)</f>
        <v>0</v>
      </c>
      <c r="CB135">
        <f>IF($G39=3,'Data Median'!BQ39,0)</f>
        <v>0</v>
      </c>
      <c r="CC135">
        <f>IF($G39=3,'Data Median'!BR39,0)</f>
        <v>0</v>
      </c>
      <c r="CD135">
        <f>IF($G39=3,'Data Median'!BS39,0)</f>
        <v>0</v>
      </c>
      <c r="CE135">
        <f>IF($G39=3,'Data Median'!BT39,0)</f>
        <v>0</v>
      </c>
      <c r="CF135">
        <f>IF($G39=3,'Data Median'!BU39,0)</f>
        <v>0</v>
      </c>
      <c r="CG135">
        <f>IF($G39=3,'Data Median'!BV39,0)</f>
        <v>0</v>
      </c>
      <c r="CH135">
        <f>IF($G39=3,'Data Median'!BW39,0)</f>
        <v>0</v>
      </c>
      <c r="CI135">
        <f>IF($G39=3,'Data Median'!BX39,0)</f>
        <v>0</v>
      </c>
      <c r="CJ135">
        <f>IF($G39=3,'Data Median'!BY39,0)</f>
        <v>0</v>
      </c>
      <c r="CK135">
        <f>IF($G39=3,'Data Median'!BZ39,0)</f>
        <v>0</v>
      </c>
      <c r="CL135">
        <f>IF($G39=3,'Data Median'!CA39,0)</f>
        <v>0</v>
      </c>
      <c r="CM135">
        <f>IF($G39=3,'Data Median'!CB39,0)</f>
        <v>0</v>
      </c>
      <c r="CN135">
        <f>IF($G39=3,'Data Median'!CC39,0)</f>
        <v>0</v>
      </c>
      <c r="CO135">
        <f>IF($G39=3,'Data Median'!CD39,0)</f>
        <v>0</v>
      </c>
      <c r="CP135">
        <f>IF($G39=3,'Data Median'!CE39,0)</f>
        <v>0</v>
      </c>
      <c r="CQ135">
        <f>IF($G39=3,'Data Median'!CF39,0)</f>
        <v>0</v>
      </c>
      <c r="CR135">
        <f>IF($G39=3,'Data Median'!CG39,0)</f>
        <v>0</v>
      </c>
      <c r="CS135">
        <f>IF($G39=3,'Data Median'!CH39,0)</f>
        <v>0</v>
      </c>
      <c r="CT135">
        <f>IF($G39=3,'Data Median'!CI39,0)</f>
        <v>0</v>
      </c>
      <c r="CU135">
        <f>IF($G39=3,'Data Median'!CJ39,0)</f>
        <v>0</v>
      </c>
      <c r="CV135">
        <f>IF($G39=3,'Data Median'!CK39,0)</f>
        <v>0</v>
      </c>
      <c r="CW135">
        <f>IF($G39=3,'Data Median'!CL39,0)</f>
        <v>0</v>
      </c>
      <c r="CX135">
        <f>IF($G39=3,'Data Median'!CM39,0)</f>
        <v>0</v>
      </c>
      <c r="CY135">
        <f>IF($G39=3,'Data Median'!CN39,0)</f>
        <v>0</v>
      </c>
    </row>
    <row r="136" spans="13:103">
      <c r="M136">
        <v>38</v>
      </c>
      <c r="N136">
        <f>IF($G40=3,'Data Median'!C40,0)</f>
        <v>0</v>
      </c>
      <c r="O136">
        <f>IF($G40=3,'Data Median'!D40,0)</f>
        <v>0</v>
      </c>
      <c r="P136">
        <f>IF($G40=3,'Data Median'!E40,0)</f>
        <v>0</v>
      </c>
      <c r="Q136">
        <f>IF($G40=3,'Data Median'!F40,0)</f>
        <v>0</v>
      </c>
      <c r="R136">
        <f>IF($G40=3,'Data Median'!G40,0)</f>
        <v>0</v>
      </c>
      <c r="S136">
        <f>IF($G40=3,'Data Median'!H40,0)</f>
        <v>0</v>
      </c>
      <c r="T136">
        <f>IF($G40=3,'Data Median'!I40,0)</f>
        <v>0</v>
      </c>
      <c r="U136">
        <f>IF($G40=3,'Data Median'!J40,0)</f>
        <v>0</v>
      </c>
      <c r="V136">
        <f>IF($G40=3,'Data Median'!K40,0)</f>
        <v>0</v>
      </c>
      <c r="W136">
        <f>IF($G40=3,'Data Median'!L40,0)</f>
        <v>0</v>
      </c>
      <c r="X136">
        <f>IF($G40=3,'Data Median'!M40,0)</f>
        <v>0</v>
      </c>
      <c r="Y136">
        <f>IF($G40=3,'Data Median'!N40,0)</f>
        <v>0</v>
      </c>
      <c r="Z136">
        <f>IF($G40=3,'Data Median'!O40,0)</f>
        <v>0</v>
      </c>
      <c r="AA136">
        <f>IF($G40=3,'Data Median'!P40,0)</f>
        <v>0</v>
      </c>
      <c r="AB136">
        <f>IF($G40=3,'Data Median'!Q40,0)</f>
        <v>0</v>
      </c>
      <c r="AC136">
        <f>IF($G40=3,'Data Median'!R40,0)</f>
        <v>0</v>
      </c>
      <c r="AD136">
        <f>IF($G40=3,'Data Median'!S40,0)</f>
        <v>0</v>
      </c>
      <c r="AE136">
        <f>IF($G40=3,'Data Median'!T40,0)</f>
        <v>0</v>
      </c>
      <c r="AF136">
        <f>IF($G40=3,'Data Median'!U40,0)</f>
        <v>0</v>
      </c>
      <c r="AG136">
        <f>IF($G40=3,'Data Median'!V40,0)</f>
        <v>0</v>
      </c>
      <c r="AH136">
        <f>IF($G40=3,'Data Median'!W40,0)</f>
        <v>0</v>
      </c>
      <c r="AI136">
        <f>IF($G40=3,'Data Median'!X40,0)</f>
        <v>0</v>
      </c>
      <c r="AJ136">
        <f>IF($G40=3,'Data Median'!Y40,0)</f>
        <v>0</v>
      </c>
      <c r="AK136">
        <f>IF($G40=3,'Data Median'!Z40,0)</f>
        <v>0</v>
      </c>
      <c r="AL136">
        <f>IF($G40=3,'Data Median'!AA40,0)</f>
        <v>0</v>
      </c>
      <c r="AM136">
        <f>IF($G40=3,'Data Median'!AB40,0)</f>
        <v>0</v>
      </c>
      <c r="AN136">
        <f>IF($G40=3,'Data Median'!AC40,0)</f>
        <v>0</v>
      </c>
      <c r="AO136">
        <f>IF($G40=3,'Data Median'!AD40,0)</f>
        <v>0</v>
      </c>
      <c r="AP136">
        <f>IF($G40=3,'Data Median'!AE40,0)</f>
        <v>0</v>
      </c>
      <c r="AQ136">
        <f>IF($G40=3,'Data Median'!AF40,0)</f>
        <v>0</v>
      </c>
      <c r="AR136">
        <f>IF($G40=3,'Data Median'!AG40,0)</f>
        <v>0</v>
      </c>
      <c r="AS136">
        <f>IF($G40=3,'Data Median'!AH40,0)</f>
        <v>0</v>
      </c>
      <c r="AT136">
        <f>IF($G40=3,'Data Median'!AI40,0)</f>
        <v>0</v>
      </c>
      <c r="AU136">
        <f>IF($G40=3,'Data Median'!AJ40,0)</f>
        <v>0</v>
      </c>
      <c r="AV136">
        <f>IF($G40=3,'Data Median'!AK40,0)</f>
        <v>0</v>
      </c>
      <c r="AW136">
        <f>IF($G40=3,'Data Median'!AL40,0)</f>
        <v>0</v>
      </c>
      <c r="AX136">
        <f>IF($G40=3,'Data Median'!AM40,0)</f>
        <v>0</v>
      </c>
      <c r="AY136">
        <f>IF($G40=3,'Data Median'!AN40,0)</f>
        <v>0</v>
      </c>
      <c r="AZ136">
        <f>IF($G40=3,'Data Median'!AO40,0)</f>
        <v>0</v>
      </c>
      <c r="BA136">
        <f>IF($G40=3,'Data Median'!AP40,0)</f>
        <v>0</v>
      </c>
      <c r="BB136">
        <f>IF($G40=3,'Data Median'!AQ40,0)</f>
        <v>0</v>
      </c>
      <c r="BC136">
        <f>IF($G40=3,'Data Median'!AR40,0)</f>
        <v>0</v>
      </c>
      <c r="BD136">
        <f>IF($G40=3,'Data Median'!AS40,0)</f>
        <v>0</v>
      </c>
      <c r="BE136">
        <f>IF($G40=3,'Data Median'!AT40,0)</f>
        <v>0</v>
      </c>
      <c r="BF136">
        <f>IF($G40=3,'Data Median'!AU40,0)</f>
        <v>0</v>
      </c>
      <c r="BG136">
        <f>IF($G40=3,'Data Median'!AV40,0)</f>
        <v>0</v>
      </c>
      <c r="BH136">
        <f>IF($G40=3,'Data Median'!AW40,0)</f>
        <v>0</v>
      </c>
      <c r="BI136">
        <f>IF($G40=3,'Data Median'!AX40,0)</f>
        <v>0</v>
      </c>
      <c r="BJ136">
        <f>IF($G40=3,'Data Median'!AY40,0)</f>
        <v>0</v>
      </c>
      <c r="BK136">
        <f>IF($G40=3,'Data Median'!AZ40,0)</f>
        <v>0</v>
      </c>
      <c r="BL136">
        <f>IF($G40=3,'Data Median'!BA40,0)</f>
        <v>0</v>
      </c>
      <c r="BM136">
        <f>IF($G40=3,'Data Median'!BB40,0)</f>
        <v>0</v>
      </c>
      <c r="BN136">
        <f>IF($G40=3,'Data Median'!BC40,0)</f>
        <v>0</v>
      </c>
      <c r="BO136">
        <f>IF($G40=3,'Data Median'!BD40,0)</f>
        <v>0</v>
      </c>
      <c r="BP136">
        <f>IF($G40=3,'Data Median'!BE40,0)</f>
        <v>0</v>
      </c>
      <c r="BQ136">
        <f>IF($G40=3,'Data Median'!BF40,0)</f>
        <v>0</v>
      </c>
      <c r="BR136">
        <f>IF($G40=3,'Data Median'!BG40,0)</f>
        <v>0</v>
      </c>
      <c r="BS136">
        <f>IF($G40=3,'Data Median'!BH40,0)</f>
        <v>0</v>
      </c>
      <c r="BT136">
        <f>IF($G40=3,'Data Median'!BI40,0)</f>
        <v>0</v>
      </c>
      <c r="BU136">
        <f>IF($G40=3,'Data Median'!BJ40,0)</f>
        <v>0</v>
      </c>
      <c r="BV136">
        <f>IF($G40=3,'Data Median'!BK40,0)</f>
        <v>0</v>
      </c>
      <c r="BW136">
        <f>IF($G40=3,'Data Median'!BL40,0)</f>
        <v>0</v>
      </c>
      <c r="BX136">
        <f>IF($G40=3,'Data Median'!BM40,0)</f>
        <v>0</v>
      </c>
      <c r="BY136">
        <f>IF($G40=3,'Data Median'!BN40,0)</f>
        <v>0</v>
      </c>
      <c r="BZ136">
        <f>IF($G40=3,'Data Median'!BO40,0)</f>
        <v>0</v>
      </c>
      <c r="CA136">
        <f>IF($G40=3,'Data Median'!BP40,0)</f>
        <v>0</v>
      </c>
      <c r="CB136">
        <f>IF($G40=3,'Data Median'!BQ40,0)</f>
        <v>0</v>
      </c>
      <c r="CC136">
        <f>IF($G40=3,'Data Median'!BR40,0)</f>
        <v>0</v>
      </c>
      <c r="CD136">
        <f>IF($G40=3,'Data Median'!BS40,0)</f>
        <v>0</v>
      </c>
      <c r="CE136">
        <f>IF($G40=3,'Data Median'!BT40,0)</f>
        <v>0</v>
      </c>
      <c r="CF136">
        <f>IF($G40=3,'Data Median'!BU40,0)</f>
        <v>0</v>
      </c>
      <c r="CG136">
        <f>IF($G40=3,'Data Median'!BV40,0)</f>
        <v>0</v>
      </c>
      <c r="CH136">
        <f>IF($G40=3,'Data Median'!BW40,0)</f>
        <v>0</v>
      </c>
      <c r="CI136">
        <f>IF($G40=3,'Data Median'!BX40,0)</f>
        <v>0</v>
      </c>
      <c r="CJ136">
        <f>IF($G40=3,'Data Median'!BY40,0)</f>
        <v>0</v>
      </c>
      <c r="CK136">
        <f>IF($G40=3,'Data Median'!BZ40,0)</f>
        <v>0</v>
      </c>
      <c r="CL136">
        <f>IF($G40=3,'Data Median'!CA40,0)</f>
        <v>0</v>
      </c>
      <c r="CM136">
        <f>IF($G40=3,'Data Median'!CB40,0)</f>
        <v>0</v>
      </c>
      <c r="CN136">
        <f>IF($G40=3,'Data Median'!CC40,0)</f>
        <v>0</v>
      </c>
      <c r="CO136">
        <f>IF($G40=3,'Data Median'!CD40,0)</f>
        <v>0</v>
      </c>
      <c r="CP136">
        <f>IF($G40=3,'Data Median'!CE40,0)</f>
        <v>0</v>
      </c>
      <c r="CQ136">
        <f>IF($G40=3,'Data Median'!CF40,0)</f>
        <v>0</v>
      </c>
      <c r="CR136">
        <f>IF($G40=3,'Data Median'!CG40,0)</f>
        <v>0</v>
      </c>
      <c r="CS136">
        <f>IF($G40=3,'Data Median'!CH40,0)</f>
        <v>0</v>
      </c>
      <c r="CT136">
        <f>IF($G40=3,'Data Median'!CI40,0)</f>
        <v>0</v>
      </c>
      <c r="CU136">
        <f>IF($G40=3,'Data Median'!CJ40,0)</f>
        <v>0</v>
      </c>
      <c r="CV136">
        <f>IF($G40=3,'Data Median'!CK40,0)</f>
        <v>0</v>
      </c>
      <c r="CW136">
        <f>IF($G40=3,'Data Median'!CL40,0)</f>
        <v>0</v>
      </c>
      <c r="CX136">
        <f>IF($G40=3,'Data Median'!CM40,0)</f>
        <v>0</v>
      </c>
      <c r="CY136">
        <f>IF($G40=3,'Data Median'!CN40,0)</f>
        <v>0</v>
      </c>
    </row>
    <row r="137" spans="13:103">
      <c r="M137" s="19" t="s">
        <v>70</v>
      </c>
      <c r="N137">
        <f>SUM(N99:N136)</f>
        <v>658300.96</v>
      </c>
      <c r="O137">
        <f t="shared" ref="O137:BZ137" si="14">SUM(O99:O136)</f>
        <v>675615</v>
      </c>
      <c r="P137">
        <f t="shared" si="14"/>
        <v>620913.1</v>
      </c>
      <c r="Q137">
        <f t="shared" si="14"/>
        <v>585881.5</v>
      </c>
      <c r="R137">
        <f t="shared" si="14"/>
        <v>671166.9</v>
      </c>
      <c r="S137">
        <f t="shared" si="14"/>
        <v>621003</v>
      </c>
      <c r="T137">
        <f t="shared" si="14"/>
        <v>631968.9</v>
      </c>
      <c r="U137">
        <f t="shared" si="14"/>
        <v>659506.6</v>
      </c>
      <c r="V137">
        <f t="shared" si="14"/>
        <v>596076.7</v>
      </c>
      <c r="W137">
        <f t="shared" si="14"/>
        <v>562446.1</v>
      </c>
      <c r="X137">
        <f t="shared" si="14"/>
        <v>644320.1</v>
      </c>
      <c r="Y137">
        <f t="shared" si="14"/>
        <v>596163</v>
      </c>
      <c r="Z137">
        <f t="shared" si="14"/>
        <v>3253069</v>
      </c>
      <c r="AA137">
        <f t="shared" si="14"/>
        <v>3534494</v>
      </c>
      <c r="AB137">
        <f t="shared" si="14"/>
        <v>3424536.4</v>
      </c>
      <c r="AC137">
        <f t="shared" si="14"/>
        <v>3069646.67</v>
      </c>
      <c r="AD137">
        <f t="shared" si="14"/>
        <v>3541525.2</v>
      </c>
      <c r="AE137">
        <f t="shared" si="14"/>
        <v>3296322</v>
      </c>
      <c r="AF137">
        <f t="shared" si="14"/>
        <v>877.34</v>
      </c>
      <c r="AG137">
        <f t="shared" si="14"/>
        <v>907.87</v>
      </c>
      <c r="AH137">
        <f t="shared" si="14"/>
        <v>946.25</v>
      </c>
      <c r="AI137">
        <f t="shared" si="14"/>
        <v>943.09</v>
      </c>
      <c r="AJ137">
        <f t="shared" si="14"/>
        <v>936.7</v>
      </c>
      <c r="AK137">
        <f t="shared" si="14"/>
        <v>943.085318871171</v>
      </c>
      <c r="AL137">
        <f t="shared" si="14"/>
        <v>1365.36</v>
      </c>
      <c r="AM137">
        <f t="shared" si="14"/>
        <v>933.63</v>
      </c>
      <c r="AN137">
        <f t="shared" si="14"/>
        <v>2855.98</v>
      </c>
      <c r="AO137">
        <f t="shared" si="14"/>
        <v>8339.22</v>
      </c>
      <c r="AP137">
        <f t="shared" si="14"/>
        <v>2187.23</v>
      </c>
      <c r="AQ137">
        <f t="shared" si="14"/>
        <v>1583.6</v>
      </c>
      <c r="AR137">
        <f t="shared" si="14"/>
        <v>13188.75</v>
      </c>
      <c r="AS137">
        <f t="shared" si="14"/>
        <v>19618.3870967742</v>
      </c>
      <c r="AT137">
        <f t="shared" si="14"/>
        <v>16729.5384615385</v>
      </c>
      <c r="AU137">
        <f t="shared" si="14"/>
        <v>15461.0588235294</v>
      </c>
      <c r="AV137">
        <f t="shared" si="14"/>
        <v>11094.65</v>
      </c>
      <c r="AW137">
        <f t="shared" si="14"/>
        <v>8986.61904761905</v>
      </c>
      <c r="AX137">
        <f t="shared" si="14"/>
        <v>9868.55555555556</v>
      </c>
      <c r="AY137">
        <f t="shared" si="14"/>
        <v>8260</v>
      </c>
      <c r="AZ137">
        <f t="shared" si="14"/>
        <v>10018</v>
      </c>
      <c r="BA137">
        <f t="shared" si="14"/>
        <v>15475.6315789474</v>
      </c>
      <c r="BB137">
        <f t="shared" si="14"/>
        <v>27252.7</v>
      </c>
      <c r="BC137">
        <f t="shared" si="14"/>
        <v>10632</v>
      </c>
      <c r="BD137">
        <f t="shared" si="14"/>
        <v>7139</v>
      </c>
      <c r="BE137">
        <f t="shared" si="14"/>
        <v>5302</v>
      </c>
      <c r="BF137">
        <f t="shared" si="14"/>
        <v>1826</v>
      </c>
      <c r="BG137">
        <f t="shared" si="14"/>
        <v>2120.5</v>
      </c>
      <c r="BH137">
        <f t="shared" si="14"/>
        <v>2003</v>
      </c>
      <c r="BI137">
        <f t="shared" si="14"/>
        <v>1442</v>
      </c>
      <c r="BJ137">
        <f t="shared" si="14"/>
        <v>1998</v>
      </c>
      <c r="BK137">
        <f t="shared" si="14"/>
        <v>7276.5</v>
      </c>
      <c r="BL137">
        <f t="shared" si="14"/>
        <v>12130</v>
      </c>
      <c r="BM137">
        <f t="shared" si="14"/>
        <v>24470</v>
      </c>
      <c r="BN137">
        <f t="shared" si="14"/>
        <v>14148</v>
      </c>
      <c r="BO137">
        <f t="shared" si="14"/>
        <v>14150</v>
      </c>
      <c r="BP137">
        <f t="shared" si="14"/>
        <v>10834.5</v>
      </c>
      <c r="BQ137">
        <f t="shared" si="14"/>
        <v>9270</v>
      </c>
      <c r="BR137">
        <f t="shared" si="14"/>
        <v>6689.5</v>
      </c>
      <c r="BS137">
        <f t="shared" si="14"/>
        <v>1246</v>
      </c>
      <c r="BT137">
        <f t="shared" si="14"/>
        <v>4456</v>
      </c>
      <c r="BU137">
        <f t="shared" si="14"/>
        <v>46860</v>
      </c>
      <c r="BV137">
        <f t="shared" si="14"/>
        <v>16127</v>
      </c>
      <c r="BW137">
        <f t="shared" si="14"/>
        <v>11228</v>
      </c>
      <c r="BX137">
        <f t="shared" si="14"/>
        <v>7838</v>
      </c>
      <c r="BY137">
        <f t="shared" si="14"/>
        <v>7094</v>
      </c>
      <c r="BZ137">
        <f t="shared" si="14"/>
        <v>8082</v>
      </c>
      <c r="CA137">
        <f t="shared" ref="CA137:CY137" si="15">SUM(CA99:CA136)</f>
        <v>3948</v>
      </c>
      <c r="CB137">
        <f t="shared" si="15"/>
        <v>4424</v>
      </c>
      <c r="CC137">
        <f t="shared" si="15"/>
        <v>1534</v>
      </c>
      <c r="CD137">
        <f t="shared" si="15"/>
        <v>3909</v>
      </c>
      <c r="CE137">
        <f t="shared" si="15"/>
        <v>18910</v>
      </c>
      <c r="CF137">
        <f t="shared" si="15"/>
        <v>36820.7142857143</v>
      </c>
      <c r="CG137">
        <f t="shared" si="15"/>
        <v>6151</v>
      </c>
      <c r="CH137">
        <f t="shared" si="15"/>
        <v>3754</v>
      </c>
      <c r="CI137">
        <f t="shared" si="15"/>
        <v>6780</v>
      </c>
      <c r="CJ137">
        <f t="shared" si="15"/>
        <v>2718</v>
      </c>
      <c r="CK137">
        <f t="shared" si="15"/>
        <v>4364</v>
      </c>
      <c r="CL137">
        <f t="shared" si="15"/>
        <v>4270</v>
      </c>
      <c r="CM137">
        <f t="shared" si="15"/>
        <v>2836.5</v>
      </c>
      <c r="CN137">
        <f t="shared" si="15"/>
        <v>1038</v>
      </c>
      <c r="CO137">
        <f t="shared" si="15"/>
        <v>5308</v>
      </c>
      <c r="CP137">
        <f t="shared" si="15"/>
        <v>34048</v>
      </c>
      <c r="CQ137">
        <f t="shared" si="15"/>
        <v>9509</v>
      </c>
      <c r="CR137">
        <f t="shared" si="15"/>
        <v>3604</v>
      </c>
      <c r="CS137">
        <f t="shared" si="15"/>
        <v>12841</v>
      </c>
      <c r="CT137">
        <f t="shared" si="15"/>
        <v>6751</v>
      </c>
      <c r="CU137">
        <f t="shared" si="15"/>
        <v>6340</v>
      </c>
      <c r="CV137">
        <f t="shared" si="15"/>
        <v>1588</v>
      </c>
      <c r="CW137">
        <f t="shared" si="15"/>
        <v>4625</v>
      </c>
      <c r="CX137">
        <f t="shared" si="15"/>
        <v>12169</v>
      </c>
      <c r="CY137">
        <f t="shared" si="15"/>
        <v>5100</v>
      </c>
    </row>
    <row r="138" spans="13:103">
      <c r="M138" s="20" t="s">
        <v>71</v>
      </c>
      <c r="N138">
        <f>COUNTIF(N99:N136,"&lt;&gt;0")</f>
        <v>16</v>
      </c>
      <c r="O138">
        <f t="shared" ref="O138:BZ138" si="16">COUNTIF(O99:O136,"&lt;&gt;0")</f>
        <v>16</v>
      </c>
      <c r="P138">
        <f t="shared" si="16"/>
        <v>16</v>
      </c>
      <c r="Q138">
        <f t="shared" si="16"/>
        <v>16</v>
      </c>
      <c r="R138">
        <f t="shared" si="16"/>
        <v>16</v>
      </c>
      <c r="S138">
        <f t="shared" si="16"/>
        <v>16</v>
      </c>
      <c r="T138">
        <f t="shared" si="16"/>
        <v>16</v>
      </c>
      <c r="U138">
        <f t="shared" si="16"/>
        <v>16</v>
      </c>
      <c r="V138">
        <f t="shared" si="16"/>
        <v>16</v>
      </c>
      <c r="W138">
        <f t="shared" si="16"/>
        <v>16</v>
      </c>
      <c r="X138">
        <f t="shared" si="16"/>
        <v>16</v>
      </c>
      <c r="Y138">
        <f t="shared" si="16"/>
        <v>16</v>
      </c>
      <c r="Z138">
        <f t="shared" si="16"/>
        <v>16</v>
      </c>
      <c r="AA138">
        <f t="shared" si="16"/>
        <v>16</v>
      </c>
      <c r="AB138">
        <f t="shared" si="16"/>
        <v>16</v>
      </c>
      <c r="AC138">
        <f t="shared" si="16"/>
        <v>16</v>
      </c>
      <c r="AD138">
        <f t="shared" si="16"/>
        <v>16</v>
      </c>
      <c r="AE138">
        <f t="shared" si="16"/>
        <v>16</v>
      </c>
      <c r="AF138">
        <f t="shared" si="16"/>
        <v>16</v>
      </c>
      <c r="AG138">
        <f t="shared" si="16"/>
        <v>16</v>
      </c>
      <c r="AH138">
        <f t="shared" si="16"/>
        <v>16</v>
      </c>
      <c r="AI138">
        <f t="shared" si="16"/>
        <v>16</v>
      </c>
      <c r="AJ138">
        <f t="shared" si="16"/>
        <v>16</v>
      </c>
      <c r="AK138">
        <f t="shared" si="16"/>
        <v>16</v>
      </c>
      <c r="AL138">
        <f t="shared" si="16"/>
        <v>16</v>
      </c>
      <c r="AM138">
        <f t="shared" si="16"/>
        <v>16</v>
      </c>
      <c r="AN138">
        <f t="shared" si="16"/>
        <v>16</v>
      </c>
      <c r="AO138">
        <f t="shared" si="16"/>
        <v>16</v>
      </c>
      <c r="AP138">
        <f t="shared" si="16"/>
        <v>16</v>
      </c>
      <c r="AQ138">
        <f t="shared" si="16"/>
        <v>16</v>
      </c>
      <c r="AR138">
        <f t="shared" si="16"/>
        <v>16</v>
      </c>
      <c r="AS138">
        <f t="shared" si="16"/>
        <v>16</v>
      </c>
      <c r="AT138">
        <f t="shared" si="16"/>
        <v>16</v>
      </c>
      <c r="AU138">
        <f t="shared" si="16"/>
        <v>16</v>
      </c>
      <c r="AV138">
        <f t="shared" si="16"/>
        <v>16</v>
      </c>
      <c r="AW138">
        <f t="shared" si="16"/>
        <v>16</v>
      </c>
      <c r="AX138">
        <f t="shared" si="16"/>
        <v>16</v>
      </c>
      <c r="AY138">
        <f t="shared" si="16"/>
        <v>16</v>
      </c>
      <c r="AZ138">
        <f t="shared" si="16"/>
        <v>16</v>
      </c>
      <c r="BA138">
        <f t="shared" si="16"/>
        <v>16</v>
      </c>
      <c r="BB138">
        <f t="shared" si="16"/>
        <v>16</v>
      </c>
      <c r="BC138">
        <f t="shared" si="16"/>
        <v>16</v>
      </c>
      <c r="BD138">
        <f t="shared" si="16"/>
        <v>16</v>
      </c>
      <c r="BE138">
        <f t="shared" si="16"/>
        <v>16</v>
      </c>
      <c r="BF138">
        <f t="shared" si="16"/>
        <v>16</v>
      </c>
      <c r="BG138">
        <f t="shared" si="16"/>
        <v>16</v>
      </c>
      <c r="BH138">
        <f t="shared" si="16"/>
        <v>15</v>
      </c>
      <c r="BI138">
        <f t="shared" si="16"/>
        <v>16</v>
      </c>
      <c r="BJ138">
        <f t="shared" si="16"/>
        <v>16</v>
      </c>
      <c r="BK138">
        <f t="shared" si="16"/>
        <v>16</v>
      </c>
      <c r="BL138">
        <f t="shared" si="16"/>
        <v>16</v>
      </c>
      <c r="BM138">
        <f t="shared" si="16"/>
        <v>16</v>
      </c>
      <c r="BN138">
        <f t="shared" si="16"/>
        <v>16</v>
      </c>
      <c r="BO138">
        <f t="shared" si="16"/>
        <v>16</v>
      </c>
      <c r="BP138">
        <f t="shared" si="16"/>
        <v>16</v>
      </c>
      <c r="BQ138">
        <f t="shared" si="16"/>
        <v>16</v>
      </c>
      <c r="BR138">
        <f t="shared" si="16"/>
        <v>16</v>
      </c>
      <c r="BS138">
        <f t="shared" si="16"/>
        <v>16</v>
      </c>
      <c r="BT138">
        <f t="shared" si="16"/>
        <v>16</v>
      </c>
      <c r="BU138">
        <f t="shared" si="16"/>
        <v>16</v>
      </c>
      <c r="BV138">
        <f t="shared" si="16"/>
        <v>16</v>
      </c>
      <c r="BW138">
        <f t="shared" si="16"/>
        <v>16</v>
      </c>
      <c r="BX138">
        <f t="shared" si="16"/>
        <v>16</v>
      </c>
      <c r="BY138">
        <f t="shared" si="16"/>
        <v>16</v>
      </c>
      <c r="BZ138">
        <f t="shared" si="16"/>
        <v>16</v>
      </c>
      <c r="CA138">
        <f t="shared" ref="CA138:CY138" si="17">COUNTIF(CA99:CA136,"&lt;&gt;0")</f>
        <v>16</v>
      </c>
      <c r="CB138">
        <f t="shared" si="17"/>
        <v>16</v>
      </c>
      <c r="CC138">
        <f t="shared" si="17"/>
        <v>16</v>
      </c>
      <c r="CD138">
        <f t="shared" si="17"/>
        <v>16</v>
      </c>
      <c r="CE138">
        <f t="shared" si="17"/>
        <v>16</v>
      </c>
      <c r="CF138">
        <f t="shared" si="17"/>
        <v>16</v>
      </c>
      <c r="CG138">
        <f t="shared" si="17"/>
        <v>16</v>
      </c>
      <c r="CH138">
        <f t="shared" si="17"/>
        <v>16</v>
      </c>
      <c r="CI138">
        <f t="shared" si="17"/>
        <v>16</v>
      </c>
      <c r="CJ138">
        <f t="shared" si="17"/>
        <v>16</v>
      </c>
      <c r="CK138">
        <f t="shared" si="17"/>
        <v>15</v>
      </c>
      <c r="CL138">
        <f t="shared" si="17"/>
        <v>16</v>
      </c>
      <c r="CM138">
        <f t="shared" si="17"/>
        <v>16</v>
      </c>
      <c r="CN138">
        <f t="shared" si="17"/>
        <v>16</v>
      </c>
      <c r="CO138">
        <f t="shared" si="17"/>
        <v>16</v>
      </c>
      <c r="CP138">
        <f t="shared" si="17"/>
        <v>16</v>
      </c>
      <c r="CQ138">
        <f t="shared" si="17"/>
        <v>16</v>
      </c>
      <c r="CR138">
        <f t="shared" si="17"/>
        <v>16</v>
      </c>
      <c r="CS138">
        <f t="shared" si="17"/>
        <v>16</v>
      </c>
      <c r="CT138">
        <f t="shared" si="17"/>
        <v>16</v>
      </c>
      <c r="CU138">
        <f t="shared" si="17"/>
        <v>16</v>
      </c>
      <c r="CV138">
        <f t="shared" si="17"/>
        <v>15</v>
      </c>
      <c r="CW138">
        <f t="shared" si="17"/>
        <v>16</v>
      </c>
      <c r="CX138">
        <f t="shared" si="17"/>
        <v>16</v>
      </c>
      <c r="CY138">
        <f t="shared" si="17"/>
        <v>16</v>
      </c>
    </row>
    <row r="139" spans="13:103">
      <c r="M139" s="21" t="s">
        <v>73</v>
      </c>
      <c r="N139">
        <f>N137/N138</f>
        <v>41143.81</v>
      </c>
      <c r="O139">
        <f t="shared" ref="O139:BZ139" si="18">O137/O138</f>
        <v>42225.9375</v>
      </c>
      <c r="P139">
        <f t="shared" si="18"/>
        <v>38807.06875</v>
      </c>
      <c r="Q139">
        <f t="shared" si="18"/>
        <v>36617.59375</v>
      </c>
      <c r="R139">
        <f t="shared" si="18"/>
        <v>41947.93125</v>
      </c>
      <c r="S139">
        <f t="shared" si="18"/>
        <v>38812.6875</v>
      </c>
      <c r="T139">
        <f t="shared" si="18"/>
        <v>39498.05625</v>
      </c>
      <c r="U139">
        <f t="shared" si="18"/>
        <v>41219.1625</v>
      </c>
      <c r="V139">
        <f t="shared" si="18"/>
        <v>37254.79375</v>
      </c>
      <c r="W139">
        <f t="shared" si="18"/>
        <v>35152.88125</v>
      </c>
      <c r="X139">
        <f t="shared" si="18"/>
        <v>40270.00625</v>
      </c>
      <c r="Y139">
        <f t="shared" si="18"/>
        <v>37260.1875</v>
      </c>
      <c r="Z139">
        <f t="shared" si="18"/>
        <v>203316.8125</v>
      </c>
      <c r="AA139">
        <f t="shared" si="18"/>
        <v>220905.875</v>
      </c>
      <c r="AB139">
        <f t="shared" si="18"/>
        <v>214033.525</v>
      </c>
      <c r="AC139">
        <f t="shared" si="18"/>
        <v>191852.916875</v>
      </c>
      <c r="AD139">
        <f t="shared" si="18"/>
        <v>221345.325</v>
      </c>
      <c r="AE139">
        <f t="shared" si="18"/>
        <v>206020.125</v>
      </c>
      <c r="AF139">
        <f t="shared" si="18"/>
        <v>54.83375</v>
      </c>
      <c r="AG139">
        <f t="shared" si="18"/>
        <v>56.741875</v>
      </c>
      <c r="AH139">
        <f t="shared" si="18"/>
        <v>59.140625</v>
      </c>
      <c r="AI139">
        <f t="shared" si="18"/>
        <v>58.943125</v>
      </c>
      <c r="AJ139">
        <f t="shared" si="18"/>
        <v>58.54375</v>
      </c>
      <c r="AK139">
        <f t="shared" si="18"/>
        <v>58.9428324294482</v>
      </c>
      <c r="AL139">
        <f t="shared" si="18"/>
        <v>85.335</v>
      </c>
      <c r="AM139">
        <f t="shared" si="18"/>
        <v>58.351875</v>
      </c>
      <c r="AN139">
        <f t="shared" si="18"/>
        <v>178.49875</v>
      </c>
      <c r="AO139">
        <f t="shared" si="18"/>
        <v>521.20125</v>
      </c>
      <c r="AP139">
        <f t="shared" si="18"/>
        <v>136.701875</v>
      </c>
      <c r="AQ139">
        <f t="shared" si="18"/>
        <v>98.975</v>
      </c>
      <c r="AR139">
        <f t="shared" si="18"/>
        <v>824.296875</v>
      </c>
      <c r="AS139">
        <f t="shared" si="18"/>
        <v>1226.14919354839</v>
      </c>
      <c r="AT139">
        <f t="shared" si="18"/>
        <v>1045.59615384615</v>
      </c>
      <c r="AU139">
        <f t="shared" si="18"/>
        <v>966.316176470588</v>
      </c>
      <c r="AV139">
        <f t="shared" si="18"/>
        <v>693.415625</v>
      </c>
      <c r="AW139">
        <f t="shared" si="18"/>
        <v>561.66369047619</v>
      </c>
      <c r="AX139">
        <f t="shared" si="18"/>
        <v>616.784722222222</v>
      </c>
      <c r="AY139">
        <f t="shared" si="18"/>
        <v>516.25</v>
      </c>
      <c r="AZ139">
        <f t="shared" si="18"/>
        <v>626.125</v>
      </c>
      <c r="BA139">
        <f t="shared" si="18"/>
        <v>967.226973684211</v>
      </c>
      <c r="BB139">
        <f t="shared" si="18"/>
        <v>1703.29375</v>
      </c>
      <c r="BC139">
        <f t="shared" si="18"/>
        <v>664.5</v>
      </c>
      <c r="BD139">
        <f t="shared" si="18"/>
        <v>446.1875</v>
      </c>
      <c r="BE139">
        <f t="shared" si="18"/>
        <v>331.375</v>
      </c>
      <c r="BF139">
        <f t="shared" si="18"/>
        <v>114.125</v>
      </c>
      <c r="BG139">
        <f t="shared" si="18"/>
        <v>132.53125</v>
      </c>
      <c r="BH139">
        <f t="shared" si="18"/>
        <v>133.533333333333</v>
      </c>
      <c r="BI139">
        <f t="shared" si="18"/>
        <v>90.125</v>
      </c>
      <c r="BJ139">
        <f t="shared" si="18"/>
        <v>124.875</v>
      </c>
      <c r="BK139">
        <f t="shared" si="18"/>
        <v>454.78125</v>
      </c>
      <c r="BL139">
        <f t="shared" si="18"/>
        <v>758.125</v>
      </c>
      <c r="BM139">
        <f t="shared" si="18"/>
        <v>1529.375</v>
      </c>
      <c r="BN139">
        <f t="shared" si="18"/>
        <v>884.25</v>
      </c>
      <c r="BO139">
        <f t="shared" si="18"/>
        <v>884.375</v>
      </c>
      <c r="BP139">
        <f t="shared" si="18"/>
        <v>677.15625</v>
      </c>
      <c r="BQ139">
        <f t="shared" si="18"/>
        <v>579.375</v>
      </c>
      <c r="BR139">
        <f t="shared" si="18"/>
        <v>418.09375</v>
      </c>
      <c r="BS139">
        <f t="shared" si="18"/>
        <v>77.875</v>
      </c>
      <c r="BT139">
        <f t="shared" si="18"/>
        <v>278.5</v>
      </c>
      <c r="BU139">
        <f t="shared" si="18"/>
        <v>2928.75</v>
      </c>
      <c r="BV139">
        <f t="shared" si="18"/>
        <v>1007.9375</v>
      </c>
      <c r="BW139">
        <f t="shared" si="18"/>
        <v>701.75</v>
      </c>
      <c r="BX139">
        <f t="shared" si="18"/>
        <v>489.875</v>
      </c>
      <c r="BY139">
        <f t="shared" si="18"/>
        <v>443.375</v>
      </c>
      <c r="BZ139">
        <f t="shared" si="18"/>
        <v>505.125</v>
      </c>
      <c r="CA139">
        <f t="shared" ref="CA139:CY139" si="19">CA137/CA138</f>
        <v>246.75</v>
      </c>
      <c r="CB139">
        <f t="shared" si="19"/>
        <v>276.5</v>
      </c>
      <c r="CC139">
        <f t="shared" si="19"/>
        <v>95.875</v>
      </c>
      <c r="CD139">
        <f t="shared" si="19"/>
        <v>244.3125</v>
      </c>
      <c r="CE139">
        <f t="shared" si="19"/>
        <v>1181.875</v>
      </c>
      <c r="CF139">
        <f t="shared" si="19"/>
        <v>2301.29464285714</v>
      </c>
      <c r="CG139">
        <f t="shared" si="19"/>
        <v>384.4375</v>
      </c>
      <c r="CH139">
        <f t="shared" si="19"/>
        <v>234.625</v>
      </c>
      <c r="CI139">
        <f t="shared" si="19"/>
        <v>423.75</v>
      </c>
      <c r="CJ139">
        <f t="shared" si="19"/>
        <v>169.875</v>
      </c>
      <c r="CK139">
        <f t="shared" si="19"/>
        <v>290.933333333333</v>
      </c>
      <c r="CL139">
        <f t="shared" si="19"/>
        <v>266.875</v>
      </c>
      <c r="CM139">
        <f t="shared" si="19"/>
        <v>177.28125</v>
      </c>
      <c r="CN139">
        <f t="shared" si="19"/>
        <v>64.875</v>
      </c>
      <c r="CO139">
        <f t="shared" si="19"/>
        <v>331.75</v>
      </c>
      <c r="CP139">
        <f t="shared" si="19"/>
        <v>2128</v>
      </c>
      <c r="CQ139">
        <f t="shared" si="19"/>
        <v>594.3125</v>
      </c>
      <c r="CR139">
        <f t="shared" si="19"/>
        <v>225.25</v>
      </c>
      <c r="CS139">
        <f t="shared" si="19"/>
        <v>802.5625</v>
      </c>
      <c r="CT139">
        <f t="shared" si="19"/>
        <v>421.9375</v>
      </c>
      <c r="CU139">
        <f t="shared" si="19"/>
        <v>396.25</v>
      </c>
      <c r="CV139">
        <f t="shared" si="19"/>
        <v>105.866666666667</v>
      </c>
      <c r="CW139">
        <f t="shared" si="19"/>
        <v>289.0625</v>
      </c>
      <c r="CX139">
        <f t="shared" si="19"/>
        <v>760.5625</v>
      </c>
      <c r="CY139">
        <f t="shared" si="19"/>
        <v>318.75</v>
      </c>
    </row>
  </sheetData>
  <mergeCells count="17">
    <mergeCell ref="A1:G1"/>
    <mergeCell ref="N3:S3"/>
    <mergeCell ref="T3:Y3"/>
    <mergeCell ref="Z3:AE3"/>
    <mergeCell ref="AF3:AK3"/>
    <mergeCell ref="AL3:AQ3"/>
    <mergeCell ref="N49:CY49"/>
    <mergeCell ref="N50:S50"/>
    <mergeCell ref="T50:Y50"/>
    <mergeCell ref="Z50:AE50"/>
    <mergeCell ref="AF50:AK50"/>
    <mergeCell ref="AL50:AQ50"/>
    <mergeCell ref="N97:S97"/>
    <mergeCell ref="T97:Y97"/>
    <mergeCell ref="Z97:AE97"/>
    <mergeCell ref="AF97:AK97"/>
    <mergeCell ref="AL97:AQ9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38"/>
  <sheetViews>
    <sheetView topLeftCell="I1" workbookViewId="0">
      <selection activeCell="M3" sqref="M3:CY138"/>
    </sheetView>
  </sheetViews>
  <sheetFormatPr defaultColWidth="9" defaultRowHeight="15"/>
  <cols>
    <col min="2" max="2" width="18.1416666666667" customWidth="1"/>
    <col min="6" max="6" width="14" customWidth="1"/>
    <col min="7" max="7" width="20.1416666666667" customWidth="1"/>
  </cols>
  <sheetData>
    <row r="1" spans="1:7">
      <c r="A1" s="10" t="s">
        <v>76</v>
      </c>
      <c r="B1" s="10"/>
      <c r="C1" s="10"/>
      <c r="D1" s="10"/>
      <c r="E1" s="10"/>
      <c r="F1" s="10"/>
      <c r="G1" s="10"/>
    </row>
    <row r="2" spans="1:7">
      <c r="A2" s="2" t="s">
        <v>63</v>
      </c>
      <c r="B2" s="2" t="s">
        <v>64</v>
      </c>
      <c r="C2" s="2" t="s">
        <v>42</v>
      </c>
      <c r="D2" s="2" t="s">
        <v>35</v>
      </c>
      <c r="E2" s="2" t="s">
        <v>65</v>
      </c>
      <c r="F2" s="2" t="s">
        <v>66</v>
      </c>
      <c r="G2" s="2" t="s">
        <v>75</v>
      </c>
    </row>
    <row r="3" spans="1:103">
      <c r="A3" s="3">
        <v>1</v>
      </c>
      <c r="B3" s="4" t="s">
        <v>17</v>
      </c>
      <c r="C3">
        <f>SQRT((('Data Median'!C3-'Iterasi 2'!$N$45)^2)+(('Data Median'!D3-'Iterasi 2'!$O$45)^2)+(('Data Median'!E3-'Iterasi 2'!$P$45)^2)+(('Data Median'!F3-'Iterasi 2'!$Q$45)^2)+(('Data Median'!G3-'Iterasi 2'!$R$45)^2)+(('Data Median'!H3-'Iterasi 2'!$S$45)^2)+(('Data Median'!I3-'Iterasi 2'!$T$45)^2)+(('Data Median'!J3-'Iterasi 2'!$U$45)^2)+(('Data Median'!K3-'Iterasi 2'!$V$45)^2)+(('Data Median'!L3-'Iterasi 2'!$W$45)^2)+(('Data Median'!M3-'Iterasi 2'!$X$45)^2)+(('Data Median'!N3-'Iterasi 2'!$Y$45)^2)+(('Data Median'!O3-'Iterasi 2'!$Z$45)^2)+(('Data Median'!P3-'Iterasi 2'!$AA$45)^2)+(('Data Median'!Q3-'Iterasi 2'!$AB$45)^2)+(('Data Median'!R3-'Iterasi 2'!$AC$45)^2)+(('Data Median'!S3-'Iterasi 2'!$AD$45)^2)+(('Data Median'!T3-'Iterasi 2'!$AE$45)^2)+(('Data Median'!U3-'Iterasi 2'!$AF$45)^2)+(('Data Median'!V3-'Iterasi 2'!$AG$45)^2)+(('Data Median'!W3-'Iterasi 2'!$AH$45)^2)+(('Data Median'!X3-'Iterasi 2'!$AI$45)^2)+(('Data Median'!Y3-'Iterasi 2'!$AJ$45)^2)+(('Data Median'!Z3-'Iterasi 2'!$AK$45)^2)+(('Data Median'!AA3-'Iterasi 2'!$AL$45)^2)+(('Data Median'!AB3-'Iterasi 2'!$AM$45)^2)+(('Data Median'!AC3-'Iterasi 2'!$AN$45)^2)+(('Data Median'!AD3-'Iterasi 2'!$AO$45)^2)+(('Data Median'!AE3-'Iterasi 2'!$AP$45)^2)+(('Data Median'!AF3-'Iterasi 2'!$AQ$45)^2)+(('Data Median'!AG3-'Iterasi 2'!$AR$45)^2)+(('Data Median'!AH3-'Iterasi 2'!$AS$45)^2)+(('Data Median'!AI3-'Iterasi 2'!$AT$45)^2)+(('Data Median'!AJ3-'Iterasi 2'!$AU$45)^2)+(('Data Median'!AK3-'Iterasi 2'!$AV$45)^2)+(('Data Median'!AL3-'Iterasi 2'!$AW$45)^2)+(('Data Median'!AM3-'Iterasi 2'!$AX$45)^2)+(('Data Median'!AN3-'Iterasi 2'!$AY$45)^2)+(('Data Median'!AO3-'Iterasi 2'!$AZ$45)^2)+(('Data Median'!AP3-'Iterasi 2'!$BA$45)^2)+(('Data Median'!AQ3-'Iterasi 2'!$BB$45)^2)+(('Data Median'!AR3-'Iterasi 2'!$BC$45)^2)+(('Data Median'!AS3-'Iterasi 2'!$BD$45)^2)+(('Data Median'!AT3-'Iterasi 2'!$BE$45)^2)+(('Data Median'!AU3-'Iterasi 2'!$BF$45)^2)+(('Data Median'!AV3-'Iterasi 2'!$BG$45)^2)+(('Data Median'!AW3-'Iterasi 2'!$BH$45)^2)+(('Data Median'!AX3-'Iterasi 2'!$BI$45)^2)+(('Data Median'!AY3-'Iterasi 2'!$BJ$45)^2)+(('Data Median'!AZ3-'Iterasi 2'!$BK$45)^2)+(('Data Median'!BA3-'Iterasi 2'!$BL$45)^2)+(('Data Median'!BB3-'Iterasi 2'!$BM$45)^2)+(('Data Median'!BC3-'Iterasi 2'!$BN$45)^2)+(('Data Median'!BD3-'Iterasi 2'!$BO$45)^2)+(('Data Median'!BE3-'Iterasi 2'!$BP$45)^2)+(('Data Median'!BF3-'Iterasi 2'!$BQ$45)^2)+(('Data Median'!BG3-'Iterasi 2'!$BR$45)^2)+(('Data Median'!BH3-'Iterasi 2'!$BS$45)^2)+(('Data Median'!BI3-'Iterasi 2'!$BT$45)^2)+(('Data Median'!BJ3-'Iterasi 2'!$BU$45)^2)+(('Data Median'!BK3-'Iterasi 2'!$BV$45)^2)+(('Data Median'!BL3-'Iterasi 2'!$BW$45)^2)+(('Data Median'!BM3-'Iterasi 2'!$BX$45)^2)+(('Data Median'!BN3-'Iterasi 2'!$BY$45)^2)+(('Data Median'!BO3-'Iterasi 2'!$BZ$45)^2)+(('Data Median'!BP3-'Iterasi 2'!$CA$45)^2)+(('Data Median'!BQ3-'Iterasi 2'!$CB$45)^2)+(('Data Median'!BR3-'Iterasi 2'!$CC$45)^2)+(('Data Median'!BS3-'Iterasi 2'!$CD$45)^2)+(('Data Median'!BT3-'Iterasi 2'!$CE$45)^2)+(('Data Median'!BU3-'Iterasi 2'!$CF$45)^2)+(('Data Median'!BV3-'Iterasi 2'!$CG$45)^2)+(('Data Median'!BW3-'Iterasi 2'!$CH$45)^2)+(('Data Median'!BX3-'Iterasi 2'!$CI$45)^2)+(('Data Median'!BY3-'Iterasi 2'!$CJ$45)^2)+(('Data Median'!BZ3-'Iterasi 2'!$CK$45)^2)+(('Data Median'!CA3-'Iterasi 2'!$CL$45)^2)+(('Data Median'!CB3-'Iterasi 2'!$CM$45)^2)+(('Data Median'!CC3-'Iterasi 2'!$CN$45)^2)+(('Data Median'!CD3-'Iterasi 2'!$CO$45)^2)+(('Data Median'!CE3-'Iterasi 2'!$CP$45)^2)+(('Data Median'!CF3-'Iterasi 2'!$CQ$45)^2)+(('Data Median'!CG3-'Iterasi 2'!$CR$45)^2)+(('Data Median'!CH3-'Iterasi 2'!$CS$45)^2)+(('Data Median'!CI3-'Iterasi 2'!$CT$45)^2)+(('Data Median'!CJ3-'Iterasi 2'!$CU$45)^2)+(('Data Median'!CK3-'Iterasi 2'!$CV$45)^2)+(('Data Median'!CL3-'Iterasi 2'!$CW$45)^2)+(('Data Median'!CM3-'Iterasi 2'!$CX$45)^2)+(('Data Median'!CN3-'Iterasi 2'!$CY$45)^2))</f>
        <v>854618.459420488</v>
      </c>
      <c r="D3">
        <f>SQRT((('Data Median'!C3-'Iterasi 2'!$N$92)^2)+(('Data Median'!D3-'Iterasi 2'!$O$92)^2)+(('Data Median'!E3-'Iterasi 2'!$P$92)^2)+(('Data Median'!F3-'Iterasi 2'!$Q$92)^2)+(('Data Median'!G3-'Iterasi 2'!$R$92)^2)+(('Data Median'!H3-'Iterasi 2'!$S$92)^2)+(('Data Median'!I3-'Iterasi 2'!$T$92)^2)+(('Data Median'!J3-'Iterasi 2'!$U$92)^2)+(('Data Median'!K3-'Iterasi 2'!$V$92)^2)+(('Data Median'!L3-'Iterasi 2'!$W$92)^2)+(('Data Median'!M3-'Iterasi 2'!$X$92)^2)+(('Data Median'!N3-'Iterasi 2'!$Y$92)^2)+(('Data Median'!O3-'Iterasi 2'!$Z$92)^2)+(('Data Median'!P3-'Iterasi 2'!$AA$92)^2)+(('Data Median'!Q3-'Iterasi 2'!$AB$92)^2)+(('Data Median'!R3-'Iterasi 2'!$AC$92)^2)+(('Data Median'!S3-'Iterasi 2'!$AD$92)^2)+(('Data Median'!T3-'Iterasi 2'!$AE$92)^2)+(('Data Median'!U3-'Iterasi 2'!$AF$92)^2)+(('Data Median'!V3-'Iterasi 2'!$AG$92)^2)+(('Data Median'!W3-'Iterasi 2'!$AH$92)^2)+(('Data Median'!X3-'Iterasi 2'!$AI$92)^2)+(('Data Median'!Y3-'Iterasi 2'!$AJ$92)^2)+(('Data Median'!Z3-'Iterasi 2'!$AK$92)^2)+(('Data Median'!AA3-'Iterasi 2'!$AL$92)^2)+(('Data Median'!AB3-'Iterasi 2'!$AM$92)^2)+(('Data Median'!AC3-'Iterasi 2'!$AN$92)^2)+(('Data Median'!AD3-'Iterasi 2'!$AO$92)^2)+(('Data Median'!AE3-'Iterasi 2'!$AP$92)^2)+(('Data Median'!AF3-'Iterasi 2'!$AQ$92)^2)+(('Data Median'!AG3-'Iterasi 2'!$AR$92)^2)+(('Data Median'!AH3-'Iterasi 2'!$AS$92)^2)+(('Data Median'!AI3-'Iterasi 2'!$AT$92)^2)+(('Data Median'!AJ3-'Iterasi 2'!$AU$92)^2)+(('Data Median'!AK3-'Iterasi 2'!$AV$92)^2)+(('Data Median'!AL3-'Iterasi 2'!$AW$92)^2)+(('Data Median'!AM3-'Iterasi 2'!$AX$92)^2)+(('Data Median'!AN3-'Iterasi 2'!$AY$92)^2)+(('Data Median'!AO3-'Iterasi 2'!$AZ$92)^2)+(('Data Median'!AP3-'Iterasi 2'!$BA$92)^2)+(('Data Median'!AQ3-'Iterasi 2'!$BB$92)^2)+(('Data Median'!AR3-'Iterasi 2'!$BC$92)^2)+(('Data Median'!AS3-'Iterasi 2'!$BD$92)^2)+(('Data Median'!AT3-'Iterasi 2'!$BE$92)^2)+(('Data Median'!AU3-'Iterasi 2'!$BF$92)^2)+(('Data Median'!AV3-'Iterasi 2'!$BG$92)^2)+(('Data Median'!AW3-'Iterasi 2'!$BH$92)^2)+(('Data Median'!AX3-'Iterasi 2'!$BI$92)^2)+(('Data Median'!AY3-'Iterasi 2'!$BJ$92)^2)+(('Data Median'!AZ3-'Iterasi 2'!$BK$92)^2)+(('Data Median'!BA3-'Iterasi 2'!$BL$92)^2)+(('Data Median'!BB3-'Iterasi 2'!$BM$92)^2)+(('Data Median'!BC3-'Iterasi 2'!$BN$92)^2)+(('Data Median'!BD3-'Iterasi 2'!$BO$92)^2)+(('Data Median'!BE3-'Iterasi 2'!$BP$92)^2)+(('Data Median'!BF3-'Iterasi 2'!$BQ$92)^2)+(('Data Median'!BG3-'Iterasi 2'!$BR$92)^2)+(('Data Median'!BH3-'Iterasi 2'!$BS$92)^2)+(('Data Median'!BI3-'Iterasi 2'!$BT$92)^2)+(('Data Median'!BJ3-'Iterasi 2'!$BU$92)^2)+(('Data Median'!BK3-'Iterasi 2'!$BV$92)^2)+(('Data Median'!BL3-'Iterasi 2'!$BW$92)^2)+(('Data Median'!BM3-'Iterasi 2'!$BX$92)^2)+(('Data Median'!BN3-'Iterasi 2'!$BY$92)^2)+(('Data Median'!BO3-'Iterasi 2'!$BZ$92)^2)+(('Data Median'!BP3-'Iterasi 2'!$CA$92)^2)+(('Data Median'!BQ3-'Iterasi 2'!$CB$92)^2)+(('Data Median'!BR3-'Iterasi 2'!$CC$92)^2)+(('Data Median'!BS3-'Iterasi 2'!$CD$92)^2)+(('Data Median'!BT3-'Iterasi 2'!$CE$92)^2)+(('Data Median'!BU3-'Iterasi 2'!$CF$92)^2)+(('Data Median'!BV3-'Iterasi 2'!$CG$92)^2)+(('Data Median'!BW3-'Iterasi 2'!$CH$92)^2)+(('Data Median'!BX3-'Iterasi 2'!$CI$92)^2)+(('Data Median'!BY3-'Iterasi 2'!$CJ$92)^2)+(('Data Median'!BZ3-'Iterasi 2'!$CK$92)^2)+(('Data Median'!CA3-'Iterasi 2'!$CL$92)^2)+(('Data Median'!CB3-'Iterasi 2'!$CM$92)^2)+(('Data Median'!CC3-'Iterasi 2'!$CN$92)^2)+(('Data Median'!CD3-'Iterasi 2'!$CO$92)^2)+(('Data Median'!CE3-'Iterasi 2'!$CP$92)^2)+(('Data Median'!CF3-'Iterasi 2'!$CQ$92)^2)+(('Data Median'!CG3-'Iterasi 2'!$CR$92)^2)+(('Data Median'!CH3-'Iterasi 2'!$CS$92)^2)+(('Data Median'!CI3-'Iterasi 2'!$CT$92)^2)+(('Data Median'!CJ3-'Iterasi 2'!$CU$92)^2)+(('Data Median'!CK3-'Iterasi 2'!$CV$92)^2)+(('Data Median'!CL3-'Iterasi 2'!$CW$92)^2)+(('Data Median'!CM3-'Iterasi 2'!$CX$92)^2)+(('Data Median'!CN3-'Iterasi 2'!$CY$92)^2))</f>
        <v>128216.704648554</v>
      </c>
      <c r="E3">
        <f>SQRT((('Data Median'!C3-'Iterasi 2'!$N$139)^2)+(('Data Median'!D3-'Iterasi 2'!$O$139)^2)+(('Data Median'!E3-'Iterasi 2'!$P$139)^2)+(('Data Median'!F3-'Iterasi 2'!$Q$139)^2)+(('Data Median'!G3-'Iterasi 2'!$R$139)^2)+(('Data Median'!H3-'Iterasi 2'!$S$139)^2)+(('Data Median'!I3-'Iterasi 2'!$T$139)^2)+(('Data Median'!J3-'Iterasi 2'!$U$139)^2)+(('Data Median'!K3-'Iterasi 2'!$V$139)^2)+(('Data Median'!L3-'Iterasi 2'!$W$139)^2)+(('Data Median'!M3-'Iterasi 2'!$X$139)^2)+(('Data Median'!N3-'Iterasi 2'!$Y$139)^2)+(('Data Median'!O3-'Iterasi 2'!$Z$139)^2)+(('Data Median'!P3-'Iterasi 2'!$AA$139)^2)+(('Data Median'!Q3-'Iterasi 2'!$AB$139)^2)+(('Data Median'!R3-'Iterasi 2'!$AC$139)^2)+(('Data Median'!S3-'Iterasi 2'!$AD$139)^2)+(('Data Median'!T3-'Iterasi 2'!$AE$139)^2)+(('Data Median'!U3-'Iterasi 2'!$AF$139)^2)+(('Data Median'!V3-'Iterasi 2'!$AG$139)^2)+(('Data Median'!W3-'Iterasi 2'!$AH$139)^2)+(('Data Median'!X3-'Iterasi 2'!$AI$139)^2)+(('Data Median'!Y3-'Iterasi 2'!$AJ$139)^2)+(('Data Median'!Z3-'Iterasi 2'!$AK$139)^2)+(('Data Median'!AA3-'Iterasi 2'!$AL$139)^2)+(('Data Median'!AB3-'Iterasi 2'!$AM$139)^2)+(('Data Median'!AC3-'Iterasi 2'!$AN$139)^2)+(('Data Median'!AD3-'Iterasi 2'!$AO$139)^2)+(('Data Median'!AE3-'Iterasi 2'!$AP$139)^2)+(('Data Median'!AF3-'Iterasi 2'!$AQ$139)^2)+(('Data Median'!AG3-'Iterasi 2'!$AR$139)^2)+(('Data Median'!AH3-'Iterasi 2'!$AS$139)^2)+(('Data Median'!AI3-'Iterasi 2'!$AT$139)^2)+(('Data Median'!AJ3-'Iterasi 2'!$AU$139)^2)+(('Data Median'!AK3-'Iterasi 2'!$AV$139)^2)+(('Data Median'!AL3-'Iterasi 2'!$AW$139)^2)+(('Data Median'!AM3-'Iterasi 2'!$AX$139)^2)+(('Data Median'!AN3-'Iterasi 2'!$AY$139)^2)+(('Data Median'!AO3-'Iterasi 2'!$AZ$139)^2)+(('Data Median'!AP3-'Iterasi 2'!$BA$139)^2)+(('Data Median'!AQ3-'Iterasi 2'!$BB$139)^2)+(('Data Median'!AR3-'Iterasi 2'!$BC$139)^2)+(('Data Median'!AS3-'Iterasi 2'!$BD$139)^2)+(('Data Median'!AT3-'Iterasi 2'!$BE$92)^2)+(('Data Median'!AU3-'Iterasi 2'!$BF$139)^2)+(('Data Median'!AV3-'Iterasi 2'!$BG$139)^2)+(('Data Median'!AW3-'Iterasi 2'!$BH$139)^2)+(('Data Median'!AX3-'Iterasi 2'!$BI$139)^2)+(('Data Median'!AY3-'Iterasi 2'!$BJ$139)^2)+(('Data Median'!AZ3-'Iterasi 2'!$BK$139)^2)+(('Data Median'!BA3-'Iterasi 2'!$BL$139)^2)+(('Data Median'!BB3-'Iterasi 2'!$BM$139)^2)+(('Data Median'!BC3-'Iterasi 2'!$BN$139)^2)+(('Data Median'!BD3-'Iterasi 2'!$BO$139)^2)+(('Data Median'!BE3-'Iterasi 2'!$BP$139)^2)+(('Data Median'!BF3-'Iterasi 2'!$BQ$139)^2)+(('Data Median'!BG3-'Iterasi 2'!$BR$139)^2)+(('Data Median'!BH3-'Iterasi 2'!$BS$139)^2)+(('Data Median'!BI3-'Iterasi 2'!$BT$92)^2)+(('Data Median'!BJ3-'Iterasi 2'!$BU$139)^2)+(('Data Median'!BK3-'Iterasi 2'!$BV$139)^2)+(('Data Median'!BL3-'Iterasi 2'!$BW$139)^2)+(('Data Median'!BM3-'Iterasi 2'!$BX$92)^2)+(('Data Median'!BN3-'Iterasi 2'!$BY$92)^2)+(('Data Median'!BO3-'Iterasi 2'!$BZ$139)^2)+(('Data Median'!BP3-'Iterasi 2'!$CA$139)^2)+(('Data Median'!BQ3-'Iterasi 2'!$CB$139)^2)+(('Data Median'!BR3-'Iterasi 2'!$CC$139)^2)+(('Data Median'!BS3-'Iterasi 2'!$CD$139)^2)+(('Data Median'!BT3-'Iterasi 2'!$CE$139)^2)+(('Data Median'!BU3-'Iterasi 2'!$CF$139)^2)+(('Data Median'!BV3-'Iterasi 2'!$CG$139)^2)+(('Data Median'!BW3-'Iterasi 2'!$CH$139)^2)+(('Data Median'!BX3-'Iterasi 2'!$CI$139)^2)+(('Data Median'!BY3-'Iterasi 2'!$CJ$139)^2)+(('Data Median'!BZ3-'Iterasi 2'!$CK$139)^2)+(('Data Median'!CA3-'Iterasi 2'!$CL$139)^2)+(('Data Median'!CB3-'Iterasi 2'!$CM$139)^2)+(('Data Median'!CC3-'Iterasi 2'!$CN$139)^2)+(('Data Median'!CD3-'Iterasi 2'!$CO$139)^2)+(('Data Median'!CE3-'Iterasi 2'!$CP$139)^2)+(('Data Median'!CF3-'Iterasi 2'!$CQ$139)^2)+(('Data Median'!CG3-'Iterasi 2'!$CR$139)^2)+(('Data Median'!CH3-'Iterasi 2'!$CS$139)^2)+(('Data Median'!CI3-'Iterasi 2'!$CT$139)^2)+(('Data Median'!CJ3-'Iterasi 2'!$CU$139)^2)+(('Data Median'!CK3-'Iterasi 2'!$CV$139)^2)+(('Data Median'!CL3-'Iterasi 2'!$CW$139)^2)+(('Data Median'!CM3-'Iterasi 2'!$CX$139)^2)+(('Data Median'!CN3-'Iterasi 2'!$CY$139)^2))</f>
        <v>317170.796764339</v>
      </c>
      <c r="F3">
        <f>MIN(C3:E3)</f>
        <v>128216.704648554</v>
      </c>
      <c r="G3" s="6">
        <f>IF(AND(C3&lt;D3,C3&lt;E3),1,IF(AND(D3&lt;C3,D3&lt;E3),2,3))</f>
        <v>2</v>
      </c>
      <c r="N3" s="18" t="s">
        <v>1</v>
      </c>
      <c r="O3" s="18"/>
      <c r="P3" s="18"/>
      <c r="Q3" s="18"/>
      <c r="R3" s="18"/>
      <c r="S3" s="18"/>
      <c r="T3" s="22" t="s">
        <v>2</v>
      </c>
      <c r="U3" s="22"/>
      <c r="V3" s="22"/>
      <c r="W3" s="22"/>
      <c r="X3" s="22"/>
      <c r="Y3" s="22"/>
      <c r="Z3" s="23" t="s">
        <v>3</v>
      </c>
      <c r="AA3" s="23"/>
      <c r="AB3" s="23"/>
      <c r="AC3" s="23"/>
      <c r="AD3" s="23"/>
      <c r="AE3" s="23"/>
      <c r="AF3" s="24" t="s">
        <v>4</v>
      </c>
      <c r="AG3" s="24"/>
      <c r="AH3" s="24"/>
      <c r="AI3" s="24"/>
      <c r="AJ3" s="24"/>
      <c r="AK3" s="24"/>
      <c r="AL3" s="25" t="s">
        <v>5</v>
      </c>
      <c r="AM3" s="25"/>
      <c r="AN3" s="25"/>
      <c r="AO3" s="25"/>
      <c r="AP3" s="25"/>
      <c r="AQ3" s="25"/>
      <c r="AR3" s="26" t="s">
        <v>6</v>
      </c>
      <c r="AS3" s="26" t="s">
        <v>7</v>
      </c>
      <c r="AT3" s="26" t="s">
        <v>8</v>
      </c>
      <c r="AU3" s="26" t="s">
        <v>9</v>
      </c>
      <c r="AV3" s="26" t="s">
        <v>10</v>
      </c>
      <c r="AW3" s="26" t="s">
        <v>11</v>
      </c>
      <c r="AX3" s="26" t="s">
        <v>12</v>
      </c>
      <c r="AY3" s="26" t="s">
        <v>13</v>
      </c>
      <c r="AZ3" s="26" t="s">
        <v>14</v>
      </c>
      <c r="BA3" s="26" t="s">
        <v>15</v>
      </c>
      <c r="BB3" s="27" t="s">
        <v>6</v>
      </c>
      <c r="BC3" s="27" t="s">
        <v>7</v>
      </c>
      <c r="BD3" s="27" t="s">
        <v>8</v>
      </c>
      <c r="BE3" s="27" t="s">
        <v>9</v>
      </c>
      <c r="BF3" s="27" t="s">
        <v>10</v>
      </c>
      <c r="BG3" s="27" t="s">
        <v>11</v>
      </c>
      <c r="BH3" s="27" t="s">
        <v>12</v>
      </c>
      <c r="BI3" s="27" t="s">
        <v>13</v>
      </c>
      <c r="BJ3" s="27" t="s">
        <v>14</v>
      </c>
      <c r="BK3" s="27" t="s">
        <v>15</v>
      </c>
      <c r="BL3" s="28" t="s">
        <v>6</v>
      </c>
      <c r="BM3" s="28" t="s">
        <v>7</v>
      </c>
      <c r="BN3" s="28" t="s">
        <v>8</v>
      </c>
      <c r="BO3" s="28" t="s">
        <v>9</v>
      </c>
      <c r="BP3" s="28" t="s">
        <v>10</v>
      </c>
      <c r="BQ3" s="28" t="s">
        <v>11</v>
      </c>
      <c r="BR3" s="28" t="s">
        <v>12</v>
      </c>
      <c r="BS3" s="28" t="s">
        <v>13</v>
      </c>
      <c r="BT3" s="28" t="s">
        <v>14</v>
      </c>
      <c r="BU3" s="28" t="s">
        <v>15</v>
      </c>
      <c r="BV3" s="29" t="s">
        <v>6</v>
      </c>
      <c r="BW3" s="29" t="s">
        <v>7</v>
      </c>
      <c r="BX3" s="29" t="s">
        <v>8</v>
      </c>
      <c r="BY3" s="29" t="s">
        <v>9</v>
      </c>
      <c r="BZ3" s="29" t="s">
        <v>10</v>
      </c>
      <c r="CA3" s="29" t="s">
        <v>11</v>
      </c>
      <c r="CB3" s="29" t="s">
        <v>12</v>
      </c>
      <c r="CC3" s="29" t="s">
        <v>13</v>
      </c>
      <c r="CD3" s="29" t="s">
        <v>14</v>
      </c>
      <c r="CE3" s="29" t="s">
        <v>15</v>
      </c>
      <c r="CF3" s="30" t="s">
        <v>6</v>
      </c>
      <c r="CG3" s="30" t="s">
        <v>7</v>
      </c>
      <c r="CH3" s="30" t="s">
        <v>8</v>
      </c>
      <c r="CI3" s="30" t="s">
        <v>9</v>
      </c>
      <c r="CJ3" s="30" t="s">
        <v>10</v>
      </c>
      <c r="CK3" s="30" t="s">
        <v>11</v>
      </c>
      <c r="CL3" s="30" t="s">
        <v>12</v>
      </c>
      <c r="CM3" s="30" t="s">
        <v>13</v>
      </c>
      <c r="CN3" s="30" t="s">
        <v>14</v>
      </c>
      <c r="CO3" s="30" t="s">
        <v>15</v>
      </c>
      <c r="CP3" s="31" t="s">
        <v>6</v>
      </c>
      <c r="CQ3" s="31" t="s">
        <v>7</v>
      </c>
      <c r="CR3" s="31" t="s">
        <v>8</v>
      </c>
      <c r="CS3" s="31" t="s">
        <v>9</v>
      </c>
      <c r="CT3" s="31" t="s">
        <v>10</v>
      </c>
      <c r="CU3" s="31" t="s">
        <v>11</v>
      </c>
      <c r="CV3" s="31" t="s">
        <v>12</v>
      </c>
      <c r="CW3" s="31" t="s">
        <v>13</v>
      </c>
      <c r="CX3" s="31" t="s">
        <v>14</v>
      </c>
      <c r="CY3" s="31" t="s">
        <v>15</v>
      </c>
    </row>
    <row r="4" spans="1:103">
      <c r="A4" s="3">
        <v>2</v>
      </c>
      <c r="B4" s="4" t="s">
        <v>19</v>
      </c>
      <c r="C4">
        <f>SQRT((('Data Median'!C4-'Iterasi 2'!$N$45)^2)+(('Data Median'!D4-'Iterasi 2'!$O$45)^2)+(('Data Median'!E4-'Iterasi 2'!$P$45)^2)+(('Data Median'!F4-'Iterasi 2'!$Q$45)^2)+(('Data Median'!G4-'Iterasi 2'!$R$45)^2)+(('Data Median'!H4-'Iterasi 2'!$S$45)^2)+(('Data Median'!I4-'Iterasi 2'!$T$45)^2)+(('Data Median'!J4-'Iterasi 2'!$U$45)^2)+(('Data Median'!K4-'Iterasi 2'!$V$45)^2)+(('Data Median'!L4-'Iterasi 2'!$W$45)^2)+(('Data Median'!M4-'Iterasi 2'!$X$45)^2)+(('Data Median'!N4-'Iterasi 2'!$Y$45)^2)+(('Data Median'!O4-'Iterasi 2'!$Z$45)^2)+(('Data Median'!P4-'Iterasi 2'!$AA$45)^2)+(('Data Median'!Q4-'Iterasi 2'!$AB$45)^2)+(('Data Median'!R4-'Iterasi 2'!$AC$45)^2)+(('Data Median'!S4-'Iterasi 2'!$AD$45)^2)+(('Data Median'!T4-'Iterasi 2'!$AE$45)^2)+(('Data Median'!U4-'Iterasi 2'!$AF$45)^2)+(('Data Median'!V4-'Iterasi 2'!$AG$45)^2)+(('Data Median'!W4-'Iterasi 2'!$AH$45)^2)+(('Data Median'!X4-'Iterasi 2'!$AI$45)^2)+(('Data Median'!Y4-'Iterasi 2'!$AJ$45)^2)+(('Data Median'!Z4-'Iterasi 2'!$AK$45)^2)+(('Data Median'!AA4-'Iterasi 2'!$AL$45)^2)+(('Data Median'!AB4-'Iterasi 2'!$AM$45)^2)+(('Data Median'!AC4-'Iterasi 2'!$AN$45)^2)+(('Data Median'!AD4-'Iterasi 2'!$AO$45)^2)+(('Data Median'!AE4-'Iterasi 2'!$AP$45)^2)+(('Data Median'!AF4-'Iterasi 2'!$AQ$45)^2)+(('Data Median'!AG4-'Iterasi 2'!$AR$45)^2)+(('Data Median'!AH4-'Iterasi 2'!$AS$45)^2)+(('Data Median'!AI4-'Iterasi 2'!$AT$45)^2)+(('Data Median'!AJ4-'Iterasi 2'!$AU$45)^2)+(('Data Median'!AK4-'Iterasi 2'!$AV$45)^2)+(('Data Median'!AL4-'Iterasi 2'!$AW$45)^2)+(('Data Median'!AM4-'Iterasi 2'!$AX$45)^2)+(('Data Median'!AN4-'Iterasi 2'!$AY$45)^2)+(('Data Median'!AO4-'Iterasi 2'!$AZ$45)^2)+(('Data Median'!AP4-'Iterasi 2'!$BA$45)^2)+(('Data Median'!AQ4-'Iterasi 2'!$BB$45)^2)+(('Data Median'!AR4-'Iterasi 2'!$BC$45)^2)+(('Data Median'!AS4-'Iterasi 2'!$BD$45)^2)+(('Data Median'!AT4-'Iterasi 2'!$BE$45)^2)+(('Data Median'!AU4-'Iterasi 2'!$BF$45)^2)+(('Data Median'!AV4-'Iterasi 2'!$BG$45)^2)+(('Data Median'!AW4-'Iterasi 2'!$BH$45)^2)+(('Data Median'!AX4-'Iterasi 2'!$BI$45)^2)+(('Data Median'!AY4-'Iterasi 2'!$BJ$45)^2)+(('Data Median'!AZ4-'Iterasi 2'!$BK$45)^2)+(('Data Median'!BA4-'Iterasi 2'!$BL$45)^2)+(('Data Median'!BB4-'Iterasi 2'!$BM$45)^2)+(('Data Median'!BC4-'Iterasi 2'!$BN$45)^2)+(('Data Median'!BD4-'Iterasi 2'!$BO$45)^2)+(('Data Median'!BE4-'Iterasi 2'!$BP$45)^2)+(('Data Median'!BF4-'Iterasi 2'!$BQ$45)^2)+(('Data Median'!BG4-'Iterasi 2'!$BR$45)^2)+(('Data Median'!BH4-'Iterasi 2'!$BS$45)^2)+(('Data Median'!BI4-'Iterasi 2'!$BT$45)^2)+(('Data Median'!BJ4-'Iterasi 2'!$BU$45)^2)+(('Data Median'!BK4-'Iterasi 2'!$BV$45)^2)+(('Data Median'!BL4-'Iterasi 2'!$BW$45)^2)+(('Data Median'!BM4-'Iterasi 2'!$BX$45)^2)+(('Data Median'!BN4-'Iterasi 2'!$BY$45)^2)+(('Data Median'!BO4-'Iterasi 2'!$BZ$45)^2)+(('Data Median'!BP4-'Iterasi 2'!$CA$45)^2)+(('Data Median'!BQ4-'Iterasi 2'!$CB$45)^2)+(('Data Median'!BR4-'Iterasi 2'!$CC$45)^2)+(('Data Median'!BS4-'Iterasi 2'!$CD$45)^2)+(('Data Median'!BT4-'Iterasi 2'!$CE$45)^2)+(('Data Median'!BU4-'Iterasi 2'!$CF$45)^2)+(('Data Median'!BV4-'Iterasi 2'!$CG$45)^2)+(('Data Median'!BW4-'Iterasi 2'!$CH$45)^2)+(('Data Median'!BX4-'Iterasi 2'!$CI$45)^2)+(('Data Median'!BY4-'Iterasi 2'!$CJ$45)^2)+(('Data Median'!BZ4-'Iterasi 2'!$CK$45)^2)+(('Data Median'!CA4-'Iterasi 2'!$CL$45)^2)+(('Data Median'!CB4-'Iterasi 2'!$CM$45)^2)+(('Data Median'!CC4-'Iterasi 2'!$CN$45)^2)+(('Data Median'!CD4-'Iterasi 2'!$CO$45)^2)+(('Data Median'!CE4-'Iterasi 2'!$CP$45)^2)+(('Data Median'!CF4-'Iterasi 2'!$CQ$45)^2)+(('Data Median'!CG4-'Iterasi 2'!$CR$45)^2)+(('Data Median'!CH4-'Iterasi 2'!$CS$45)^2)+(('Data Median'!CI4-'Iterasi 2'!$CT$45)^2)+(('Data Median'!CJ4-'Iterasi 2'!$CU$45)^2)+(('Data Median'!CK4-'Iterasi 2'!$CV$45)^2)+(('Data Median'!CL4-'Iterasi 2'!$CW$45)^2)+(('Data Median'!CM4-'Iterasi 2'!$CX$45)^2)+(('Data Median'!CN4-'Iterasi 2'!$CY$45)^2))</f>
        <v>444713.379072389</v>
      </c>
      <c r="D4">
        <f>SQRT((('Data Median'!C4-'Iterasi 2'!$N$92)^2)+(('Data Median'!D4-'Iterasi 2'!$O$92)^2)+(('Data Median'!E4-'Iterasi 2'!$P$92)^2)+(('Data Median'!F4-'Iterasi 2'!$Q$92)^2)+(('Data Median'!G4-'Iterasi 2'!$R$92)^2)+(('Data Median'!H4-'Iterasi 2'!$S$92)^2)+(('Data Median'!I4-'Iterasi 2'!$T$92)^2)+(('Data Median'!J4-'Iterasi 2'!$U$92)^2)+(('Data Median'!K4-'Iterasi 2'!$V$92)^2)+(('Data Median'!L4-'Iterasi 2'!$W$92)^2)+(('Data Median'!M4-'Iterasi 2'!$X$92)^2)+(('Data Median'!N4-'Iterasi 2'!$Y$92)^2)+(('Data Median'!O4-'Iterasi 2'!$Z$92)^2)+(('Data Median'!P4-'Iterasi 2'!$AA$92)^2)+(('Data Median'!Q4-'Iterasi 2'!$AB$92)^2)+(('Data Median'!R4-'Iterasi 2'!$AC$92)^2)+(('Data Median'!S4-'Iterasi 2'!$AD$92)^2)+(('Data Median'!T4-'Iterasi 2'!$AE$92)^2)+(('Data Median'!U4-'Iterasi 2'!$AF$92)^2)+(('Data Median'!V4-'Iterasi 2'!$AG$92)^2)+(('Data Median'!W4-'Iterasi 2'!$AH$92)^2)+(('Data Median'!X4-'Iterasi 2'!$AI$92)^2)+(('Data Median'!Y4-'Iterasi 2'!$AJ$92)^2)+(('Data Median'!Z4-'Iterasi 2'!$AK$92)^2)+(('Data Median'!AA4-'Iterasi 2'!$AL$92)^2)+(('Data Median'!AB4-'Iterasi 2'!$AM$92)^2)+(('Data Median'!AC4-'Iterasi 2'!$AN$92)^2)+(('Data Median'!AD4-'Iterasi 2'!$AO$92)^2)+(('Data Median'!AE4-'Iterasi 2'!$AP$92)^2)+(('Data Median'!AF4-'Iterasi 2'!$AQ$92)^2)+(('Data Median'!AG4-'Iterasi 2'!$AR$92)^2)+(('Data Median'!AH4-'Iterasi 2'!$AS$92)^2)+(('Data Median'!AI4-'Iterasi 2'!$AT$92)^2)+(('Data Median'!AJ4-'Iterasi 2'!$AU$92)^2)+(('Data Median'!AK4-'Iterasi 2'!$AV$92)^2)+(('Data Median'!AL4-'Iterasi 2'!$AW$92)^2)+(('Data Median'!AM4-'Iterasi 2'!$AX$92)^2)+(('Data Median'!AN4-'Iterasi 2'!$AY$92)^2)+(('Data Median'!AO4-'Iterasi 2'!$AZ$92)^2)+(('Data Median'!AP4-'Iterasi 2'!$BA$92)^2)+(('Data Median'!AQ4-'Iterasi 2'!$BB$92)^2)+(('Data Median'!AR4-'Iterasi 2'!$BC$92)^2)+(('Data Median'!AS4-'Iterasi 2'!$BD$92)^2)+(('Data Median'!AT4-'Iterasi 2'!$BE$92)^2)+(('Data Median'!AU4-'Iterasi 2'!$BF$92)^2)+(('Data Median'!AV4-'Iterasi 2'!$BG$92)^2)+(('Data Median'!AW4-'Iterasi 2'!$BH$92)^2)+(('Data Median'!AX4-'Iterasi 2'!$BI$92)^2)+(('Data Median'!AY4-'Iterasi 2'!$BJ$92)^2)+(('Data Median'!AZ4-'Iterasi 2'!$BK$92)^2)+(('Data Median'!BA4-'Iterasi 2'!$BL$92)^2)+(('Data Median'!BB4-'Iterasi 2'!$BM$92)^2)+(('Data Median'!BC4-'Iterasi 2'!$BN$92)^2)+(('Data Median'!BD4-'Iterasi 2'!$BO$92)^2)+(('Data Median'!BE4-'Iterasi 2'!$BP$92)^2)+(('Data Median'!BF4-'Iterasi 2'!$BQ$92)^2)+(('Data Median'!BG4-'Iterasi 2'!$BR$92)^2)+(('Data Median'!BH4-'Iterasi 2'!$BS$92)^2)+(('Data Median'!BI4-'Iterasi 2'!$BT$92)^2)+(('Data Median'!BJ4-'Iterasi 2'!$BU$92)^2)+(('Data Median'!BK4-'Iterasi 2'!$BV$92)^2)+(('Data Median'!BL4-'Iterasi 2'!$BW$92)^2)+(('Data Median'!BM4-'Iterasi 2'!$BX$92)^2)+(('Data Median'!BN4-'Iterasi 2'!$BY$92)^2)+(('Data Median'!BO4-'Iterasi 2'!$BZ$92)^2)+(('Data Median'!BP4-'Iterasi 2'!$CA$92)^2)+(('Data Median'!BQ4-'Iterasi 2'!$CB$92)^2)+(('Data Median'!BR4-'Iterasi 2'!$CC$92)^2)+(('Data Median'!BS4-'Iterasi 2'!$CD$92)^2)+(('Data Median'!BT4-'Iterasi 2'!$CE$92)^2)+(('Data Median'!BU4-'Iterasi 2'!$CF$92)^2)+(('Data Median'!BV4-'Iterasi 2'!$CG$92)^2)+(('Data Median'!BW4-'Iterasi 2'!$CH$92)^2)+(('Data Median'!BX4-'Iterasi 2'!$CI$92)^2)+(('Data Median'!BY4-'Iterasi 2'!$CJ$92)^2)+(('Data Median'!BZ4-'Iterasi 2'!$CK$92)^2)+(('Data Median'!CA4-'Iterasi 2'!$CL$92)^2)+(('Data Median'!CB4-'Iterasi 2'!$CM$92)^2)+(('Data Median'!CC4-'Iterasi 2'!$CN$92)^2)+(('Data Median'!CD4-'Iterasi 2'!$CO$92)^2)+(('Data Median'!CE4-'Iterasi 2'!$CP$92)^2)+(('Data Median'!CF4-'Iterasi 2'!$CQ$92)^2)+(('Data Median'!CG4-'Iterasi 2'!$CR$92)^2)+(('Data Median'!CH4-'Iterasi 2'!$CS$92)^2)+(('Data Median'!CI4-'Iterasi 2'!$CT$92)^2)+(('Data Median'!CJ4-'Iterasi 2'!$CU$92)^2)+(('Data Median'!CK4-'Iterasi 2'!$CV$92)^2)+(('Data Median'!CL4-'Iterasi 2'!$CW$92)^2)+(('Data Median'!CM4-'Iterasi 2'!$CX$92)^2)+(('Data Median'!CN4-'Iterasi 2'!$CY$92)^2))</f>
        <v>557667.593941037</v>
      </c>
      <c r="E4">
        <f>SQRT((('Data Median'!C4-'Iterasi 2'!$N$139)^2)+(('Data Median'!D4-'Iterasi 2'!$O$139)^2)+(('Data Median'!E4-'Iterasi 2'!$P$139)^2)+(('Data Median'!F4-'Iterasi 2'!$Q$139)^2)+(('Data Median'!G4-'Iterasi 2'!$R$139)^2)+(('Data Median'!H4-'Iterasi 2'!$S$139)^2)+(('Data Median'!I4-'Iterasi 2'!$T$139)^2)+(('Data Median'!J4-'Iterasi 2'!$U$139)^2)+(('Data Median'!K4-'Iterasi 2'!$V$139)^2)+(('Data Median'!L4-'Iterasi 2'!$W$139)^2)+(('Data Median'!M4-'Iterasi 2'!$X$139)^2)+(('Data Median'!N4-'Iterasi 2'!$Y$139)^2)+(('Data Median'!O4-'Iterasi 2'!$Z$139)^2)+(('Data Median'!P4-'Iterasi 2'!$AA$139)^2)+(('Data Median'!Q4-'Iterasi 2'!$AB$139)^2)+(('Data Median'!R4-'Iterasi 2'!$AC$139)^2)+(('Data Median'!S4-'Iterasi 2'!$AD$139)^2)+(('Data Median'!T4-'Iterasi 2'!$AE$139)^2)+(('Data Median'!U4-'Iterasi 2'!$AF$139)^2)+(('Data Median'!V4-'Iterasi 2'!$AG$139)^2)+(('Data Median'!W4-'Iterasi 2'!$AH$139)^2)+(('Data Median'!X4-'Iterasi 2'!$AI$139)^2)+(('Data Median'!Y4-'Iterasi 2'!$AJ$139)^2)+(('Data Median'!Z4-'Iterasi 2'!$AK$139)^2)+(('Data Median'!AA4-'Iterasi 2'!$AL$139)^2)+(('Data Median'!AB4-'Iterasi 2'!$AM$139)^2)+(('Data Median'!AC4-'Iterasi 2'!$AN$139)^2)+(('Data Median'!AD4-'Iterasi 2'!$AO$139)^2)+(('Data Median'!AE4-'Iterasi 2'!$AP$139)^2)+(('Data Median'!AF4-'Iterasi 2'!$AQ$139)^2)+(('Data Median'!AG4-'Iterasi 2'!$AR$139)^2)+(('Data Median'!AH4-'Iterasi 2'!$AS$139)^2)+(('Data Median'!AI4-'Iterasi 2'!$AT$139)^2)+(('Data Median'!AJ4-'Iterasi 2'!$AU$139)^2)+(('Data Median'!AK4-'Iterasi 2'!$AV$139)^2)+(('Data Median'!AL4-'Iterasi 2'!$AW$139)^2)+(('Data Median'!AM4-'Iterasi 2'!$AX$139)^2)+(('Data Median'!AN4-'Iterasi 2'!$AY$139)^2)+(('Data Median'!AO4-'Iterasi 2'!$AZ$139)^2)+(('Data Median'!AP4-'Iterasi 2'!$BA$139)^2)+(('Data Median'!AQ4-'Iterasi 2'!$BB$139)^2)+(('Data Median'!AR4-'Iterasi 2'!$BC$139)^2)+(('Data Median'!AS4-'Iterasi 2'!$BD$139)^2)+(('Data Median'!AT4-'Iterasi 2'!$BE$92)^2)+(('Data Median'!AU4-'Iterasi 2'!$BF$139)^2)+(('Data Median'!AV4-'Iterasi 2'!$BG$139)^2)+(('Data Median'!AW4-'Iterasi 2'!$BH$139)^2)+(('Data Median'!AX4-'Iterasi 2'!$BI$139)^2)+(('Data Median'!AY4-'Iterasi 2'!$BJ$139)^2)+(('Data Median'!AZ4-'Iterasi 2'!$BK$139)^2)+(('Data Median'!BA4-'Iterasi 2'!$BL$139)^2)+(('Data Median'!BB4-'Iterasi 2'!$BM$139)^2)+(('Data Median'!BC4-'Iterasi 2'!$BN$139)^2)+(('Data Median'!BD4-'Iterasi 2'!$BO$139)^2)+(('Data Median'!BE4-'Iterasi 2'!$BP$139)^2)+(('Data Median'!BF4-'Iterasi 2'!$BQ$139)^2)+(('Data Median'!BG4-'Iterasi 2'!$BR$139)^2)+(('Data Median'!BH4-'Iterasi 2'!$BS$139)^2)+(('Data Median'!BI4-'Iterasi 2'!$BT$92)^2)+(('Data Median'!BJ4-'Iterasi 2'!$BU$139)^2)+(('Data Median'!BK4-'Iterasi 2'!$BV$139)^2)+(('Data Median'!BL4-'Iterasi 2'!$BW$139)^2)+(('Data Median'!BM4-'Iterasi 2'!$BX$92)^2)+(('Data Median'!BN4-'Iterasi 2'!$BY$92)^2)+(('Data Median'!BO4-'Iterasi 2'!$BZ$139)^2)+(('Data Median'!BP4-'Iterasi 2'!$CA$139)^2)+(('Data Median'!BQ4-'Iterasi 2'!$CB$139)^2)+(('Data Median'!BR4-'Iterasi 2'!$CC$139)^2)+(('Data Median'!BS4-'Iterasi 2'!$CD$139)^2)+(('Data Median'!BT4-'Iterasi 2'!$CE$139)^2)+(('Data Median'!BU4-'Iterasi 2'!$CF$139)^2)+(('Data Median'!BV4-'Iterasi 2'!$CG$139)^2)+(('Data Median'!BW4-'Iterasi 2'!$CH$139)^2)+(('Data Median'!BX4-'Iterasi 2'!$CI$139)^2)+(('Data Median'!BY4-'Iterasi 2'!$CJ$139)^2)+(('Data Median'!BZ4-'Iterasi 2'!$CK$139)^2)+(('Data Median'!CA4-'Iterasi 2'!$CL$139)^2)+(('Data Median'!CB4-'Iterasi 2'!$CM$139)^2)+(('Data Median'!CC4-'Iterasi 2'!$CN$139)^2)+(('Data Median'!CD4-'Iterasi 2'!$CO$139)^2)+(('Data Median'!CE4-'Iterasi 2'!$CP$139)^2)+(('Data Median'!CF4-'Iterasi 2'!$CQ$139)^2)+(('Data Median'!CG4-'Iterasi 2'!$CR$139)^2)+(('Data Median'!CH4-'Iterasi 2'!$CS$139)^2)+(('Data Median'!CI4-'Iterasi 2'!$CT$139)^2)+(('Data Median'!CJ4-'Iterasi 2'!$CU$139)^2)+(('Data Median'!CK4-'Iterasi 2'!$CV$139)^2)+(('Data Median'!CL4-'Iterasi 2'!$CW$139)^2)+(('Data Median'!CM4-'Iterasi 2'!$CX$139)^2)+(('Data Median'!CN4-'Iterasi 2'!$CY$139)^2))</f>
        <v>142775.510873102</v>
      </c>
      <c r="F4">
        <f t="shared" ref="F4:F40" si="0">MIN(C4:E4)</f>
        <v>142775.510873102</v>
      </c>
      <c r="G4" s="6">
        <f t="shared" ref="G4:G40" si="1">IF(AND(C4&lt;D4,C4&lt;E4),1,IF(AND(D4&lt;C4,D4&lt;E4),2,3))</f>
        <v>3</v>
      </c>
      <c r="M4" s="10" t="s">
        <v>68</v>
      </c>
      <c r="N4" s="18">
        <v>2017</v>
      </c>
      <c r="O4" s="18">
        <v>2018</v>
      </c>
      <c r="P4" s="18">
        <v>2019</v>
      </c>
      <c r="Q4" s="18">
        <v>2020</v>
      </c>
      <c r="R4" s="18">
        <v>2021</v>
      </c>
      <c r="S4" s="18">
        <v>2022</v>
      </c>
      <c r="T4" s="22">
        <v>2017</v>
      </c>
      <c r="U4" s="22">
        <v>2018</v>
      </c>
      <c r="V4" s="22">
        <v>2019</v>
      </c>
      <c r="W4" s="22">
        <v>2020</v>
      </c>
      <c r="X4" s="22">
        <v>2021</v>
      </c>
      <c r="Y4" s="22">
        <v>2022</v>
      </c>
      <c r="Z4" s="23">
        <v>2017</v>
      </c>
      <c r="AA4" s="23">
        <v>2018</v>
      </c>
      <c r="AB4" s="23">
        <v>2019</v>
      </c>
      <c r="AC4" s="23">
        <v>2020</v>
      </c>
      <c r="AD4" s="23">
        <v>2021</v>
      </c>
      <c r="AE4" s="23">
        <v>2022</v>
      </c>
      <c r="AF4" s="24">
        <v>2017</v>
      </c>
      <c r="AG4" s="24">
        <v>2018</v>
      </c>
      <c r="AH4" s="24">
        <v>2019</v>
      </c>
      <c r="AI4" s="24">
        <v>2020</v>
      </c>
      <c r="AJ4" s="24">
        <v>2021</v>
      </c>
      <c r="AK4" s="24">
        <v>2022</v>
      </c>
      <c r="AL4" s="25">
        <v>2017</v>
      </c>
      <c r="AM4" s="25">
        <v>2018</v>
      </c>
      <c r="AN4" s="25">
        <v>2019</v>
      </c>
      <c r="AO4" s="25">
        <v>2020</v>
      </c>
      <c r="AP4" s="25">
        <v>2021</v>
      </c>
      <c r="AQ4" s="25">
        <v>2022</v>
      </c>
      <c r="AR4" s="26">
        <v>2017</v>
      </c>
      <c r="AS4" s="26">
        <v>2017</v>
      </c>
      <c r="AT4" s="26">
        <v>2017</v>
      </c>
      <c r="AU4" s="26">
        <v>2017</v>
      </c>
      <c r="AV4" s="26">
        <v>2017</v>
      </c>
      <c r="AW4" s="26">
        <v>2017</v>
      </c>
      <c r="AX4" s="26">
        <v>2017</v>
      </c>
      <c r="AY4" s="26">
        <v>2017</v>
      </c>
      <c r="AZ4" s="26">
        <v>2017</v>
      </c>
      <c r="BA4" s="26">
        <v>2017</v>
      </c>
      <c r="BB4" s="27">
        <v>2018</v>
      </c>
      <c r="BC4" s="27">
        <v>2018</v>
      </c>
      <c r="BD4" s="27">
        <v>2018</v>
      </c>
      <c r="BE4" s="27">
        <v>2018</v>
      </c>
      <c r="BF4" s="27">
        <v>2018</v>
      </c>
      <c r="BG4" s="27">
        <v>2018</v>
      </c>
      <c r="BH4" s="27">
        <v>2018</v>
      </c>
      <c r="BI4" s="27">
        <v>2018</v>
      </c>
      <c r="BJ4" s="27">
        <v>2018</v>
      </c>
      <c r="BK4" s="27">
        <v>2018</v>
      </c>
      <c r="BL4" s="28">
        <v>2019</v>
      </c>
      <c r="BM4" s="28">
        <v>2019</v>
      </c>
      <c r="BN4" s="28">
        <v>2019</v>
      </c>
      <c r="BO4" s="28">
        <v>2019</v>
      </c>
      <c r="BP4" s="28">
        <v>2019</v>
      </c>
      <c r="BQ4" s="28">
        <v>2019</v>
      </c>
      <c r="BR4" s="28">
        <v>2019</v>
      </c>
      <c r="BS4" s="28">
        <v>2019</v>
      </c>
      <c r="BT4" s="28">
        <v>2019</v>
      </c>
      <c r="BU4" s="28">
        <v>2019</v>
      </c>
      <c r="BV4" s="29">
        <v>2020</v>
      </c>
      <c r="BW4" s="29">
        <v>2020</v>
      </c>
      <c r="BX4" s="29">
        <v>2020</v>
      </c>
      <c r="BY4" s="29">
        <v>2020</v>
      </c>
      <c r="BZ4" s="29">
        <v>2020</v>
      </c>
      <c r="CA4" s="29">
        <v>2020</v>
      </c>
      <c r="CB4" s="29">
        <v>2020</v>
      </c>
      <c r="CC4" s="29">
        <v>2020</v>
      </c>
      <c r="CD4" s="29">
        <v>2020</v>
      </c>
      <c r="CE4" s="29">
        <v>2020</v>
      </c>
      <c r="CF4" s="30">
        <v>2021</v>
      </c>
      <c r="CG4" s="30">
        <v>2021</v>
      </c>
      <c r="CH4" s="30">
        <v>2021</v>
      </c>
      <c r="CI4" s="30">
        <v>2021</v>
      </c>
      <c r="CJ4" s="30">
        <v>2021</v>
      </c>
      <c r="CK4" s="30">
        <v>2021</v>
      </c>
      <c r="CL4" s="30">
        <v>2021</v>
      </c>
      <c r="CM4" s="30">
        <v>2021</v>
      </c>
      <c r="CN4" s="30">
        <v>2021</v>
      </c>
      <c r="CO4" s="30">
        <v>2021</v>
      </c>
      <c r="CP4" s="31">
        <v>2022</v>
      </c>
      <c r="CQ4" s="31">
        <v>2022</v>
      </c>
      <c r="CR4" s="31">
        <v>2022</v>
      </c>
      <c r="CS4" s="31">
        <v>2022</v>
      </c>
      <c r="CT4" s="31">
        <v>2022</v>
      </c>
      <c r="CU4" s="31">
        <v>2022</v>
      </c>
      <c r="CV4" s="31">
        <v>2022</v>
      </c>
      <c r="CW4" s="31">
        <v>2022</v>
      </c>
      <c r="CX4" s="31">
        <v>2022</v>
      </c>
      <c r="CY4" s="31">
        <v>2022</v>
      </c>
    </row>
    <row r="5" spans="1:103">
      <c r="A5" s="3">
        <v>3</v>
      </c>
      <c r="B5" s="4" t="s">
        <v>20</v>
      </c>
      <c r="C5">
        <f>SQRT((('Data Median'!C5-'Iterasi 2'!$N$45)^2)+(('Data Median'!D5-'Iterasi 2'!$O$45)^2)+(('Data Median'!E5-'Iterasi 2'!$P$45)^2)+(('Data Median'!F5-'Iterasi 2'!$Q$45)^2)+(('Data Median'!G5-'Iterasi 2'!$R$45)^2)+(('Data Median'!H5-'Iterasi 2'!$S$45)^2)+(('Data Median'!I5-'Iterasi 2'!$T$45)^2)+(('Data Median'!J5-'Iterasi 2'!$U$45)^2)+(('Data Median'!K5-'Iterasi 2'!$V$45)^2)+(('Data Median'!L5-'Iterasi 2'!$W$45)^2)+(('Data Median'!M5-'Iterasi 2'!$X$45)^2)+(('Data Median'!N5-'Iterasi 2'!$Y$45)^2)+(('Data Median'!O5-'Iterasi 2'!$Z$45)^2)+(('Data Median'!P5-'Iterasi 2'!$AA$45)^2)+(('Data Median'!Q5-'Iterasi 2'!$AB$45)^2)+(('Data Median'!R5-'Iterasi 2'!$AC$45)^2)+(('Data Median'!S5-'Iterasi 2'!$AD$45)^2)+(('Data Median'!T5-'Iterasi 2'!$AE$45)^2)+(('Data Median'!U5-'Iterasi 2'!$AF$45)^2)+(('Data Median'!V5-'Iterasi 2'!$AG$45)^2)+(('Data Median'!W5-'Iterasi 2'!$AH$45)^2)+(('Data Median'!X5-'Iterasi 2'!$AI$45)^2)+(('Data Median'!Y5-'Iterasi 2'!$AJ$45)^2)+(('Data Median'!Z5-'Iterasi 2'!$AK$45)^2)+(('Data Median'!AA5-'Iterasi 2'!$AL$45)^2)+(('Data Median'!AB5-'Iterasi 2'!$AM$45)^2)+(('Data Median'!AC5-'Iterasi 2'!$AN$45)^2)+(('Data Median'!AD5-'Iterasi 2'!$AO$45)^2)+(('Data Median'!AE5-'Iterasi 2'!$AP$45)^2)+(('Data Median'!AF5-'Iterasi 2'!$AQ$45)^2)+(('Data Median'!AG5-'Iterasi 2'!$AR$45)^2)+(('Data Median'!AH5-'Iterasi 2'!$AS$45)^2)+(('Data Median'!AI5-'Iterasi 2'!$AT$45)^2)+(('Data Median'!AJ5-'Iterasi 2'!$AU$45)^2)+(('Data Median'!AK5-'Iterasi 2'!$AV$45)^2)+(('Data Median'!AL5-'Iterasi 2'!$AW$45)^2)+(('Data Median'!AM5-'Iterasi 2'!$AX$45)^2)+(('Data Median'!AN5-'Iterasi 2'!$AY$45)^2)+(('Data Median'!AO5-'Iterasi 2'!$AZ$45)^2)+(('Data Median'!AP5-'Iterasi 2'!$BA$45)^2)+(('Data Median'!AQ5-'Iterasi 2'!$BB$45)^2)+(('Data Median'!AR5-'Iterasi 2'!$BC$45)^2)+(('Data Median'!AS5-'Iterasi 2'!$BD$45)^2)+(('Data Median'!AT5-'Iterasi 2'!$BE$45)^2)+(('Data Median'!AU5-'Iterasi 2'!$BF$45)^2)+(('Data Median'!AV5-'Iterasi 2'!$BG$45)^2)+(('Data Median'!AW5-'Iterasi 2'!$BH$45)^2)+(('Data Median'!AX5-'Iterasi 2'!$BI$45)^2)+(('Data Median'!AY5-'Iterasi 2'!$BJ$45)^2)+(('Data Median'!AZ5-'Iterasi 2'!$BK$45)^2)+(('Data Median'!BA5-'Iterasi 2'!$BL$45)^2)+(('Data Median'!BB5-'Iterasi 2'!$BM$45)^2)+(('Data Median'!BC5-'Iterasi 2'!$BN$45)^2)+(('Data Median'!BD5-'Iterasi 2'!$BO$45)^2)+(('Data Median'!BE5-'Iterasi 2'!$BP$45)^2)+(('Data Median'!BF5-'Iterasi 2'!$BQ$45)^2)+(('Data Median'!BG5-'Iterasi 2'!$BR$45)^2)+(('Data Median'!BH5-'Iterasi 2'!$BS$45)^2)+(('Data Median'!BI5-'Iterasi 2'!$BT$45)^2)+(('Data Median'!BJ5-'Iterasi 2'!$BU$45)^2)+(('Data Median'!BK5-'Iterasi 2'!$BV$45)^2)+(('Data Median'!BL5-'Iterasi 2'!$BW$45)^2)+(('Data Median'!BM5-'Iterasi 2'!$BX$45)^2)+(('Data Median'!BN5-'Iterasi 2'!$BY$45)^2)+(('Data Median'!BO5-'Iterasi 2'!$BZ$45)^2)+(('Data Median'!BP5-'Iterasi 2'!$CA$45)^2)+(('Data Median'!BQ5-'Iterasi 2'!$CB$45)^2)+(('Data Median'!BR5-'Iterasi 2'!$CC$45)^2)+(('Data Median'!BS5-'Iterasi 2'!$CD$45)^2)+(('Data Median'!BT5-'Iterasi 2'!$CE$45)^2)+(('Data Median'!BU5-'Iterasi 2'!$CF$45)^2)+(('Data Median'!BV5-'Iterasi 2'!$CG$45)^2)+(('Data Median'!BW5-'Iterasi 2'!$CH$45)^2)+(('Data Median'!BX5-'Iterasi 2'!$CI$45)^2)+(('Data Median'!BY5-'Iterasi 2'!$CJ$45)^2)+(('Data Median'!BZ5-'Iterasi 2'!$CK$45)^2)+(('Data Median'!CA5-'Iterasi 2'!$CL$45)^2)+(('Data Median'!CB5-'Iterasi 2'!$CM$45)^2)+(('Data Median'!CC5-'Iterasi 2'!$CN$45)^2)+(('Data Median'!CD5-'Iterasi 2'!$CO$45)^2)+(('Data Median'!CE5-'Iterasi 2'!$CP$45)^2)+(('Data Median'!CF5-'Iterasi 2'!$CQ$45)^2)+(('Data Median'!CG5-'Iterasi 2'!$CR$45)^2)+(('Data Median'!CH5-'Iterasi 2'!$CS$45)^2)+(('Data Median'!CI5-'Iterasi 2'!$CT$45)^2)+(('Data Median'!CJ5-'Iterasi 2'!$CU$45)^2)+(('Data Median'!CK5-'Iterasi 2'!$CV$45)^2)+(('Data Median'!CL5-'Iterasi 2'!$CW$45)^2)+(('Data Median'!CM5-'Iterasi 2'!$CX$45)^2)+(('Data Median'!CN5-'Iterasi 2'!$CY$45)^2))</f>
        <v>827482.477297752</v>
      </c>
      <c r="D5">
        <f>SQRT((('Data Median'!C5-'Iterasi 2'!$N$92)^2)+(('Data Median'!D5-'Iterasi 2'!$O$92)^2)+(('Data Median'!E5-'Iterasi 2'!$P$92)^2)+(('Data Median'!F5-'Iterasi 2'!$Q$92)^2)+(('Data Median'!G5-'Iterasi 2'!$R$92)^2)+(('Data Median'!H5-'Iterasi 2'!$S$92)^2)+(('Data Median'!I5-'Iterasi 2'!$T$92)^2)+(('Data Median'!J5-'Iterasi 2'!$U$92)^2)+(('Data Median'!K5-'Iterasi 2'!$V$92)^2)+(('Data Median'!L5-'Iterasi 2'!$W$92)^2)+(('Data Median'!M5-'Iterasi 2'!$X$92)^2)+(('Data Median'!N5-'Iterasi 2'!$Y$92)^2)+(('Data Median'!O5-'Iterasi 2'!$Z$92)^2)+(('Data Median'!P5-'Iterasi 2'!$AA$92)^2)+(('Data Median'!Q5-'Iterasi 2'!$AB$92)^2)+(('Data Median'!R5-'Iterasi 2'!$AC$92)^2)+(('Data Median'!S5-'Iterasi 2'!$AD$92)^2)+(('Data Median'!T5-'Iterasi 2'!$AE$92)^2)+(('Data Median'!U5-'Iterasi 2'!$AF$92)^2)+(('Data Median'!V5-'Iterasi 2'!$AG$92)^2)+(('Data Median'!W5-'Iterasi 2'!$AH$92)^2)+(('Data Median'!X5-'Iterasi 2'!$AI$92)^2)+(('Data Median'!Y5-'Iterasi 2'!$AJ$92)^2)+(('Data Median'!Z5-'Iterasi 2'!$AK$92)^2)+(('Data Median'!AA5-'Iterasi 2'!$AL$92)^2)+(('Data Median'!AB5-'Iterasi 2'!$AM$92)^2)+(('Data Median'!AC5-'Iterasi 2'!$AN$92)^2)+(('Data Median'!AD5-'Iterasi 2'!$AO$92)^2)+(('Data Median'!AE5-'Iterasi 2'!$AP$92)^2)+(('Data Median'!AF5-'Iterasi 2'!$AQ$92)^2)+(('Data Median'!AG5-'Iterasi 2'!$AR$92)^2)+(('Data Median'!AH5-'Iterasi 2'!$AS$92)^2)+(('Data Median'!AI5-'Iterasi 2'!$AT$92)^2)+(('Data Median'!AJ5-'Iterasi 2'!$AU$92)^2)+(('Data Median'!AK5-'Iterasi 2'!$AV$92)^2)+(('Data Median'!AL5-'Iterasi 2'!$AW$92)^2)+(('Data Median'!AM5-'Iterasi 2'!$AX$92)^2)+(('Data Median'!AN5-'Iterasi 2'!$AY$92)^2)+(('Data Median'!AO5-'Iterasi 2'!$AZ$92)^2)+(('Data Median'!AP5-'Iterasi 2'!$BA$92)^2)+(('Data Median'!AQ5-'Iterasi 2'!$BB$92)^2)+(('Data Median'!AR5-'Iterasi 2'!$BC$92)^2)+(('Data Median'!AS5-'Iterasi 2'!$BD$92)^2)+(('Data Median'!AT5-'Iterasi 2'!$BE$92)^2)+(('Data Median'!AU5-'Iterasi 2'!$BF$92)^2)+(('Data Median'!AV5-'Iterasi 2'!$BG$92)^2)+(('Data Median'!AW5-'Iterasi 2'!$BH$92)^2)+(('Data Median'!AX5-'Iterasi 2'!$BI$92)^2)+(('Data Median'!AY5-'Iterasi 2'!$BJ$92)^2)+(('Data Median'!AZ5-'Iterasi 2'!$BK$92)^2)+(('Data Median'!BA5-'Iterasi 2'!$BL$92)^2)+(('Data Median'!BB5-'Iterasi 2'!$BM$92)^2)+(('Data Median'!BC5-'Iterasi 2'!$BN$92)^2)+(('Data Median'!BD5-'Iterasi 2'!$BO$92)^2)+(('Data Median'!BE5-'Iterasi 2'!$BP$92)^2)+(('Data Median'!BF5-'Iterasi 2'!$BQ$92)^2)+(('Data Median'!BG5-'Iterasi 2'!$BR$92)^2)+(('Data Median'!BH5-'Iterasi 2'!$BS$92)^2)+(('Data Median'!BI5-'Iterasi 2'!$BT$92)^2)+(('Data Median'!BJ5-'Iterasi 2'!$BU$92)^2)+(('Data Median'!BK5-'Iterasi 2'!$BV$92)^2)+(('Data Median'!BL5-'Iterasi 2'!$BW$92)^2)+(('Data Median'!BM5-'Iterasi 2'!$BX$92)^2)+(('Data Median'!BN5-'Iterasi 2'!$BY$92)^2)+(('Data Median'!BO5-'Iterasi 2'!$BZ$92)^2)+(('Data Median'!BP5-'Iterasi 2'!$CA$92)^2)+(('Data Median'!BQ5-'Iterasi 2'!$CB$92)^2)+(('Data Median'!BR5-'Iterasi 2'!$CC$92)^2)+(('Data Median'!BS5-'Iterasi 2'!$CD$92)^2)+(('Data Median'!BT5-'Iterasi 2'!$CE$92)^2)+(('Data Median'!BU5-'Iterasi 2'!$CF$92)^2)+(('Data Median'!BV5-'Iterasi 2'!$CG$92)^2)+(('Data Median'!BW5-'Iterasi 2'!$CH$92)^2)+(('Data Median'!BX5-'Iterasi 2'!$CI$92)^2)+(('Data Median'!BY5-'Iterasi 2'!$CJ$92)^2)+(('Data Median'!BZ5-'Iterasi 2'!$CK$92)^2)+(('Data Median'!CA5-'Iterasi 2'!$CL$92)^2)+(('Data Median'!CB5-'Iterasi 2'!$CM$92)^2)+(('Data Median'!CC5-'Iterasi 2'!$CN$92)^2)+(('Data Median'!CD5-'Iterasi 2'!$CO$92)^2)+(('Data Median'!CE5-'Iterasi 2'!$CP$92)^2)+(('Data Median'!CF5-'Iterasi 2'!$CQ$92)^2)+(('Data Median'!CG5-'Iterasi 2'!$CR$92)^2)+(('Data Median'!CH5-'Iterasi 2'!$CS$92)^2)+(('Data Median'!CI5-'Iterasi 2'!$CT$92)^2)+(('Data Median'!CJ5-'Iterasi 2'!$CU$92)^2)+(('Data Median'!CK5-'Iterasi 2'!$CV$92)^2)+(('Data Median'!CL5-'Iterasi 2'!$CW$92)^2)+(('Data Median'!CM5-'Iterasi 2'!$CX$92)^2)+(('Data Median'!CN5-'Iterasi 2'!$CY$92)^2))</f>
        <v>161731.943808611</v>
      </c>
      <c r="E5">
        <f>SQRT((('Data Median'!C5-'Iterasi 2'!$N$139)^2)+(('Data Median'!D5-'Iterasi 2'!$O$139)^2)+(('Data Median'!E5-'Iterasi 2'!$P$139)^2)+(('Data Median'!F5-'Iterasi 2'!$Q$139)^2)+(('Data Median'!G5-'Iterasi 2'!$R$139)^2)+(('Data Median'!H5-'Iterasi 2'!$S$139)^2)+(('Data Median'!I5-'Iterasi 2'!$T$139)^2)+(('Data Median'!J5-'Iterasi 2'!$U$139)^2)+(('Data Median'!K5-'Iterasi 2'!$V$139)^2)+(('Data Median'!L5-'Iterasi 2'!$W$139)^2)+(('Data Median'!M5-'Iterasi 2'!$X$139)^2)+(('Data Median'!N5-'Iterasi 2'!$Y$139)^2)+(('Data Median'!O5-'Iterasi 2'!$Z$139)^2)+(('Data Median'!P5-'Iterasi 2'!$AA$139)^2)+(('Data Median'!Q5-'Iterasi 2'!$AB$139)^2)+(('Data Median'!R5-'Iterasi 2'!$AC$139)^2)+(('Data Median'!S5-'Iterasi 2'!$AD$139)^2)+(('Data Median'!T5-'Iterasi 2'!$AE$139)^2)+(('Data Median'!U5-'Iterasi 2'!$AF$139)^2)+(('Data Median'!V5-'Iterasi 2'!$AG$139)^2)+(('Data Median'!W5-'Iterasi 2'!$AH$139)^2)+(('Data Median'!X5-'Iterasi 2'!$AI$139)^2)+(('Data Median'!Y5-'Iterasi 2'!$AJ$139)^2)+(('Data Median'!Z5-'Iterasi 2'!$AK$139)^2)+(('Data Median'!AA5-'Iterasi 2'!$AL$139)^2)+(('Data Median'!AB5-'Iterasi 2'!$AM$139)^2)+(('Data Median'!AC5-'Iterasi 2'!$AN$139)^2)+(('Data Median'!AD5-'Iterasi 2'!$AO$139)^2)+(('Data Median'!AE5-'Iterasi 2'!$AP$139)^2)+(('Data Median'!AF5-'Iterasi 2'!$AQ$139)^2)+(('Data Median'!AG5-'Iterasi 2'!$AR$139)^2)+(('Data Median'!AH5-'Iterasi 2'!$AS$139)^2)+(('Data Median'!AI5-'Iterasi 2'!$AT$139)^2)+(('Data Median'!AJ5-'Iterasi 2'!$AU$139)^2)+(('Data Median'!AK5-'Iterasi 2'!$AV$139)^2)+(('Data Median'!AL5-'Iterasi 2'!$AW$139)^2)+(('Data Median'!AM5-'Iterasi 2'!$AX$139)^2)+(('Data Median'!AN5-'Iterasi 2'!$AY$139)^2)+(('Data Median'!AO5-'Iterasi 2'!$AZ$139)^2)+(('Data Median'!AP5-'Iterasi 2'!$BA$139)^2)+(('Data Median'!AQ5-'Iterasi 2'!$BB$139)^2)+(('Data Median'!AR5-'Iterasi 2'!$BC$139)^2)+(('Data Median'!AS5-'Iterasi 2'!$BD$139)^2)+(('Data Median'!AT5-'Iterasi 2'!$BE$92)^2)+(('Data Median'!AU5-'Iterasi 2'!$BF$139)^2)+(('Data Median'!AV5-'Iterasi 2'!$BG$139)^2)+(('Data Median'!AW5-'Iterasi 2'!$BH$139)^2)+(('Data Median'!AX5-'Iterasi 2'!$BI$139)^2)+(('Data Median'!AY5-'Iterasi 2'!$BJ$139)^2)+(('Data Median'!AZ5-'Iterasi 2'!$BK$139)^2)+(('Data Median'!BA5-'Iterasi 2'!$BL$139)^2)+(('Data Median'!BB5-'Iterasi 2'!$BM$139)^2)+(('Data Median'!BC5-'Iterasi 2'!$BN$139)^2)+(('Data Median'!BD5-'Iterasi 2'!$BO$139)^2)+(('Data Median'!BE5-'Iterasi 2'!$BP$139)^2)+(('Data Median'!BF5-'Iterasi 2'!$BQ$139)^2)+(('Data Median'!BG5-'Iterasi 2'!$BR$139)^2)+(('Data Median'!BH5-'Iterasi 2'!$BS$139)^2)+(('Data Median'!BI5-'Iterasi 2'!$BT$92)^2)+(('Data Median'!BJ5-'Iterasi 2'!$BU$139)^2)+(('Data Median'!BK5-'Iterasi 2'!$BV$139)^2)+(('Data Median'!BL5-'Iterasi 2'!$BW$139)^2)+(('Data Median'!BM5-'Iterasi 2'!$BX$92)^2)+(('Data Median'!BN5-'Iterasi 2'!$BY$92)^2)+(('Data Median'!BO5-'Iterasi 2'!$BZ$139)^2)+(('Data Median'!BP5-'Iterasi 2'!$CA$139)^2)+(('Data Median'!BQ5-'Iterasi 2'!$CB$139)^2)+(('Data Median'!BR5-'Iterasi 2'!$CC$139)^2)+(('Data Median'!BS5-'Iterasi 2'!$CD$139)^2)+(('Data Median'!BT5-'Iterasi 2'!$CE$139)^2)+(('Data Median'!BU5-'Iterasi 2'!$CF$139)^2)+(('Data Median'!BV5-'Iterasi 2'!$CG$139)^2)+(('Data Median'!BW5-'Iterasi 2'!$CH$139)^2)+(('Data Median'!BX5-'Iterasi 2'!$CI$139)^2)+(('Data Median'!BY5-'Iterasi 2'!$CJ$139)^2)+(('Data Median'!BZ5-'Iterasi 2'!$CK$139)^2)+(('Data Median'!CA5-'Iterasi 2'!$CL$139)^2)+(('Data Median'!CB5-'Iterasi 2'!$CM$139)^2)+(('Data Median'!CC5-'Iterasi 2'!$CN$139)^2)+(('Data Median'!CD5-'Iterasi 2'!$CO$139)^2)+(('Data Median'!CE5-'Iterasi 2'!$CP$139)^2)+(('Data Median'!CF5-'Iterasi 2'!$CQ$139)^2)+(('Data Median'!CG5-'Iterasi 2'!$CR$139)^2)+(('Data Median'!CH5-'Iterasi 2'!$CS$139)^2)+(('Data Median'!CI5-'Iterasi 2'!$CT$139)^2)+(('Data Median'!CJ5-'Iterasi 2'!$CU$139)^2)+(('Data Median'!CK5-'Iterasi 2'!$CV$139)^2)+(('Data Median'!CL5-'Iterasi 2'!$CW$139)^2)+(('Data Median'!CM5-'Iterasi 2'!$CX$139)^2)+(('Data Median'!CN5-'Iterasi 2'!$CY$139)^2))</f>
        <v>290214.18341035</v>
      </c>
      <c r="F5">
        <f t="shared" si="0"/>
        <v>161731.943808611</v>
      </c>
      <c r="G5" s="6">
        <f t="shared" si="1"/>
        <v>2</v>
      </c>
      <c r="M5">
        <v>1</v>
      </c>
      <c r="N5">
        <f>IF($G4=1,'Data Median'!C4,0)</f>
        <v>0</v>
      </c>
      <c r="O5">
        <f>IF($G4=1,'Data Median'!D4,0)</f>
        <v>0</v>
      </c>
      <c r="P5">
        <f>IF($G4=1,'Data Median'!E4,0)</f>
        <v>0</v>
      </c>
      <c r="Q5">
        <f>IF($G4=1,'Data Median'!F4,0)</f>
        <v>0</v>
      </c>
      <c r="R5">
        <f>IF($G4=1,'Data Median'!G4,0)</f>
        <v>0</v>
      </c>
      <c r="S5">
        <f>IF($G4=1,'Data Median'!H4,0)</f>
        <v>0</v>
      </c>
      <c r="T5">
        <f>IF($G4=1,'Data Median'!I4,0)</f>
        <v>0</v>
      </c>
      <c r="U5">
        <f>IF($G4=1,'Data Median'!J4,0)</f>
        <v>0</v>
      </c>
      <c r="V5">
        <f>IF($G4=1,'Data Median'!K4,0)</f>
        <v>0</v>
      </c>
      <c r="W5">
        <f>IF($G4=1,'Data Median'!L4,0)</f>
        <v>0</v>
      </c>
      <c r="X5">
        <f>IF($G4=1,'Data Median'!M4,0)</f>
        <v>0</v>
      </c>
      <c r="Y5">
        <f>IF($G4=1,'Data Median'!N4,0)</f>
        <v>0</v>
      </c>
      <c r="Z5">
        <f>IF($G4=1,'Data Median'!O4,0)</f>
        <v>0</v>
      </c>
      <c r="AA5">
        <f>IF($G4=1,'Data Median'!P4,0)</f>
        <v>0</v>
      </c>
      <c r="AB5">
        <f>IF($G4=1,'Data Median'!Q4,0)</f>
        <v>0</v>
      </c>
      <c r="AC5">
        <f>IF($G4=1,'Data Median'!R4,0)</f>
        <v>0</v>
      </c>
      <c r="AD5">
        <f>IF($G4=1,'Data Median'!S4,0)</f>
        <v>0</v>
      </c>
      <c r="AE5">
        <f>IF($G4=1,'Data Median'!T4,0)</f>
        <v>0</v>
      </c>
      <c r="AF5">
        <f>IF($G4=1,'Data Median'!U4,0)</f>
        <v>0</v>
      </c>
      <c r="AG5">
        <f>IF($G4=1,'Data Median'!V4,0)</f>
        <v>0</v>
      </c>
      <c r="AH5">
        <f>IF($G4=1,'Data Median'!W4,0)</f>
        <v>0</v>
      </c>
      <c r="AI5">
        <f>IF($G4=1,'Data Median'!X4,0)</f>
        <v>0</v>
      </c>
      <c r="AJ5">
        <f>IF($G4=1,'Data Median'!Y4,0)</f>
        <v>0</v>
      </c>
      <c r="AK5">
        <f>IF($G4=1,'Data Median'!Z4,0)</f>
        <v>0</v>
      </c>
      <c r="AL5">
        <f>IF($G4=1,'Data Median'!AA4,0)</f>
        <v>0</v>
      </c>
      <c r="AM5">
        <f>IF($G4=1,'Data Median'!AB4,0)</f>
        <v>0</v>
      </c>
      <c r="AN5">
        <f>IF($G4=1,'Data Median'!AC4,0)</f>
        <v>0</v>
      </c>
      <c r="AO5">
        <f>IF($G4=1,'Data Median'!AD4,0)</f>
        <v>0</v>
      </c>
      <c r="AP5">
        <f>IF($G4=1,'Data Median'!AE4,0)</f>
        <v>0</v>
      </c>
      <c r="AQ5">
        <f>IF($G4=1,'Data Median'!AF4,0)</f>
        <v>0</v>
      </c>
      <c r="AR5">
        <f>IF($G4=1,'Data Median'!AG4,0)</f>
        <v>0</v>
      </c>
      <c r="AS5">
        <f>IF($G4=1,'Data Median'!AH4,0)</f>
        <v>0</v>
      </c>
      <c r="AT5">
        <f>IF($G4=1,'Data Median'!AI4,0)</f>
        <v>0</v>
      </c>
      <c r="AU5">
        <f>IF($G4=1,'Data Median'!AJ4,0)</f>
        <v>0</v>
      </c>
      <c r="AV5">
        <f>IF($G4=1,'Data Median'!AK4,0)</f>
        <v>0</v>
      </c>
      <c r="AW5">
        <f>IF($G4=1,'Data Median'!AL4,0)</f>
        <v>0</v>
      </c>
      <c r="AX5">
        <f>IF($G4=1,'Data Median'!AM4,0)</f>
        <v>0</v>
      </c>
      <c r="AY5">
        <f>IF($G4=1,'Data Median'!AN4,0)</f>
        <v>0</v>
      </c>
      <c r="AZ5">
        <f>IF($G4=1,'Data Median'!AO4,0)</f>
        <v>0</v>
      </c>
      <c r="BA5">
        <f>IF($G4=1,'Data Median'!AP4,0)</f>
        <v>0</v>
      </c>
      <c r="BB5">
        <f>IF($G4=1,'Data Median'!AQ4,0)</f>
        <v>0</v>
      </c>
      <c r="BC5">
        <f>IF($G4=1,'Data Median'!AR4,0)</f>
        <v>0</v>
      </c>
      <c r="BD5">
        <f>IF($G4=1,'Data Median'!AS4,0)</f>
        <v>0</v>
      </c>
      <c r="BE5">
        <f>IF($G4=1,'Data Median'!AT4,0)</f>
        <v>0</v>
      </c>
      <c r="BF5">
        <f>IF($G4=1,'Data Median'!AU4,0)</f>
        <v>0</v>
      </c>
      <c r="BG5">
        <f>IF($G4=1,'Data Median'!AV4,0)</f>
        <v>0</v>
      </c>
      <c r="BH5">
        <f>IF($G4=1,'Data Median'!AW4,0)</f>
        <v>0</v>
      </c>
      <c r="BI5">
        <f>IF($G4=1,'Data Median'!AX4,0)</f>
        <v>0</v>
      </c>
      <c r="BJ5">
        <f>IF($G4=1,'Data Median'!AY4,0)</f>
        <v>0</v>
      </c>
      <c r="BK5">
        <f>IF($G4=1,'Data Median'!AZ4,0)</f>
        <v>0</v>
      </c>
      <c r="BL5">
        <f>IF($G4=1,'Data Median'!BA4,0)</f>
        <v>0</v>
      </c>
      <c r="BM5">
        <f>IF($G4=1,'Data Median'!BB4,0)</f>
        <v>0</v>
      </c>
      <c r="BN5">
        <f>IF($G4=1,'Data Median'!BC4,0)</f>
        <v>0</v>
      </c>
      <c r="BO5">
        <f>IF($G4=1,'Data Median'!BD4,0)</f>
        <v>0</v>
      </c>
      <c r="BP5">
        <f>IF($G4=1,'Data Median'!BE4,0)</f>
        <v>0</v>
      </c>
      <c r="BQ5">
        <f>IF($G4=1,'Data Median'!BF4,0)</f>
        <v>0</v>
      </c>
      <c r="BR5">
        <f>IF($G4=1,'Data Median'!BG4,0)</f>
        <v>0</v>
      </c>
      <c r="BS5">
        <f>IF($G4=1,'Data Median'!BH4,0)</f>
        <v>0</v>
      </c>
      <c r="BT5">
        <f>IF($G4=1,'Data Median'!BI4,0)</f>
        <v>0</v>
      </c>
      <c r="BU5">
        <f>IF($G4=1,'Data Median'!BJ4,0)</f>
        <v>0</v>
      </c>
      <c r="BV5">
        <f>IF($G4=1,'Data Median'!BK4,0)</f>
        <v>0</v>
      </c>
      <c r="BW5">
        <f>IF($G4=1,'Data Median'!BL4,0)</f>
        <v>0</v>
      </c>
      <c r="BX5">
        <f>IF($G4=1,'Data Median'!BM4,0)</f>
        <v>0</v>
      </c>
      <c r="BY5">
        <f>IF($G4=1,'Data Median'!BN4,0)</f>
        <v>0</v>
      </c>
      <c r="BZ5">
        <f>IF($G4=1,'Data Median'!BO4,0)</f>
        <v>0</v>
      </c>
      <c r="CA5">
        <f>IF($G4=1,'Data Median'!BP4,0)</f>
        <v>0</v>
      </c>
      <c r="CB5">
        <f>IF($G4=1,'Data Median'!BQ4,0)</f>
        <v>0</v>
      </c>
      <c r="CC5">
        <f>IF($G4=1,'Data Median'!BR4,0)</f>
        <v>0</v>
      </c>
      <c r="CD5">
        <f>IF($G4=1,'Data Median'!BS4,0)</f>
        <v>0</v>
      </c>
      <c r="CE5">
        <f>IF($G4=1,'Data Median'!BT4,0)</f>
        <v>0</v>
      </c>
      <c r="CF5">
        <f>IF($G4=1,'Data Median'!BU4,0)</f>
        <v>0</v>
      </c>
      <c r="CG5">
        <f>IF($G4=1,'Data Median'!BV4,0)</f>
        <v>0</v>
      </c>
      <c r="CH5">
        <f>IF($G4=1,'Data Median'!BW4,0)</f>
        <v>0</v>
      </c>
      <c r="CI5">
        <f>IF($G4=1,'Data Median'!BX4,0)</f>
        <v>0</v>
      </c>
      <c r="CJ5">
        <f>IF($G4=1,'Data Median'!BY4,0)</f>
        <v>0</v>
      </c>
      <c r="CK5">
        <f>IF($G4=1,'Data Median'!BZ4,0)</f>
        <v>0</v>
      </c>
      <c r="CL5">
        <f>IF($G4=1,'Data Median'!CA4,0)</f>
        <v>0</v>
      </c>
      <c r="CM5">
        <f>IF($G4=1,'Data Median'!CB4,0)</f>
        <v>0</v>
      </c>
      <c r="CN5">
        <f>IF($G4=1,'Data Median'!CC4,0)</f>
        <v>0</v>
      </c>
      <c r="CO5">
        <f>IF($G4=1,'Data Median'!CD4,0)</f>
        <v>0</v>
      </c>
      <c r="CP5">
        <f>IF($G4=1,'Data Median'!CE4,0)</f>
        <v>0</v>
      </c>
      <c r="CQ5">
        <f>IF($G4=1,'Data Median'!CF4,0)</f>
        <v>0</v>
      </c>
      <c r="CR5">
        <f>IF($G4=1,'Data Median'!CG4,0)</f>
        <v>0</v>
      </c>
      <c r="CS5">
        <f>IF($G4=1,'Data Median'!CH4,0)</f>
        <v>0</v>
      </c>
      <c r="CT5">
        <f>IF($G4=1,'Data Median'!CI4,0)</f>
        <v>0</v>
      </c>
      <c r="CU5">
        <f>IF($G4=1,'Data Median'!CJ4,0)</f>
        <v>0</v>
      </c>
      <c r="CV5">
        <f>IF($G4=1,'Data Median'!CK4,0)</f>
        <v>0</v>
      </c>
      <c r="CW5">
        <f>IF($G4=1,'Data Median'!CL4,0)</f>
        <v>0</v>
      </c>
      <c r="CX5">
        <f>IF($G4=1,'Data Median'!CM4,0)</f>
        <v>0</v>
      </c>
      <c r="CY5">
        <f>IF($G4=1,'Data Median'!CN4,0)</f>
        <v>0</v>
      </c>
    </row>
    <row r="6" spans="1:103">
      <c r="A6" s="3">
        <v>4</v>
      </c>
      <c r="B6" s="4" t="s">
        <v>21</v>
      </c>
      <c r="C6">
        <f>SQRT((('Data Median'!C6-'Iterasi 2'!$N$45)^2)+(('Data Median'!D6-'Iterasi 2'!$O$45)^2)+(('Data Median'!E6-'Iterasi 2'!$P$45)^2)+(('Data Median'!F6-'Iterasi 2'!$Q$45)^2)+(('Data Median'!G6-'Iterasi 2'!$R$45)^2)+(('Data Median'!H6-'Iterasi 2'!$S$45)^2)+(('Data Median'!I6-'Iterasi 2'!$T$45)^2)+(('Data Median'!J6-'Iterasi 2'!$U$45)^2)+(('Data Median'!K6-'Iterasi 2'!$V$45)^2)+(('Data Median'!L6-'Iterasi 2'!$W$45)^2)+(('Data Median'!M6-'Iterasi 2'!$X$45)^2)+(('Data Median'!N6-'Iterasi 2'!$Y$45)^2)+(('Data Median'!O6-'Iterasi 2'!$Z$45)^2)+(('Data Median'!P6-'Iterasi 2'!$AA$45)^2)+(('Data Median'!Q6-'Iterasi 2'!$AB$45)^2)+(('Data Median'!R6-'Iterasi 2'!$AC$45)^2)+(('Data Median'!S6-'Iterasi 2'!$AD$45)^2)+(('Data Median'!T6-'Iterasi 2'!$AE$45)^2)+(('Data Median'!U6-'Iterasi 2'!$AF$45)^2)+(('Data Median'!V6-'Iterasi 2'!$AG$45)^2)+(('Data Median'!W6-'Iterasi 2'!$AH$45)^2)+(('Data Median'!X6-'Iterasi 2'!$AI$45)^2)+(('Data Median'!Y6-'Iterasi 2'!$AJ$45)^2)+(('Data Median'!Z6-'Iterasi 2'!$AK$45)^2)+(('Data Median'!AA6-'Iterasi 2'!$AL$45)^2)+(('Data Median'!AB6-'Iterasi 2'!$AM$45)^2)+(('Data Median'!AC6-'Iterasi 2'!$AN$45)^2)+(('Data Median'!AD6-'Iterasi 2'!$AO$45)^2)+(('Data Median'!AE6-'Iterasi 2'!$AP$45)^2)+(('Data Median'!AF6-'Iterasi 2'!$AQ$45)^2)+(('Data Median'!AG6-'Iterasi 2'!$AR$45)^2)+(('Data Median'!AH6-'Iterasi 2'!$AS$45)^2)+(('Data Median'!AI6-'Iterasi 2'!$AT$45)^2)+(('Data Median'!AJ6-'Iterasi 2'!$AU$45)^2)+(('Data Median'!AK6-'Iterasi 2'!$AV$45)^2)+(('Data Median'!AL6-'Iterasi 2'!$AW$45)^2)+(('Data Median'!AM6-'Iterasi 2'!$AX$45)^2)+(('Data Median'!AN6-'Iterasi 2'!$AY$45)^2)+(('Data Median'!AO6-'Iterasi 2'!$AZ$45)^2)+(('Data Median'!AP6-'Iterasi 2'!$BA$45)^2)+(('Data Median'!AQ6-'Iterasi 2'!$BB$45)^2)+(('Data Median'!AR6-'Iterasi 2'!$BC$45)^2)+(('Data Median'!AS6-'Iterasi 2'!$BD$45)^2)+(('Data Median'!AT6-'Iterasi 2'!$BE$45)^2)+(('Data Median'!AU6-'Iterasi 2'!$BF$45)^2)+(('Data Median'!AV6-'Iterasi 2'!$BG$45)^2)+(('Data Median'!AW6-'Iterasi 2'!$BH$45)^2)+(('Data Median'!AX6-'Iterasi 2'!$BI$45)^2)+(('Data Median'!AY6-'Iterasi 2'!$BJ$45)^2)+(('Data Median'!AZ6-'Iterasi 2'!$BK$45)^2)+(('Data Median'!BA6-'Iterasi 2'!$BL$45)^2)+(('Data Median'!BB6-'Iterasi 2'!$BM$45)^2)+(('Data Median'!BC6-'Iterasi 2'!$BN$45)^2)+(('Data Median'!BD6-'Iterasi 2'!$BO$45)^2)+(('Data Median'!BE6-'Iterasi 2'!$BP$45)^2)+(('Data Median'!BF6-'Iterasi 2'!$BQ$45)^2)+(('Data Median'!BG6-'Iterasi 2'!$BR$45)^2)+(('Data Median'!BH6-'Iterasi 2'!$BS$45)^2)+(('Data Median'!BI6-'Iterasi 2'!$BT$45)^2)+(('Data Median'!BJ6-'Iterasi 2'!$BU$45)^2)+(('Data Median'!BK6-'Iterasi 2'!$BV$45)^2)+(('Data Median'!BL6-'Iterasi 2'!$BW$45)^2)+(('Data Median'!BM6-'Iterasi 2'!$BX$45)^2)+(('Data Median'!BN6-'Iterasi 2'!$BY$45)^2)+(('Data Median'!BO6-'Iterasi 2'!$BZ$45)^2)+(('Data Median'!BP6-'Iterasi 2'!$CA$45)^2)+(('Data Median'!BQ6-'Iterasi 2'!$CB$45)^2)+(('Data Median'!BR6-'Iterasi 2'!$CC$45)^2)+(('Data Median'!BS6-'Iterasi 2'!$CD$45)^2)+(('Data Median'!BT6-'Iterasi 2'!$CE$45)^2)+(('Data Median'!BU6-'Iterasi 2'!$CF$45)^2)+(('Data Median'!BV6-'Iterasi 2'!$CG$45)^2)+(('Data Median'!BW6-'Iterasi 2'!$CH$45)^2)+(('Data Median'!BX6-'Iterasi 2'!$CI$45)^2)+(('Data Median'!BY6-'Iterasi 2'!$CJ$45)^2)+(('Data Median'!BZ6-'Iterasi 2'!$CK$45)^2)+(('Data Median'!CA6-'Iterasi 2'!$CL$45)^2)+(('Data Median'!CB6-'Iterasi 2'!$CM$45)^2)+(('Data Median'!CC6-'Iterasi 2'!$CN$45)^2)+(('Data Median'!CD6-'Iterasi 2'!$CO$45)^2)+(('Data Median'!CE6-'Iterasi 2'!$CP$45)^2)+(('Data Median'!CF6-'Iterasi 2'!$CQ$45)^2)+(('Data Median'!CG6-'Iterasi 2'!$CR$45)^2)+(('Data Median'!CH6-'Iterasi 2'!$CS$45)^2)+(('Data Median'!CI6-'Iterasi 2'!$CT$45)^2)+(('Data Median'!CJ6-'Iterasi 2'!$CU$45)^2)+(('Data Median'!CK6-'Iterasi 2'!$CV$45)^2)+(('Data Median'!CL6-'Iterasi 2'!$CW$45)^2)+(('Data Median'!CM6-'Iterasi 2'!$CX$45)^2)+(('Data Median'!CN6-'Iterasi 2'!$CY$45)^2))</f>
        <v>414740.50346968</v>
      </c>
      <c r="D6">
        <f>SQRT((('Data Median'!C6-'Iterasi 2'!$N$92)^2)+(('Data Median'!D6-'Iterasi 2'!$O$92)^2)+(('Data Median'!E6-'Iterasi 2'!$P$92)^2)+(('Data Median'!F6-'Iterasi 2'!$Q$92)^2)+(('Data Median'!G6-'Iterasi 2'!$R$92)^2)+(('Data Median'!H6-'Iterasi 2'!$S$92)^2)+(('Data Median'!I6-'Iterasi 2'!$T$92)^2)+(('Data Median'!J6-'Iterasi 2'!$U$92)^2)+(('Data Median'!K6-'Iterasi 2'!$V$92)^2)+(('Data Median'!L6-'Iterasi 2'!$W$92)^2)+(('Data Median'!M6-'Iterasi 2'!$X$92)^2)+(('Data Median'!N6-'Iterasi 2'!$Y$92)^2)+(('Data Median'!O6-'Iterasi 2'!$Z$92)^2)+(('Data Median'!P6-'Iterasi 2'!$AA$92)^2)+(('Data Median'!Q6-'Iterasi 2'!$AB$92)^2)+(('Data Median'!R6-'Iterasi 2'!$AC$92)^2)+(('Data Median'!S6-'Iterasi 2'!$AD$92)^2)+(('Data Median'!T6-'Iterasi 2'!$AE$92)^2)+(('Data Median'!U6-'Iterasi 2'!$AF$92)^2)+(('Data Median'!V6-'Iterasi 2'!$AG$92)^2)+(('Data Median'!W6-'Iterasi 2'!$AH$92)^2)+(('Data Median'!X6-'Iterasi 2'!$AI$92)^2)+(('Data Median'!Y6-'Iterasi 2'!$AJ$92)^2)+(('Data Median'!Z6-'Iterasi 2'!$AK$92)^2)+(('Data Median'!AA6-'Iterasi 2'!$AL$92)^2)+(('Data Median'!AB6-'Iterasi 2'!$AM$92)^2)+(('Data Median'!AC6-'Iterasi 2'!$AN$92)^2)+(('Data Median'!AD6-'Iterasi 2'!$AO$92)^2)+(('Data Median'!AE6-'Iterasi 2'!$AP$92)^2)+(('Data Median'!AF6-'Iterasi 2'!$AQ$92)^2)+(('Data Median'!AG6-'Iterasi 2'!$AR$92)^2)+(('Data Median'!AH6-'Iterasi 2'!$AS$92)^2)+(('Data Median'!AI6-'Iterasi 2'!$AT$92)^2)+(('Data Median'!AJ6-'Iterasi 2'!$AU$92)^2)+(('Data Median'!AK6-'Iterasi 2'!$AV$92)^2)+(('Data Median'!AL6-'Iterasi 2'!$AW$92)^2)+(('Data Median'!AM6-'Iterasi 2'!$AX$92)^2)+(('Data Median'!AN6-'Iterasi 2'!$AY$92)^2)+(('Data Median'!AO6-'Iterasi 2'!$AZ$92)^2)+(('Data Median'!AP6-'Iterasi 2'!$BA$92)^2)+(('Data Median'!AQ6-'Iterasi 2'!$BB$92)^2)+(('Data Median'!AR6-'Iterasi 2'!$BC$92)^2)+(('Data Median'!AS6-'Iterasi 2'!$BD$92)^2)+(('Data Median'!AT6-'Iterasi 2'!$BE$92)^2)+(('Data Median'!AU6-'Iterasi 2'!$BF$92)^2)+(('Data Median'!AV6-'Iterasi 2'!$BG$92)^2)+(('Data Median'!AW6-'Iterasi 2'!$BH$92)^2)+(('Data Median'!AX6-'Iterasi 2'!$BI$92)^2)+(('Data Median'!AY6-'Iterasi 2'!$BJ$92)^2)+(('Data Median'!AZ6-'Iterasi 2'!$BK$92)^2)+(('Data Median'!BA6-'Iterasi 2'!$BL$92)^2)+(('Data Median'!BB6-'Iterasi 2'!$BM$92)^2)+(('Data Median'!BC6-'Iterasi 2'!$BN$92)^2)+(('Data Median'!BD6-'Iterasi 2'!$BO$92)^2)+(('Data Median'!BE6-'Iterasi 2'!$BP$92)^2)+(('Data Median'!BF6-'Iterasi 2'!$BQ$92)^2)+(('Data Median'!BG6-'Iterasi 2'!$BR$92)^2)+(('Data Median'!BH6-'Iterasi 2'!$BS$92)^2)+(('Data Median'!BI6-'Iterasi 2'!$BT$92)^2)+(('Data Median'!BJ6-'Iterasi 2'!$BU$92)^2)+(('Data Median'!BK6-'Iterasi 2'!$BV$92)^2)+(('Data Median'!BL6-'Iterasi 2'!$BW$92)^2)+(('Data Median'!BM6-'Iterasi 2'!$BX$92)^2)+(('Data Median'!BN6-'Iterasi 2'!$BY$92)^2)+(('Data Median'!BO6-'Iterasi 2'!$BZ$92)^2)+(('Data Median'!BP6-'Iterasi 2'!$CA$92)^2)+(('Data Median'!BQ6-'Iterasi 2'!$CB$92)^2)+(('Data Median'!BR6-'Iterasi 2'!$CC$92)^2)+(('Data Median'!BS6-'Iterasi 2'!$CD$92)^2)+(('Data Median'!BT6-'Iterasi 2'!$CE$92)^2)+(('Data Median'!BU6-'Iterasi 2'!$CF$92)^2)+(('Data Median'!BV6-'Iterasi 2'!$CG$92)^2)+(('Data Median'!BW6-'Iterasi 2'!$CH$92)^2)+(('Data Median'!BX6-'Iterasi 2'!$CI$92)^2)+(('Data Median'!BY6-'Iterasi 2'!$CJ$92)^2)+(('Data Median'!BZ6-'Iterasi 2'!$CK$92)^2)+(('Data Median'!CA6-'Iterasi 2'!$CL$92)^2)+(('Data Median'!CB6-'Iterasi 2'!$CM$92)^2)+(('Data Median'!CC6-'Iterasi 2'!$CN$92)^2)+(('Data Median'!CD6-'Iterasi 2'!$CO$92)^2)+(('Data Median'!CE6-'Iterasi 2'!$CP$92)^2)+(('Data Median'!CF6-'Iterasi 2'!$CQ$92)^2)+(('Data Median'!CG6-'Iterasi 2'!$CR$92)^2)+(('Data Median'!CH6-'Iterasi 2'!$CS$92)^2)+(('Data Median'!CI6-'Iterasi 2'!$CT$92)^2)+(('Data Median'!CJ6-'Iterasi 2'!$CU$92)^2)+(('Data Median'!CK6-'Iterasi 2'!$CV$92)^2)+(('Data Median'!CL6-'Iterasi 2'!$CW$92)^2)+(('Data Median'!CM6-'Iterasi 2'!$CX$92)^2)+(('Data Median'!CN6-'Iterasi 2'!$CY$92)^2))</f>
        <v>649346.726773203</v>
      </c>
      <c r="E6">
        <f>SQRT((('Data Median'!C6-'Iterasi 2'!$N$139)^2)+(('Data Median'!D6-'Iterasi 2'!$O$139)^2)+(('Data Median'!E6-'Iterasi 2'!$P$139)^2)+(('Data Median'!F6-'Iterasi 2'!$Q$139)^2)+(('Data Median'!G6-'Iterasi 2'!$R$139)^2)+(('Data Median'!H6-'Iterasi 2'!$S$139)^2)+(('Data Median'!I6-'Iterasi 2'!$T$139)^2)+(('Data Median'!J6-'Iterasi 2'!$U$139)^2)+(('Data Median'!K6-'Iterasi 2'!$V$139)^2)+(('Data Median'!L6-'Iterasi 2'!$W$139)^2)+(('Data Median'!M6-'Iterasi 2'!$X$139)^2)+(('Data Median'!N6-'Iterasi 2'!$Y$139)^2)+(('Data Median'!O6-'Iterasi 2'!$Z$139)^2)+(('Data Median'!P6-'Iterasi 2'!$AA$139)^2)+(('Data Median'!Q6-'Iterasi 2'!$AB$139)^2)+(('Data Median'!R6-'Iterasi 2'!$AC$139)^2)+(('Data Median'!S6-'Iterasi 2'!$AD$139)^2)+(('Data Median'!T6-'Iterasi 2'!$AE$139)^2)+(('Data Median'!U6-'Iterasi 2'!$AF$139)^2)+(('Data Median'!V6-'Iterasi 2'!$AG$139)^2)+(('Data Median'!W6-'Iterasi 2'!$AH$139)^2)+(('Data Median'!X6-'Iterasi 2'!$AI$139)^2)+(('Data Median'!Y6-'Iterasi 2'!$AJ$139)^2)+(('Data Median'!Z6-'Iterasi 2'!$AK$139)^2)+(('Data Median'!AA6-'Iterasi 2'!$AL$139)^2)+(('Data Median'!AB6-'Iterasi 2'!$AM$139)^2)+(('Data Median'!AC6-'Iterasi 2'!$AN$139)^2)+(('Data Median'!AD6-'Iterasi 2'!$AO$139)^2)+(('Data Median'!AE6-'Iterasi 2'!$AP$139)^2)+(('Data Median'!AF6-'Iterasi 2'!$AQ$139)^2)+(('Data Median'!AG6-'Iterasi 2'!$AR$139)^2)+(('Data Median'!AH6-'Iterasi 2'!$AS$139)^2)+(('Data Median'!AI6-'Iterasi 2'!$AT$139)^2)+(('Data Median'!AJ6-'Iterasi 2'!$AU$139)^2)+(('Data Median'!AK6-'Iterasi 2'!$AV$139)^2)+(('Data Median'!AL6-'Iterasi 2'!$AW$139)^2)+(('Data Median'!AM6-'Iterasi 2'!$AX$139)^2)+(('Data Median'!AN6-'Iterasi 2'!$AY$139)^2)+(('Data Median'!AO6-'Iterasi 2'!$AZ$139)^2)+(('Data Median'!AP6-'Iterasi 2'!$BA$139)^2)+(('Data Median'!AQ6-'Iterasi 2'!$BB$139)^2)+(('Data Median'!AR6-'Iterasi 2'!$BC$139)^2)+(('Data Median'!AS6-'Iterasi 2'!$BD$139)^2)+(('Data Median'!AT6-'Iterasi 2'!$BE$92)^2)+(('Data Median'!AU6-'Iterasi 2'!$BF$139)^2)+(('Data Median'!AV6-'Iterasi 2'!$BG$139)^2)+(('Data Median'!AW6-'Iterasi 2'!$BH$139)^2)+(('Data Median'!AX6-'Iterasi 2'!$BI$139)^2)+(('Data Median'!AY6-'Iterasi 2'!$BJ$139)^2)+(('Data Median'!AZ6-'Iterasi 2'!$BK$139)^2)+(('Data Median'!BA6-'Iterasi 2'!$BL$139)^2)+(('Data Median'!BB6-'Iterasi 2'!$BM$139)^2)+(('Data Median'!BC6-'Iterasi 2'!$BN$139)^2)+(('Data Median'!BD6-'Iterasi 2'!$BO$139)^2)+(('Data Median'!BE6-'Iterasi 2'!$BP$139)^2)+(('Data Median'!BF6-'Iterasi 2'!$BQ$139)^2)+(('Data Median'!BG6-'Iterasi 2'!$BR$139)^2)+(('Data Median'!BH6-'Iterasi 2'!$BS$139)^2)+(('Data Median'!BI6-'Iterasi 2'!$BT$92)^2)+(('Data Median'!BJ6-'Iterasi 2'!$BU$139)^2)+(('Data Median'!BK6-'Iterasi 2'!$BV$139)^2)+(('Data Median'!BL6-'Iterasi 2'!$BW$139)^2)+(('Data Median'!BM6-'Iterasi 2'!$BX$92)^2)+(('Data Median'!BN6-'Iterasi 2'!$BY$92)^2)+(('Data Median'!BO6-'Iterasi 2'!$BZ$139)^2)+(('Data Median'!BP6-'Iterasi 2'!$CA$139)^2)+(('Data Median'!BQ6-'Iterasi 2'!$CB$139)^2)+(('Data Median'!BR6-'Iterasi 2'!$CC$139)^2)+(('Data Median'!BS6-'Iterasi 2'!$CD$139)^2)+(('Data Median'!BT6-'Iterasi 2'!$CE$139)^2)+(('Data Median'!BU6-'Iterasi 2'!$CF$139)^2)+(('Data Median'!BV6-'Iterasi 2'!$CG$139)^2)+(('Data Median'!BW6-'Iterasi 2'!$CH$139)^2)+(('Data Median'!BX6-'Iterasi 2'!$CI$139)^2)+(('Data Median'!BY6-'Iterasi 2'!$CJ$139)^2)+(('Data Median'!BZ6-'Iterasi 2'!$CK$139)^2)+(('Data Median'!CA6-'Iterasi 2'!$CL$139)^2)+(('Data Median'!CB6-'Iterasi 2'!$CM$139)^2)+(('Data Median'!CC6-'Iterasi 2'!$CN$139)^2)+(('Data Median'!CD6-'Iterasi 2'!$CO$139)^2)+(('Data Median'!CE6-'Iterasi 2'!$CP$139)^2)+(('Data Median'!CF6-'Iterasi 2'!$CQ$139)^2)+(('Data Median'!CG6-'Iterasi 2'!$CR$139)^2)+(('Data Median'!CH6-'Iterasi 2'!$CS$139)^2)+(('Data Median'!CI6-'Iterasi 2'!$CT$139)^2)+(('Data Median'!CJ6-'Iterasi 2'!$CU$139)^2)+(('Data Median'!CK6-'Iterasi 2'!$CV$139)^2)+(('Data Median'!CL6-'Iterasi 2'!$CW$139)^2)+(('Data Median'!CM6-'Iterasi 2'!$CX$139)^2)+(('Data Median'!CN6-'Iterasi 2'!$CY$139)^2))</f>
        <v>253664.578096446</v>
      </c>
      <c r="F6">
        <f t="shared" si="0"/>
        <v>253664.578096446</v>
      </c>
      <c r="G6" s="6">
        <f t="shared" si="1"/>
        <v>3</v>
      </c>
      <c r="M6">
        <v>2</v>
      </c>
      <c r="N6">
        <f>IF($G5=1,'Data Median'!C5,0)</f>
        <v>0</v>
      </c>
      <c r="O6">
        <f>IF($G5=1,'Data Median'!D5,0)</f>
        <v>0</v>
      </c>
      <c r="P6">
        <f>IF($G5=1,'Data Median'!E5,0)</f>
        <v>0</v>
      </c>
      <c r="Q6">
        <f>IF($G5=1,'Data Median'!F5,0)</f>
        <v>0</v>
      </c>
      <c r="R6">
        <f>IF($G5=1,'Data Median'!G5,0)</f>
        <v>0</v>
      </c>
      <c r="S6">
        <f>IF($G5=1,'Data Median'!H5,0)</f>
        <v>0</v>
      </c>
      <c r="T6">
        <f>IF($G5=1,'Data Median'!I5,0)</f>
        <v>0</v>
      </c>
      <c r="U6">
        <f>IF($G5=1,'Data Median'!J5,0)</f>
        <v>0</v>
      </c>
      <c r="V6">
        <f>IF($G5=1,'Data Median'!K5,0)</f>
        <v>0</v>
      </c>
      <c r="W6">
        <f>IF($G5=1,'Data Median'!L5,0)</f>
        <v>0</v>
      </c>
      <c r="X6">
        <f>IF($G5=1,'Data Median'!M5,0)</f>
        <v>0</v>
      </c>
      <c r="Y6">
        <f>IF($G5=1,'Data Median'!N5,0)</f>
        <v>0</v>
      </c>
      <c r="Z6">
        <f>IF($G5=1,'Data Median'!O5,0)</f>
        <v>0</v>
      </c>
      <c r="AA6">
        <f>IF($G5=1,'Data Median'!P5,0)</f>
        <v>0</v>
      </c>
      <c r="AB6">
        <f>IF($G5=1,'Data Median'!Q5,0)</f>
        <v>0</v>
      </c>
      <c r="AC6">
        <f>IF($G5=1,'Data Median'!R5,0)</f>
        <v>0</v>
      </c>
      <c r="AD6">
        <f>IF($G5=1,'Data Median'!S5,0)</f>
        <v>0</v>
      </c>
      <c r="AE6">
        <f>IF($G5=1,'Data Median'!T5,0)</f>
        <v>0</v>
      </c>
      <c r="AF6">
        <f>IF($G5=1,'Data Median'!U5,0)</f>
        <v>0</v>
      </c>
      <c r="AG6">
        <f>IF($G5=1,'Data Median'!V5,0)</f>
        <v>0</v>
      </c>
      <c r="AH6">
        <f>IF($G5=1,'Data Median'!W5,0)</f>
        <v>0</v>
      </c>
      <c r="AI6">
        <f>IF($G5=1,'Data Median'!X5,0)</f>
        <v>0</v>
      </c>
      <c r="AJ6">
        <f>IF($G5=1,'Data Median'!Y5,0)</f>
        <v>0</v>
      </c>
      <c r="AK6">
        <f>IF($G5=1,'Data Median'!Z5,0)</f>
        <v>0</v>
      </c>
      <c r="AL6">
        <f>IF($G5=1,'Data Median'!AA5,0)</f>
        <v>0</v>
      </c>
      <c r="AM6">
        <f>IF($G5=1,'Data Median'!AB5,0)</f>
        <v>0</v>
      </c>
      <c r="AN6">
        <f>IF($G5=1,'Data Median'!AC5,0)</f>
        <v>0</v>
      </c>
      <c r="AO6">
        <f>IF($G5=1,'Data Median'!AD5,0)</f>
        <v>0</v>
      </c>
      <c r="AP6">
        <f>IF($G5=1,'Data Median'!AE5,0)</f>
        <v>0</v>
      </c>
      <c r="AQ6">
        <f>IF($G5=1,'Data Median'!AF5,0)</f>
        <v>0</v>
      </c>
      <c r="AR6">
        <f>IF($G5=1,'Data Median'!AG5,0)</f>
        <v>0</v>
      </c>
      <c r="AS6">
        <f>IF($G5=1,'Data Median'!AH5,0)</f>
        <v>0</v>
      </c>
      <c r="AT6">
        <f>IF($G5=1,'Data Median'!AI5,0)</f>
        <v>0</v>
      </c>
      <c r="AU6">
        <f>IF($G5=1,'Data Median'!AJ5,0)</f>
        <v>0</v>
      </c>
      <c r="AV6">
        <f>IF($G5=1,'Data Median'!AK5,0)</f>
        <v>0</v>
      </c>
      <c r="AW6">
        <f>IF($G5=1,'Data Median'!AL5,0)</f>
        <v>0</v>
      </c>
      <c r="AX6">
        <f>IF($G5=1,'Data Median'!AM5,0)</f>
        <v>0</v>
      </c>
      <c r="AY6">
        <f>IF($G5=1,'Data Median'!AN5,0)</f>
        <v>0</v>
      </c>
      <c r="AZ6">
        <f>IF($G5=1,'Data Median'!AO5,0)</f>
        <v>0</v>
      </c>
      <c r="BA6">
        <f>IF($G5=1,'Data Median'!AP5,0)</f>
        <v>0</v>
      </c>
      <c r="BB6">
        <f>IF($G5=1,'Data Median'!AQ5,0)</f>
        <v>0</v>
      </c>
      <c r="BC6">
        <f>IF($G5=1,'Data Median'!AR5,0)</f>
        <v>0</v>
      </c>
      <c r="BD6">
        <f>IF($G5=1,'Data Median'!AS5,0)</f>
        <v>0</v>
      </c>
      <c r="BE6">
        <f>IF($G5=1,'Data Median'!AT5,0)</f>
        <v>0</v>
      </c>
      <c r="BF6">
        <f>IF($G5=1,'Data Median'!AU5,0)</f>
        <v>0</v>
      </c>
      <c r="BG6">
        <f>IF($G5=1,'Data Median'!AV5,0)</f>
        <v>0</v>
      </c>
      <c r="BH6">
        <f>IF($G5=1,'Data Median'!AW5,0)</f>
        <v>0</v>
      </c>
      <c r="BI6">
        <f>IF($G5=1,'Data Median'!AX5,0)</f>
        <v>0</v>
      </c>
      <c r="BJ6">
        <f>IF($G5=1,'Data Median'!AY5,0)</f>
        <v>0</v>
      </c>
      <c r="BK6">
        <f>IF($G5=1,'Data Median'!AZ5,0)</f>
        <v>0</v>
      </c>
      <c r="BL6">
        <f>IF($G5=1,'Data Median'!BA5,0)</f>
        <v>0</v>
      </c>
      <c r="BM6">
        <f>IF($G5=1,'Data Median'!BB5,0)</f>
        <v>0</v>
      </c>
      <c r="BN6">
        <f>IF($G5=1,'Data Median'!BC5,0)</f>
        <v>0</v>
      </c>
      <c r="BO6">
        <f>IF($G5=1,'Data Median'!BD5,0)</f>
        <v>0</v>
      </c>
      <c r="BP6">
        <f>IF($G5=1,'Data Median'!BE5,0)</f>
        <v>0</v>
      </c>
      <c r="BQ6">
        <f>IF($G5=1,'Data Median'!BF5,0)</f>
        <v>0</v>
      </c>
      <c r="BR6">
        <f>IF($G5=1,'Data Median'!BG5,0)</f>
        <v>0</v>
      </c>
      <c r="BS6">
        <f>IF($G5=1,'Data Median'!BH5,0)</f>
        <v>0</v>
      </c>
      <c r="BT6">
        <f>IF($G5=1,'Data Median'!BI5,0)</f>
        <v>0</v>
      </c>
      <c r="BU6">
        <f>IF($G5=1,'Data Median'!BJ5,0)</f>
        <v>0</v>
      </c>
      <c r="BV6">
        <f>IF($G5=1,'Data Median'!BK5,0)</f>
        <v>0</v>
      </c>
      <c r="BW6">
        <f>IF($G5=1,'Data Median'!BL5,0)</f>
        <v>0</v>
      </c>
      <c r="BX6">
        <f>IF($G5=1,'Data Median'!BM5,0)</f>
        <v>0</v>
      </c>
      <c r="BY6">
        <f>IF($G5=1,'Data Median'!BN5,0)</f>
        <v>0</v>
      </c>
      <c r="BZ6">
        <f>IF($G5=1,'Data Median'!BO5,0)</f>
        <v>0</v>
      </c>
      <c r="CA6">
        <f>IF($G5=1,'Data Median'!BP5,0)</f>
        <v>0</v>
      </c>
      <c r="CB6">
        <f>IF($G5=1,'Data Median'!BQ5,0)</f>
        <v>0</v>
      </c>
      <c r="CC6">
        <f>IF($G5=1,'Data Median'!BR5,0)</f>
        <v>0</v>
      </c>
      <c r="CD6">
        <f>IF($G5=1,'Data Median'!BS5,0)</f>
        <v>0</v>
      </c>
      <c r="CE6">
        <f>IF($G5=1,'Data Median'!BT5,0)</f>
        <v>0</v>
      </c>
      <c r="CF6">
        <f>IF($G5=1,'Data Median'!BU5,0)</f>
        <v>0</v>
      </c>
      <c r="CG6">
        <f>IF($G5=1,'Data Median'!BV5,0)</f>
        <v>0</v>
      </c>
      <c r="CH6">
        <f>IF($G5=1,'Data Median'!BW5,0)</f>
        <v>0</v>
      </c>
      <c r="CI6">
        <f>IF($G5=1,'Data Median'!BX5,0)</f>
        <v>0</v>
      </c>
      <c r="CJ6">
        <f>IF($G5=1,'Data Median'!BY5,0)</f>
        <v>0</v>
      </c>
      <c r="CK6">
        <f>IF($G5=1,'Data Median'!BZ5,0)</f>
        <v>0</v>
      </c>
      <c r="CL6">
        <f>IF($G5=1,'Data Median'!CA5,0)</f>
        <v>0</v>
      </c>
      <c r="CM6">
        <f>IF($G5=1,'Data Median'!CB5,0)</f>
        <v>0</v>
      </c>
      <c r="CN6">
        <f>IF($G5=1,'Data Median'!CC5,0)</f>
        <v>0</v>
      </c>
      <c r="CO6">
        <f>IF($G5=1,'Data Median'!CD5,0)</f>
        <v>0</v>
      </c>
      <c r="CP6">
        <f>IF($G5=1,'Data Median'!CE5,0)</f>
        <v>0</v>
      </c>
      <c r="CQ6">
        <f>IF($G5=1,'Data Median'!CF5,0)</f>
        <v>0</v>
      </c>
      <c r="CR6">
        <f>IF($G5=1,'Data Median'!CG5,0)</f>
        <v>0</v>
      </c>
      <c r="CS6">
        <f>IF($G5=1,'Data Median'!CH5,0)</f>
        <v>0</v>
      </c>
      <c r="CT6">
        <f>IF($G5=1,'Data Median'!CI5,0)</f>
        <v>0</v>
      </c>
      <c r="CU6">
        <f>IF($G5=1,'Data Median'!CJ5,0)</f>
        <v>0</v>
      </c>
      <c r="CV6">
        <f>IF($G5=1,'Data Median'!CK5,0)</f>
        <v>0</v>
      </c>
      <c r="CW6">
        <f>IF($G5=1,'Data Median'!CL5,0)</f>
        <v>0</v>
      </c>
      <c r="CX6">
        <f>IF($G5=1,'Data Median'!CM5,0)</f>
        <v>0</v>
      </c>
      <c r="CY6">
        <f>IF($G5=1,'Data Median'!CN5,0)</f>
        <v>0</v>
      </c>
    </row>
    <row r="7" spans="1:103">
      <c r="A7" s="3">
        <v>5</v>
      </c>
      <c r="B7" s="4" t="s">
        <v>22</v>
      </c>
      <c r="C7">
        <f>SQRT((('Data Median'!C7-'Iterasi 2'!$N$45)^2)+(('Data Median'!D7-'Iterasi 2'!$O$45)^2)+(('Data Median'!E7-'Iterasi 2'!$P$45)^2)+(('Data Median'!F7-'Iterasi 2'!$Q$45)^2)+(('Data Median'!G7-'Iterasi 2'!$R$45)^2)+(('Data Median'!H7-'Iterasi 2'!$S$45)^2)+(('Data Median'!I7-'Iterasi 2'!$T$45)^2)+(('Data Median'!J7-'Iterasi 2'!$U$45)^2)+(('Data Median'!K7-'Iterasi 2'!$V$45)^2)+(('Data Median'!L7-'Iterasi 2'!$W$45)^2)+(('Data Median'!M7-'Iterasi 2'!$X$45)^2)+(('Data Median'!N7-'Iterasi 2'!$Y$45)^2)+(('Data Median'!O7-'Iterasi 2'!$Z$45)^2)+(('Data Median'!P7-'Iterasi 2'!$AA$45)^2)+(('Data Median'!Q7-'Iterasi 2'!$AB$45)^2)+(('Data Median'!R7-'Iterasi 2'!$AC$45)^2)+(('Data Median'!S7-'Iterasi 2'!$AD$45)^2)+(('Data Median'!T7-'Iterasi 2'!$AE$45)^2)+(('Data Median'!U7-'Iterasi 2'!$AF$45)^2)+(('Data Median'!V7-'Iterasi 2'!$AG$45)^2)+(('Data Median'!W7-'Iterasi 2'!$AH$45)^2)+(('Data Median'!X7-'Iterasi 2'!$AI$45)^2)+(('Data Median'!Y7-'Iterasi 2'!$AJ$45)^2)+(('Data Median'!Z7-'Iterasi 2'!$AK$45)^2)+(('Data Median'!AA7-'Iterasi 2'!$AL$45)^2)+(('Data Median'!AB7-'Iterasi 2'!$AM$45)^2)+(('Data Median'!AC7-'Iterasi 2'!$AN$45)^2)+(('Data Median'!AD7-'Iterasi 2'!$AO$45)^2)+(('Data Median'!AE7-'Iterasi 2'!$AP$45)^2)+(('Data Median'!AF7-'Iterasi 2'!$AQ$45)^2)+(('Data Median'!AG7-'Iterasi 2'!$AR$45)^2)+(('Data Median'!AH7-'Iterasi 2'!$AS$45)^2)+(('Data Median'!AI7-'Iterasi 2'!$AT$45)^2)+(('Data Median'!AJ7-'Iterasi 2'!$AU$45)^2)+(('Data Median'!AK7-'Iterasi 2'!$AV$45)^2)+(('Data Median'!AL7-'Iterasi 2'!$AW$45)^2)+(('Data Median'!AM7-'Iterasi 2'!$AX$45)^2)+(('Data Median'!AN7-'Iterasi 2'!$AY$45)^2)+(('Data Median'!AO7-'Iterasi 2'!$AZ$45)^2)+(('Data Median'!AP7-'Iterasi 2'!$BA$45)^2)+(('Data Median'!AQ7-'Iterasi 2'!$BB$45)^2)+(('Data Median'!AR7-'Iterasi 2'!$BC$45)^2)+(('Data Median'!AS7-'Iterasi 2'!$BD$45)^2)+(('Data Median'!AT7-'Iterasi 2'!$BE$45)^2)+(('Data Median'!AU7-'Iterasi 2'!$BF$45)^2)+(('Data Median'!AV7-'Iterasi 2'!$BG$45)^2)+(('Data Median'!AW7-'Iterasi 2'!$BH$45)^2)+(('Data Median'!AX7-'Iterasi 2'!$BI$45)^2)+(('Data Median'!AY7-'Iterasi 2'!$BJ$45)^2)+(('Data Median'!AZ7-'Iterasi 2'!$BK$45)^2)+(('Data Median'!BA7-'Iterasi 2'!$BL$45)^2)+(('Data Median'!BB7-'Iterasi 2'!$BM$45)^2)+(('Data Median'!BC7-'Iterasi 2'!$BN$45)^2)+(('Data Median'!BD7-'Iterasi 2'!$BO$45)^2)+(('Data Median'!BE7-'Iterasi 2'!$BP$45)^2)+(('Data Median'!BF7-'Iterasi 2'!$BQ$45)^2)+(('Data Median'!BG7-'Iterasi 2'!$BR$45)^2)+(('Data Median'!BH7-'Iterasi 2'!$BS$45)^2)+(('Data Median'!BI7-'Iterasi 2'!$BT$45)^2)+(('Data Median'!BJ7-'Iterasi 2'!$BU$45)^2)+(('Data Median'!BK7-'Iterasi 2'!$BV$45)^2)+(('Data Median'!BL7-'Iterasi 2'!$BW$45)^2)+(('Data Median'!BM7-'Iterasi 2'!$BX$45)^2)+(('Data Median'!BN7-'Iterasi 2'!$BY$45)^2)+(('Data Median'!BO7-'Iterasi 2'!$BZ$45)^2)+(('Data Median'!BP7-'Iterasi 2'!$CA$45)^2)+(('Data Median'!BQ7-'Iterasi 2'!$CB$45)^2)+(('Data Median'!BR7-'Iterasi 2'!$CC$45)^2)+(('Data Median'!BS7-'Iterasi 2'!$CD$45)^2)+(('Data Median'!BT7-'Iterasi 2'!$CE$45)^2)+(('Data Median'!BU7-'Iterasi 2'!$CF$45)^2)+(('Data Median'!BV7-'Iterasi 2'!$CG$45)^2)+(('Data Median'!BW7-'Iterasi 2'!$CH$45)^2)+(('Data Median'!BX7-'Iterasi 2'!$CI$45)^2)+(('Data Median'!BY7-'Iterasi 2'!$CJ$45)^2)+(('Data Median'!BZ7-'Iterasi 2'!$CK$45)^2)+(('Data Median'!CA7-'Iterasi 2'!$CL$45)^2)+(('Data Median'!CB7-'Iterasi 2'!$CM$45)^2)+(('Data Median'!CC7-'Iterasi 2'!$CN$45)^2)+(('Data Median'!CD7-'Iterasi 2'!$CO$45)^2)+(('Data Median'!CE7-'Iterasi 2'!$CP$45)^2)+(('Data Median'!CF7-'Iterasi 2'!$CQ$45)^2)+(('Data Median'!CG7-'Iterasi 2'!$CR$45)^2)+(('Data Median'!CH7-'Iterasi 2'!$CS$45)^2)+(('Data Median'!CI7-'Iterasi 2'!$CT$45)^2)+(('Data Median'!CJ7-'Iterasi 2'!$CU$45)^2)+(('Data Median'!CK7-'Iterasi 2'!$CV$45)^2)+(('Data Median'!CL7-'Iterasi 2'!$CW$45)^2)+(('Data Median'!CM7-'Iterasi 2'!$CX$45)^2)+(('Data Median'!CN7-'Iterasi 2'!$CY$45)^2))</f>
        <v>278736.132099804</v>
      </c>
      <c r="D7">
        <f>SQRT((('Data Median'!C7-'Iterasi 2'!$N$92)^2)+(('Data Median'!D7-'Iterasi 2'!$O$92)^2)+(('Data Median'!E7-'Iterasi 2'!$P$92)^2)+(('Data Median'!F7-'Iterasi 2'!$Q$92)^2)+(('Data Median'!G7-'Iterasi 2'!$R$92)^2)+(('Data Median'!H7-'Iterasi 2'!$S$92)^2)+(('Data Median'!I7-'Iterasi 2'!$T$92)^2)+(('Data Median'!J7-'Iterasi 2'!$U$92)^2)+(('Data Median'!K7-'Iterasi 2'!$V$92)^2)+(('Data Median'!L7-'Iterasi 2'!$W$92)^2)+(('Data Median'!M7-'Iterasi 2'!$X$92)^2)+(('Data Median'!N7-'Iterasi 2'!$Y$92)^2)+(('Data Median'!O7-'Iterasi 2'!$Z$92)^2)+(('Data Median'!P7-'Iterasi 2'!$AA$92)^2)+(('Data Median'!Q7-'Iterasi 2'!$AB$92)^2)+(('Data Median'!R7-'Iterasi 2'!$AC$92)^2)+(('Data Median'!S7-'Iterasi 2'!$AD$92)^2)+(('Data Median'!T7-'Iterasi 2'!$AE$92)^2)+(('Data Median'!U7-'Iterasi 2'!$AF$92)^2)+(('Data Median'!V7-'Iterasi 2'!$AG$92)^2)+(('Data Median'!W7-'Iterasi 2'!$AH$92)^2)+(('Data Median'!X7-'Iterasi 2'!$AI$92)^2)+(('Data Median'!Y7-'Iterasi 2'!$AJ$92)^2)+(('Data Median'!Z7-'Iterasi 2'!$AK$92)^2)+(('Data Median'!AA7-'Iterasi 2'!$AL$92)^2)+(('Data Median'!AB7-'Iterasi 2'!$AM$92)^2)+(('Data Median'!AC7-'Iterasi 2'!$AN$92)^2)+(('Data Median'!AD7-'Iterasi 2'!$AO$92)^2)+(('Data Median'!AE7-'Iterasi 2'!$AP$92)^2)+(('Data Median'!AF7-'Iterasi 2'!$AQ$92)^2)+(('Data Median'!AG7-'Iterasi 2'!$AR$92)^2)+(('Data Median'!AH7-'Iterasi 2'!$AS$92)^2)+(('Data Median'!AI7-'Iterasi 2'!$AT$92)^2)+(('Data Median'!AJ7-'Iterasi 2'!$AU$92)^2)+(('Data Median'!AK7-'Iterasi 2'!$AV$92)^2)+(('Data Median'!AL7-'Iterasi 2'!$AW$92)^2)+(('Data Median'!AM7-'Iterasi 2'!$AX$92)^2)+(('Data Median'!AN7-'Iterasi 2'!$AY$92)^2)+(('Data Median'!AO7-'Iterasi 2'!$AZ$92)^2)+(('Data Median'!AP7-'Iterasi 2'!$BA$92)^2)+(('Data Median'!AQ7-'Iterasi 2'!$BB$92)^2)+(('Data Median'!AR7-'Iterasi 2'!$BC$92)^2)+(('Data Median'!AS7-'Iterasi 2'!$BD$92)^2)+(('Data Median'!AT7-'Iterasi 2'!$BE$92)^2)+(('Data Median'!AU7-'Iterasi 2'!$BF$92)^2)+(('Data Median'!AV7-'Iterasi 2'!$BG$92)^2)+(('Data Median'!AW7-'Iterasi 2'!$BH$92)^2)+(('Data Median'!AX7-'Iterasi 2'!$BI$92)^2)+(('Data Median'!AY7-'Iterasi 2'!$BJ$92)^2)+(('Data Median'!AZ7-'Iterasi 2'!$BK$92)^2)+(('Data Median'!BA7-'Iterasi 2'!$BL$92)^2)+(('Data Median'!BB7-'Iterasi 2'!$BM$92)^2)+(('Data Median'!BC7-'Iterasi 2'!$BN$92)^2)+(('Data Median'!BD7-'Iterasi 2'!$BO$92)^2)+(('Data Median'!BE7-'Iterasi 2'!$BP$92)^2)+(('Data Median'!BF7-'Iterasi 2'!$BQ$92)^2)+(('Data Median'!BG7-'Iterasi 2'!$BR$92)^2)+(('Data Median'!BH7-'Iterasi 2'!$BS$92)^2)+(('Data Median'!BI7-'Iterasi 2'!$BT$92)^2)+(('Data Median'!BJ7-'Iterasi 2'!$BU$92)^2)+(('Data Median'!BK7-'Iterasi 2'!$BV$92)^2)+(('Data Median'!BL7-'Iterasi 2'!$BW$92)^2)+(('Data Median'!BM7-'Iterasi 2'!$BX$92)^2)+(('Data Median'!BN7-'Iterasi 2'!$BY$92)^2)+(('Data Median'!BO7-'Iterasi 2'!$BZ$92)^2)+(('Data Median'!BP7-'Iterasi 2'!$CA$92)^2)+(('Data Median'!BQ7-'Iterasi 2'!$CB$92)^2)+(('Data Median'!BR7-'Iterasi 2'!$CC$92)^2)+(('Data Median'!BS7-'Iterasi 2'!$CD$92)^2)+(('Data Median'!BT7-'Iterasi 2'!$CE$92)^2)+(('Data Median'!BU7-'Iterasi 2'!$CF$92)^2)+(('Data Median'!BV7-'Iterasi 2'!$CG$92)^2)+(('Data Median'!BW7-'Iterasi 2'!$CH$92)^2)+(('Data Median'!BX7-'Iterasi 2'!$CI$92)^2)+(('Data Median'!BY7-'Iterasi 2'!$CJ$92)^2)+(('Data Median'!BZ7-'Iterasi 2'!$CK$92)^2)+(('Data Median'!CA7-'Iterasi 2'!$CL$92)^2)+(('Data Median'!CB7-'Iterasi 2'!$CM$92)^2)+(('Data Median'!CC7-'Iterasi 2'!$CN$92)^2)+(('Data Median'!CD7-'Iterasi 2'!$CO$92)^2)+(('Data Median'!CE7-'Iterasi 2'!$CP$92)^2)+(('Data Median'!CF7-'Iterasi 2'!$CQ$92)^2)+(('Data Median'!CG7-'Iterasi 2'!$CR$92)^2)+(('Data Median'!CH7-'Iterasi 2'!$CS$92)^2)+(('Data Median'!CI7-'Iterasi 2'!$CT$92)^2)+(('Data Median'!CJ7-'Iterasi 2'!$CU$92)^2)+(('Data Median'!CK7-'Iterasi 2'!$CV$92)^2)+(('Data Median'!CL7-'Iterasi 2'!$CW$92)^2)+(('Data Median'!CM7-'Iterasi 2'!$CX$92)^2)+(('Data Median'!CN7-'Iterasi 2'!$CY$92)^2))</f>
        <v>716172.441480977</v>
      </c>
      <c r="E7">
        <f>SQRT((('Data Median'!C7-'Iterasi 2'!$N$139)^2)+(('Data Median'!D7-'Iterasi 2'!$O$139)^2)+(('Data Median'!E7-'Iterasi 2'!$P$139)^2)+(('Data Median'!F7-'Iterasi 2'!$Q$139)^2)+(('Data Median'!G7-'Iterasi 2'!$R$139)^2)+(('Data Median'!H7-'Iterasi 2'!$S$139)^2)+(('Data Median'!I7-'Iterasi 2'!$T$139)^2)+(('Data Median'!J7-'Iterasi 2'!$U$139)^2)+(('Data Median'!K7-'Iterasi 2'!$V$139)^2)+(('Data Median'!L7-'Iterasi 2'!$W$139)^2)+(('Data Median'!M7-'Iterasi 2'!$X$139)^2)+(('Data Median'!N7-'Iterasi 2'!$Y$139)^2)+(('Data Median'!O7-'Iterasi 2'!$Z$139)^2)+(('Data Median'!P7-'Iterasi 2'!$AA$139)^2)+(('Data Median'!Q7-'Iterasi 2'!$AB$139)^2)+(('Data Median'!R7-'Iterasi 2'!$AC$139)^2)+(('Data Median'!S7-'Iterasi 2'!$AD$139)^2)+(('Data Median'!T7-'Iterasi 2'!$AE$139)^2)+(('Data Median'!U7-'Iterasi 2'!$AF$139)^2)+(('Data Median'!V7-'Iterasi 2'!$AG$139)^2)+(('Data Median'!W7-'Iterasi 2'!$AH$139)^2)+(('Data Median'!X7-'Iterasi 2'!$AI$139)^2)+(('Data Median'!Y7-'Iterasi 2'!$AJ$139)^2)+(('Data Median'!Z7-'Iterasi 2'!$AK$139)^2)+(('Data Median'!AA7-'Iterasi 2'!$AL$139)^2)+(('Data Median'!AB7-'Iterasi 2'!$AM$139)^2)+(('Data Median'!AC7-'Iterasi 2'!$AN$139)^2)+(('Data Median'!AD7-'Iterasi 2'!$AO$139)^2)+(('Data Median'!AE7-'Iterasi 2'!$AP$139)^2)+(('Data Median'!AF7-'Iterasi 2'!$AQ$139)^2)+(('Data Median'!AG7-'Iterasi 2'!$AR$139)^2)+(('Data Median'!AH7-'Iterasi 2'!$AS$139)^2)+(('Data Median'!AI7-'Iterasi 2'!$AT$139)^2)+(('Data Median'!AJ7-'Iterasi 2'!$AU$139)^2)+(('Data Median'!AK7-'Iterasi 2'!$AV$139)^2)+(('Data Median'!AL7-'Iterasi 2'!$AW$139)^2)+(('Data Median'!AM7-'Iterasi 2'!$AX$139)^2)+(('Data Median'!AN7-'Iterasi 2'!$AY$139)^2)+(('Data Median'!AO7-'Iterasi 2'!$AZ$139)^2)+(('Data Median'!AP7-'Iterasi 2'!$BA$139)^2)+(('Data Median'!AQ7-'Iterasi 2'!$BB$139)^2)+(('Data Median'!AR7-'Iterasi 2'!$BC$139)^2)+(('Data Median'!AS7-'Iterasi 2'!$BD$139)^2)+(('Data Median'!AT7-'Iterasi 2'!$BE$92)^2)+(('Data Median'!AU7-'Iterasi 2'!$BF$139)^2)+(('Data Median'!AV7-'Iterasi 2'!$BG$139)^2)+(('Data Median'!AW7-'Iterasi 2'!$BH$139)^2)+(('Data Median'!AX7-'Iterasi 2'!$BI$139)^2)+(('Data Median'!AY7-'Iterasi 2'!$BJ$139)^2)+(('Data Median'!AZ7-'Iterasi 2'!$BK$139)^2)+(('Data Median'!BA7-'Iterasi 2'!$BL$139)^2)+(('Data Median'!BB7-'Iterasi 2'!$BM$139)^2)+(('Data Median'!BC7-'Iterasi 2'!$BN$139)^2)+(('Data Median'!BD7-'Iterasi 2'!$BO$139)^2)+(('Data Median'!BE7-'Iterasi 2'!$BP$139)^2)+(('Data Median'!BF7-'Iterasi 2'!$BQ$139)^2)+(('Data Median'!BG7-'Iterasi 2'!$BR$139)^2)+(('Data Median'!BH7-'Iterasi 2'!$BS$139)^2)+(('Data Median'!BI7-'Iterasi 2'!$BT$92)^2)+(('Data Median'!BJ7-'Iterasi 2'!$BU$139)^2)+(('Data Median'!BK7-'Iterasi 2'!$BV$139)^2)+(('Data Median'!BL7-'Iterasi 2'!$BW$139)^2)+(('Data Median'!BM7-'Iterasi 2'!$BX$92)^2)+(('Data Median'!BN7-'Iterasi 2'!$BY$92)^2)+(('Data Median'!BO7-'Iterasi 2'!$BZ$139)^2)+(('Data Median'!BP7-'Iterasi 2'!$CA$139)^2)+(('Data Median'!BQ7-'Iterasi 2'!$CB$139)^2)+(('Data Median'!BR7-'Iterasi 2'!$CC$139)^2)+(('Data Median'!BS7-'Iterasi 2'!$CD$139)^2)+(('Data Median'!BT7-'Iterasi 2'!$CE$139)^2)+(('Data Median'!BU7-'Iterasi 2'!$CF$139)^2)+(('Data Median'!BV7-'Iterasi 2'!$CG$139)^2)+(('Data Median'!BW7-'Iterasi 2'!$CH$139)^2)+(('Data Median'!BX7-'Iterasi 2'!$CI$139)^2)+(('Data Median'!BY7-'Iterasi 2'!$CJ$139)^2)+(('Data Median'!BZ7-'Iterasi 2'!$CK$139)^2)+(('Data Median'!CA7-'Iterasi 2'!$CL$139)^2)+(('Data Median'!CB7-'Iterasi 2'!$CM$139)^2)+(('Data Median'!CC7-'Iterasi 2'!$CN$139)^2)+(('Data Median'!CD7-'Iterasi 2'!$CO$139)^2)+(('Data Median'!CE7-'Iterasi 2'!$CP$139)^2)+(('Data Median'!CF7-'Iterasi 2'!$CQ$139)^2)+(('Data Median'!CG7-'Iterasi 2'!$CR$139)^2)+(('Data Median'!CH7-'Iterasi 2'!$CS$139)^2)+(('Data Median'!CI7-'Iterasi 2'!$CT$139)^2)+(('Data Median'!CJ7-'Iterasi 2'!$CU$139)^2)+(('Data Median'!CK7-'Iterasi 2'!$CV$139)^2)+(('Data Median'!CL7-'Iterasi 2'!$CW$139)^2)+(('Data Median'!CM7-'Iterasi 2'!$CX$139)^2)+(('Data Median'!CN7-'Iterasi 2'!$CY$139)^2))</f>
        <v>293888.767518856</v>
      </c>
      <c r="F7">
        <f t="shared" si="0"/>
        <v>278736.132099804</v>
      </c>
      <c r="G7" s="6">
        <f t="shared" si="1"/>
        <v>1</v>
      </c>
      <c r="M7">
        <v>3</v>
      </c>
      <c r="N7">
        <f>IF($G6=1,'Data Median'!C6,0)</f>
        <v>0</v>
      </c>
      <c r="O7">
        <f>IF($G6=1,'Data Median'!D6,0)</f>
        <v>0</v>
      </c>
      <c r="P7">
        <f>IF($G6=1,'Data Median'!E6,0)</f>
        <v>0</v>
      </c>
      <c r="Q7">
        <f>IF($G6=1,'Data Median'!F6,0)</f>
        <v>0</v>
      </c>
      <c r="R7">
        <f>IF($G6=1,'Data Median'!G6,0)</f>
        <v>0</v>
      </c>
      <c r="S7">
        <f>IF($G6=1,'Data Median'!H6,0)</f>
        <v>0</v>
      </c>
      <c r="T7">
        <f>IF($G6=1,'Data Median'!I6,0)</f>
        <v>0</v>
      </c>
      <c r="U7">
        <f>IF($G6=1,'Data Median'!J6,0)</f>
        <v>0</v>
      </c>
      <c r="V7">
        <f>IF($G6=1,'Data Median'!K6,0)</f>
        <v>0</v>
      </c>
      <c r="W7">
        <f>IF($G6=1,'Data Median'!L6,0)</f>
        <v>0</v>
      </c>
      <c r="X7">
        <f>IF($G6=1,'Data Median'!M6,0)</f>
        <v>0</v>
      </c>
      <c r="Y7">
        <f>IF($G6=1,'Data Median'!N6,0)</f>
        <v>0</v>
      </c>
      <c r="Z7">
        <f>IF($G6=1,'Data Median'!O6,0)</f>
        <v>0</v>
      </c>
      <c r="AA7">
        <f>IF($G6=1,'Data Median'!P6,0)</f>
        <v>0</v>
      </c>
      <c r="AB7">
        <f>IF($G6=1,'Data Median'!Q6,0)</f>
        <v>0</v>
      </c>
      <c r="AC7">
        <f>IF($G6=1,'Data Median'!R6,0)</f>
        <v>0</v>
      </c>
      <c r="AD7">
        <f>IF($G6=1,'Data Median'!S6,0)</f>
        <v>0</v>
      </c>
      <c r="AE7">
        <f>IF($G6=1,'Data Median'!T6,0)</f>
        <v>0</v>
      </c>
      <c r="AF7">
        <f>IF($G6=1,'Data Median'!U6,0)</f>
        <v>0</v>
      </c>
      <c r="AG7">
        <f>IF($G6=1,'Data Median'!V6,0)</f>
        <v>0</v>
      </c>
      <c r="AH7">
        <f>IF($G6=1,'Data Median'!W6,0)</f>
        <v>0</v>
      </c>
      <c r="AI7">
        <f>IF($G6=1,'Data Median'!X6,0)</f>
        <v>0</v>
      </c>
      <c r="AJ7">
        <f>IF($G6=1,'Data Median'!Y6,0)</f>
        <v>0</v>
      </c>
      <c r="AK7">
        <f>IF($G6=1,'Data Median'!Z6,0)</f>
        <v>0</v>
      </c>
      <c r="AL7">
        <f>IF($G6=1,'Data Median'!AA6,0)</f>
        <v>0</v>
      </c>
      <c r="AM7">
        <f>IF($G6=1,'Data Median'!AB6,0)</f>
        <v>0</v>
      </c>
      <c r="AN7">
        <f>IF($G6=1,'Data Median'!AC6,0)</f>
        <v>0</v>
      </c>
      <c r="AO7">
        <f>IF($G6=1,'Data Median'!AD6,0)</f>
        <v>0</v>
      </c>
      <c r="AP7">
        <f>IF($G6=1,'Data Median'!AE6,0)</f>
        <v>0</v>
      </c>
      <c r="AQ7">
        <f>IF($G6=1,'Data Median'!AF6,0)</f>
        <v>0</v>
      </c>
      <c r="AR7">
        <f>IF($G6=1,'Data Median'!AG6,0)</f>
        <v>0</v>
      </c>
      <c r="AS7">
        <f>IF($G6=1,'Data Median'!AH6,0)</f>
        <v>0</v>
      </c>
      <c r="AT7">
        <f>IF($G6=1,'Data Median'!AI6,0)</f>
        <v>0</v>
      </c>
      <c r="AU7">
        <f>IF($G6=1,'Data Median'!AJ6,0)</f>
        <v>0</v>
      </c>
      <c r="AV7">
        <f>IF($G6=1,'Data Median'!AK6,0)</f>
        <v>0</v>
      </c>
      <c r="AW7">
        <f>IF($G6=1,'Data Median'!AL6,0)</f>
        <v>0</v>
      </c>
      <c r="AX7">
        <f>IF($G6=1,'Data Median'!AM6,0)</f>
        <v>0</v>
      </c>
      <c r="AY7">
        <f>IF($G6=1,'Data Median'!AN6,0)</f>
        <v>0</v>
      </c>
      <c r="AZ7">
        <f>IF($G6=1,'Data Median'!AO6,0)</f>
        <v>0</v>
      </c>
      <c r="BA7">
        <f>IF($G6=1,'Data Median'!AP6,0)</f>
        <v>0</v>
      </c>
      <c r="BB7">
        <f>IF($G6=1,'Data Median'!AQ6,0)</f>
        <v>0</v>
      </c>
      <c r="BC7">
        <f>IF($G6=1,'Data Median'!AR6,0)</f>
        <v>0</v>
      </c>
      <c r="BD7">
        <f>IF($G6=1,'Data Median'!AS6,0)</f>
        <v>0</v>
      </c>
      <c r="BE7">
        <f>IF($G6=1,'Data Median'!AT6,0)</f>
        <v>0</v>
      </c>
      <c r="BF7">
        <f>IF($G6=1,'Data Median'!AU6,0)</f>
        <v>0</v>
      </c>
      <c r="BG7">
        <f>IF($G6=1,'Data Median'!AV6,0)</f>
        <v>0</v>
      </c>
      <c r="BH7">
        <f>IF($G6=1,'Data Median'!AW6,0)</f>
        <v>0</v>
      </c>
      <c r="BI7">
        <f>IF($G6=1,'Data Median'!AX6,0)</f>
        <v>0</v>
      </c>
      <c r="BJ7">
        <f>IF($G6=1,'Data Median'!AY6,0)</f>
        <v>0</v>
      </c>
      <c r="BK7">
        <f>IF($G6=1,'Data Median'!AZ6,0)</f>
        <v>0</v>
      </c>
      <c r="BL7">
        <f>IF($G6=1,'Data Median'!BA6,0)</f>
        <v>0</v>
      </c>
      <c r="BM7">
        <f>IF($G6=1,'Data Median'!BB6,0)</f>
        <v>0</v>
      </c>
      <c r="BN7">
        <f>IF($G6=1,'Data Median'!BC6,0)</f>
        <v>0</v>
      </c>
      <c r="BO7">
        <f>IF($G6=1,'Data Median'!BD6,0)</f>
        <v>0</v>
      </c>
      <c r="BP7">
        <f>IF($G6=1,'Data Median'!BE6,0)</f>
        <v>0</v>
      </c>
      <c r="BQ7">
        <f>IF($G6=1,'Data Median'!BF6,0)</f>
        <v>0</v>
      </c>
      <c r="BR7">
        <f>IF($G6=1,'Data Median'!BG6,0)</f>
        <v>0</v>
      </c>
      <c r="BS7">
        <f>IF($G6=1,'Data Median'!BH6,0)</f>
        <v>0</v>
      </c>
      <c r="BT7">
        <f>IF($G6=1,'Data Median'!BI6,0)</f>
        <v>0</v>
      </c>
      <c r="BU7">
        <f>IF($G6=1,'Data Median'!BJ6,0)</f>
        <v>0</v>
      </c>
      <c r="BV7">
        <f>IF($G6=1,'Data Median'!BK6,0)</f>
        <v>0</v>
      </c>
      <c r="BW7">
        <f>IF($G6=1,'Data Median'!BL6,0)</f>
        <v>0</v>
      </c>
      <c r="BX7">
        <f>IF($G6=1,'Data Median'!BM6,0)</f>
        <v>0</v>
      </c>
      <c r="BY7">
        <f>IF($G6=1,'Data Median'!BN6,0)</f>
        <v>0</v>
      </c>
      <c r="BZ7">
        <f>IF($G6=1,'Data Median'!BO6,0)</f>
        <v>0</v>
      </c>
      <c r="CA7">
        <f>IF($G6=1,'Data Median'!BP6,0)</f>
        <v>0</v>
      </c>
      <c r="CB7">
        <f>IF($G6=1,'Data Median'!BQ6,0)</f>
        <v>0</v>
      </c>
      <c r="CC7">
        <f>IF($G6=1,'Data Median'!BR6,0)</f>
        <v>0</v>
      </c>
      <c r="CD7">
        <f>IF($G6=1,'Data Median'!BS6,0)</f>
        <v>0</v>
      </c>
      <c r="CE7">
        <f>IF($G6=1,'Data Median'!BT6,0)</f>
        <v>0</v>
      </c>
      <c r="CF7">
        <f>IF($G6=1,'Data Median'!BU6,0)</f>
        <v>0</v>
      </c>
      <c r="CG7">
        <f>IF($G6=1,'Data Median'!BV6,0)</f>
        <v>0</v>
      </c>
      <c r="CH7">
        <f>IF($G6=1,'Data Median'!BW6,0)</f>
        <v>0</v>
      </c>
      <c r="CI7">
        <f>IF($G6=1,'Data Median'!BX6,0)</f>
        <v>0</v>
      </c>
      <c r="CJ7">
        <f>IF($G6=1,'Data Median'!BY6,0)</f>
        <v>0</v>
      </c>
      <c r="CK7">
        <f>IF($G6=1,'Data Median'!BZ6,0)</f>
        <v>0</v>
      </c>
      <c r="CL7">
        <f>IF($G6=1,'Data Median'!CA6,0)</f>
        <v>0</v>
      </c>
      <c r="CM7">
        <f>IF($G6=1,'Data Median'!CB6,0)</f>
        <v>0</v>
      </c>
      <c r="CN7">
        <f>IF($G6=1,'Data Median'!CC6,0)</f>
        <v>0</v>
      </c>
      <c r="CO7">
        <f>IF($G6=1,'Data Median'!CD6,0)</f>
        <v>0</v>
      </c>
      <c r="CP7">
        <f>IF($G6=1,'Data Median'!CE6,0)</f>
        <v>0</v>
      </c>
      <c r="CQ7">
        <f>IF($G6=1,'Data Median'!CF6,0)</f>
        <v>0</v>
      </c>
      <c r="CR7">
        <f>IF($G6=1,'Data Median'!CG6,0)</f>
        <v>0</v>
      </c>
      <c r="CS7">
        <f>IF($G6=1,'Data Median'!CH6,0)</f>
        <v>0</v>
      </c>
      <c r="CT7">
        <f>IF($G6=1,'Data Median'!CI6,0)</f>
        <v>0</v>
      </c>
      <c r="CU7">
        <f>IF($G6=1,'Data Median'!CJ6,0)</f>
        <v>0</v>
      </c>
      <c r="CV7">
        <f>IF($G6=1,'Data Median'!CK6,0)</f>
        <v>0</v>
      </c>
      <c r="CW7">
        <f>IF($G6=1,'Data Median'!CL6,0)</f>
        <v>0</v>
      </c>
      <c r="CX7">
        <f>IF($G6=1,'Data Median'!CM6,0)</f>
        <v>0</v>
      </c>
      <c r="CY7">
        <f>IF($G6=1,'Data Median'!CN6,0)</f>
        <v>0</v>
      </c>
    </row>
    <row r="8" spans="1:103">
      <c r="A8" s="3">
        <v>6</v>
      </c>
      <c r="B8" s="4" t="s">
        <v>23</v>
      </c>
      <c r="C8">
        <f>SQRT((('Data Median'!C8-'Iterasi 2'!$N$45)^2)+(('Data Median'!D8-'Iterasi 2'!$O$45)^2)+(('Data Median'!E8-'Iterasi 2'!$P$45)^2)+(('Data Median'!F8-'Iterasi 2'!$Q$45)^2)+(('Data Median'!G8-'Iterasi 2'!$R$45)^2)+(('Data Median'!H8-'Iterasi 2'!$S$45)^2)+(('Data Median'!I8-'Iterasi 2'!$T$45)^2)+(('Data Median'!J8-'Iterasi 2'!$U$45)^2)+(('Data Median'!K8-'Iterasi 2'!$V$45)^2)+(('Data Median'!L8-'Iterasi 2'!$W$45)^2)+(('Data Median'!M8-'Iterasi 2'!$X$45)^2)+(('Data Median'!N8-'Iterasi 2'!$Y$45)^2)+(('Data Median'!O8-'Iterasi 2'!$Z$45)^2)+(('Data Median'!P8-'Iterasi 2'!$AA$45)^2)+(('Data Median'!Q8-'Iterasi 2'!$AB$45)^2)+(('Data Median'!R8-'Iterasi 2'!$AC$45)^2)+(('Data Median'!S8-'Iterasi 2'!$AD$45)^2)+(('Data Median'!T8-'Iterasi 2'!$AE$45)^2)+(('Data Median'!U8-'Iterasi 2'!$AF$45)^2)+(('Data Median'!V8-'Iterasi 2'!$AG$45)^2)+(('Data Median'!W8-'Iterasi 2'!$AH$45)^2)+(('Data Median'!X8-'Iterasi 2'!$AI$45)^2)+(('Data Median'!Y8-'Iterasi 2'!$AJ$45)^2)+(('Data Median'!Z8-'Iterasi 2'!$AK$45)^2)+(('Data Median'!AA8-'Iterasi 2'!$AL$45)^2)+(('Data Median'!AB8-'Iterasi 2'!$AM$45)^2)+(('Data Median'!AC8-'Iterasi 2'!$AN$45)^2)+(('Data Median'!AD8-'Iterasi 2'!$AO$45)^2)+(('Data Median'!AE8-'Iterasi 2'!$AP$45)^2)+(('Data Median'!AF8-'Iterasi 2'!$AQ$45)^2)+(('Data Median'!AG8-'Iterasi 2'!$AR$45)^2)+(('Data Median'!AH8-'Iterasi 2'!$AS$45)^2)+(('Data Median'!AI8-'Iterasi 2'!$AT$45)^2)+(('Data Median'!AJ8-'Iterasi 2'!$AU$45)^2)+(('Data Median'!AK8-'Iterasi 2'!$AV$45)^2)+(('Data Median'!AL8-'Iterasi 2'!$AW$45)^2)+(('Data Median'!AM8-'Iterasi 2'!$AX$45)^2)+(('Data Median'!AN8-'Iterasi 2'!$AY$45)^2)+(('Data Median'!AO8-'Iterasi 2'!$AZ$45)^2)+(('Data Median'!AP8-'Iterasi 2'!$BA$45)^2)+(('Data Median'!AQ8-'Iterasi 2'!$BB$45)^2)+(('Data Median'!AR8-'Iterasi 2'!$BC$45)^2)+(('Data Median'!AS8-'Iterasi 2'!$BD$45)^2)+(('Data Median'!AT8-'Iterasi 2'!$BE$45)^2)+(('Data Median'!AU8-'Iterasi 2'!$BF$45)^2)+(('Data Median'!AV8-'Iterasi 2'!$BG$45)^2)+(('Data Median'!AW8-'Iterasi 2'!$BH$45)^2)+(('Data Median'!AX8-'Iterasi 2'!$BI$45)^2)+(('Data Median'!AY8-'Iterasi 2'!$BJ$45)^2)+(('Data Median'!AZ8-'Iterasi 2'!$BK$45)^2)+(('Data Median'!BA8-'Iterasi 2'!$BL$45)^2)+(('Data Median'!BB8-'Iterasi 2'!$BM$45)^2)+(('Data Median'!BC8-'Iterasi 2'!$BN$45)^2)+(('Data Median'!BD8-'Iterasi 2'!$BO$45)^2)+(('Data Median'!BE8-'Iterasi 2'!$BP$45)^2)+(('Data Median'!BF8-'Iterasi 2'!$BQ$45)^2)+(('Data Median'!BG8-'Iterasi 2'!$BR$45)^2)+(('Data Median'!BH8-'Iterasi 2'!$BS$45)^2)+(('Data Median'!BI8-'Iterasi 2'!$BT$45)^2)+(('Data Median'!BJ8-'Iterasi 2'!$BU$45)^2)+(('Data Median'!BK8-'Iterasi 2'!$BV$45)^2)+(('Data Median'!BL8-'Iterasi 2'!$BW$45)^2)+(('Data Median'!BM8-'Iterasi 2'!$BX$45)^2)+(('Data Median'!BN8-'Iterasi 2'!$BY$45)^2)+(('Data Median'!BO8-'Iterasi 2'!$BZ$45)^2)+(('Data Median'!BP8-'Iterasi 2'!$CA$45)^2)+(('Data Median'!BQ8-'Iterasi 2'!$CB$45)^2)+(('Data Median'!BR8-'Iterasi 2'!$CC$45)^2)+(('Data Median'!BS8-'Iterasi 2'!$CD$45)^2)+(('Data Median'!BT8-'Iterasi 2'!$CE$45)^2)+(('Data Median'!BU8-'Iterasi 2'!$CF$45)^2)+(('Data Median'!BV8-'Iterasi 2'!$CG$45)^2)+(('Data Median'!BW8-'Iterasi 2'!$CH$45)^2)+(('Data Median'!BX8-'Iterasi 2'!$CI$45)^2)+(('Data Median'!BY8-'Iterasi 2'!$CJ$45)^2)+(('Data Median'!BZ8-'Iterasi 2'!$CK$45)^2)+(('Data Median'!CA8-'Iterasi 2'!$CL$45)^2)+(('Data Median'!CB8-'Iterasi 2'!$CM$45)^2)+(('Data Median'!CC8-'Iterasi 2'!$CN$45)^2)+(('Data Median'!CD8-'Iterasi 2'!$CO$45)^2)+(('Data Median'!CE8-'Iterasi 2'!$CP$45)^2)+(('Data Median'!CF8-'Iterasi 2'!$CQ$45)^2)+(('Data Median'!CG8-'Iterasi 2'!$CR$45)^2)+(('Data Median'!CH8-'Iterasi 2'!$CS$45)^2)+(('Data Median'!CI8-'Iterasi 2'!$CT$45)^2)+(('Data Median'!CJ8-'Iterasi 2'!$CU$45)^2)+(('Data Median'!CK8-'Iterasi 2'!$CV$45)^2)+(('Data Median'!CL8-'Iterasi 2'!$CW$45)^2)+(('Data Median'!CM8-'Iterasi 2'!$CX$45)^2)+(('Data Median'!CN8-'Iterasi 2'!$CY$45)^2))</f>
        <v>221652.65809186</v>
      </c>
      <c r="D8">
        <f>SQRT((('Data Median'!C8-'Iterasi 2'!$N$92)^2)+(('Data Median'!D8-'Iterasi 2'!$O$92)^2)+(('Data Median'!E8-'Iterasi 2'!$P$92)^2)+(('Data Median'!F8-'Iterasi 2'!$Q$92)^2)+(('Data Median'!G8-'Iterasi 2'!$R$92)^2)+(('Data Median'!H8-'Iterasi 2'!$S$92)^2)+(('Data Median'!I8-'Iterasi 2'!$T$92)^2)+(('Data Median'!J8-'Iterasi 2'!$U$92)^2)+(('Data Median'!K8-'Iterasi 2'!$V$92)^2)+(('Data Median'!L8-'Iterasi 2'!$W$92)^2)+(('Data Median'!M8-'Iterasi 2'!$X$92)^2)+(('Data Median'!N8-'Iterasi 2'!$Y$92)^2)+(('Data Median'!O8-'Iterasi 2'!$Z$92)^2)+(('Data Median'!P8-'Iterasi 2'!$AA$92)^2)+(('Data Median'!Q8-'Iterasi 2'!$AB$92)^2)+(('Data Median'!R8-'Iterasi 2'!$AC$92)^2)+(('Data Median'!S8-'Iterasi 2'!$AD$92)^2)+(('Data Median'!T8-'Iterasi 2'!$AE$92)^2)+(('Data Median'!U8-'Iterasi 2'!$AF$92)^2)+(('Data Median'!V8-'Iterasi 2'!$AG$92)^2)+(('Data Median'!W8-'Iterasi 2'!$AH$92)^2)+(('Data Median'!X8-'Iterasi 2'!$AI$92)^2)+(('Data Median'!Y8-'Iterasi 2'!$AJ$92)^2)+(('Data Median'!Z8-'Iterasi 2'!$AK$92)^2)+(('Data Median'!AA8-'Iterasi 2'!$AL$92)^2)+(('Data Median'!AB8-'Iterasi 2'!$AM$92)^2)+(('Data Median'!AC8-'Iterasi 2'!$AN$92)^2)+(('Data Median'!AD8-'Iterasi 2'!$AO$92)^2)+(('Data Median'!AE8-'Iterasi 2'!$AP$92)^2)+(('Data Median'!AF8-'Iterasi 2'!$AQ$92)^2)+(('Data Median'!AG8-'Iterasi 2'!$AR$92)^2)+(('Data Median'!AH8-'Iterasi 2'!$AS$92)^2)+(('Data Median'!AI8-'Iterasi 2'!$AT$92)^2)+(('Data Median'!AJ8-'Iterasi 2'!$AU$92)^2)+(('Data Median'!AK8-'Iterasi 2'!$AV$92)^2)+(('Data Median'!AL8-'Iterasi 2'!$AW$92)^2)+(('Data Median'!AM8-'Iterasi 2'!$AX$92)^2)+(('Data Median'!AN8-'Iterasi 2'!$AY$92)^2)+(('Data Median'!AO8-'Iterasi 2'!$AZ$92)^2)+(('Data Median'!AP8-'Iterasi 2'!$BA$92)^2)+(('Data Median'!AQ8-'Iterasi 2'!$BB$92)^2)+(('Data Median'!AR8-'Iterasi 2'!$BC$92)^2)+(('Data Median'!AS8-'Iterasi 2'!$BD$92)^2)+(('Data Median'!AT8-'Iterasi 2'!$BE$92)^2)+(('Data Median'!AU8-'Iterasi 2'!$BF$92)^2)+(('Data Median'!AV8-'Iterasi 2'!$BG$92)^2)+(('Data Median'!AW8-'Iterasi 2'!$BH$92)^2)+(('Data Median'!AX8-'Iterasi 2'!$BI$92)^2)+(('Data Median'!AY8-'Iterasi 2'!$BJ$92)^2)+(('Data Median'!AZ8-'Iterasi 2'!$BK$92)^2)+(('Data Median'!BA8-'Iterasi 2'!$BL$92)^2)+(('Data Median'!BB8-'Iterasi 2'!$BM$92)^2)+(('Data Median'!BC8-'Iterasi 2'!$BN$92)^2)+(('Data Median'!BD8-'Iterasi 2'!$BO$92)^2)+(('Data Median'!BE8-'Iterasi 2'!$BP$92)^2)+(('Data Median'!BF8-'Iterasi 2'!$BQ$92)^2)+(('Data Median'!BG8-'Iterasi 2'!$BR$92)^2)+(('Data Median'!BH8-'Iterasi 2'!$BS$92)^2)+(('Data Median'!BI8-'Iterasi 2'!$BT$92)^2)+(('Data Median'!BJ8-'Iterasi 2'!$BU$92)^2)+(('Data Median'!BK8-'Iterasi 2'!$BV$92)^2)+(('Data Median'!BL8-'Iterasi 2'!$BW$92)^2)+(('Data Median'!BM8-'Iterasi 2'!$BX$92)^2)+(('Data Median'!BN8-'Iterasi 2'!$BY$92)^2)+(('Data Median'!BO8-'Iterasi 2'!$BZ$92)^2)+(('Data Median'!BP8-'Iterasi 2'!$CA$92)^2)+(('Data Median'!BQ8-'Iterasi 2'!$CB$92)^2)+(('Data Median'!BR8-'Iterasi 2'!$CC$92)^2)+(('Data Median'!BS8-'Iterasi 2'!$CD$92)^2)+(('Data Median'!BT8-'Iterasi 2'!$CE$92)^2)+(('Data Median'!BU8-'Iterasi 2'!$CF$92)^2)+(('Data Median'!BV8-'Iterasi 2'!$CG$92)^2)+(('Data Median'!BW8-'Iterasi 2'!$CH$92)^2)+(('Data Median'!BX8-'Iterasi 2'!$CI$92)^2)+(('Data Median'!BY8-'Iterasi 2'!$CJ$92)^2)+(('Data Median'!BZ8-'Iterasi 2'!$CK$92)^2)+(('Data Median'!CA8-'Iterasi 2'!$CL$92)^2)+(('Data Median'!CB8-'Iterasi 2'!$CM$92)^2)+(('Data Median'!CC8-'Iterasi 2'!$CN$92)^2)+(('Data Median'!CD8-'Iterasi 2'!$CO$92)^2)+(('Data Median'!CE8-'Iterasi 2'!$CP$92)^2)+(('Data Median'!CF8-'Iterasi 2'!$CQ$92)^2)+(('Data Median'!CG8-'Iterasi 2'!$CR$92)^2)+(('Data Median'!CH8-'Iterasi 2'!$CS$92)^2)+(('Data Median'!CI8-'Iterasi 2'!$CT$92)^2)+(('Data Median'!CJ8-'Iterasi 2'!$CU$92)^2)+(('Data Median'!CK8-'Iterasi 2'!$CV$92)^2)+(('Data Median'!CL8-'Iterasi 2'!$CW$92)^2)+(('Data Median'!CM8-'Iterasi 2'!$CX$92)^2)+(('Data Median'!CN8-'Iterasi 2'!$CY$92)^2))</f>
        <v>766732.055836499</v>
      </c>
      <c r="E8">
        <f>SQRT((('Data Median'!C8-'Iterasi 2'!$N$139)^2)+(('Data Median'!D8-'Iterasi 2'!$O$139)^2)+(('Data Median'!E8-'Iterasi 2'!$P$139)^2)+(('Data Median'!F8-'Iterasi 2'!$Q$139)^2)+(('Data Median'!G8-'Iterasi 2'!$R$139)^2)+(('Data Median'!H8-'Iterasi 2'!$S$139)^2)+(('Data Median'!I8-'Iterasi 2'!$T$139)^2)+(('Data Median'!J8-'Iterasi 2'!$U$139)^2)+(('Data Median'!K8-'Iterasi 2'!$V$139)^2)+(('Data Median'!L8-'Iterasi 2'!$W$139)^2)+(('Data Median'!M8-'Iterasi 2'!$X$139)^2)+(('Data Median'!N8-'Iterasi 2'!$Y$139)^2)+(('Data Median'!O8-'Iterasi 2'!$Z$139)^2)+(('Data Median'!P8-'Iterasi 2'!$AA$139)^2)+(('Data Median'!Q8-'Iterasi 2'!$AB$139)^2)+(('Data Median'!R8-'Iterasi 2'!$AC$139)^2)+(('Data Median'!S8-'Iterasi 2'!$AD$139)^2)+(('Data Median'!T8-'Iterasi 2'!$AE$139)^2)+(('Data Median'!U8-'Iterasi 2'!$AF$139)^2)+(('Data Median'!V8-'Iterasi 2'!$AG$139)^2)+(('Data Median'!W8-'Iterasi 2'!$AH$139)^2)+(('Data Median'!X8-'Iterasi 2'!$AI$139)^2)+(('Data Median'!Y8-'Iterasi 2'!$AJ$139)^2)+(('Data Median'!Z8-'Iterasi 2'!$AK$139)^2)+(('Data Median'!AA8-'Iterasi 2'!$AL$139)^2)+(('Data Median'!AB8-'Iterasi 2'!$AM$139)^2)+(('Data Median'!AC8-'Iterasi 2'!$AN$139)^2)+(('Data Median'!AD8-'Iterasi 2'!$AO$139)^2)+(('Data Median'!AE8-'Iterasi 2'!$AP$139)^2)+(('Data Median'!AF8-'Iterasi 2'!$AQ$139)^2)+(('Data Median'!AG8-'Iterasi 2'!$AR$139)^2)+(('Data Median'!AH8-'Iterasi 2'!$AS$139)^2)+(('Data Median'!AI8-'Iterasi 2'!$AT$139)^2)+(('Data Median'!AJ8-'Iterasi 2'!$AU$139)^2)+(('Data Median'!AK8-'Iterasi 2'!$AV$139)^2)+(('Data Median'!AL8-'Iterasi 2'!$AW$139)^2)+(('Data Median'!AM8-'Iterasi 2'!$AX$139)^2)+(('Data Median'!AN8-'Iterasi 2'!$AY$139)^2)+(('Data Median'!AO8-'Iterasi 2'!$AZ$139)^2)+(('Data Median'!AP8-'Iterasi 2'!$BA$139)^2)+(('Data Median'!AQ8-'Iterasi 2'!$BB$139)^2)+(('Data Median'!AR8-'Iterasi 2'!$BC$139)^2)+(('Data Median'!AS8-'Iterasi 2'!$BD$139)^2)+(('Data Median'!AT8-'Iterasi 2'!$BE$92)^2)+(('Data Median'!AU8-'Iterasi 2'!$BF$139)^2)+(('Data Median'!AV8-'Iterasi 2'!$BG$139)^2)+(('Data Median'!AW8-'Iterasi 2'!$BH$139)^2)+(('Data Median'!AX8-'Iterasi 2'!$BI$139)^2)+(('Data Median'!AY8-'Iterasi 2'!$BJ$139)^2)+(('Data Median'!AZ8-'Iterasi 2'!$BK$139)^2)+(('Data Median'!BA8-'Iterasi 2'!$BL$139)^2)+(('Data Median'!BB8-'Iterasi 2'!$BM$139)^2)+(('Data Median'!BC8-'Iterasi 2'!$BN$139)^2)+(('Data Median'!BD8-'Iterasi 2'!$BO$139)^2)+(('Data Median'!BE8-'Iterasi 2'!$BP$139)^2)+(('Data Median'!BF8-'Iterasi 2'!$BQ$139)^2)+(('Data Median'!BG8-'Iterasi 2'!$BR$139)^2)+(('Data Median'!BH8-'Iterasi 2'!$BS$139)^2)+(('Data Median'!BI8-'Iterasi 2'!$BT$92)^2)+(('Data Median'!BJ8-'Iterasi 2'!$BU$139)^2)+(('Data Median'!BK8-'Iterasi 2'!$BV$139)^2)+(('Data Median'!BL8-'Iterasi 2'!$BW$139)^2)+(('Data Median'!BM8-'Iterasi 2'!$BX$92)^2)+(('Data Median'!BN8-'Iterasi 2'!$BY$92)^2)+(('Data Median'!BO8-'Iterasi 2'!$BZ$139)^2)+(('Data Median'!BP8-'Iterasi 2'!$CA$139)^2)+(('Data Median'!BQ8-'Iterasi 2'!$CB$139)^2)+(('Data Median'!BR8-'Iterasi 2'!$CC$139)^2)+(('Data Median'!BS8-'Iterasi 2'!$CD$139)^2)+(('Data Median'!BT8-'Iterasi 2'!$CE$139)^2)+(('Data Median'!BU8-'Iterasi 2'!$CF$139)^2)+(('Data Median'!BV8-'Iterasi 2'!$CG$139)^2)+(('Data Median'!BW8-'Iterasi 2'!$CH$139)^2)+(('Data Median'!BX8-'Iterasi 2'!$CI$139)^2)+(('Data Median'!BY8-'Iterasi 2'!$CJ$139)^2)+(('Data Median'!BZ8-'Iterasi 2'!$CK$139)^2)+(('Data Median'!CA8-'Iterasi 2'!$CL$139)^2)+(('Data Median'!CB8-'Iterasi 2'!$CM$139)^2)+(('Data Median'!CC8-'Iterasi 2'!$CN$139)^2)+(('Data Median'!CD8-'Iterasi 2'!$CO$139)^2)+(('Data Median'!CE8-'Iterasi 2'!$CP$139)^2)+(('Data Median'!CF8-'Iterasi 2'!$CQ$139)^2)+(('Data Median'!CG8-'Iterasi 2'!$CR$139)^2)+(('Data Median'!CH8-'Iterasi 2'!$CS$139)^2)+(('Data Median'!CI8-'Iterasi 2'!$CT$139)^2)+(('Data Median'!CJ8-'Iterasi 2'!$CU$139)^2)+(('Data Median'!CK8-'Iterasi 2'!$CV$139)^2)+(('Data Median'!CL8-'Iterasi 2'!$CW$139)^2)+(('Data Median'!CM8-'Iterasi 2'!$CX$139)^2)+(('Data Median'!CN8-'Iterasi 2'!$CY$139)^2))</f>
        <v>336915.638022891</v>
      </c>
      <c r="F8">
        <f t="shared" si="0"/>
        <v>221652.65809186</v>
      </c>
      <c r="G8" s="6">
        <f t="shared" si="1"/>
        <v>1</v>
      </c>
      <c r="M8">
        <v>4</v>
      </c>
      <c r="N8">
        <f>IF($G7=1,'Data Median'!C7,0)</f>
        <v>54268.75</v>
      </c>
      <c r="O8">
        <f>IF($G7=1,'Data Median'!D7,0)</f>
        <v>61311</v>
      </c>
      <c r="P8">
        <f>IF($G7=1,'Data Median'!E7,0)</f>
        <v>61577.5</v>
      </c>
      <c r="Q8">
        <f>IF($G7=1,'Data Median'!F7,0)</f>
        <v>56083.7</v>
      </c>
      <c r="R8">
        <f>IF($G7=1,'Data Median'!G7,0)</f>
        <v>45461.3</v>
      </c>
      <c r="S8">
        <f>IF($G7=1,'Data Median'!H7,0)</f>
        <v>51212</v>
      </c>
      <c r="T8">
        <f>IF($G7=1,'Data Median'!I7,0)</f>
        <v>52098</v>
      </c>
      <c r="U8">
        <f>IF($G7=1,'Data Median'!J7,0)</f>
        <v>56952.7</v>
      </c>
      <c r="V8">
        <f>IF($G7=1,'Data Median'!K7,0)</f>
        <v>59114.4</v>
      </c>
      <c r="W8">
        <f>IF($G7=1,'Data Median'!L7,0)</f>
        <v>53840.4</v>
      </c>
      <c r="X8">
        <f>IF($G7=1,'Data Median'!M7,0)</f>
        <v>43642.8</v>
      </c>
      <c r="Y8">
        <f>IF($G7=1,'Data Median'!N7,0)</f>
        <v>49164</v>
      </c>
      <c r="Z8">
        <f>IF($G7=1,'Data Median'!O7,0)</f>
        <v>312385</v>
      </c>
      <c r="AA8">
        <f>IF($G7=1,'Data Median'!P7,0)</f>
        <v>355902</v>
      </c>
      <c r="AB8">
        <f>IF($G7=1,'Data Median'!Q7,0)</f>
        <v>363516</v>
      </c>
      <c r="AC8">
        <f>IF($G7=1,'Data Median'!R7,0)</f>
        <v>333275.46</v>
      </c>
      <c r="AD8">
        <f>IF($G7=1,'Data Median'!S7,0)</f>
        <v>256583.08</v>
      </c>
      <c r="AE8">
        <f>IF($G7=1,'Data Median'!T7,0)</f>
        <v>304323</v>
      </c>
      <c r="AF8">
        <f>IF($G7=1,'Data Median'!U7,0)</f>
        <v>59.96</v>
      </c>
      <c r="AG8">
        <f>IF($G7=1,'Data Median'!V7,0)</f>
        <v>62.49</v>
      </c>
      <c r="AH8">
        <f>IF($G7=1,'Data Median'!W7,0)</f>
        <v>61.49</v>
      </c>
      <c r="AI8">
        <f>IF($G7=1,'Data Median'!X7,0)</f>
        <v>61.9</v>
      </c>
      <c r="AJ8">
        <f>IF($G7=1,'Data Median'!Y7,0)</f>
        <v>57.67</v>
      </c>
      <c r="AK8">
        <f>IF($G7=1,'Data Median'!Z7,0)</f>
        <v>61.8995606541372</v>
      </c>
      <c r="AL8">
        <f>IF($G7=1,'Data Median'!AA7,0)</f>
        <v>63.87</v>
      </c>
      <c r="AM8">
        <f>IF($G7=1,'Data Median'!AB7,0)</f>
        <v>60.12</v>
      </c>
      <c r="AN8">
        <f>IF($G7=1,'Data Median'!AC7,0)</f>
        <v>141.05</v>
      </c>
      <c r="AO8">
        <f>IF($G7=1,'Data Median'!AD7,0)</f>
        <v>140.69</v>
      </c>
      <c r="AP8">
        <f>IF($G7=1,'Data Median'!AE7,0)</f>
        <v>827.38</v>
      </c>
      <c r="AQ8">
        <f>IF($G7=1,'Data Median'!AF7,0)</f>
        <v>765.32</v>
      </c>
      <c r="AR8">
        <f>IF($G7=1,'Data Median'!AG7,0)</f>
        <v>16</v>
      </c>
      <c r="AS8">
        <f>IF($G7=1,'Data Median'!AH7,0)</f>
        <v>479</v>
      </c>
      <c r="AT8">
        <f>IF($G7=1,'Data Median'!AI7,0)</f>
        <v>1462</v>
      </c>
      <c r="AU8">
        <f>IF($G7=1,'Data Median'!AJ7,0)</f>
        <v>856.176470588235</v>
      </c>
      <c r="AV8">
        <f>IF($G7=1,'Data Median'!AK7,0)</f>
        <v>556.95</v>
      </c>
      <c r="AW8">
        <f>IF($G7=1,'Data Median'!AL7,0)</f>
        <v>1154</v>
      </c>
      <c r="AX8">
        <f>IF($G7=1,'Data Median'!AM7,0)</f>
        <v>591</v>
      </c>
      <c r="AY8">
        <f>IF($G7=1,'Data Median'!AN7,0)</f>
        <v>428.727272727273</v>
      </c>
      <c r="AZ8">
        <f>IF($G7=1,'Data Median'!AO7,0)</f>
        <v>103</v>
      </c>
      <c r="BA8">
        <f>IF($G7=1,'Data Median'!AP7,0)</f>
        <v>902.157894736842</v>
      </c>
      <c r="BB8">
        <f>IF($G7=1,'Data Median'!AQ7,0)</f>
        <v>1693.7</v>
      </c>
      <c r="BC8">
        <f>IF($G7=1,'Data Median'!AR7,0)</f>
        <v>76</v>
      </c>
      <c r="BD8">
        <f>IF($G7=1,'Data Median'!AS7,0)</f>
        <v>69</v>
      </c>
      <c r="BE8">
        <f>IF($G7=1,'Data Median'!AT7,0)</f>
        <v>203</v>
      </c>
      <c r="BF8">
        <f>IF($G7=1,'Data Median'!AU7,0)</f>
        <v>76</v>
      </c>
      <c r="BG8">
        <f>IF($G7=1,'Data Median'!AV7,0)</f>
        <v>450</v>
      </c>
      <c r="BH8">
        <f>IF($G7=1,'Data Median'!AW7,0)</f>
        <v>84</v>
      </c>
      <c r="BI8">
        <f>IF($G7=1,'Data Median'!AX7,0)</f>
        <v>92</v>
      </c>
      <c r="BJ8">
        <f>IF($G7=1,'Data Median'!AY7,0)</f>
        <v>43</v>
      </c>
      <c r="BK8">
        <f>IF($G7=1,'Data Median'!AZ7,0)</f>
        <v>278.5</v>
      </c>
      <c r="BL8">
        <f>IF($G7=1,'Data Median'!BA7,0)</f>
        <v>813</v>
      </c>
      <c r="BM8">
        <f>IF($G7=1,'Data Median'!BB7,0)</f>
        <v>1286</v>
      </c>
      <c r="BN8">
        <f>IF($G7=1,'Data Median'!BC7,0)</f>
        <v>75</v>
      </c>
      <c r="BO8">
        <f>IF($G7=1,'Data Median'!BD7,0)</f>
        <v>2113</v>
      </c>
      <c r="BP8">
        <f>IF($G7=1,'Data Median'!BE7,0)</f>
        <v>574</v>
      </c>
      <c r="BQ8">
        <f>IF($G7=1,'Data Median'!BF7,0)</f>
        <v>1605</v>
      </c>
      <c r="BR8">
        <f>IF($G7=1,'Data Median'!BG7,0)</f>
        <v>509</v>
      </c>
      <c r="BS8">
        <f>IF($G7=1,'Data Median'!BH7,0)</f>
        <v>80</v>
      </c>
      <c r="BT8">
        <f>IF($G7=1,'Data Median'!BI7,0)</f>
        <v>151</v>
      </c>
      <c r="BU8">
        <f>IF($G7=1,'Data Median'!BJ7,0)</f>
        <v>1991</v>
      </c>
      <c r="BV8">
        <f>IF($G7=1,'Data Median'!BK7,0)</f>
        <v>938</v>
      </c>
      <c r="BW8">
        <f>IF($G7=1,'Data Median'!BL7,0)</f>
        <v>304</v>
      </c>
      <c r="BX8">
        <f>IF($G7=1,'Data Median'!BM7,0)</f>
        <v>46</v>
      </c>
      <c r="BY8">
        <f>IF($G7=1,'Data Median'!BN7,0)</f>
        <v>2198</v>
      </c>
      <c r="BZ8">
        <f>IF($G7=1,'Data Median'!BO7,0)</f>
        <v>345</v>
      </c>
      <c r="CA8">
        <f>IF($G7=1,'Data Median'!BP7,0)</f>
        <v>435</v>
      </c>
      <c r="CB8">
        <f>IF($G7=1,'Data Median'!BQ7,0)</f>
        <v>137</v>
      </c>
      <c r="CC8">
        <f>IF($G7=1,'Data Median'!BR7,0)</f>
        <v>25</v>
      </c>
      <c r="CD8">
        <f>IF($G7=1,'Data Median'!BS7,0)</f>
        <v>63</v>
      </c>
      <c r="CE8">
        <f>IF($G7=1,'Data Median'!BT7,0)</f>
        <v>305</v>
      </c>
      <c r="CF8">
        <f>IF($G7=1,'Data Median'!BU7,0)</f>
        <v>2226.57142857143</v>
      </c>
      <c r="CG8">
        <f>IF($G7=1,'Data Median'!BV7,0)</f>
        <v>426</v>
      </c>
      <c r="CH8">
        <f>IF($G7=1,'Data Median'!BW7,0)</f>
        <v>157</v>
      </c>
      <c r="CI8">
        <f>IF($G7=1,'Data Median'!BX7,0)</f>
        <v>212</v>
      </c>
      <c r="CJ8">
        <f>IF($G7=1,'Data Median'!BY7,0)</f>
        <v>123</v>
      </c>
      <c r="CK8">
        <f>IF($G7=1,'Data Median'!BZ7,0)</f>
        <v>373</v>
      </c>
      <c r="CL8">
        <f>IF($G7=1,'Data Median'!CA7,0)</f>
        <v>270</v>
      </c>
      <c r="CM8">
        <f>IF($G7=1,'Data Median'!CB7,0)</f>
        <v>127.5</v>
      </c>
      <c r="CN8">
        <f>IF($G7=1,'Data Median'!CC7,0)</f>
        <v>68</v>
      </c>
      <c r="CO8">
        <f>IF($G7=1,'Data Median'!CD7,0)</f>
        <v>74</v>
      </c>
      <c r="CP8">
        <f>IF($G7=1,'Data Median'!CE7,0)</f>
        <v>1899.66666666667</v>
      </c>
      <c r="CQ8">
        <f>IF($G7=1,'Data Median'!CF7,0)</f>
        <v>331</v>
      </c>
      <c r="CR8">
        <f>IF($G7=1,'Data Median'!CG7,0)</f>
        <v>90</v>
      </c>
      <c r="CS8">
        <f>IF($G7=1,'Data Median'!CH7,0)</f>
        <v>74</v>
      </c>
      <c r="CT8">
        <f>IF($G7=1,'Data Median'!CI7,0)</f>
        <v>239</v>
      </c>
      <c r="CU8">
        <f>IF($G7=1,'Data Median'!CJ7,0)</f>
        <v>211</v>
      </c>
      <c r="CV8">
        <f>IF($G7=1,'Data Median'!CK7,0)</f>
        <v>17</v>
      </c>
      <c r="CW8">
        <f>IF($G7=1,'Data Median'!CL7,0)</f>
        <v>233</v>
      </c>
      <c r="CX8">
        <f>IF($G7=1,'Data Median'!CM7,0)</f>
        <v>800</v>
      </c>
      <c r="CY8">
        <f>IF($G7=1,'Data Median'!CN7,0)</f>
        <v>27</v>
      </c>
    </row>
    <row r="9" spans="1:103">
      <c r="A9" s="3">
        <v>7</v>
      </c>
      <c r="B9" s="4" t="s">
        <v>24</v>
      </c>
      <c r="C9">
        <f>SQRT((('Data Median'!C9-'Iterasi 2'!$N$45)^2)+(('Data Median'!D9-'Iterasi 2'!$O$45)^2)+(('Data Median'!E9-'Iterasi 2'!$P$45)^2)+(('Data Median'!F9-'Iterasi 2'!$Q$45)^2)+(('Data Median'!G9-'Iterasi 2'!$R$45)^2)+(('Data Median'!H9-'Iterasi 2'!$S$45)^2)+(('Data Median'!I9-'Iterasi 2'!$T$45)^2)+(('Data Median'!J9-'Iterasi 2'!$U$45)^2)+(('Data Median'!K9-'Iterasi 2'!$V$45)^2)+(('Data Median'!L9-'Iterasi 2'!$W$45)^2)+(('Data Median'!M9-'Iterasi 2'!$X$45)^2)+(('Data Median'!N9-'Iterasi 2'!$Y$45)^2)+(('Data Median'!O9-'Iterasi 2'!$Z$45)^2)+(('Data Median'!P9-'Iterasi 2'!$AA$45)^2)+(('Data Median'!Q9-'Iterasi 2'!$AB$45)^2)+(('Data Median'!R9-'Iterasi 2'!$AC$45)^2)+(('Data Median'!S9-'Iterasi 2'!$AD$45)^2)+(('Data Median'!T9-'Iterasi 2'!$AE$45)^2)+(('Data Median'!U9-'Iterasi 2'!$AF$45)^2)+(('Data Median'!V9-'Iterasi 2'!$AG$45)^2)+(('Data Median'!W9-'Iterasi 2'!$AH$45)^2)+(('Data Median'!X9-'Iterasi 2'!$AI$45)^2)+(('Data Median'!Y9-'Iterasi 2'!$AJ$45)^2)+(('Data Median'!Z9-'Iterasi 2'!$AK$45)^2)+(('Data Median'!AA9-'Iterasi 2'!$AL$45)^2)+(('Data Median'!AB9-'Iterasi 2'!$AM$45)^2)+(('Data Median'!AC9-'Iterasi 2'!$AN$45)^2)+(('Data Median'!AD9-'Iterasi 2'!$AO$45)^2)+(('Data Median'!AE9-'Iterasi 2'!$AP$45)^2)+(('Data Median'!AF9-'Iterasi 2'!$AQ$45)^2)+(('Data Median'!AG9-'Iterasi 2'!$AR$45)^2)+(('Data Median'!AH9-'Iterasi 2'!$AS$45)^2)+(('Data Median'!AI9-'Iterasi 2'!$AT$45)^2)+(('Data Median'!AJ9-'Iterasi 2'!$AU$45)^2)+(('Data Median'!AK9-'Iterasi 2'!$AV$45)^2)+(('Data Median'!AL9-'Iterasi 2'!$AW$45)^2)+(('Data Median'!AM9-'Iterasi 2'!$AX$45)^2)+(('Data Median'!AN9-'Iterasi 2'!$AY$45)^2)+(('Data Median'!AO9-'Iterasi 2'!$AZ$45)^2)+(('Data Median'!AP9-'Iterasi 2'!$BA$45)^2)+(('Data Median'!AQ9-'Iterasi 2'!$BB$45)^2)+(('Data Median'!AR9-'Iterasi 2'!$BC$45)^2)+(('Data Median'!AS9-'Iterasi 2'!$BD$45)^2)+(('Data Median'!AT9-'Iterasi 2'!$BE$45)^2)+(('Data Median'!AU9-'Iterasi 2'!$BF$45)^2)+(('Data Median'!AV9-'Iterasi 2'!$BG$45)^2)+(('Data Median'!AW9-'Iterasi 2'!$BH$45)^2)+(('Data Median'!AX9-'Iterasi 2'!$BI$45)^2)+(('Data Median'!AY9-'Iterasi 2'!$BJ$45)^2)+(('Data Median'!AZ9-'Iterasi 2'!$BK$45)^2)+(('Data Median'!BA9-'Iterasi 2'!$BL$45)^2)+(('Data Median'!BB9-'Iterasi 2'!$BM$45)^2)+(('Data Median'!BC9-'Iterasi 2'!$BN$45)^2)+(('Data Median'!BD9-'Iterasi 2'!$BO$45)^2)+(('Data Median'!BE9-'Iterasi 2'!$BP$45)^2)+(('Data Median'!BF9-'Iterasi 2'!$BQ$45)^2)+(('Data Median'!BG9-'Iterasi 2'!$BR$45)^2)+(('Data Median'!BH9-'Iterasi 2'!$BS$45)^2)+(('Data Median'!BI9-'Iterasi 2'!$BT$45)^2)+(('Data Median'!BJ9-'Iterasi 2'!$BU$45)^2)+(('Data Median'!BK9-'Iterasi 2'!$BV$45)^2)+(('Data Median'!BL9-'Iterasi 2'!$BW$45)^2)+(('Data Median'!BM9-'Iterasi 2'!$BX$45)^2)+(('Data Median'!BN9-'Iterasi 2'!$BY$45)^2)+(('Data Median'!BO9-'Iterasi 2'!$BZ$45)^2)+(('Data Median'!BP9-'Iterasi 2'!$CA$45)^2)+(('Data Median'!BQ9-'Iterasi 2'!$CB$45)^2)+(('Data Median'!BR9-'Iterasi 2'!$CC$45)^2)+(('Data Median'!BS9-'Iterasi 2'!$CD$45)^2)+(('Data Median'!BT9-'Iterasi 2'!$CE$45)^2)+(('Data Median'!BU9-'Iterasi 2'!$CF$45)^2)+(('Data Median'!BV9-'Iterasi 2'!$CG$45)^2)+(('Data Median'!BW9-'Iterasi 2'!$CH$45)^2)+(('Data Median'!BX9-'Iterasi 2'!$CI$45)^2)+(('Data Median'!BY9-'Iterasi 2'!$CJ$45)^2)+(('Data Median'!BZ9-'Iterasi 2'!$CK$45)^2)+(('Data Median'!CA9-'Iterasi 2'!$CL$45)^2)+(('Data Median'!CB9-'Iterasi 2'!$CM$45)^2)+(('Data Median'!CC9-'Iterasi 2'!$CN$45)^2)+(('Data Median'!CD9-'Iterasi 2'!$CO$45)^2)+(('Data Median'!CE9-'Iterasi 2'!$CP$45)^2)+(('Data Median'!CF9-'Iterasi 2'!$CQ$45)^2)+(('Data Median'!CG9-'Iterasi 2'!$CR$45)^2)+(('Data Median'!CH9-'Iterasi 2'!$CS$45)^2)+(('Data Median'!CI9-'Iterasi 2'!$CT$45)^2)+(('Data Median'!CJ9-'Iterasi 2'!$CU$45)^2)+(('Data Median'!CK9-'Iterasi 2'!$CV$45)^2)+(('Data Median'!CL9-'Iterasi 2'!$CW$45)^2)+(('Data Median'!CM9-'Iterasi 2'!$CX$45)^2)+(('Data Median'!CN9-'Iterasi 2'!$CY$45)^2))</f>
        <v>388629.770698942</v>
      </c>
      <c r="D9">
        <f>SQRT((('Data Median'!C9-'Iterasi 2'!$N$92)^2)+(('Data Median'!D9-'Iterasi 2'!$O$92)^2)+(('Data Median'!E9-'Iterasi 2'!$P$92)^2)+(('Data Median'!F9-'Iterasi 2'!$Q$92)^2)+(('Data Median'!G9-'Iterasi 2'!$R$92)^2)+(('Data Median'!H9-'Iterasi 2'!$S$92)^2)+(('Data Median'!I9-'Iterasi 2'!$T$92)^2)+(('Data Median'!J9-'Iterasi 2'!$U$92)^2)+(('Data Median'!K9-'Iterasi 2'!$V$92)^2)+(('Data Median'!L9-'Iterasi 2'!$W$92)^2)+(('Data Median'!M9-'Iterasi 2'!$X$92)^2)+(('Data Median'!N9-'Iterasi 2'!$Y$92)^2)+(('Data Median'!O9-'Iterasi 2'!$Z$92)^2)+(('Data Median'!P9-'Iterasi 2'!$AA$92)^2)+(('Data Median'!Q9-'Iterasi 2'!$AB$92)^2)+(('Data Median'!R9-'Iterasi 2'!$AC$92)^2)+(('Data Median'!S9-'Iterasi 2'!$AD$92)^2)+(('Data Median'!T9-'Iterasi 2'!$AE$92)^2)+(('Data Median'!U9-'Iterasi 2'!$AF$92)^2)+(('Data Median'!V9-'Iterasi 2'!$AG$92)^2)+(('Data Median'!W9-'Iterasi 2'!$AH$92)^2)+(('Data Median'!X9-'Iterasi 2'!$AI$92)^2)+(('Data Median'!Y9-'Iterasi 2'!$AJ$92)^2)+(('Data Median'!Z9-'Iterasi 2'!$AK$92)^2)+(('Data Median'!AA9-'Iterasi 2'!$AL$92)^2)+(('Data Median'!AB9-'Iterasi 2'!$AM$92)^2)+(('Data Median'!AC9-'Iterasi 2'!$AN$92)^2)+(('Data Median'!AD9-'Iterasi 2'!$AO$92)^2)+(('Data Median'!AE9-'Iterasi 2'!$AP$92)^2)+(('Data Median'!AF9-'Iterasi 2'!$AQ$92)^2)+(('Data Median'!AG9-'Iterasi 2'!$AR$92)^2)+(('Data Median'!AH9-'Iterasi 2'!$AS$92)^2)+(('Data Median'!AI9-'Iterasi 2'!$AT$92)^2)+(('Data Median'!AJ9-'Iterasi 2'!$AU$92)^2)+(('Data Median'!AK9-'Iterasi 2'!$AV$92)^2)+(('Data Median'!AL9-'Iterasi 2'!$AW$92)^2)+(('Data Median'!AM9-'Iterasi 2'!$AX$92)^2)+(('Data Median'!AN9-'Iterasi 2'!$AY$92)^2)+(('Data Median'!AO9-'Iterasi 2'!$AZ$92)^2)+(('Data Median'!AP9-'Iterasi 2'!$BA$92)^2)+(('Data Median'!AQ9-'Iterasi 2'!$BB$92)^2)+(('Data Median'!AR9-'Iterasi 2'!$BC$92)^2)+(('Data Median'!AS9-'Iterasi 2'!$BD$92)^2)+(('Data Median'!AT9-'Iterasi 2'!$BE$92)^2)+(('Data Median'!AU9-'Iterasi 2'!$BF$92)^2)+(('Data Median'!AV9-'Iterasi 2'!$BG$92)^2)+(('Data Median'!AW9-'Iterasi 2'!$BH$92)^2)+(('Data Median'!AX9-'Iterasi 2'!$BI$92)^2)+(('Data Median'!AY9-'Iterasi 2'!$BJ$92)^2)+(('Data Median'!AZ9-'Iterasi 2'!$BK$92)^2)+(('Data Median'!BA9-'Iterasi 2'!$BL$92)^2)+(('Data Median'!BB9-'Iterasi 2'!$BM$92)^2)+(('Data Median'!BC9-'Iterasi 2'!$BN$92)^2)+(('Data Median'!BD9-'Iterasi 2'!$BO$92)^2)+(('Data Median'!BE9-'Iterasi 2'!$BP$92)^2)+(('Data Median'!BF9-'Iterasi 2'!$BQ$92)^2)+(('Data Median'!BG9-'Iterasi 2'!$BR$92)^2)+(('Data Median'!BH9-'Iterasi 2'!$BS$92)^2)+(('Data Median'!BI9-'Iterasi 2'!$BT$92)^2)+(('Data Median'!BJ9-'Iterasi 2'!$BU$92)^2)+(('Data Median'!BK9-'Iterasi 2'!$BV$92)^2)+(('Data Median'!BL9-'Iterasi 2'!$BW$92)^2)+(('Data Median'!BM9-'Iterasi 2'!$BX$92)^2)+(('Data Median'!BN9-'Iterasi 2'!$BY$92)^2)+(('Data Median'!BO9-'Iterasi 2'!$BZ$92)^2)+(('Data Median'!BP9-'Iterasi 2'!$CA$92)^2)+(('Data Median'!BQ9-'Iterasi 2'!$CB$92)^2)+(('Data Median'!BR9-'Iterasi 2'!$CC$92)^2)+(('Data Median'!BS9-'Iterasi 2'!$CD$92)^2)+(('Data Median'!BT9-'Iterasi 2'!$CE$92)^2)+(('Data Median'!BU9-'Iterasi 2'!$CF$92)^2)+(('Data Median'!BV9-'Iterasi 2'!$CG$92)^2)+(('Data Median'!BW9-'Iterasi 2'!$CH$92)^2)+(('Data Median'!BX9-'Iterasi 2'!$CI$92)^2)+(('Data Median'!BY9-'Iterasi 2'!$CJ$92)^2)+(('Data Median'!BZ9-'Iterasi 2'!$CK$92)^2)+(('Data Median'!CA9-'Iterasi 2'!$CL$92)^2)+(('Data Median'!CB9-'Iterasi 2'!$CM$92)^2)+(('Data Median'!CC9-'Iterasi 2'!$CN$92)^2)+(('Data Median'!CD9-'Iterasi 2'!$CO$92)^2)+(('Data Median'!CE9-'Iterasi 2'!$CP$92)^2)+(('Data Median'!CF9-'Iterasi 2'!$CQ$92)^2)+(('Data Median'!CG9-'Iterasi 2'!$CR$92)^2)+(('Data Median'!CH9-'Iterasi 2'!$CS$92)^2)+(('Data Median'!CI9-'Iterasi 2'!$CT$92)^2)+(('Data Median'!CJ9-'Iterasi 2'!$CU$92)^2)+(('Data Median'!CK9-'Iterasi 2'!$CV$92)^2)+(('Data Median'!CL9-'Iterasi 2'!$CW$92)^2)+(('Data Median'!CM9-'Iterasi 2'!$CX$92)^2)+(('Data Median'!CN9-'Iterasi 2'!$CY$92)^2))</f>
        <v>601146.021677573</v>
      </c>
      <c r="E9">
        <f>SQRT((('Data Median'!C9-'Iterasi 2'!$N$139)^2)+(('Data Median'!D9-'Iterasi 2'!$O$139)^2)+(('Data Median'!E9-'Iterasi 2'!$P$139)^2)+(('Data Median'!F9-'Iterasi 2'!$Q$139)^2)+(('Data Median'!G9-'Iterasi 2'!$R$139)^2)+(('Data Median'!H9-'Iterasi 2'!$S$139)^2)+(('Data Median'!I9-'Iterasi 2'!$T$139)^2)+(('Data Median'!J9-'Iterasi 2'!$U$139)^2)+(('Data Median'!K9-'Iterasi 2'!$V$139)^2)+(('Data Median'!L9-'Iterasi 2'!$W$139)^2)+(('Data Median'!M9-'Iterasi 2'!$X$139)^2)+(('Data Median'!N9-'Iterasi 2'!$Y$139)^2)+(('Data Median'!O9-'Iterasi 2'!$Z$139)^2)+(('Data Median'!P9-'Iterasi 2'!$AA$139)^2)+(('Data Median'!Q9-'Iterasi 2'!$AB$139)^2)+(('Data Median'!R9-'Iterasi 2'!$AC$139)^2)+(('Data Median'!S9-'Iterasi 2'!$AD$139)^2)+(('Data Median'!T9-'Iterasi 2'!$AE$139)^2)+(('Data Median'!U9-'Iterasi 2'!$AF$139)^2)+(('Data Median'!V9-'Iterasi 2'!$AG$139)^2)+(('Data Median'!W9-'Iterasi 2'!$AH$139)^2)+(('Data Median'!X9-'Iterasi 2'!$AI$139)^2)+(('Data Median'!Y9-'Iterasi 2'!$AJ$139)^2)+(('Data Median'!Z9-'Iterasi 2'!$AK$139)^2)+(('Data Median'!AA9-'Iterasi 2'!$AL$139)^2)+(('Data Median'!AB9-'Iterasi 2'!$AM$139)^2)+(('Data Median'!AC9-'Iterasi 2'!$AN$139)^2)+(('Data Median'!AD9-'Iterasi 2'!$AO$139)^2)+(('Data Median'!AE9-'Iterasi 2'!$AP$139)^2)+(('Data Median'!AF9-'Iterasi 2'!$AQ$139)^2)+(('Data Median'!AG9-'Iterasi 2'!$AR$139)^2)+(('Data Median'!AH9-'Iterasi 2'!$AS$139)^2)+(('Data Median'!AI9-'Iterasi 2'!$AT$139)^2)+(('Data Median'!AJ9-'Iterasi 2'!$AU$139)^2)+(('Data Median'!AK9-'Iterasi 2'!$AV$139)^2)+(('Data Median'!AL9-'Iterasi 2'!$AW$139)^2)+(('Data Median'!AM9-'Iterasi 2'!$AX$139)^2)+(('Data Median'!AN9-'Iterasi 2'!$AY$139)^2)+(('Data Median'!AO9-'Iterasi 2'!$AZ$139)^2)+(('Data Median'!AP9-'Iterasi 2'!$BA$139)^2)+(('Data Median'!AQ9-'Iterasi 2'!$BB$139)^2)+(('Data Median'!AR9-'Iterasi 2'!$BC$139)^2)+(('Data Median'!AS9-'Iterasi 2'!$BD$139)^2)+(('Data Median'!AT9-'Iterasi 2'!$BE$92)^2)+(('Data Median'!AU9-'Iterasi 2'!$BF$139)^2)+(('Data Median'!AV9-'Iterasi 2'!$BG$139)^2)+(('Data Median'!AW9-'Iterasi 2'!$BH$139)^2)+(('Data Median'!AX9-'Iterasi 2'!$BI$139)^2)+(('Data Median'!AY9-'Iterasi 2'!$BJ$139)^2)+(('Data Median'!AZ9-'Iterasi 2'!$BK$139)^2)+(('Data Median'!BA9-'Iterasi 2'!$BL$139)^2)+(('Data Median'!BB9-'Iterasi 2'!$BM$139)^2)+(('Data Median'!BC9-'Iterasi 2'!$BN$139)^2)+(('Data Median'!BD9-'Iterasi 2'!$BO$139)^2)+(('Data Median'!BE9-'Iterasi 2'!$BP$139)^2)+(('Data Median'!BF9-'Iterasi 2'!$BQ$139)^2)+(('Data Median'!BG9-'Iterasi 2'!$BR$139)^2)+(('Data Median'!BH9-'Iterasi 2'!$BS$139)^2)+(('Data Median'!BI9-'Iterasi 2'!$BT$92)^2)+(('Data Median'!BJ9-'Iterasi 2'!$BU$139)^2)+(('Data Median'!BK9-'Iterasi 2'!$BV$139)^2)+(('Data Median'!BL9-'Iterasi 2'!$BW$139)^2)+(('Data Median'!BM9-'Iterasi 2'!$BX$92)^2)+(('Data Median'!BN9-'Iterasi 2'!$BY$92)^2)+(('Data Median'!BO9-'Iterasi 2'!$BZ$139)^2)+(('Data Median'!BP9-'Iterasi 2'!$CA$139)^2)+(('Data Median'!BQ9-'Iterasi 2'!$CB$139)^2)+(('Data Median'!BR9-'Iterasi 2'!$CC$139)^2)+(('Data Median'!BS9-'Iterasi 2'!$CD$139)^2)+(('Data Median'!BT9-'Iterasi 2'!$CE$139)^2)+(('Data Median'!BU9-'Iterasi 2'!$CF$139)^2)+(('Data Median'!BV9-'Iterasi 2'!$CG$139)^2)+(('Data Median'!BW9-'Iterasi 2'!$CH$139)^2)+(('Data Median'!BX9-'Iterasi 2'!$CI$139)^2)+(('Data Median'!BY9-'Iterasi 2'!$CJ$139)^2)+(('Data Median'!BZ9-'Iterasi 2'!$CK$139)^2)+(('Data Median'!CA9-'Iterasi 2'!$CL$139)^2)+(('Data Median'!CB9-'Iterasi 2'!$CM$139)^2)+(('Data Median'!CC9-'Iterasi 2'!$CN$139)^2)+(('Data Median'!CD9-'Iterasi 2'!$CO$139)^2)+(('Data Median'!CE9-'Iterasi 2'!$CP$139)^2)+(('Data Median'!CF9-'Iterasi 2'!$CQ$139)^2)+(('Data Median'!CG9-'Iterasi 2'!$CR$139)^2)+(('Data Median'!CH9-'Iterasi 2'!$CS$139)^2)+(('Data Median'!CI9-'Iterasi 2'!$CT$139)^2)+(('Data Median'!CJ9-'Iterasi 2'!$CU$139)^2)+(('Data Median'!CK9-'Iterasi 2'!$CV$139)^2)+(('Data Median'!CL9-'Iterasi 2'!$CW$139)^2)+(('Data Median'!CM9-'Iterasi 2'!$CX$139)^2)+(('Data Median'!CN9-'Iterasi 2'!$CY$139)^2))</f>
        <v>194083.306279945</v>
      </c>
      <c r="F9">
        <f t="shared" si="0"/>
        <v>194083.306279945</v>
      </c>
      <c r="G9" s="6">
        <f t="shared" si="1"/>
        <v>3</v>
      </c>
      <c r="M9">
        <v>5</v>
      </c>
      <c r="N9">
        <f>IF($G8=1,'Data Median'!C8,0)</f>
        <v>53409.69</v>
      </c>
      <c r="O9">
        <f>IF($G8=1,'Data Median'!D8,0)</f>
        <v>52399</v>
      </c>
      <c r="P9">
        <f>IF($G8=1,'Data Median'!E8,0)</f>
        <v>47341.6</v>
      </c>
      <c r="Q9">
        <f>IF($G8=1,'Data Median'!F8,0)</f>
        <v>48054.8</v>
      </c>
      <c r="R9">
        <f>IF($G8=1,'Data Median'!G8,0)</f>
        <v>46920.4</v>
      </c>
      <c r="S9">
        <f>IF($G8=1,'Data Median'!H8,0)</f>
        <v>50754</v>
      </c>
      <c r="T9">
        <f>IF($G8=1,'Data Median'!I8,0)</f>
        <v>51273.3</v>
      </c>
      <c r="U9">
        <f>IF($G8=1,'Data Median'!J8,0)</f>
        <v>52339.1</v>
      </c>
      <c r="V9">
        <f>IF($G8=1,'Data Median'!K8,0)</f>
        <v>45447.9</v>
      </c>
      <c r="W9">
        <f>IF($G8=1,'Data Median'!L8,0)</f>
        <v>46132.6</v>
      </c>
      <c r="X9">
        <f>IF($G8=1,'Data Median'!M8,0)</f>
        <v>45043.6</v>
      </c>
      <c r="Y9">
        <f>IF($G8=1,'Data Median'!N8,0)</f>
        <v>48724</v>
      </c>
      <c r="Z9">
        <f>IF($G8=1,'Data Median'!O8,0)</f>
        <v>345757</v>
      </c>
      <c r="AA9">
        <f>IF($G8=1,'Data Median'!P8,0)</f>
        <v>373705</v>
      </c>
      <c r="AB9">
        <f>IF($G8=1,'Data Median'!Q8,0)</f>
        <v>340255.7</v>
      </c>
      <c r="AC9">
        <f>IF($G8=1,'Data Median'!R8,0)</f>
        <v>329098.34</v>
      </c>
      <c r="AD9">
        <f>IF($G8=1,'Data Median'!S8,0)</f>
        <v>338892.71</v>
      </c>
      <c r="AE9">
        <f>IF($G8=1,'Data Median'!T8,0)</f>
        <v>347595</v>
      </c>
      <c r="AF9">
        <f>IF($G8=1,'Data Median'!U8,0)</f>
        <v>67.43</v>
      </c>
      <c r="AG9">
        <f>IF($G8=1,'Data Median'!V8,0)</f>
        <v>71.4</v>
      </c>
      <c r="AH9">
        <f>IF($G8=1,'Data Median'!W8,0)</f>
        <v>74.87</v>
      </c>
      <c r="AI9">
        <f>IF($G8=1,'Data Median'!X8,0)</f>
        <v>71.34</v>
      </c>
      <c r="AJ9">
        <f>IF($G8=1,'Data Median'!Y8,0)</f>
        <v>77.91</v>
      </c>
      <c r="AK9">
        <f>IF($G8=1,'Data Median'!Z8,0)</f>
        <v>71.3395862408669</v>
      </c>
      <c r="AL9">
        <f>IF($G8=1,'Data Median'!AA8,0)</f>
        <v>177.96</v>
      </c>
      <c r="AM9">
        <f>IF($G8=1,'Data Median'!AB8,0)</f>
        <v>135.25</v>
      </c>
      <c r="AN9">
        <f>IF($G8=1,'Data Median'!AC8,0)</f>
        <v>274.74</v>
      </c>
      <c r="AO9">
        <f>IF($G8=1,'Data Median'!AD8,0)</f>
        <v>601.47</v>
      </c>
      <c r="AP9">
        <f>IF($G8=1,'Data Median'!AE8,0)</f>
        <v>275.74</v>
      </c>
      <c r="AQ9">
        <f>IF($G8=1,'Data Median'!AF8,0)</f>
        <v>346.12</v>
      </c>
      <c r="AR9">
        <f>IF($G8=1,'Data Median'!AG8,0)</f>
        <v>56</v>
      </c>
      <c r="AS9">
        <f>IF($G8=1,'Data Median'!AH8,0)</f>
        <v>413</v>
      </c>
      <c r="AT9">
        <f>IF($G8=1,'Data Median'!AI8,0)</f>
        <v>610</v>
      </c>
      <c r="AU9">
        <f>IF($G8=1,'Data Median'!AJ8,0)</f>
        <v>1770</v>
      </c>
      <c r="AV9">
        <f>IF($G8=1,'Data Median'!AK8,0)</f>
        <v>759</v>
      </c>
      <c r="AW9">
        <f>IF($G8=1,'Data Median'!AL8,0)</f>
        <v>846</v>
      </c>
      <c r="AX9">
        <f>IF($G8=1,'Data Median'!AM8,0)</f>
        <v>366</v>
      </c>
      <c r="AY9">
        <f>IF($G8=1,'Data Median'!AN8,0)</f>
        <v>783</v>
      </c>
      <c r="AZ9">
        <f>IF($G8=1,'Data Median'!AO8,0)</f>
        <v>532.818181818182</v>
      </c>
      <c r="BA9">
        <f>IF($G8=1,'Data Median'!AP8,0)</f>
        <v>902.157894736842</v>
      </c>
      <c r="BB9">
        <f>IF($G8=1,'Data Median'!AQ8,0)</f>
        <v>1693.7</v>
      </c>
      <c r="BC9">
        <f>IF($G8=1,'Data Median'!AR8,0)</f>
        <v>36</v>
      </c>
      <c r="BD9">
        <f>IF($G8=1,'Data Median'!AS8,0)</f>
        <v>128</v>
      </c>
      <c r="BE9">
        <f>IF($G8=1,'Data Median'!AT8,0)</f>
        <v>142</v>
      </c>
      <c r="BF9">
        <f>IF($G8=1,'Data Median'!AU8,0)</f>
        <v>160</v>
      </c>
      <c r="BG9">
        <f>IF($G8=1,'Data Median'!AV8,0)</f>
        <v>126</v>
      </c>
      <c r="BH9">
        <f>IF($G8=1,'Data Median'!AW8,0)</f>
        <v>33</v>
      </c>
      <c r="BI9">
        <f>IF($G8=1,'Data Median'!AX8,0)</f>
        <v>416</v>
      </c>
      <c r="BJ9">
        <f>IF($G8=1,'Data Median'!AY8,0)</f>
        <v>36.5</v>
      </c>
      <c r="BK9">
        <f>IF($G8=1,'Data Median'!AZ8,0)</f>
        <v>278.5</v>
      </c>
      <c r="BL9">
        <f>IF($G8=1,'Data Median'!BA8,0)</f>
        <v>813</v>
      </c>
      <c r="BM9">
        <f>IF($G8=1,'Data Median'!BB8,0)</f>
        <v>521</v>
      </c>
      <c r="BN9">
        <f>IF($G8=1,'Data Median'!BC8,0)</f>
        <v>588</v>
      </c>
      <c r="BO9">
        <f>IF($G8=1,'Data Median'!BD8,0)</f>
        <v>2423</v>
      </c>
      <c r="BP9">
        <f>IF($G8=1,'Data Median'!BE8,0)</f>
        <v>1144</v>
      </c>
      <c r="BQ9">
        <f>IF($G8=1,'Data Median'!BF8,0)</f>
        <v>1417</v>
      </c>
      <c r="BR9">
        <f>IF($G8=1,'Data Median'!BG8,0)</f>
        <v>310</v>
      </c>
      <c r="BS9">
        <f>IF($G8=1,'Data Median'!BH8,0)</f>
        <v>665</v>
      </c>
      <c r="BT9">
        <f>IF($G8=1,'Data Median'!BI8,0)</f>
        <v>151</v>
      </c>
      <c r="BU9">
        <f>IF($G8=1,'Data Median'!BJ8,0)</f>
        <v>996.5</v>
      </c>
      <c r="BV9">
        <f>IF($G8=1,'Data Median'!BK8,0)</f>
        <v>938</v>
      </c>
      <c r="BW9">
        <f>IF($G8=1,'Data Median'!BL8,0)</f>
        <v>74</v>
      </c>
      <c r="BX9">
        <f>IF($G8=1,'Data Median'!BM8,0)</f>
        <v>265</v>
      </c>
      <c r="BY9">
        <f>IF($G8=1,'Data Median'!BN8,0)</f>
        <v>554</v>
      </c>
      <c r="BZ9">
        <f>IF($G8=1,'Data Median'!BO8,0)</f>
        <v>331</v>
      </c>
      <c r="CA9">
        <f>IF($G8=1,'Data Median'!BP8,0)</f>
        <v>258</v>
      </c>
      <c r="CB9">
        <f>IF($G8=1,'Data Median'!BQ8,0)</f>
        <v>79</v>
      </c>
      <c r="CC9">
        <f>IF($G8=1,'Data Median'!BR8,0)</f>
        <v>108</v>
      </c>
      <c r="CD9">
        <f>IF($G8=1,'Data Median'!BS8,0)</f>
        <v>147</v>
      </c>
      <c r="CE9">
        <f>IF($G8=1,'Data Median'!BT8,0)</f>
        <v>305</v>
      </c>
      <c r="CF9">
        <f>IF($G8=1,'Data Median'!BU8,0)</f>
        <v>4167</v>
      </c>
      <c r="CG9">
        <f>IF($G8=1,'Data Median'!BV8,0)</f>
        <v>219</v>
      </c>
      <c r="CH9">
        <f>IF($G8=1,'Data Median'!BW8,0)</f>
        <v>24</v>
      </c>
      <c r="CI9">
        <f>IF($G8=1,'Data Median'!BX8,0)</f>
        <v>278</v>
      </c>
      <c r="CJ9">
        <f>IF($G8=1,'Data Median'!BY8,0)</f>
        <v>76</v>
      </c>
      <c r="CK9">
        <f>IF($G8=1,'Data Median'!BZ8,0)</f>
        <v>306</v>
      </c>
      <c r="CL9">
        <f>IF($G8=1,'Data Median'!CA8,0)</f>
        <v>270</v>
      </c>
      <c r="CM9">
        <f>IF($G8=1,'Data Median'!CB8,0)</f>
        <v>135</v>
      </c>
      <c r="CN9">
        <f>IF($G8=1,'Data Median'!CC8,0)</f>
        <v>68</v>
      </c>
      <c r="CO9">
        <f>IF($G8=1,'Data Median'!CD8,0)</f>
        <v>74</v>
      </c>
      <c r="CP9">
        <f>IF($G8=1,'Data Median'!CE8,0)</f>
        <v>2028</v>
      </c>
      <c r="CQ9">
        <f>IF($G8=1,'Data Median'!CF8,0)</f>
        <v>766</v>
      </c>
      <c r="CR9">
        <f>IF($G8=1,'Data Median'!CG8,0)</f>
        <v>90</v>
      </c>
      <c r="CS9">
        <f>IF($G8=1,'Data Median'!CH8,0)</f>
        <v>1081</v>
      </c>
      <c r="CT9">
        <f>IF($G8=1,'Data Median'!CI8,0)</f>
        <v>176</v>
      </c>
      <c r="CU9">
        <f>IF($G8=1,'Data Median'!CJ8,0)</f>
        <v>861</v>
      </c>
      <c r="CV9">
        <f>IF($G8=1,'Data Median'!CK8,0)</f>
        <v>17</v>
      </c>
      <c r="CW9">
        <f>IF($G8=1,'Data Median'!CL8,0)</f>
        <v>339</v>
      </c>
      <c r="CX9">
        <f>IF($G8=1,'Data Median'!CM8,0)</f>
        <v>800</v>
      </c>
      <c r="CY9">
        <f>IF($G8=1,'Data Median'!CN8,0)</f>
        <v>27</v>
      </c>
    </row>
    <row r="10" spans="1:103">
      <c r="A10" s="3">
        <v>8</v>
      </c>
      <c r="B10" s="4" t="s">
        <v>25</v>
      </c>
      <c r="C10">
        <f>SQRT((('Data Median'!C10-'Iterasi 2'!$N$45)^2)+(('Data Median'!D10-'Iterasi 2'!$O$45)^2)+(('Data Median'!E10-'Iterasi 2'!$P$45)^2)+(('Data Median'!F10-'Iterasi 2'!$Q$45)^2)+(('Data Median'!G10-'Iterasi 2'!$R$45)^2)+(('Data Median'!H10-'Iterasi 2'!$S$45)^2)+(('Data Median'!I10-'Iterasi 2'!$T$45)^2)+(('Data Median'!J10-'Iterasi 2'!$U$45)^2)+(('Data Median'!K10-'Iterasi 2'!$V$45)^2)+(('Data Median'!L10-'Iterasi 2'!$W$45)^2)+(('Data Median'!M10-'Iterasi 2'!$X$45)^2)+(('Data Median'!N10-'Iterasi 2'!$Y$45)^2)+(('Data Median'!O10-'Iterasi 2'!$Z$45)^2)+(('Data Median'!P10-'Iterasi 2'!$AA$45)^2)+(('Data Median'!Q10-'Iterasi 2'!$AB$45)^2)+(('Data Median'!R10-'Iterasi 2'!$AC$45)^2)+(('Data Median'!S10-'Iterasi 2'!$AD$45)^2)+(('Data Median'!T10-'Iterasi 2'!$AE$45)^2)+(('Data Median'!U10-'Iterasi 2'!$AF$45)^2)+(('Data Median'!V10-'Iterasi 2'!$AG$45)^2)+(('Data Median'!W10-'Iterasi 2'!$AH$45)^2)+(('Data Median'!X10-'Iterasi 2'!$AI$45)^2)+(('Data Median'!Y10-'Iterasi 2'!$AJ$45)^2)+(('Data Median'!Z10-'Iterasi 2'!$AK$45)^2)+(('Data Median'!AA10-'Iterasi 2'!$AL$45)^2)+(('Data Median'!AB10-'Iterasi 2'!$AM$45)^2)+(('Data Median'!AC10-'Iterasi 2'!$AN$45)^2)+(('Data Median'!AD10-'Iterasi 2'!$AO$45)^2)+(('Data Median'!AE10-'Iterasi 2'!$AP$45)^2)+(('Data Median'!AF10-'Iterasi 2'!$AQ$45)^2)+(('Data Median'!AG10-'Iterasi 2'!$AR$45)^2)+(('Data Median'!AH10-'Iterasi 2'!$AS$45)^2)+(('Data Median'!AI10-'Iterasi 2'!$AT$45)^2)+(('Data Median'!AJ10-'Iterasi 2'!$AU$45)^2)+(('Data Median'!AK10-'Iterasi 2'!$AV$45)^2)+(('Data Median'!AL10-'Iterasi 2'!$AW$45)^2)+(('Data Median'!AM10-'Iterasi 2'!$AX$45)^2)+(('Data Median'!AN10-'Iterasi 2'!$AY$45)^2)+(('Data Median'!AO10-'Iterasi 2'!$AZ$45)^2)+(('Data Median'!AP10-'Iterasi 2'!$BA$45)^2)+(('Data Median'!AQ10-'Iterasi 2'!$BB$45)^2)+(('Data Median'!AR10-'Iterasi 2'!$BC$45)^2)+(('Data Median'!AS10-'Iterasi 2'!$BD$45)^2)+(('Data Median'!AT10-'Iterasi 2'!$BE$45)^2)+(('Data Median'!AU10-'Iterasi 2'!$BF$45)^2)+(('Data Median'!AV10-'Iterasi 2'!$BG$45)^2)+(('Data Median'!AW10-'Iterasi 2'!$BH$45)^2)+(('Data Median'!AX10-'Iterasi 2'!$BI$45)^2)+(('Data Median'!AY10-'Iterasi 2'!$BJ$45)^2)+(('Data Median'!AZ10-'Iterasi 2'!$BK$45)^2)+(('Data Median'!BA10-'Iterasi 2'!$BL$45)^2)+(('Data Median'!BB10-'Iterasi 2'!$BM$45)^2)+(('Data Median'!BC10-'Iterasi 2'!$BN$45)^2)+(('Data Median'!BD10-'Iterasi 2'!$BO$45)^2)+(('Data Median'!BE10-'Iterasi 2'!$BP$45)^2)+(('Data Median'!BF10-'Iterasi 2'!$BQ$45)^2)+(('Data Median'!BG10-'Iterasi 2'!$BR$45)^2)+(('Data Median'!BH10-'Iterasi 2'!$BS$45)^2)+(('Data Median'!BI10-'Iterasi 2'!$BT$45)^2)+(('Data Median'!BJ10-'Iterasi 2'!$BU$45)^2)+(('Data Median'!BK10-'Iterasi 2'!$BV$45)^2)+(('Data Median'!BL10-'Iterasi 2'!$BW$45)^2)+(('Data Median'!BM10-'Iterasi 2'!$BX$45)^2)+(('Data Median'!BN10-'Iterasi 2'!$BY$45)^2)+(('Data Median'!BO10-'Iterasi 2'!$BZ$45)^2)+(('Data Median'!BP10-'Iterasi 2'!$CA$45)^2)+(('Data Median'!BQ10-'Iterasi 2'!$CB$45)^2)+(('Data Median'!BR10-'Iterasi 2'!$CC$45)^2)+(('Data Median'!BS10-'Iterasi 2'!$CD$45)^2)+(('Data Median'!BT10-'Iterasi 2'!$CE$45)^2)+(('Data Median'!BU10-'Iterasi 2'!$CF$45)^2)+(('Data Median'!BV10-'Iterasi 2'!$CG$45)^2)+(('Data Median'!BW10-'Iterasi 2'!$CH$45)^2)+(('Data Median'!BX10-'Iterasi 2'!$CI$45)^2)+(('Data Median'!BY10-'Iterasi 2'!$CJ$45)^2)+(('Data Median'!BZ10-'Iterasi 2'!$CK$45)^2)+(('Data Median'!CA10-'Iterasi 2'!$CL$45)^2)+(('Data Median'!CB10-'Iterasi 2'!$CM$45)^2)+(('Data Median'!CC10-'Iterasi 2'!$CN$45)^2)+(('Data Median'!CD10-'Iterasi 2'!$CO$45)^2)+(('Data Median'!CE10-'Iterasi 2'!$CP$45)^2)+(('Data Median'!CF10-'Iterasi 2'!$CQ$45)^2)+(('Data Median'!CG10-'Iterasi 2'!$CR$45)^2)+(('Data Median'!CH10-'Iterasi 2'!$CS$45)^2)+(('Data Median'!CI10-'Iterasi 2'!$CT$45)^2)+(('Data Median'!CJ10-'Iterasi 2'!$CU$45)^2)+(('Data Median'!CK10-'Iterasi 2'!$CV$45)^2)+(('Data Median'!CL10-'Iterasi 2'!$CW$45)^2)+(('Data Median'!CM10-'Iterasi 2'!$CX$45)^2)+(('Data Median'!CN10-'Iterasi 2'!$CY$45)^2))</f>
        <v>704391.047397424</v>
      </c>
      <c r="D10">
        <f>SQRT((('Data Median'!C10-'Iterasi 2'!$N$92)^2)+(('Data Median'!D10-'Iterasi 2'!$O$92)^2)+(('Data Median'!E10-'Iterasi 2'!$P$92)^2)+(('Data Median'!F10-'Iterasi 2'!$Q$92)^2)+(('Data Median'!G10-'Iterasi 2'!$R$92)^2)+(('Data Median'!H10-'Iterasi 2'!$S$92)^2)+(('Data Median'!I10-'Iterasi 2'!$T$92)^2)+(('Data Median'!J10-'Iterasi 2'!$U$92)^2)+(('Data Median'!K10-'Iterasi 2'!$V$92)^2)+(('Data Median'!L10-'Iterasi 2'!$W$92)^2)+(('Data Median'!M10-'Iterasi 2'!$X$92)^2)+(('Data Median'!N10-'Iterasi 2'!$Y$92)^2)+(('Data Median'!O10-'Iterasi 2'!$Z$92)^2)+(('Data Median'!P10-'Iterasi 2'!$AA$92)^2)+(('Data Median'!Q10-'Iterasi 2'!$AB$92)^2)+(('Data Median'!R10-'Iterasi 2'!$AC$92)^2)+(('Data Median'!S10-'Iterasi 2'!$AD$92)^2)+(('Data Median'!T10-'Iterasi 2'!$AE$92)^2)+(('Data Median'!U10-'Iterasi 2'!$AF$92)^2)+(('Data Median'!V10-'Iterasi 2'!$AG$92)^2)+(('Data Median'!W10-'Iterasi 2'!$AH$92)^2)+(('Data Median'!X10-'Iterasi 2'!$AI$92)^2)+(('Data Median'!Y10-'Iterasi 2'!$AJ$92)^2)+(('Data Median'!Z10-'Iterasi 2'!$AK$92)^2)+(('Data Median'!AA10-'Iterasi 2'!$AL$92)^2)+(('Data Median'!AB10-'Iterasi 2'!$AM$92)^2)+(('Data Median'!AC10-'Iterasi 2'!$AN$92)^2)+(('Data Median'!AD10-'Iterasi 2'!$AO$92)^2)+(('Data Median'!AE10-'Iterasi 2'!$AP$92)^2)+(('Data Median'!AF10-'Iterasi 2'!$AQ$92)^2)+(('Data Median'!AG10-'Iterasi 2'!$AR$92)^2)+(('Data Median'!AH10-'Iterasi 2'!$AS$92)^2)+(('Data Median'!AI10-'Iterasi 2'!$AT$92)^2)+(('Data Median'!AJ10-'Iterasi 2'!$AU$92)^2)+(('Data Median'!AK10-'Iterasi 2'!$AV$92)^2)+(('Data Median'!AL10-'Iterasi 2'!$AW$92)^2)+(('Data Median'!AM10-'Iterasi 2'!$AX$92)^2)+(('Data Median'!AN10-'Iterasi 2'!$AY$92)^2)+(('Data Median'!AO10-'Iterasi 2'!$AZ$92)^2)+(('Data Median'!AP10-'Iterasi 2'!$BA$92)^2)+(('Data Median'!AQ10-'Iterasi 2'!$BB$92)^2)+(('Data Median'!AR10-'Iterasi 2'!$BC$92)^2)+(('Data Median'!AS10-'Iterasi 2'!$BD$92)^2)+(('Data Median'!AT10-'Iterasi 2'!$BE$92)^2)+(('Data Median'!AU10-'Iterasi 2'!$BF$92)^2)+(('Data Median'!AV10-'Iterasi 2'!$BG$92)^2)+(('Data Median'!AW10-'Iterasi 2'!$BH$92)^2)+(('Data Median'!AX10-'Iterasi 2'!$BI$92)^2)+(('Data Median'!AY10-'Iterasi 2'!$BJ$92)^2)+(('Data Median'!AZ10-'Iterasi 2'!$BK$92)^2)+(('Data Median'!BA10-'Iterasi 2'!$BL$92)^2)+(('Data Median'!BB10-'Iterasi 2'!$BM$92)^2)+(('Data Median'!BC10-'Iterasi 2'!$BN$92)^2)+(('Data Median'!BD10-'Iterasi 2'!$BO$92)^2)+(('Data Median'!BE10-'Iterasi 2'!$BP$92)^2)+(('Data Median'!BF10-'Iterasi 2'!$BQ$92)^2)+(('Data Median'!BG10-'Iterasi 2'!$BR$92)^2)+(('Data Median'!BH10-'Iterasi 2'!$BS$92)^2)+(('Data Median'!BI10-'Iterasi 2'!$BT$92)^2)+(('Data Median'!BJ10-'Iterasi 2'!$BU$92)^2)+(('Data Median'!BK10-'Iterasi 2'!$BV$92)^2)+(('Data Median'!BL10-'Iterasi 2'!$BW$92)^2)+(('Data Median'!BM10-'Iterasi 2'!$BX$92)^2)+(('Data Median'!BN10-'Iterasi 2'!$BY$92)^2)+(('Data Median'!BO10-'Iterasi 2'!$BZ$92)^2)+(('Data Median'!BP10-'Iterasi 2'!$CA$92)^2)+(('Data Median'!BQ10-'Iterasi 2'!$CB$92)^2)+(('Data Median'!BR10-'Iterasi 2'!$CC$92)^2)+(('Data Median'!BS10-'Iterasi 2'!$CD$92)^2)+(('Data Median'!BT10-'Iterasi 2'!$CE$92)^2)+(('Data Median'!BU10-'Iterasi 2'!$CF$92)^2)+(('Data Median'!BV10-'Iterasi 2'!$CG$92)^2)+(('Data Median'!BW10-'Iterasi 2'!$CH$92)^2)+(('Data Median'!BX10-'Iterasi 2'!$CI$92)^2)+(('Data Median'!BY10-'Iterasi 2'!$CJ$92)^2)+(('Data Median'!BZ10-'Iterasi 2'!$CK$92)^2)+(('Data Median'!CA10-'Iterasi 2'!$CL$92)^2)+(('Data Median'!CB10-'Iterasi 2'!$CM$92)^2)+(('Data Median'!CC10-'Iterasi 2'!$CN$92)^2)+(('Data Median'!CD10-'Iterasi 2'!$CO$92)^2)+(('Data Median'!CE10-'Iterasi 2'!$CP$92)^2)+(('Data Median'!CF10-'Iterasi 2'!$CQ$92)^2)+(('Data Median'!CG10-'Iterasi 2'!$CR$92)^2)+(('Data Median'!CH10-'Iterasi 2'!$CS$92)^2)+(('Data Median'!CI10-'Iterasi 2'!$CT$92)^2)+(('Data Median'!CJ10-'Iterasi 2'!$CU$92)^2)+(('Data Median'!CK10-'Iterasi 2'!$CV$92)^2)+(('Data Median'!CL10-'Iterasi 2'!$CW$92)^2)+(('Data Median'!CM10-'Iterasi 2'!$CX$92)^2)+(('Data Median'!CN10-'Iterasi 2'!$CY$92)^2))</f>
        <v>274994.310018496</v>
      </c>
      <c r="E10">
        <f>SQRT((('Data Median'!C10-'Iterasi 2'!$N$139)^2)+(('Data Median'!D10-'Iterasi 2'!$O$139)^2)+(('Data Median'!E10-'Iterasi 2'!$P$139)^2)+(('Data Median'!F10-'Iterasi 2'!$Q$139)^2)+(('Data Median'!G10-'Iterasi 2'!$R$139)^2)+(('Data Median'!H10-'Iterasi 2'!$S$139)^2)+(('Data Median'!I10-'Iterasi 2'!$T$139)^2)+(('Data Median'!J10-'Iterasi 2'!$U$139)^2)+(('Data Median'!K10-'Iterasi 2'!$V$139)^2)+(('Data Median'!L10-'Iterasi 2'!$W$139)^2)+(('Data Median'!M10-'Iterasi 2'!$X$139)^2)+(('Data Median'!N10-'Iterasi 2'!$Y$139)^2)+(('Data Median'!O10-'Iterasi 2'!$Z$139)^2)+(('Data Median'!P10-'Iterasi 2'!$AA$139)^2)+(('Data Median'!Q10-'Iterasi 2'!$AB$139)^2)+(('Data Median'!R10-'Iterasi 2'!$AC$139)^2)+(('Data Median'!S10-'Iterasi 2'!$AD$139)^2)+(('Data Median'!T10-'Iterasi 2'!$AE$139)^2)+(('Data Median'!U10-'Iterasi 2'!$AF$139)^2)+(('Data Median'!V10-'Iterasi 2'!$AG$139)^2)+(('Data Median'!W10-'Iterasi 2'!$AH$139)^2)+(('Data Median'!X10-'Iterasi 2'!$AI$139)^2)+(('Data Median'!Y10-'Iterasi 2'!$AJ$139)^2)+(('Data Median'!Z10-'Iterasi 2'!$AK$139)^2)+(('Data Median'!AA10-'Iterasi 2'!$AL$139)^2)+(('Data Median'!AB10-'Iterasi 2'!$AM$139)^2)+(('Data Median'!AC10-'Iterasi 2'!$AN$139)^2)+(('Data Median'!AD10-'Iterasi 2'!$AO$139)^2)+(('Data Median'!AE10-'Iterasi 2'!$AP$139)^2)+(('Data Median'!AF10-'Iterasi 2'!$AQ$139)^2)+(('Data Median'!AG10-'Iterasi 2'!$AR$139)^2)+(('Data Median'!AH10-'Iterasi 2'!$AS$139)^2)+(('Data Median'!AI10-'Iterasi 2'!$AT$139)^2)+(('Data Median'!AJ10-'Iterasi 2'!$AU$139)^2)+(('Data Median'!AK10-'Iterasi 2'!$AV$139)^2)+(('Data Median'!AL10-'Iterasi 2'!$AW$139)^2)+(('Data Median'!AM10-'Iterasi 2'!$AX$139)^2)+(('Data Median'!AN10-'Iterasi 2'!$AY$139)^2)+(('Data Median'!AO10-'Iterasi 2'!$AZ$139)^2)+(('Data Median'!AP10-'Iterasi 2'!$BA$139)^2)+(('Data Median'!AQ10-'Iterasi 2'!$BB$139)^2)+(('Data Median'!AR10-'Iterasi 2'!$BC$139)^2)+(('Data Median'!AS10-'Iterasi 2'!$BD$139)^2)+(('Data Median'!AT10-'Iterasi 2'!$BE$92)^2)+(('Data Median'!AU10-'Iterasi 2'!$BF$139)^2)+(('Data Median'!AV10-'Iterasi 2'!$BG$139)^2)+(('Data Median'!AW10-'Iterasi 2'!$BH$139)^2)+(('Data Median'!AX10-'Iterasi 2'!$BI$139)^2)+(('Data Median'!AY10-'Iterasi 2'!$BJ$139)^2)+(('Data Median'!AZ10-'Iterasi 2'!$BK$139)^2)+(('Data Median'!BA10-'Iterasi 2'!$BL$139)^2)+(('Data Median'!BB10-'Iterasi 2'!$BM$139)^2)+(('Data Median'!BC10-'Iterasi 2'!$BN$139)^2)+(('Data Median'!BD10-'Iterasi 2'!$BO$139)^2)+(('Data Median'!BE10-'Iterasi 2'!$BP$139)^2)+(('Data Median'!BF10-'Iterasi 2'!$BQ$139)^2)+(('Data Median'!BG10-'Iterasi 2'!$BR$139)^2)+(('Data Median'!BH10-'Iterasi 2'!$BS$139)^2)+(('Data Median'!BI10-'Iterasi 2'!$BT$92)^2)+(('Data Median'!BJ10-'Iterasi 2'!$BU$139)^2)+(('Data Median'!BK10-'Iterasi 2'!$BV$139)^2)+(('Data Median'!BL10-'Iterasi 2'!$BW$139)^2)+(('Data Median'!BM10-'Iterasi 2'!$BX$92)^2)+(('Data Median'!BN10-'Iterasi 2'!$BY$92)^2)+(('Data Median'!BO10-'Iterasi 2'!$BZ$139)^2)+(('Data Median'!BP10-'Iterasi 2'!$CA$139)^2)+(('Data Median'!BQ10-'Iterasi 2'!$CB$139)^2)+(('Data Median'!BR10-'Iterasi 2'!$CC$139)^2)+(('Data Median'!BS10-'Iterasi 2'!$CD$139)^2)+(('Data Median'!BT10-'Iterasi 2'!$CE$139)^2)+(('Data Median'!BU10-'Iterasi 2'!$CF$139)^2)+(('Data Median'!BV10-'Iterasi 2'!$CG$139)^2)+(('Data Median'!BW10-'Iterasi 2'!$CH$139)^2)+(('Data Median'!BX10-'Iterasi 2'!$CI$139)^2)+(('Data Median'!BY10-'Iterasi 2'!$CJ$139)^2)+(('Data Median'!BZ10-'Iterasi 2'!$CK$139)^2)+(('Data Median'!CA10-'Iterasi 2'!$CL$139)^2)+(('Data Median'!CB10-'Iterasi 2'!$CM$139)^2)+(('Data Median'!CC10-'Iterasi 2'!$CN$139)^2)+(('Data Median'!CD10-'Iterasi 2'!$CO$139)^2)+(('Data Median'!CE10-'Iterasi 2'!$CP$139)^2)+(('Data Median'!CF10-'Iterasi 2'!$CQ$139)^2)+(('Data Median'!CG10-'Iterasi 2'!$CR$139)^2)+(('Data Median'!CH10-'Iterasi 2'!$CS$139)^2)+(('Data Median'!CI10-'Iterasi 2'!$CT$139)^2)+(('Data Median'!CJ10-'Iterasi 2'!$CU$139)^2)+(('Data Median'!CK10-'Iterasi 2'!$CV$139)^2)+(('Data Median'!CL10-'Iterasi 2'!$CW$139)^2)+(('Data Median'!CM10-'Iterasi 2'!$CX$139)^2)+(('Data Median'!CN10-'Iterasi 2'!$CY$139)^2))</f>
        <v>171620.568079683</v>
      </c>
      <c r="F10">
        <f t="shared" si="0"/>
        <v>171620.568079683</v>
      </c>
      <c r="G10" s="6">
        <f t="shared" si="1"/>
        <v>3</v>
      </c>
      <c r="M10">
        <v>6</v>
      </c>
      <c r="N10">
        <f>IF($G9=1,'Data Median'!C9,0)</f>
        <v>0</v>
      </c>
      <c r="O10">
        <f>IF($G9=1,'Data Median'!D9,0)</f>
        <v>0</v>
      </c>
      <c r="P10">
        <f>IF($G9=1,'Data Median'!E9,0)</f>
        <v>0</v>
      </c>
      <c r="Q10">
        <f>IF($G9=1,'Data Median'!F9,0)</f>
        <v>0</v>
      </c>
      <c r="R10">
        <f>IF($G9=1,'Data Median'!G9,0)</f>
        <v>0</v>
      </c>
      <c r="S10">
        <f>IF($G9=1,'Data Median'!H9,0)</f>
        <v>0</v>
      </c>
      <c r="T10">
        <f>IF($G9=1,'Data Median'!I9,0)</f>
        <v>0</v>
      </c>
      <c r="U10">
        <f>IF($G9=1,'Data Median'!J9,0)</f>
        <v>0</v>
      </c>
      <c r="V10">
        <f>IF($G9=1,'Data Median'!K9,0)</f>
        <v>0</v>
      </c>
      <c r="W10">
        <f>IF($G9=1,'Data Median'!L9,0)</f>
        <v>0</v>
      </c>
      <c r="X10">
        <f>IF($G9=1,'Data Median'!M9,0)</f>
        <v>0</v>
      </c>
      <c r="Y10">
        <f>IF($G9=1,'Data Median'!N9,0)</f>
        <v>0</v>
      </c>
      <c r="Z10">
        <f>IF($G9=1,'Data Median'!O9,0)</f>
        <v>0</v>
      </c>
      <c r="AA10">
        <f>IF($G9=1,'Data Median'!P9,0)</f>
        <v>0</v>
      </c>
      <c r="AB10">
        <f>IF($G9=1,'Data Median'!Q9,0)</f>
        <v>0</v>
      </c>
      <c r="AC10">
        <f>IF($G9=1,'Data Median'!R9,0)</f>
        <v>0</v>
      </c>
      <c r="AD10">
        <f>IF($G9=1,'Data Median'!S9,0)</f>
        <v>0</v>
      </c>
      <c r="AE10">
        <f>IF($G9=1,'Data Median'!T9,0)</f>
        <v>0</v>
      </c>
      <c r="AF10">
        <f>IF($G9=1,'Data Median'!U9,0)</f>
        <v>0</v>
      </c>
      <c r="AG10">
        <f>IF($G9=1,'Data Median'!V9,0)</f>
        <v>0</v>
      </c>
      <c r="AH10">
        <f>IF($G9=1,'Data Median'!W9,0)</f>
        <v>0</v>
      </c>
      <c r="AI10">
        <f>IF($G9=1,'Data Median'!X9,0)</f>
        <v>0</v>
      </c>
      <c r="AJ10">
        <f>IF($G9=1,'Data Median'!Y9,0)</f>
        <v>0</v>
      </c>
      <c r="AK10">
        <f>IF($G9=1,'Data Median'!Z9,0)</f>
        <v>0</v>
      </c>
      <c r="AL10">
        <f>IF($G9=1,'Data Median'!AA9,0)</f>
        <v>0</v>
      </c>
      <c r="AM10">
        <f>IF($G9=1,'Data Median'!AB9,0)</f>
        <v>0</v>
      </c>
      <c r="AN10">
        <f>IF($G9=1,'Data Median'!AC9,0)</f>
        <v>0</v>
      </c>
      <c r="AO10">
        <f>IF($G9=1,'Data Median'!AD9,0)</f>
        <v>0</v>
      </c>
      <c r="AP10">
        <f>IF($G9=1,'Data Median'!AE9,0)</f>
        <v>0</v>
      </c>
      <c r="AQ10">
        <f>IF($G9=1,'Data Median'!AF9,0)</f>
        <v>0</v>
      </c>
      <c r="AR10">
        <f>IF($G9=1,'Data Median'!AG9,0)</f>
        <v>0</v>
      </c>
      <c r="AS10">
        <f>IF($G9=1,'Data Median'!AH9,0)</f>
        <v>0</v>
      </c>
      <c r="AT10">
        <f>IF($G9=1,'Data Median'!AI9,0)</f>
        <v>0</v>
      </c>
      <c r="AU10">
        <f>IF($G9=1,'Data Median'!AJ9,0)</f>
        <v>0</v>
      </c>
      <c r="AV10">
        <f>IF($G9=1,'Data Median'!AK9,0)</f>
        <v>0</v>
      </c>
      <c r="AW10">
        <f>IF($G9=1,'Data Median'!AL9,0)</f>
        <v>0</v>
      </c>
      <c r="AX10">
        <f>IF($G9=1,'Data Median'!AM9,0)</f>
        <v>0</v>
      </c>
      <c r="AY10">
        <f>IF($G9=1,'Data Median'!AN9,0)</f>
        <v>0</v>
      </c>
      <c r="AZ10">
        <f>IF($G9=1,'Data Median'!AO9,0)</f>
        <v>0</v>
      </c>
      <c r="BA10">
        <f>IF($G9=1,'Data Median'!AP9,0)</f>
        <v>0</v>
      </c>
      <c r="BB10">
        <f>IF($G9=1,'Data Median'!AQ9,0)</f>
        <v>0</v>
      </c>
      <c r="BC10">
        <f>IF($G9=1,'Data Median'!AR9,0)</f>
        <v>0</v>
      </c>
      <c r="BD10">
        <f>IF($G9=1,'Data Median'!AS9,0)</f>
        <v>0</v>
      </c>
      <c r="BE10">
        <f>IF($G9=1,'Data Median'!AT9,0)</f>
        <v>0</v>
      </c>
      <c r="BF10">
        <f>IF($G9=1,'Data Median'!AU9,0)</f>
        <v>0</v>
      </c>
      <c r="BG10">
        <f>IF($G9=1,'Data Median'!AV9,0)</f>
        <v>0</v>
      </c>
      <c r="BH10">
        <f>IF($G9=1,'Data Median'!AW9,0)</f>
        <v>0</v>
      </c>
      <c r="BI10">
        <f>IF($G9=1,'Data Median'!AX9,0)</f>
        <v>0</v>
      </c>
      <c r="BJ10">
        <f>IF($G9=1,'Data Median'!AY9,0)</f>
        <v>0</v>
      </c>
      <c r="BK10">
        <f>IF($G9=1,'Data Median'!AZ9,0)</f>
        <v>0</v>
      </c>
      <c r="BL10">
        <f>IF($G9=1,'Data Median'!BA9,0)</f>
        <v>0</v>
      </c>
      <c r="BM10">
        <f>IF($G9=1,'Data Median'!BB9,0)</f>
        <v>0</v>
      </c>
      <c r="BN10">
        <f>IF($G9=1,'Data Median'!BC9,0)</f>
        <v>0</v>
      </c>
      <c r="BO10">
        <f>IF($G9=1,'Data Median'!BD9,0)</f>
        <v>0</v>
      </c>
      <c r="BP10">
        <f>IF($G9=1,'Data Median'!BE9,0)</f>
        <v>0</v>
      </c>
      <c r="BQ10">
        <f>IF($G9=1,'Data Median'!BF9,0)</f>
        <v>0</v>
      </c>
      <c r="BR10">
        <f>IF($G9=1,'Data Median'!BG9,0)</f>
        <v>0</v>
      </c>
      <c r="BS10">
        <f>IF($G9=1,'Data Median'!BH9,0)</f>
        <v>0</v>
      </c>
      <c r="BT10">
        <f>IF($G9=1,'Data Median'!BI9,0)</f>
        <v>0</v>
      </c>
      <c r="BU10">
        <f>IF($G9=1,'Data Median'!BJ9,0)</f>
        <v>0</v>
      </c>
      <c r="BV10">
        <f>IF($G9=1,'Data Median'!BK9,0)</f>
        <v>0</v>
      </c>
      <c r="BW10">
        <f>IF($G9=1,'Data Median'!BL9,0)</f>
        <v>0</v>
      </c>
      <c r="BX10">
        <f>IF($G9=1,'Data Median'!BM9,0)</f>
        <v>0</v>
      </c>
      <c r="BY10">
        <f>IF($G9=1,'Data Median'!BN9,0)</f>
        <v>0</v>
      </c>
      <c r="BZ10">
        <f>IF($G9=1,'Data Median'!BO9,0)</f>
        <v>0</v>
      </c>
      <c r="CA10">
        <f>IF($G9=1,'Data Median'!BP9,0)</f>
        <v>0</v>
      </c>
      <c r="CB10">
        <f>IF($G9=1,'Data Median'!BQ9,0)</f>
        <v>0</v>
      </c>
      <c r="CC10">
        <f>IF($G9=1,'Data Median'!BR9,0)</f>
        <v>0</v>
      </c>
      <c r="CD10">
        <f>IF($G9=1,'Data Median'!BS9,0)</f>
        <v>0</v>
      </c>
      <c r="CE10">
        <f>IF($G9=1,'Data Median'!BT9,0)</f>
        <v>0</v>
      </c>
      <c r="CF10">
        <f>IF($G9=1,'Data Median'!BU9,0)</f>
        <v>0</v>
      </c>
      <c r="CG10">
        <f>IF($G9=1,'Data Median'!BV9,0)</f>
        <v>0</v>
      </c>
      <c r="CH10">
        <f>IF($G9=1,'Data Median'!BW9,0)</f>
        <v>0</v>
      </c>
      <c r="CI10">
        <f>IF($G9=1,'Data Median'!BX9,0)</f>
        <v>0</v>
      </c>
      <c r="CJ10">
        <f>IF($G9=1,'Data Median'!BY9,0)</f>
        <v>0</v>
      </c>
      <c r="CK10">
        <f>IF($G9=1,'Data Median'!BZ9,0)</f>
        <v>0</v>
      </c>
      <c r="CL10">
        <f>IF($G9=1,'Data Median'!CA9,0)</f>
        <v>0</v>
      </c>
      <c r="CM10">
        <f>IF($G9=1,'Data Median'!CB9,0)</f>
        <v>0</v>
      </c>
      <c r="CN10">
        <f>IF($G9=1,'Data Median'!CC9,0)</f>
        <v>0</v>
      </c>
      <c r="CO10">
        <f>IF($G9=1,'Data Median'!CD9,0)</f>
        <v>0</v>
      </c>
      <c r="CP10">
        <f>IF($G9=1,'Data Median'!CE9,0)</f>
        <v>0</v>
      </c>
      <c r="CQ10">
        <f>IF($G9=1,'Data Median'!CF9,0)</f>
        <v>0</v>
      </c>
      <c r="CR10">
        <f>IF($G9=1,'Data Median'!CG9,0)</f>
        <v>0</v>
      </c>
      <c r="CS10">
        <f>IF($G9=1,'Data Median'!CH9,0)</f>
        <v>0</v>
      </c>
      <c r="CT10">
        <f>IF($G9=1,'Data Median'!CI9,0)</f>
        <v>0</v>
      </c>
      <c r="CU10">
        <f>IF($G9=1,'Data Median'!CJ9,0)</f>
        <v>0</v>
      </c>
      <c r="CV10">
        <f>IF($G9=1,'Data Median'!CK9,0)</f>
        <v>0</v>
      </c>
      <c r="CW10">
        <f>IF($G9=1,'Data Median'!CL9,0)</f>
        <v>0</v>
      </c>
      <c r="CX10">
        <f>IF($G9=1,'Data Median'!CM9,0)</f>
        <v>0</v>
      </c>
      <c r="CY10">
        <f>IF($G9=1,'Data Median'!CN9,0)</f>
        <v>0</v>
      </c>
    </row>
    <row r="11" spans="1:103">
      <c r="A11" s="3">
        <v>9</v>
      </c>
      <c r="B11" s="4" t="s">
        <v>26</v>
      </c>
      <c r="C11">
        <f>SQRT((('Data Median'!C11-'Iterasi 2'!$N$45)^2)+(('Data Median'!D11-'Iterasi 2'!$O$45)^2)+(('Data Median'!E11-'Iterasi 2'!$P$45)^2)+(('Data Median'!F11-'Iterasi 2'!$Q$45)^2)+(('Data Median'!G11-'Iterasi 2'!$R$45)^2)+(('Data Median'!H11-'Iterasi 2'!$S$45)^2)+(('Data Median'!I11-'Iterasi 2'!$T$45)^2)+(('Data Median'!J11-'Iterasi 2'!$U$45)^2)+(('Data Median'!K11-'Iterasi 2'!$V$45)^2)+(('Data Median'!L11-'Iterasi 2'!$W$45)^2)+(('Data Median'!M11-'Iterasi 2'!$X$45)^2)+(('Data Median'!N11-'Iterasi 2'!$Y$45)^2)+(('Data Median'!O11-'Iterasi 2'!$Z$45)^2)+(('Data Median'!P11-'Iterasi 2'!$AA$45)^2)+(('Data Median'!Q11-'Iterasi 2'!$AB$45)^2)+(('Data Median'!R11-'Iterasi 2'!$AC$45)^2)+(('Data Median'!S11-'Iterasi 2'!$AD$45)^2)+(('Data Median'!T11-'Iterasi 2'!$AE$45)^2)+(('Data Median'!U11-'Iterasi 2'!$AF$45)^2)+(('Data Median'!V11-'Iterasi 2'!$AG$45)^2)+(('Data Median'!W11-'Iterasi 2'!$AH$45)^2)+(('Data Median'!X11-'Iterasi 2'!$AI$45)^2)+(('Data Median'!Y11-'Iterasi 2'!$AJ$45)^2)+(('Data Median'!Z11-'Iterasi 2'!$AK$45)^2)+(('Data Median'!AA11-'Iterasi 2'!$AL$45)^2)+(('Data Median'!AB11-'Iterasi 2'!$AM$45)^2)+(('Data Median'!AC11-'Iterasi 2'!$AN$45)^2)+(('Data Median'!AD11-'Iterasi 2'!$AO$45)^2)+(('Data Median'!AE11-'Iterasi 2'!$AP$45)^2)+(('Data Median'!AF11-'Iterasi 2'!$AQ$45)^2)+(('Data Median'!AG11-'Iterasi 2'!$AR$45)^2)+(('Data Median'!AH11-'Iterasi 2'!$AS$45)^2)+(('Data Median'!AI11-'Iterasi 2'!$AT$45)^2)+(('Data Median'!AJ11-'Iterasi 2'!$AU$45)^2)+(('Data Median'!AK11-'Iterasi 2'!$AV$45)^2)+(('Data Median'!AL11-'Iterasi 2'!$AW$45)^2)+(('Data Median'!AM11-'Iterasi 2'!$AX$45)^2)+(('Data Median'!AN11-'Iterasi 2'!$AY$45)^2)+(('Data Median'!AO11-'Iterasi 2'!$AZ$45)^2)+(('Data Median'!AP11-'Iterasi 2'!$BA$45)^2)+(('Data Median'!AQ11-'Iterasi 2'!$BB$45)^2)+(('Data Median'!AR11-'Iterasi 2'!$BC$45)^2)+(('Data Median'!AS11-'Iterasi 2'!$BD$45)^2)+(('Data Median'!AT11-'Iterasi 2'!$BE$45)^2)+(('Data Median'!AU11-'Iterasi 2'!$BF$45)^2)+(('Data Median'!AV11-'Iterasi 2'!$BG$45)^2)+(('Data Median'!AW11-'Iterasi 2'!$BH$45)^2)+(('Data Median'!AX11-'Iterasi 2'!$BI$45)^2)+(('Data Median'!AY11-'Iterasi 2'!$BJ$45)^2)+(('Data Median'!AZ11-'Iterasi 2'!$BK$45)^2)+(('Data Median'!BA11-'Iterasi 2'!$BL$45)^2)+(('Data Median'!BB11-'Iterasi 2'!$BM$45)^2)+(('Data Median'!BC11-'Iterasi 2'!$BN$45)^2)+(('Data Median'!BD11-'Iterasi 2'!$BO$45)^2)+(('Data Median'!BE11-'Iterasi 2'!$BP$45)^2)+(('Data Median'!BF11-'Iterasi 2'!$BQ$45)^2)+(('Data Median'!BG11-'Iterasi 2'!$BR$45)^2)+(('Data Median'!BH11-'Iterasi 2'!$BS$45)^2)+(('Data Median'!BI11-'Iterasi 2'!$BT$45)^2)+(('Data Median'!BJ11-'Iterasi 2'!$BU$45)^2)+(('Data Median'!BK11-'Iterasi 2'!$BV$45)^2)+(('Data Median'!BL11-'Iterasi 2'!$BW$45)^2)+(('Data Median'!BM11-'Iterasi 2'!$BX$45)^2)+(('Data Median'!BN11-'Iterasi 2'!$BY$45)^2)+(('Data Median'!BO11-'Iterasi 2'!$BZ$45)^2)+(('Data Median'!BP11-'Iterasi 2'!$CA$45)^2)+(('Data Median'!BQ11-'Iterasi 2'!$CB$45)^2)+(('Data Median'!BR11-'Iterasi 2'!$CC$45)^2)+(('Data Median'!BS11-'Iterasi 2'!$CD$45)^2)+(('Data Median'!BT11-'Iterasi 2'!$CE$45)^2)+(('Data Median'!BU11-'Iterasi 2'!$CF$45)^2)+(('Data Median'!BV11-'Iterasi 2'!$CG$45)^2)+(('Data Median'!BW11-'Iterasi 2'!$CH$45)^2)+(('Data Median'!BX11-'Iterasi 2'!$CI$45)^2)+(('Data Median'!BY11-'Iterasi 2'!$CJ$45)^2)+(('Data Median'!BZ11-'Iterasi 2'!$CK$45)^2)+(('Data Median'!CA11-'Iterasi 2'!$CL$45)^2)+(('Data Median'!CB11-'Iterasi 2'!$CM$45)^2)+(('Data Median'!CC11-'Iterasi 2'!$CN$45)^2)+(('Data Median'!CD11-'Iterasi 2'!$CO$45)^2)+(('Data Median'!CE11-'Iterasi 2'!$CP$45)^2)+(('Data Median'!CF11-'Iterasi 2'!$CQ$45)^2)+(('Data Median'!CG11-'Iterasi 2'!$CR$45)^2)+(('Data Median'!CH11-'Iterasi 2'!$CS$45)^2)+(('Data Median'!CI11-'Iterasi 2'!$CT$45)^2)+(('Data Median'!CJ11-'Iterasi 2'!$CU$45)^2)+(('Data Median'!CK11-'Iterasi 2'!$CV$45)^2)+(('Data Median'!CL11-'Iterasi 2'!$CW$45)^2)+(('Data Median'!CM11-'Iterasi 2'!$CX$45)^2)+(('Data Median'!CN11-'Iterasi 2'!$CY$45)^2))</f>
        <v>188992.347303913</v>
      </c>
      <c r="D11">
        <f>SQRT((('Data Median'!C11-'Iterasi 2'!$N$92)^2)+(('Data Median'!D11-'Iterasi 2'!$O$92)^2)+(('Data Median'!E11-'Iterasi 2'!$P$92)^2)+(('Data Median'!F11-'Iterasi 2'!$Q$92)^2)+(('Data Median'!G11-'Iterasi 2'!$R$92)^2)+(('Data Median'!H11-'Iterasi 2'!$S$92)^2)+(('Data Median'!I11-'Iterasi 2'!$T$92)^2)+(('Data Median'!J11-'Iterasi 2'!$U$92)^2)+(('Data Median'!K11-'Iterasi 2'!$V$92)^2)+(('Data Median'!L11-'Iterasi 2'!$W$92)^2)+(('Data Median'!M11-'Iterasi 2'!$X$92)^2)+(('Data Median'!N11-'Iterasi 2'!$Y$92)^2)+(('Data Median'!O11-'Iterasi 2'!$Z$92)^2)+(('Data Median'!P11-'Iterasi 2'!$AA$92)^2)+(('Data Median'!Q11-'Iterasi 2'!$AB$92)^2)+(('Data Median'!R11-'Iterasi 2'!$AC$92)^2)+(('Data Median'!S11-'Iterasi 2'!$AD$92)^2)+(('Data Median'!T11-'Iterasi 2'!$AE$92)^2)+(('Data Median'!U11-'Iterasi 2'!$AF$92)^2)+(('Data Median'!V11-'Iterasi 2'!$AG$92)^2)+(('Data Median'!W11-'Iterasi 2'!$AH$92)^2)+(('Data Median'!X11-'Iterasi 2'!$AI$92)^2)+(('Data Median'!Y11-'Iterasi 2'!$AJ$92)^2)+(('Data Median'!Z11-'Iterasi 2'!$AK$92)^2)+(('Data Median'!AA11-'Iterasi 2'!$AL$92)^2)+(('Data Median'!AB11-'Iterasi 2'!$AM$92)^2)+(('Data Median'!AC11-'Iterasi 2'!$AN$92)^2)+(('Data Median'!AD11-'Iterasi 2'!$AO$92)^2)+(('Data Median'!AE11-'Iterasi 2'!$AP$92)^2)+(('Data Median'!AF11-'Iterasi 2'!$AQ$92)^2)+(('Data Median'!AG11-'Iterasi 2'!$AR$92)^2)+(('Data Median'!AH11-'Iterasi 2'!$AS$92)^2)+(('Data Median'!AI11-'Iterasi 2'!$AT$92)^2)+(('Data Median'!AJ11-'Iterasi 2'!$AU$92)^2)+(('Data Median'!AK11-'Iterasi 2'!$AV$92)^2)+(('Data Median'!AL11-'Iterasi 2'!$AW$92)^2)+(('Data Median'!AM11-'Iterasi 2'!$AX$92)^2)+(('Data Median'!AN11-'Iterasi 2'!$AY$92)^2)+(('Data Median'!AO11-'Iterasi 2'!$AZ$92)^2)+(('Data Median'!AP11-'Iterasi 2'!$BA$92)^2)+(('Data Median'!AQ11-'Iterasi 2'!$BB$92)^2)+(('Data Median'!AR11-'Iterasi 2'!$BC$92)^2)+(('Data Median'!AS11-'Iterasi 2'!$BD$92)^2)+(('Data Median'!AT11-'Iterasi 2'!$BE$92)^2)+(('Data Median'!AU11-'Iterasi 2'!$BF$92)^2)+(('Data Median'!AV11-'Iterasi 2'!$BG$92)^2)+(('Data Median'!AW11-'Iterasi 2'!$BH$92)^2)+(('Data Median'!AX11-'Iterasi 2'!$BI$92)^2)+(('Data Median'!AY11-'Iterasi 2'!$BJ$92)^2)+(('Data Median'!AZ11-'Iterasi 2'!$BK$92)^2)+(('Data Median'!BA11-'Iterasi 2'!$BL$92)^2)+(('Data Median'!BB11-'Iterasi 2'!$BM$92)^2)+(('Data Median'!BC11-'Iterasi 2'!$BN$92)^2)+(('Data Median'!BD11-'Iterasi 2'!$BO$92)^2)+(('Data Median'!BE11-'Iterasi 2'!$BP$92)^2)+(('Data Median'!BF11-'Iterasi 2'!$BQ$92)^2)+(('Data Median'!BG11-'Iterasi 2'!$BR$92)^2)+(('Data Median'!BH11-'Iterasi 2'!$BS$92)^2)+(('Data Median'!BI11-'Iterasi 2'!$BT$92)^2)+(('Data Median'!BJ11-'Iterasi 2'!$BU$92)^2)+(('Data Median'!BK11-'Iterasi 2'!$BV$92)^2)+(('Data Median'!BL11-'Iterasi 2'!$BW$92)^2)+(('Data Median'!BM11-'Iterasi 2'!$BX$92)^2)+(('Data Median'!BN11-'Iterasi 2'!$BY$92)^2)+(('Data Median'!BO11-'Iterasi 2'!$BZ$92)^2)+(('Data Median'!BP11-'Iterasi 2'!$CA$92)^2)+(('Data Median'!BQ11-'Iterasi 2'!$CB$92)^2)+(('Data Median'!BR11-'Iterasi 2'!$CC$92)^2)+(('Data Median'!BS11-'Iterasi 2'!$CD$92)^2)+(('Data Median'!BT11-'Iterasi 2'!$CE$92)^2)+(('Data Median'!BU11-'Iterasi 2'!$CF$92)^2)+(('Data Median'!BV11-'Iterasi 2'!$CG$92)^2)+(('Data Median'!BW11-'Iterasi 2'!$CH$92)^2)+(('Data Median'!BX11-'Iterasi 2'!$CI$92)^2)+(('Data Median'!BY11-'Iterasi 2'!$CJ$92)^2)+(('Data Median'!BZ11-'Iterasi 2'!$CK$92)^2)+(('Data Median'!CA11-'Iterasi 2'!$CL$92)^2)+(('Data Median'!CB11-'Iterasi 2'!$CM$92)^2)+(('Data Median'!CC11-'Iterasi 2'!$CN$92)^2)+(('Data Median'!CD11-'Iterasi 2'!$CO$92)^2)+(('Data Median'!CE11-'Iterasi 2'!$CP$92)^2)+(('Data Median'!CF11-'Iterasi 2'!$CQ$92)^2)+(('Data Median'!CG11-'Iterasi 2'!$CR$92)^2)+(('Data Median'!CH11-'Iterasi 2'!$CS$92)^2)+(('Data Median'!CI11-'Iterasi 2'!$CT$92)^2)+(('Data Median'!CJ11-'Iterasi 2'!$CU$92)^2)+(('Data Median'!CK11-'Iterasi 2'!$CV$92)^2)+(('Data Median'!CL11-'Iterasi 2'!$CW$92)^2)+(('Data Median'!CM11-'Iterasi 2'!$CX$92)^2)+(('Data Median'!CN11-'Iterasi 2'!$CY$92)^2))</f>
        <v>1124014.31406133</v>
      </c>
      <c r="E11">
        <f>SQRT((('Data Median'!C11-'Iterasi 2'!$N$139)^2)+(('Data Median'!D11-'Iterasi 2'!$O$139)^2)+(('Data Median'!E11-'Iterasi 2'!$P$139)^2)+(('Data Median'!F11-'Iterasi 2'!$Q$139)^2)+(('Data Median'!G11-'Iterasi 2'!$R$139)^2)+(('Data Median'!H11-'Iterasi 2'!$S$139)^2)+(('Data Median'!I11-'Iterasi 2'!$T$139)^2)+(('Data Median'!J11-'Iterasi 2'!$U$139)^2)+(('Data Median'!K11-'Iterasi 2'!$V$139)^2)+(('Data Median'!L11-'Iterasi 2'!$W$139)^2)+(('Data Median'!M11-'Iterasi 2'!$X$139)^2)+(('Data Median'!N11-'Iterasi 2'!$Y$139)^2)+(('Data Median'!O11-'Iterasi 2'!$Z$139)^2)+(('Data Median'!P11-'Iterasi 2'!$AA$139)^2)+(('Data Median'!Q11-'Iterasi 2'!$AB$139)^2)+(('Data Median'!R11-'Iterasi 2'!$AC$139)^2)+(('Data Median'!S11-'Iterasi 2'!$AD$139)^2)+(('Data Median'!T11-'Iterasi 2'!$AE$139)^2)+(('Data Median'!U11-'Iterasi 2'!$AF$139)^2)+(('Data Median'!V11-'Iterasi 2'!$AG$139)^2)+(('Data Median'!W11-'Iterasi 2'!$AH$139)^2)+(('Data Median'!X11-'Iterasi 2'!$AI$139)^2)+(('Data Median'!Y11-'Iterasi 2'!$AJ$139)^2)+(('Data Median'!Z11-'Iterasi 2'!$AK$139)^2)+(('Data Median'!AA11-'Iterasi 2'!$AL$139)^2)+(('Data Median'!AB11-'Iterasi 2'!$AM$139)^2)+(('Data Median'!AC11-'Iterasi 2'!$AN$139)^2)+(('Data Median'!AD11-'Iterasi 2'!$AO$139)^2)+(('Data Median'!AE11-'Iterasi 2'!$AP$139)^2)+(('Data Median'!AF11-'Iterasi 2'!$AQ$139)^2)+(('Data Median'!AG11-'Iterasi 2'!$AR$139)^2)+(('Data Median'!AH11-'Iterasi 2'!$AS$139)^2)+(('Data Median'!AI11-'Iterasi 2'!$AT$139)^2)+(('Data Median'!AJ11-'Iterasi 2'!$AU$139)^2)+(('Data Median'!AK11-'Iterasi 2'!$AV$139)^2)+(('Data Median'!AL11-'Iterasi 2'!$AW$139)^2)+(('Data Median'!AM11-'Iterasi 2'!$AX$139)^2)+(('Data Median'!AN11-'Iterasi 2'!$AY$139)^2)+(('Data Median'!AO11-'Iterasi 2'!$AZ$139)^2)+(('Data Median'!AP11-'Iterasi 2'!$BA$139)^2)+(('Data Median'!AQ11-'Iterasi 2'!$BB$139)^2)+(('Data Median'!AR11-'Iterasi 2'!$BC$139)^2)+(('Data Median'!AS11-'Iterasi 2'!$BD$139)^2)+(('Data Median'!AT11-'Iterasi 2'!$BE$92)^2)+(('Data Median'!AU11-'Iterasi 2'!$BF$139)^2)+(('Data Median'!AV11-'Iterasi 2'!$BG$139)^2)+(('Data Median'!AW11-'Iterasi 2'!$BH$139)^2)+(('Data Median'!AX11-'Iterasi 2'!$BI$139)^2)+(('Data Median'!AY11-'Iterasi 2'!$BJ$139)^2)+(('Data Median'!AZ11-'Iterasi 2'!$BK$139)^2)+(('Data Median'!BA11-'Iterasi 2'!$BL$139)^2)+(('Data Median'!BB11-'Iterasi 2'!$BM$139)^2)+(('Data Median'!BC11-'Iterasi 2'!$BN$139)^2)+(('Data Median'!BD11-'Iterasi 2'!$BO$139)^2)+(('Data Median'!BE11-'Iterasi 2'!$BP$139)^2)+(('Data Median'!BF11-'Iterasi 2'!$BQ$139)^2)+(('Data Median'!BG11-'Iterasi 2'!$BR$139)^2)+(('Data Median'!BH11-'Iterasi 2'!$BS$139)^2)+(('Data Median'!BI11-'Iterasi 2'!$BT$92)^2)+(('Data Median'!BJ11-'Iterasi 2'!$BU$139)^2)+(('Data Median'!BK11-'Iterasi 2'!$BV$139)^2)+(('Data Median'!BL11-'Iterasi 2'!$BW$139)^2)+(('Data Median'!BM11-'Iterasi 2'!$BX$92)^2)+(('Data Median'!BN11-'Iterasi 2'!$BY$92)^2)+(('Data Median'!BO11-'Iterasi 2'!$BZ$139)^2)+(('Data Median'!BP11-'Iterasi 2'!$CA$139)^2)+(('Data Median'!BQ11-'Iterasi 2'!$CB$139)^2)+(('Data Median'!BR11-'Iterasi 2'!$CC$139)^2)+(('Data Median'!BS11-'Iterasi 2'!$CD$139)^2)+(('Data Median'!BT11-'Iterasi 2'!$CE$139)^2)+(('Data Median'!BU11-'Iterasi 2'!$CF$139)^2)+(('Data Median'!BV11-'Iterasi 2'!$CG$139)^2)+(('Data Median'!BW11-'Iterasi 2'!$CH$139)^2)+(('Data Median'!BX11-'Iterasi 2'!$CI$139)^2)+(('Data Median'!BY11-'Iterasi 2'!$CJ$139)^2)+(('Data Median'!BZ11-'Iterasi 2'!$CK$139)^2)+(('Data Median'!CA11-'Iterasi 2'!$CL$139)^2)+(('Data Median'!CB11-'Iterasi 2'!$CM$139)^2)+(('Data Median'!CC11-'Iterasi 2'!$CN$139)^2)+(('Data Median'!CD11-'Iterasi 2'!$CO$139)^2)+(('Data Median'!CE11-'Iterasi 2'!$CP$139)^2)+(('Data Median'!CF11-'Iterasi 2'!$CQ$139)^2)+(('Data Median'!CG11-'Iterasi 2'!$CR$139)^2)+(('Data Median'!CH11-'Iterasi 2'!$CS$139)^2)+(('Data Median'!CI11-'Iterasi 2'!$CT$139)^2)+(('Data Median'!CJ11-'Iterasi 2'!$CU$139)^2)+(('Data Median'!CK11-'Iterasi 2'!$CV$139)^2)+(('Data Median'!CL11-'Iterasi 2'!$CW$139)^2)+(('Data Median'!CM11-'Iterasi 2'!$CX$139)^2)+(('Data Median'!CN11-'Iterasi 2'!$CY$139)^2))</f>
        <v>697710.34864145</v>
      </c>
      <c r="F11">
        <f t="shared" si="0"/>
        <v>188992.347303913</v>
      </c>
      <c r="G11" s="6">
        <f t="shared" si="1"/>
        <v>1</v>
      </c>
      <c r="M11">
        <v>7</v>
      </c>
      <c r="N11">
        <f>IF($G10=1,'Data Median'!C10,0)</f>
        <v>0</v>
      </c>
      <c r="O11">
        <f>IF($G10=1,'Data Median'!D10,0)</f>
        <v>0</v>
      </c>
      <c r="P11">
        <f>IF($G10=1,'Data Median'!E10,0)</f>
        <v>0</v>
      </c>
      <c r="Q11">
        <f>IF($G10=1,'Data Median'!F10,0)</f>
        <v>0</v>
      </c>
      <c r="R11">
        <f>IF($G10=1,'Data Median'!G10,0)</f>
        <v>0</v>
      </c>
      <c r="S11">
        <f>IF($G10=1,'Data Median'!H10,0)</f>
        <v>0</v>
      </c>
      <c r="T11">
        <f>IF($G10=1,'Data Median'!I10,0)</f>
        <v>0</v>
      </c>
      <c r="U11">
        <f>IF($G10=1,'Data Median'!J10,0)</f>
        <v>0</v>
      </c>
      <c r="V11">
        <f>IF($G10=1,'Data Median'!K10,0)</f>
        <v>0</v>
      </c>
      <c r="W11">
        <f>IF($G10=1,'Data Median'!L10,0)</f>
        <v>0</v>
      </c>
      <c r="X11">
        <f>IF($G10=1,'Data Median'!M10,0)</f>
        <v>0</v>
      </c>
      <c r="Y11">
        <f>IF($G10=1,'Data Median'!N10,0)</f>
        <v>0</v>
      </c>
      <c r="Z11">
        <f>IF($G10=1,'Data Median'!O10,0)</f>
        <v>0</v>
      </c>
      <c r="AA11">
        <f>IF($G10=1,'Data Median'!P10,0)</f>
        <v>0</v>
      </c>
      <c r="AB11">
        <f>IF($G10=1,'Data Median'!Q10,0)</f>
        <v>0</v>
      </c>
      <c r="AC11">
        <f>IF($G10=1,'Data Median'!R10,0)</f>
        <v>0</v>
      </c>
      <c r="AD11">
        <f>IF($G10=1,'Data Median'!S10,0)</f>
        <v>0</v>
      </c>
      <c r="AE11">
        <f>IF($G10=1,'Data Median'!T10,0)</f>
        <v>0</v>
      </c>
      <c r="AF11">
        <f>IF($G10=1,'Data Median'!U10,0)</f>
        <v>0</v>
      </c>
      <c r="AG11">
        <f>IF($G10=1,'Data Median'!V10,0)</f>
        <v>0</v>
      </c>
      <c r="AH11">
        <f>IF($G10=1,'Data Median'!W10,0)</f>
        <v>0</v>
      </c>
      <c r="AI11">
        <f>IF($G10=1,'Data Median'!X10,0)</f>
        <v>0</v>
      </c>
      <c r="AJ11">
        <f>IF($G10=1,'Data Median'!Y10,0)</f>
        <v>0</v>
      </c>
      <c r="AK11">
        <f>IF($G10=1,'Data Median'!Z10,0)</f>
        <v>0</v>
      </c>
      <c r="AL11">
        <f>IF($G10=1,'Data Median'!AA10,0)</f>
        <v>0</v>
      </c>
      <c r="AM11">
        <f>IF($G10=1,'Data Median'!AB10,0)</f>
        <v>0</v>
      </c>
      <c r="AN11">
        <f>IF($G10=1,'Data Median'!AC10,0)</f>
        <v>0</v>
      </c>
      <c r="AO11">
        <f>IF($G10=1,'Data Median'!AD10,0)</f>
        <v>0</v>
      </c>
      <c r="AP11">
        <f>IF($G10=1,'Data Median'!AE10,0)</f>
        <v>0</v>
      </c>
      <c r="AQ11">
        <f>IF($G10=1,'Data Median'!AF10,0)</f>
        <v>0</v>
      </c>
      <c r="AR11">
        <f>IF($G10=1,'Data Median'!AG10,0)</f>
        <v>0</v>
      </c>
      <c r="AS11">
        <f>IF($G10=1,'Data Median'!AH10,0)</f>
        <v>0</v>
      </c>
      <c r="AT11">
        <f>IF($G10=1,'Data Median'!AI10,0)</f>
        <v>0</v>
      </c>
      <c r="AU11">
        <f>IF($G10=1,'Data Median'!AJ10,0)</f>
        <v>0</v>
      </c>
      <c r="AV11">
        <f>IF($G10=1,'Data Median'!AK10,0)</f>
        <v>0</v>
      </c>
      <c r="AW11">
        <f>IF($G10=1,'Data Median'!AL10,0)</f>
        <v>0</v>
      </c>
      <c r="AX11">
        <f>IF($G10=1,'Data Median'!AM10,0)</f>
        <v>0</v>
      </c>
      <c r="AY11">
        <f>IF($G10=1,'Data Median'!AN10,0)</f>
        <v>0</v>
      </c>
      <c r="AZ11">
        <f>IF($G10=1,'Data Median'!AO10,0)</f>
        <v>0</v>
      </c>
      <c r="BA11">
        <f>IF($G10=1,'Data Median'!AP10,0)</f>
        <v>0</v>
      </c>
      <c r="BB11">
        <f>IF($G10=1,'Data Median'!AQ10,0)</f>
        <v>0</v>
      </c>
      <c r="BC11">
        <f>IF($G10=1,'Data Median'!AR10,0)</f>
        <v>0</v>
      </c>
      <c r="BD11">
        <f>IF($G10=1,'Data Median'!AS10,0)</f>
        <v>0</v>
      </c>
      <c r="BE11">
        <f>IF($G10=1,'Data Median'!AT10,0)</f>
        <v>0</v>
      </c>
      <c r="BF11">
        <f>IF($G10=1,'Data Median'!AU10,0)</f>
        <v>0</v>
      </c>
      <c r="BG11">
        <f>IF($G10=1,'Data Median'!AV10,0)</f>
        <v>0</v>
      </c>
      <c r="BH11">
        <f>IF($G10=1,'Data Median'!AW10,0)</f>
        <v>0</v>
      </c>
      <c r="BI11">
        <f>IF($G10=1,'Data Median'!AX10,0)</f>
        <v>0</v>
      </c>
      <c r="BJ11">
        <f>IF($G10=1,'Data Median'!AY10,0)</f>
        <v>0</v>
      </c>
      <c r="BK11">
        <f>IF($G10=1,'Data Median'!AZ10,0)</f>
        <v>0</v>
      </c>
      <c r="BL11">
        <f>IF($G10=1,'Data Median'!BA10,0)</f>
        <v>0</v>
      </c>
      <c r="BM11">
        <f>IF($G10=1,'Data Median'!BB10,0)</f>
        <v>0</v>
      </c>
      <c r="BN11">
        <f>IF($G10=1,'Data Median'!BC10,0)</f>
        <v>0</v>
      </c>
      <c r="BO11">
        <f>IF($G10=1,'Data Median'!BD10,0)</f>
        <v>0</v>
      </c>
      <c r="BP11">
        <f>IF($G10=1,'Data Median'!BE10,0)</f>
        <v>0</v>
      </c>
      <c r="BQ11">
        <f>IF($G10=1,'Data Median'!BF10,0)</f>
        <v>0</v>
      </c>
      <c r="BR11">
        <f>IF($G10=1,'Data Median'!BG10,0)</f>
        <v>0</v>
      </c>
      <c r="BS11">
        <f>IF($G10=1,'Data Median'!BH10,0)</f>
        <v>0</v>
      </c>
      <c r="BT11">
        <f>IF($G10=1,'Data Median'!BI10,0)</f>
        <v>0</v>
      </c>
      <c r="BU11">
        <f>IF($G10=1,'Data Median'!BJ10,0)</f>
        <v>0</v>
      </c>
      <c r="BV11">
        <f>IF($G10=1,'Data Median'!BK10,0)</f>
        <v>0</v>
      </c>
      <c r="BW11">
        <f>IF($G10=1,'Data Median'!BL10,0)</f>
        <v>0</v>
      </c>
      <c r="BX11">
        <f>IF($G10=1,'Data Median'!BM10,0)</f>
        <v>0</v>
      </c>
      <c r="BY11">
        <f>IF($G10=1,'Data Median'!BN10,0)</f>
        <v>0</v>
      </c>
      <c r="BZ11">
        <f>IF($G10=1,'Data Median'!BO10,0)</f>
        <v>0</v>
      </c>
      <c r="CA11">
        <f>IF($G10=1,'Data Median'!BP10,0)</f>
        <v>0</v>
      </c>
      <c r="CB11">
        <f>IF($G10=1,'Data Median'!BQ10,0)</f>
        <v>0</v>
      </c>
      <c r="CC11">
        <f>IF($G10=1,'Data Median'!BR10,0)</f>
        <v>0</v>
      </c>
      <c r="CD11">
        <f>IF($G10=1,'Data Median'!BS10,0)</f>
        <v>0</v>
      </c>
      <c r="CE11">
        <f>IF($G10=1,'Data Median'!BT10,0)</f>
        <v>0</v>
      </c>
      <c r="CF11">
        <f>IF($G10=1,'Data Median'!BU10,0)</f>
        <v>0</v>
      </c>
      <c r="CG11">
        <f>IF($G10=1,'Data Median'!BV10,0)</f>
        <v>0</v>
      </c>
      <c r="CH11">
        <f>IF($G10=1,'Data Median'!BW10,0)</f>
        <v>0</v>
      </c>
      <c r="CI11">
        <f>IF($G10=1,'Data Median'!BX10,0)</f>
        <v>0</v>
      </c>
      <c r="CJ11">
        <f>IF($G10=1,'Data Median'!BY10,0)</f>
        <v>0</v>
      </c>
      <c r="CK11">
        <f>IF($G10=1,'Data Median'!BZ10,0)</f>
        <v>0</v>
      </c>
      <c r="CL11">
        <f>IF($G10=1,'Data Median'!CA10,0)</f>
        <v>0</v>
      </c>
      <c r="CM11">
        <f>IF($G10=1,'Data Median'!CB10,0)</f>
        <v>0</v>
      </c>
      <c r="CN11">
        <f>IF($G10=1,'Data Median'!CC10,0)</f>
        <v>0</v>
      </c>
      <c r="CO11">
        <f>IF($G10=1,'Data Median'!CD10,0)</f>
        <v>0</v>
      </c>
      <c r="CP11">
        <f>IF($G10=1,'Data Median'!CE10,0)</f>
        <v>0</v>
      </c>
      <c r="CQ11">
        <f>IF($G10=1,'Data Median'!CF10,0)</f>
        <v>0</v>
      </c>
      <c r="CR11">
        <f>IF($G10=1,'Data Median'!CG10,0)</f>
        <v>0</v>
      </c>
      <c r="CS11">
        <f>IF($G10=1,'Data Median'!CH10,0)</f>
        <v>0</v>
      </c>
      <c r="CT11">
        <f>IF($G10=1,'Data Median'!CI10,0)</f>
        <v>0</v>
      </c>
      <c r="CU11">
        <f>IF($G10=1,'Data Median'!CJ10,0)</f>
        <v>0</v>
      </c>
      <c r="CV11">
        <f>IF($G10=1,'Data Median'!CK10,0)</f>
        <v>0</v>
      </c>
      <c r="CW11">
        <f>IF($G10=1,'Data Median'!CL10,0)</f>
        <v>0</v>
      </c>
      <c r="CX11">
        <f>IF($G10=1,'Data Median'!CM10,0)</f>
        <v>0</v>
      </c>
      <c r="CY11">
        <f>IF($G10=1,'Data Median'!CN10,0)</f>
        <v>0</v>
      </c>
    </row>
    <row r="12" spans="1:103">
      <c r="A12" s="3">
        <v>10</v>
      </c>
      <c r="B12" s="4" t="s">
        <v>27</v>
      </c>
      <c r="C12">
        <f>SQRT((('Data Median'!C12-'Iterasi 2'!$N$45)^2)+(('Data Median'!D12-'Iterasi 2'!$O$45)^2)+(('Data Median'!E12-'Iterasi 2'!$P$45)^2)+(('Data Median'!F12-'Iterasi 2'!$Q$45)^2)+(('Data Median'!G12-'Iterasi 2'!$R$45)^2)+(('Data Median'!H12-'Iterasi 2'!$S$45)^2)+(('Data Median'!I12-'Iterasi 2'!$T$45)^2)+(('Data Median'!J12-'Iterasi 2'!$U$45)^2)+(('Data Median'!K12-'Iterasi 2'!$V$45)^2)+(('Data Median'!L12-'Iterasi 2'!$W$45)^2)+(('Data Median'!M12-'Iterasi 2'!$X$45)^2)+(('Data Median'!N12-'Iterasi 2'!$Y$45)^2)+(('Data Median'!O12-'Iterasi 2'!$Z$45)^2)+(('Data Median'!P12-'Iterasi 2'!$AA$45)^2)+(('Data Median'!Q12-'Iterasi 2'!$AB$45)^2)+(('Data Median'!R12-'Iterasi 2'!$AC$45)^2)+(('Data Median'!S12-'Iterasi 2'!$AD$45)^2)+(('Data Median'!T12-'Iterasi 2'!$AE$45)^2)+(('Data Median'!U12-'Iterasi 2'!$AF$45)^2)+(('Data Median'!V12-'Iterasi 2'!$AG$45)^2)+(('Data Median'!W12-'Iterasi 2'!$AH$45)^2)+(('Data Median'!X12-'Iterasi 2'!$AI$45)^2)+(('Data Median'!Y12-'Iterasi 2'!$AJ$45)^2)+(('Data Median'!Z12-'Iterasi 2'!$AK$45)^2)+(('Data Median'!AA12-'Iterasi 2'!$AL$45)^2)+(('Data Median'!AB12-'Iterasi 2'!$AM$45)^2)+(('Data Median'!AC12-'Iterasi 2'!$AN$45)^2)+(('Data Median'!AD12-'Iterasi 2'!$AO$45)^2)+(('Data Median'!AE12-'Iterasi 2'!$AP$45)^2)+(('Data Median'!AF12-'Iterasi 2'!$AQ$45)^2)+(('Data Median'!AG12-'Iterasi 2'!$AR$45)^2)+(('Data Median'!AH12-'Iterasi 2'!$AS$45)^2)+(('Data Median'!AI12-'Iterasi 2'!$AT$45)^2)+(('Data Median'!AJ12-'Iterasi 2'!$AU$45)^2)+(('Data Median'!AK12-'Iterasi 2'!$AV$45)^2)+(('Data Median'!AL12-'Iterasi 2'!$AW$45)^2)+(('Data Median'!AM12-'Iterasi 2'!$AX$45)^2)+(('Data Median'!AN12-'Iterasi 2'!$AY$45)^2)+(('Data Median'!AO12-'Iterasi 2'!$AZ$45)^2)+(('Data Median'!AP12-'Iterasi 2'!$BA$45)^2)+(('Data Median'!AQ12-'Iterasi 2'!$BB$45)^2)+(('Data Median'!AR12-'Iterasi 2'!$BC$45)^2)+(('Data Median'!AS12-'Iterasi 2'!$BD$45)^2)+(('Data Median'!AT12-'Iterasi 2'!$BE$45)^2)+(('Data Median'!AU12-'Iterasi 2'!$BF$45)^2)+(('Data Median'!AV12-'Iterasi 2'!$BG$45)^2)+(('Data Median'!AW12-'Iterasi 2'!$BH$45)^2)+(('Data Median'!AX12-'Iterasi 2'!$BI$45)^2)+(('Data Median'!AY12-'Iterasi 2'!$BJ$45)^2)+(('Data Median'!AZ12-'Iterasi 2'!$BK$45)^2)+(('Data Median'!BA12-'Iterasi 2'!$BL$45)^2)+(('Data Median'!BB12-'Iterasi 2'!$BM$45)^2)+(('Data Median'!BC12-'Iterasi 2'!$BN$45)^2)+(('Data Median'!BD12-'Iterasi 2'!$BO$45)^2)+(('Data Median'!BE12-'Iterasi 2'!$BP$45)^2)+(('Data Median'!BF12-'Iterasi 2'!$BQ$45)^2)+(('Data Median'!BG12-'Iterasi 2'!$BR$45)^2)+(('Data Median'!BH12-'Iterasi 2'!$BS$45)^2)+(('Data Median'!BI12-'Iterasi 2'!$BT$45)^2)+(('Data Median'!BJ12-'Iterasi 2'!$BU$45)^2)+(('Data Median'!BK12-'Iterasi 2'!$BV$45)^2)+(('Data Median'!BL12-'Iterasi 2'!$BW$45)^2)+(('Data Median'!BM12-'Iterasi 2'!$BX$45)^2)+(('Data Median'!BN12-'Iterasi 2'!$BY$45)^2)+(('Data Median'!BO12-'Iterasi 2'!$BZ$45)^2)+(('Data Median'!BP12-'Iterasi 2'!$CA$45)^2)+(('Data Median'!BQ12-'Iterasi 2'!$CB$45)^2)+(('Data Median'!BR12-'Iterasi 2'!$CC$45)^2)+(('Data Median'!BS12-'Iterasi 2'!$CD$45)^2)+(('Data Median'!BT12-'Iterasi 2'!$CE$45)^2)+(('Data Median'!BU12-'Iterasi 2'!$CF$45)^2)+(('Data Median'!BV12-'Iterasi 2'!$CG$45)^2)+(('Data Median'!BW12-'Iterasi 2'!$CH$45)^2)+(('Data Median'!BX12-'Iterasi 2'!$CI$45)^2)+(('Data Median'!BY12-'Iterasi 2'!$CJ$45)^2)+(('Data Median'!BZ12-'Iterasi 2'!$CK$45)^2)+(('Data Median'!CA12-'Iterasi 2'!$CL$45)^2)+(('Data Median'!CB12-'Iterasi 2'!$CM$45)^2)+(('Data Median'!CC12-'Iterasi 2'!$CN$45)^2)+(('Data Median'!CD12-'Iterasi 2'!$CO$45)^2)+(('Data Median'!CE12-'Iterasi 2'!$CP$45)^2)+(('Data Median'!CF12-'Iterasi 2'!$CQ$45)^2)+(('Data Median'!CG12-'Iterasi 2'!$CR$45)^2)+(('Data Median'!CH12-'Iterasi 2'!$CS$45)^2)+(('Data Median'!CI12-'Iterasi 2'!$CT$45)^2)+(('Data Median'!CJ12-'Iterasi 2'!$CU$45)^2)+(('Data Median'!CK12-'Iterasi 2'!$CV$45)^2)+(('Data Median'!CL12-'Iterasi 2'!$CW$45)^2)+(('Data Median'!CM12-'Iterasi 2'!$CX$45)^2)+(('Data Median'!CN12-'Iterasi 2'!$CY$45)^2))</f>
        <v>587654.342648105</v>
      </c>
      <c r="D12">
        <f>SQRT((('Data Median'!C12-'Iterasi 2'!$N$92)^2)+(('Data Median'!D12-'Iterasi 2'!$O$92)^2)+(('Data Median'!E12-'Iterasi 2'!$P$92)^2)+(('Data Median'!F12-'Iterasi 2'!$Q$92)^2)+(('Data Median'!G12-'Iterasi 2'!$R$92)^2)+(('Data Median'!H12-'Iterasi 2'!$S$92)^2)+(('Data Median'!I12-'Iterasi 2'!$T$92)^2)+(('Data Median'!J12-'Iterasi 2'!$U$92)^2)+(('Data Median'!K12-'Iterasi 2'!$V$92)^2)+(('Data Median'!L12-'Iterasi 2'!$W$92)^2)+(('Data Median'!M12-'Iterasi 2'!$X$92)^2)+(('Data Median'!N12-'Iterasi 2'!$Y$92)^2)+(('Data Median'!O12-'Iterasi 2'!$Z$92)^2)+(('Data Median'!P12-'Iterasi 2'!$AA$92)^2)+(('Data Median'!Q12-'Iterasi 2'!$AB$92)^2)+(('Data Median'!R12-'Iterasi 2'!$AC$92)^2)+(('Data Median'!S12-'Iterasi 2'!$AD$92)^2)+(('Data Median'!T12-'Iterasi 2'!$AE$92)^2)+(('Data Median'!U12-'Iterasi 2'!$AF$92)^2)+(('Data Median'!V12-'Iterasi 2'!$AG$92)^2)+(('Data Median'!W12-'Iterasi 2'!$AH$92)^2)+(('Data Median'!X12-'Iterasi 2'!$AI$92)^2)+(('Data Median'!Y12-'Iterasi 2'!$AJ$92)^2)+(('Data Median'!Z12-'Iterasi 2'!$AK$92)^2)+(('Data Median'!AA12-'Iterasi 2'!$AL$92)^2)+(('Data Median'!AB12-'Iterasi 2'!$AM$92)^2)+(('Data Median'!AC12-'Iterasi 2'!$AN$92)^2)+(('Data Median'!AD12-'Iterasi 2'!$AO$92)^2)+(('Data Median'!AE12-'Iterasi 2'!$AP$92)^2)+(('Data Median'!AF12-'Iterasi 2'!$AQ$92)^2)+(('Data Median'!AG12-'Iterasi 2'!$AR$92)^2)+(('Data Median'!AH12-'Iterasi 2'!$AS$92)^2)+(('Data Median'!AI12-'Iterasi 2'!$AT$92)^2)+(('Data Median'!AJ12-'Iterasi 2'!$AU$92)^2)+(('Data Median'!AK12-'Iterasi 2'!$AV$92)^2)+(('Data Median'!AL12-'Iterasi 2'!$AW$92)^2)+(('Data Median'!AM12-'Iterasi 2'!$AX$92)^2)+(('Data Median'!AN12-'Iterasi 2'!$AY$92)^2)+(('Data Median'!AO12-'Iterasi 2'!$AZ$92)^2)+(('Data Median'!AP12-'Iterasi 2'!$BA$92)^2)+(('Data Median'!AQ12-'Iterasi 2'!$BB$92)^2)+(('Data Median'!AR12-'Iterasi 2'!$BC$92)^2)+(('Data Median'!AS12-'Iterasi 2'!$BD$92)^2)+(('Data Median'!AT12-'Iterasi 2'!$BE$92)^2)+(('Data Median'!AU12-'Iterasi 2'!$BF$92)^2)+(('Data Median'!AV12-'Iterasi 2'!$BG$92)^2)+(('Data Median'!AW12-'Iterasi 2'!$BH$92)^2)+(('Data Median'!AX12-'Iterasi 2'!$BI$92)^2)+(('Data Median'!AY12-'Iterasi 2'!$BJ$92)^2)+(('Data Median'!AZ12-'Iterasi 2'!$BK$92)^2)+(('Data Median'!BA12-'Iterasi 2'!$BL$92)^2)+(('Data Median'!BB12-'Iterasi 2'!$BM$92)^2)+(('Data Median'!BC12-'Iterasi 2'!$BN$92)^2)+(('Data Median'!BD12-'Iterasi 2'!$BO$92)^2)+(('Data Median'!BE12-'Iterasi 2'!$BP$92)^2)+(('Data Median'!BF12-'Iterasi 2'!$BQ$92)^2)+(('Data Median'!BG12-'Iterasi 2'!$BR$92)^2)+(('Data Median'!BH12-'Iterasi 2'!$BS$92)^2)+(('Data Median'!BI12-'Iterasi 2'!$BT$92)^2)+(('Data Median'!BJ12-'Iterasi 2'!$BU$92)^2)+(('Data Median'!BK12-'Iterasi 2'!$BV$92)^2)+(('Data Median'!BL12-'Iterasi 2'!$BW$92)^2)+(('Data Median'!BM12-'Iterasi 2'!$BX$92)^2)+(('Data Median'!BN12-'Iterasi 2'!$BY$92)^2)+(('Data Median'!BO12-'Iterasi 2'!$BZ$92)^2)+(('Data Median'!BP12-'Iterasi 2'!$CA$92)^2)+(('Data Median'!BQ12-'Iterasi 2'!$CB$92)^2)+(('Data Median'!BR12-'Iterasi 2'!$CC$92)^2)+(('Data Median'!BS12-'Iterasi 2'!$CD$92)^2)+(('Data Median'!BT12-'Iterasi 2'!$CE$92)^2)+(('Data Median'!BU12-'Iterasi 2'!$CF$92)^2)+(('Data Median'!BV12-'Iterasi 2'!$CG$92)^2)+(('Data Median'!BW12-'Iterasi 2'!$CH$92)^2)+(('Data Median'!BX12-'Iterasi 2'!$CI$92)^2)+(('Data Median'!BY12-'Iterasi 2'!$CJ$92)^2)+(('Data Median'!BZ12-'Iterasi 2'!$CK$92)^2)+(('Data Median'!CA12-'Iterasi 2'!$CL$92)^2)+(('Data Median'!CB12-'Iterasi 2'!$CM$92)^2)+(('Data Median'!CC12-'Iterasi 2'!$CN$92)^2)+(('Data Median'!CD12-'Iterasi 2'!$CO$92)^2)+(('Data Median'!CE12-'Iterasi 2'!$CP$92)^2)+(('Data Median'!CF12-'Iterasi 2'!$CQ$92)^2)+(('Data Median'!CG12-'Iterasi 2'!$CR$92)^2)+(('Data Median'!CH12-'Iterasi 2'!$CS$92)^2)+(('Data Median'!CI12-'Iterasi 2'!$CT$92)^2)+(('Data Median'!CJ12-'Iterasi 2'!$CU$92)^2)+(('Data Median'!CK12-'Iterasi 2'!$CV$92)^2)+(('Data Median'!CL12-'Iterasi 2'!$CW$92)^2)+(('Data Median'!CM12-'Iterasi 2'!$CX$92)^2)+(('Data Median'!CN12-'Iterasi 2'!$CY$92)^2))</f>
        <v>399201.625377309</v>
      </c>
      <c r="E12">
        <f>SQRT((('Data Median'!C12-'Iterasi 2'!$N$139)^2)+(('Data Median'!D12-'Iterasi 2'!$O$139)^2)+(('Data Median'!E12-'Iterasi 2'!$P$139)^2)+(('Data Median'!F12-'Iterasi 2'!$Q$139)^2)+(('Data Median'!G12-'Iterasi 2'!$R$139)^2)+(('Data Median'!H12-'Iterasi 2'!$S$139)^2)+(('Data Median'!I12-'Iterasi 2'!$T$139)^2)+(('Data Median'!J12-'Iterasi 2'!$U$139)^2)+(('Data Median'!K12-'Iterasi 2'!$V$139)^2)+(('Data Median'!L12-'Iterasi 2'!$W$139)^2)+(('Data Median'!M12-'Iterasi 2'!$X$139)^2)+(('Data Median'!N12-'Iterasi 2'!$Y$139)^2)+(('Data Median'!O12-'Iterasi 2'!$Z$139)^2)+(('Data Median'!P12-'Iterasi 2'!$AA$139)^2)+(('Data Median'!Q12-'Iterasi 2'!$AB$139)^2)+(('Data Median'!R12-'Iterasi 2'!$AC$139)^2)+(('Data Median'!S12-'Iterasi 2'!$AD$139)^2)+(('Data Median'!T12-'Iterasi 2'!$AE$139)^2)+(('Data Median'!U12-'Iterasi 2'!$AF$139)^2)+(('Data Median'!V12-'Iterasi 2'!$AG$139)^2)+(('Data Median'!W12-'Iterasi 2'!$AH$139)^2)+(('Data Median'!X12-'Iterasi 2'!$AI$139)^2)+(('Data Median'!Y12-'Iterasi 2'!$AJ$139)^2)+(('Data Median'!Z12-'Iterasi 2'!$AK$139)^2)+(('Data Median'!AA12-'Iterasi 2'!$AL$139)^2)+(('Data Median'!AB12-'Iterasi 2'!$AM$139)^2)+(('Data Median'!AC12-'Iterasi 2'!$AN$139)^2)+(('Data Median'!AD12-'Iterasi 2'!$AO$139)^2)+(('Data Median'!AE12-'Iterasi 2'!$AP$139)^2)+(('Data Median'!AF12-'Iterasi 2'!$AQ$139)^2)+(('Data Median'!AG12-'Iterasi 2'!$AR$139)^2)+(('Data Median'!AH12-'Iterasi 2'!$AS$139)^2)+(('Data Median'!AI12-'Iterasi 2'!$AT$139)^2)+(('Data Median'!AJ12-'Iterasi 2'!$AU$139)^2)+(('Data Median'!AK12-'Iterasi 2'!$AV$139)^2)+(('Data Median'!AL12-'Iterasi 2'!$AW$139)^2)+(('Data Median'!AM12-'Iterasi 2'!$AX$139)^2)+(('Data Median'!AN12-'Iterasi 2'!$AY$139)^2)+(('Data Median'!AO12-'Iterasi 2'!$AZ$139)^2)+(('Data Median'!AP12-'Iterasi 2'!$BA$139)^2)+(('Data Median'!AQ12-'Iterasi 2'!$BB$139)^2)+(('Data Median'!AR12-'Iterasi 2'!$BC$139)^2)+(('Data Median'!AS12-'Iterasi 2'!$BD$139)^2)+(('Data Median'!AT12-'Iterasi 2'!$BE$92)^2)+(('Data Median'!AU12-'Iterasi 2'!$BF$139)^2)+(('Data Median'!AV12-'Iterasi 2'!$BG$139)^2)+(('Data Median'!AW12-'Iterasi 2'!$BH$139)^2)+(('Data Median'!AX12-'Iterasi 2'!$BI$139)^2)+(('Data Median'!AY12-'Iterasi 2'!$BJ$139)^2)+(('Data Median'!AZ12-'Iterasi 2'!$BK$139)^2)+(('Data Median'!BA12-'Iterasi 2'!$BL$139)^2)+(('Data Median'!BB12-'Iterasi 2'!$BM$139)^2)+(('Data Median'!BC12-'Iterasi 2'!$BN$139)^2)+(('Data Median'!BD12-'Iterasi 2'!$BO$139)^2)+(('Data Median'!BE12-'Iterasi 2'!$BP$139)^2)+(('Data Median'!BF12-'Iterasi 2'!$BQ$139)^2)+(('Data Median'!BG12-'Iterasi 2'!$BR$139)^2)+(('Data Median'!BH12-'Iterasi 2'!$BS$139)^2)+(('Data Median'!BI12-'Iterasi 2'!$BT$92)^2)+(('Data Median'!BJ12-'Iterasi 2'!$BU$139)^2)+(('Data Median'!BK12-'Iterasi 2'!$BV$139)^2)+(('Data Median'!BL12-'Iterasi 2'!$BW$139)^2)+(('Data Median'!BM12-'Iterasi 2'!$BX$92)^2)+(('Data Median'!BN12-'Iterasi 2'!$BY$92)^2)+(('Data Median'!BO12-'Iterasi 2'!$BZ$139)^2)+(('Data Median'!BP12-'Iterasi 2'!$CA$139)^2)+(('Data Median'!BQ12-'Iterasi 2'!$CB$139)^2)+(('Data Median'!BR12-'Iterasi 2'!$CC$139)^2)+(('Data Median'!BS12-'Iterasi 2'!$CD$139)^2)+(('Data Median'!BT12-'Iterasi 2'!$CE$139)^2)+(('Data Median'!BU12-'Iterasi 2'!$CF$139)^2)+(('Data Median'!BV12-'Iterasi 2'!$CG$139)^2)+(('Data Median'!BW12-'Iterasi 2'!$CH$139)^2)+(('Data Median'!BX12-'Iterasi 2'!$CI$139)^2)+(('Data Median'!BY12-'Iterasi 2'!$CJ$139)^2)+(('Data Median'!BZ12-'Iterasi 2'!$CK$139)^2)+(('Data Median'!CA12-'Iterasi 2'!$CL$139)^2)+(('Data Median'!CB12-'Iterasi 2'!$CM$139)^2)+(('Data Median'!CC12-'Iterasi 2'!$CN$139)^2)+(('Data Median'!CD12-'Iterasi 2'!$CO$139)^2)+(('Data Median'!CE12-'Iterasi 2'!$CP$139)^2)+(('Data Median'!CF12-'Iterasi 2'!$CQ$139)^2)+(('Data Median'!CG12-'Iterasi 2'!$CR$139)^2)+(('Data Median'!CH12-'Iterasi 2'!$CS$139)^2)+(('Data Median'!CI12-'Iterasi 2'!$CT$139)^2)+(('Data Median'!CJ12-'Iterasi 2'!$CU$139)^2)+(('Data Median'!CK12-'Iterasi 2'!$CV$139)^2)+(('Data Median'!CL12-'Iterasi 2'!$CW$139)^2)+(('Data Median'!CM12-'Iterasi 2'!$CX$139)^2)+(('Data Median'!CN12-'Iterasi 2'!$CY$139)^2))</f>
        <v>92574.5381009248</v>
      </c>
      <c r="F12">
        <f t="shared" si="0"/>
        <v>92574.5381009248</v>
      </c>
      <c r="G12" s="6">
        <f t="shared" si="1"/>
        <v>3</v>
      </c>
      <c r="M12">
        <v>8</v>
      </c>
      <c r="N12">
        <f>IF($G11=1,'Data Median'!C11,0)</f>
        <v>66912.71</v>
      </c>
      <c r="O12">
        <f>IF($G11=1,'Data Median'!D11,0)</f>
        <v>60668</v>
      </c>
      <c r="P12">
        <f>IF($G11=1,'Data Median'!E11,0)</f>
        <v>61102.8</v>
      </c>
      <c r="Q12">
        <f>IF($G11=1,'Data Median'!F11,0)</f>
        <v>66889.7</v>
      </c>
      <c r="R12">
        <f>IF($G11=1,'Data Median'!G11,0)</f>
        <v>55516</v>
      </c>
      <c r="S12">
        <f>IF($G11=1,'Data Median'!H11,0)</f>
        <v>68685</v>
      </c>
      <c r="T12">
        <f>IF($G11=1,'Data Median'!I11,0)</f>
        <v>64236.2</v>
      </c>
      <c r="U12">
        <f>IF($G11=1,'Data Median'!J11,0)</f>
        <v>60812.1</v>
      </c>
      <c r="V12">
        <f>IF($G11=1,'Data Median'!K11,0)</f>
        <v>58658.7</v>
      </c>
      <c r="W12">
        <f>IF($G11=1,'Data Median'!L11,0)</f>
        <v>64214.1</v>
      </c>
      <c r="X12">
        <f>IF($G11=1,'Data Median'!M11,0)</f>
        <v>53295.4</v>
      </c>
      <c r="Y12">
        <f>IF($G11=1,'Data Median'!N11,0)</f>
        <v>65938</v>
      </c>
      <c r="Z12">
        <f>IF($G11=1,'Data Median'!O11,0)</f>
        <v>471285</v>
      </c>
      <c r="AA12">
        <f>IF($G11=1,'Data Median'!P11,0)</f>
        <v>498644</v>
      </c>
      <c r="AB12">
        <f>IF($G11=1,'Data Median'!Q11,0)</f>
        <v>504504.7</v>
      </c>
      <c r="AC12">
        <f>IF($G11=1,'Data Median'!R11,0)</f>
        <v>515222.29</v>
      </c>
      <c r="AD12">
        <f>IF($G11=1,'Data Median'!S11,0)</f>
        <v>415604.75</v>
      </c>
      <c r="AE12">
        <f>IF($G11=1,'Data Median'!T11,0)</f>
        <v>529085</v>
      </c>
      <c r="AF12">
        <f>IF($G11=1,'Data Median'!U11,0)</f>
        <v>73.37</v>
      </c>
      <c r="AG12">
        <f>IF($G11=1,'Data Median'!V11,0)</f>
        <v>82</v>
      </c>
      <c r="AH12">
        <f>IF($G11=1,'Data Median'!W11,0)</f>
        <v>86.01</v>
      </c>
      <c r="AI12">
        <f>IF($G11=1,'Data Median'!X11,0)</f>
        <v>80.24</v>
      </c>
      <c r="AJ12">
        <f>IF($G11=1,'Data Median'!Y11,0)</f>
        <v>81.56</v>
      </c>
      <c r="AK12">
        <f>IF($G11=1,'Data Median'!Z11,0)</f>
        <v>80.2397706936819</v>
      </c>
      <c r="AL12">
        <f>IF($G11=1,'Data Median'!AA11,0)</f>
        <v>454.75</v>
      </c>
      <c r="AM12">
        <f>IF($G11=1,'Data Median'!AB11,0)</f>
        <v>165.2</v>
      </c>
      <c r="AN12">
        <f>IF($G11=1,'Data Median'!AC11,0)</f>
        <v>291.56</v>
      </c>
      <c r="AO12">
        <f>IF($G11=1,'Data Median'!AD11,0)</f>
        <v>411.5</v>
      </c>
      <c r="AP12">
        <f>IF($G11=1,'Data Median'!AE11,0)</f>
        <v>142.65</v>
      </c>
      <c r="AQ12">
        <f>IF($G11=1,'Data Median'!AF11,0)</f>
        <v>123.87</v>
      </c>
      <c r="AR12">
        <f>IF($G11=1,'Data Median'!AG11,0)</f>
        <v>753.583333333333</v>
      </c>
      <c r="AS12">
        <f>IF($G11=1,'Data Median'!AH11,0)</f>
        <v>888.387096774194</v>
      </c>
      <c r="AT12">
        <f>IF($G11=1,'Data Median'!AI11,0)</f>
        <v>2334</v>
      </c>
      <c r="AU12">
        <f>IF($G11=1,'Data Median'!AJ11,0)</f>
        <v>1710</v>
      </c>
      <c r="AV12">
        <f>IF($G11=1,'Data Median'!AK11,0)</f>
        <v>1247</v>
      </c>
      <c r="AW12">
        <f>IF($G11=1,'Data Median'!AL11,0)</f>
        <v>132</v>
      </c>
      <c r="AX12">
        <f>IF($G11=1,'Data Median'!AM11,0)</f>
        <v>2266</v>
      </c>
      <c r="AY12">
        <f>IF($G11=1,'Data Median'!AN11,0)</f>
        <v>428.727272727273</v>
      </c>
      <c r="AZ12">
        <f>IF($G11=1,'Data Median'!AO11,0)</f>
        <v>701</v>
      </c>
      <c r="BA12">
        <f>IF($G11=1,'Data Median'!AP11,0)</f>
        <v>29</v>
      </c>
      <c r="BB12">
        <f>IF($G11=1,'Data Median'!AQ11,0)</f>
        <v>2081</v>
      </c>
      <c r="BC12">
        <f>IF($G11=1,'Data Median'!AR11,0)</f>
        <v>110</v>
      </c>
      <c r="BD12">
        <f>IF($G11=1,'Data Median'!AS11,0)</f>
        <v>69</v>
      </c>
      <c r="BE12">
        <f>IF($G11=1,'Data Median'!AT11,0)</f>
        <v>103</v>
      </c>
      <c r="BF12">
        <f>IF($G11=1,'Data Median'!AU11,0)</f>
        <v>76</v>
      </c>
      <c r="BG12">
        <f>IF($G11=1,'Data Median'!AV11,0)</f>
        <v>109.5</v>
      </c>
      <c r="BH12">
        <f>IF($G11=1,'Data Median'!AW11,0)</f>
        <v>117</v>
      </c>
      <c r="BI12">
        <f>IF($G11=1,'Data Median'!AX11,0)</f>
        <v>92</v>
      </c>
      <c r="BJ12">
        <f>IF($G11=1,'Data Median'!AY11,0)</f>
        <v>129</v>
      </c>
      <c r="BK12">
        <f>IF($G11=1,'Data Median'!AZ11,0)</f>
        <v>278.5</v>
      </c>
      <c r="BL12">
        <f>IF($G11=1,'Data Median'!BA11,0)</f>
        <v>1245</v>
      </c>
      <c r="BM12">
        <f>IF($G11=1,'Data Median'!BB11,0)</f>
        <v>814</v>
      </c>
      <c r="BN12">
        <f>IF($G11=1,'Data Median'!BC11,0)</f>
        <v>672</v>
      </c>
      <c r="BO12">
        <f>IF($G11=1,'Data Median'!BD11,0)</f>
        <v>1529</v>
      </c>
      <c r="BP12">
        <f>IF($G11=1,'Data Median'!BE11,0)</f>
        <v>408.5</v>
      </c>
      <c r="BQ12">
        <f>IF($G11=1,'Data Median'!BF11,0)</f>
        <v>270</v>
      </c>
      <c r="BR12">
        <f>IF($G11=1,'Data Median'!BG11,0)</f>
        <v>2152</v>
      </c>
      <c r="BS12">
        <f>IF($G11=1,'Data Median'!BH11,0)</f>
        <v>80</v>
      </c>
      <c r="BT12">
        <f>IF($G11=1,'Data Median'!BI11,0)</f>
        <v>1188</v>
      </c>
      <c r="BU12">
        <f>IF($G11=1,'Data Median'!BJ11,0)</f>
        <v>996.5</v>
      </c>
      <c r="BV12">
        <f>IF($G11=1,'Data Median'!BK11,0)</f>
        <v>1795</v>
      </c>
      <c r="BW12">
        <f>IF($G11=1,'Data Median'!BL11,0)</f>
        <v>411</v>
      </c>
      <c r="BX12">
        <f>IF($G11=1,'Data Median'!BM11,0)</f>
        <v>64</v>
      </c>
      <c r="BY12">
        <f>IF($G11=1,'Data Median'!BN11,0)</f>
        <v>398</v>
      </c>
      <c r="BZ12">
        <f>IF($G11=1,'Data Median'!BO11,0)</f>
        <v>331</v>
      </c>
      <c r="CA12">
        <f>IF($G11=1,'Data Median'!BP11,0)</f>
        <v>162</v>
      </c>
      <c r="CB12">
        <f>IF($G11=1,'Data Median'!BQ11,0)</f>
        <v>117</v>
      </c>
      <c r="CC12">
        <f>IF($G11=1,'Data Median'!BR11,0)</f>
        <v>96</v>
      </c>
      <c r="CD12">
        <f>IF($G11=1,'Data Median'!BS11,0)</f>
        <v>74</v>
      </c>
      <c r="CE12">
        <f>IF($G11=1,'Data Median'!BT11,0)</f>
        <v>305</v>
      </c>
      <c r="CF12">
        <f>IF($G11=1,'Data Median'!BU11,0)</f>
        <v>3238</v>
      </c>
      <c r="CG12">
        <f>IF($G11=1,'Data Median'!BV11,0)</f>
        <v>125</v>
      </c>
      <c r="CH12">
        <f>IF($G11=1,'Data Median'!BW11,0)</f>
        <v>163</v>
      </c>
      <c r="CI12">
        <f>IF($G11=1,'Data Median'!BX11,0)</f>
        <v>92</v>
      </c>
      <c r="CJ12">
        <f>IF($G11=1,'Data Median'!BY11,0)</f>
        <v>63</v>
      </c>
      <c r="CK12">
        <f>IF($G11=1,'Data Median'!BZ11,0)</f>
        <v>106</v>
      </c>
      <c r="CL12">
        <f>IF($G11=1,'Data Median'!CA11,0)</f>
        <v>328</v>
      </c>
      <c r="CM12">
        <f>IF($G11=1,'Data Median'!CB11,0)</f>
        <v>127.5</v>
      </c>
      <c r="CN12">
        <f>IF($G11=1,'Data Median'!CC11,0)</f>
        <v>65</v>
      </c>
      <c r="CO12">
        <f>IF($G11=1,'Data Median'!CD11,0)</f>
        <v>74</v>
      </c>
      <c r="CP12">
        <f>IF($G11=1,'Data Median'!CE11,0)</f>
        <v>1436</v>
      </c>
      <c r="CQ12">
        <f>IF($G11=1,'Data Median'!CF11,0)</f>
        <v>4</v>
      </c>
      <c r="CR12">
        <f>IF($G11=1,'Data Median'!CG11,0)</f>
        <v>44</v>
      </c>
      <c r="CS12">
        <f>IF($G11=1,'Data Median'!CH11,0)</f>
        <v>42</v>
      </c>
      <c r="CT12">
        <f>IF($G11=1,'Data Median'!CI11,0)</f>
        <v>239</v>
      </c>
      <c r="CU12">
        <f>IF($G11=1,'Data Median'!CJ11,0)</f>
        <v>211</v>
      </c>
      <c r="CV12">
        <f>IF($G11=1,'Data Median'!CK11,0)</f>
        <v>4</v>
      </c>
      <c r="CW12">
        <f>IF($G11=1,'Data Median'!CL11,0)</f>
        <v>233</v>
      </c>
      <c r="CX12">
        <f>IF($G11=1,'Data Median'!CM11,0)</f>
        <v>800</v>
      </c>
      <c r="CY12">
        <f>IF($G11=1,'Data Median'!CN11,0)</f>
        <v>27</v>
      </c>
    </row>
    <row r="13" spans="1:103">
      <c r="A13" s="3">
        <v>11</v>
      </c>
      <c r="B13" s="4" t="s">
        <v>28</v>
      </c>
      <c r="C13">
        <f>SQRT((('Data Median'!C13-'Iterasi 2'!$N$45)^2)+(('Data Median'!D13-'Iterasi 2'!$O$45)^2)+(('Data Median'!E13-'Iterasi 2'!$P$45)^2)+(('Data Median'!F13-'Iterasi 2'!$Q$45)^2)+(('Data Median'!G13-'Iterasi 2'!$R$45)^2)+(('Data Median'!H13-'Iterasi 2'!$S$45)^2)+(('Data Median'!I13-'Iterasi 2'!$T$45)^2)+(('Data Median'!J13-'Iterasi 2'!$U$45)^2)+(('Data Median'!K13-'Iterasi 2'!$V$45)^2)+(('Data Median'!L13-'Iterasi 2'!$W$45)^2)+(('Data Median'!M13-'Iterasi 2'!$X$45)^2)+(('Data Median'!N13-'Iterasi 2'!$Y$45)^2)+(('Data Median'!O13-'Iterasi 2'!$Z$45)^2)+(('Data Median'!P13-'Iterasi 2'!$AA$45)^2)+(('Data Median'!Q13-'Iterasi 2'!$AB$45)^2)+(('Data Median'!R13-'Iterasi 2'!$AC$45)^2)+(('Data Median'!S13-'Iterasi 2'!$AD$45)^2)+(('Data Median'!T13-'Iterasi 2'!$AE$45)^2)+(('Data Median'!U13-'Iterasi 2'!$AF$45)^2)+(('Data Median'!V13-'Iterasi 2'!$AG$45)^2)+(('Data Median'!W13-'Iterasi 2'!$AH$45)^2)+(('Data Median'!X13-'Iterasi 2'!$AI$45)^2)+(('Data Median'!Y13-'Iterasi 2'!$AJ$45)^2)+(('Data Median'!Z13-'Iterasi 2'!$AK$45)^2)+(('Data Median'!AA13-'Iterasi 2'!$AL$45)^2)+(('Data Median'!AB13-'Iterasi 2'!$AM$45)^2)+(('Data Median'!AC13-'Iterasi 2'!$AN$45)^2)+(('Data Median'!AD13-'Iterasi 2'!$AO$45)^2)+(('Data Median'!AE13-'Iterasi 2'!$AP$45)^2)+(('Data Median'!AF13-'Iterasi 2'!$AQ$45)^2)+(('Data Median'!AG13-'Iterasi 2'!$AR$45)^2)+(('Data Median'!AH13-'Iterasi 2'!$AS$45)^2)+(('Data Median'!AI13-'Iterasi 2'!$AT$45)^2)+(('Data Median'!AJ13-'Iterasi 2'!$AU$45)^2)+(('Data Median'!AK13-'Iterasi 2'!$AV$45)^2)+(('Data Median'!AL13-'Iterasi 2'!$AW$45)^2)+(('Data Median'!AM13-'Iterasi 2'!$AX$45)^2)+(('Data Median'!AN13-'Iterasi 2'!$AY$45)^2)+(('Data Median'!AO13-'Iterasi 2'!$AZ$45)^2)+(('Data Median'!AP13-'Iterasi 2'!$BA$45)^2)+(('Data Median'!AQ13-'Iterasi 2'!$BB$45)^2)+(('Data Median'!AR13-'Iterasi 2'!$BC$45)^2)+(('Data Median'!AS13-'Iterasi 2'!$BD$45)^2)+(('Data Median'!AT13-'Iterasi 2'!$BE$45)^2)+(('Data Median'!AU13-'Iterasi 2'!$BF$45)^2)+(('Data Median'!AV13-'Iterasi 2'!$BG$45)^2)+(('Data Median'!AW13-'Iterasi 2'!$BH$45)^2)+(('Data Median'!AX13-'Iterasi 2'!$BI$45)^2)+(('Data Median'!AY13-'Iterasi 2'!$BJ$45)^2)+(('Data Median'!AZ13-'Iterasi 2'!$BK$45)^2)+(('Data Median'!BA13-'Iterasi 2'!$BL$45)^2)+(('Data Median'!BB13-'Iterasi 2'!$BM$45)^2)+(('Data Median'!BC13-'Iterasi 2'!$BN$45)^2)+(('Data Median'!BD13-'Iterasi 2'!$BO$45)^2)+(('Data Median'!BE13-'Iterasi 2'!$BP$45)^2)+(('Data Median'!BF13-'Iterasi 2'!$BQ$45)^2)+(('Data Median'!BG13-'Iterasi 2'!$BR$45)^2)+(('Data Median'!BH13-'Iterasi 2'!$BS$45)^2)+(('Data Median'!BI13-'Iterasi 2'!$BT$45)^2)+(('Data Median'!BJ13-'Iterasi 2'!$BU$45)^2)+(('Data Median'!BK13-'Iterasi 2'!$BV$45)^2)+(('Data Median'!BL13-'Iterasi 2'!$BW$45)^2)+(('Data Median'!BM13-'Iterasi 2'!$BX$45)^2)+(('Data Median'!BN13-'Iterasi 2'!$BY$45)^2)+(('Data Median'!BO13-'Iterasi 2'!$BZ$45)^2)+(('Data Median'!BP13-'Iterasi 2'!$CA$45)^2)+(('Data Median'!BQ13-'Iterasi 2'!$CB$45)^2)+(('Data Median'!BR13-'Iterasi 2'!$CC$45)^2)+(('Data Median'!BS13-'Iterasi 2'!$CD$45)^2)+(('Data Median'!BT13-'Iterasi 2'!$CE$45)^2)+(('Data Median'!BU13-'Iterasi 2'!$CF$45)^2)+(('Data Median'!BV13-'Iterasi 2'!$CG$45)^2)+(('Data Median'!BW13-'Iterasi 2'!$CH$45)^2)+(('Data Median'!BX13-'Iterasi 2'!$CI$45)^2)+(('Data Median'!BY13-'Iterasi 2'!$CJ$45)^2)+(('Data Median'!BZ13-'Iterasi 2'!$CK$45)^2)+(('Data Median'!CA13-'Iterasi 2'!$CL$45)^2)+(('Data Median'!CB13-'Iterasi 2'!$CM$45)^2)+(('Data Median'!CC13-'Iterasi 2'!$CN$45)^2)+(('Data Median'!CD13-'Iterasi 2'!$CO$45)^2)+(('Data Median'!CE13-'Iterasi 2'!$CP$45)^2)+(('Data Median'!CF13-'Iterasi 2'!$CQ$45)^2)+(('Data Median'!CG13-'Iterasi 2'!$CR$45)^2)+(('Data Median'!CH13-'Iterasi 2'!$CS$45)^2)+(('Data Median'!CI13-'Iterasi 2'!$CT$45)^2)+(('Data Median'!CJ13-'Iterasi 2'!$CU$45)^2)+(('Data Median'!CK13-'Iterasi 2'!$CV$45)^2)+(('Data Median'!CL13-'Iterasi 2'!$CW$45)^2)+(('Data Median'!CM13-'Iterasi 2'!$CX$45)^2)+(('Data Median'!CN13-'Iterasi 2'!$CY$45)^2))</f>
        <v>810606.762663576</v>
      </c>
      <c r="D13">
        <f>SQRT((('Data Median'!C13-'Iterasi 2'!$N$92)^2)+(('Data Median'!D13-'Iterasi 2'!$O$92)^2)+(('Data Median'!E13-'Iterasi 2'!$P$92)^2)+(('Data Median'!F13-'Iterasi 2'!$Q$92)^2)+(('Data Median'!G13-'Iterasi 2'!$R$92)^2)+(('Data Median'!H13-'Iterasi 2'!$S$92)^2)+(('Data Median'!I13-'Iterasi 2'!$T$92)^2)+(('Data Median'!J13-'Iterasi 2'!$U$92)^2)+(('Data Median'!K13-'Iterasi 2'!$V$92)^2)+(('Data Median'!L13-'Iterasi 2'!$W$92)^2)+(('Data Median'!M13-'Iterasi 2'!$X$92)^2)+(('Data Median'!N13-'Iterasi 2'!$Y$92)^2)+(('Data Median'!O13-'Iterasi 2'!$Z$92)^2)+(('Data Median'!P13-'Iterasi 2'!$AA$92)^2)+(('Data Median'!Q13-'Iterasi 2'!$AB$92)^2)+(('Data Median'!R13-'Iterasi 2'!$AC$92)^2)+(('Data Median'!S13-'Iterasi 2'!$AD$92)^2)+(('Data Median'!T13-'Iterasi 2'!$AE$92)^2)+(('Data Median'!U13-'Iterasi 2'!$AF$92)^2)+(('Data Median'!V13-'Iterasi 2'!$AG$92)^2)+(('Data Median'!W13-'Iterasi 2'!$AH$92)^2)+(('Data Median'!X13-'Iterasi 2'!$AI$92)^2)+(('Data Median'!Y13-'Iterasi 2'!$AJ$92)^2)+(('Data Median'!Z13-'Iterasi 2'!$AK$92)^2)+(('Data Median'!AA13-'Iterasi 2'!$AL$92)^2)+(('Data Median'!AB13-'Iterasi 2'!$AM$92)^2)+(('Data Median'!AC13-'Iterasi 2'!$AN$92)^2)+(('Data Median'!AD13-'Iterasi 2'!$AO$92)^2)+(('Data Median'!AE13-'Iterasi 2'!$AP$92)^2)+(('Data Median'!AF13-'Iterasi 2'!$AQ$92)^2)+(('Data Median'!AG13-'Iterasi 2'!$AR$92)^2)+(('Data Median'!AH13-'Iterasi 2'!$AS$92)^2)+(('Data Median'!AI13-'Iterasi 2'!$AT$92)^2)+(('Data Median'!AJ13-'Iterasi 2'!$AU$92)^2)+(('Data Median'!AK13-'Iterasi 2'!$AV$92)^2)+(('Data Median'!AL13-'Iterasi 2'!$AW$92)^2)+(('Data Median'!AM13-'Iterasi 2'!$AX$92)^2)+(('Data Median'!AN13-'Iterasi 2'!$AY$92)^2)+(('Data Median'!AO13-'Iterasi 2'!$AZ$92)^2)+(('Data Median'!AP13-'Iterasi 2'!$BA$92)^2)+(('Data Median'!AQ13-'Iterasi 2'!$BB$92)^2)+(('Data Median'!AR13-'Iterasi 2'!$BC$92)^2)+(('Data Median'!AS13-'Iterasi 2'!$BD$92)^2)+(('Data Median'!AT13-'Iterasi 2'!$BE$92)^2)+(('Data Median'!AU13-'Iterasi 2'!$BF$92)^2)+(('Data Median'!AV13-'Iterasi 2'!$BG$92)^2)+(('Data Median'!AW13-'Iterasi 2'!$BH$92)^2)+(('Data Median'!AX13-'Iterasi 2'!$BI$92)^2)+(('Data Median'!AY13-'Iterasi 2'!$BJ$92)^2)+(('Data Median'!AZ13-'Iterasi 2'!$BK$92)^2)+(('Data Median'!BA13-'Iterasi 2'!$BL$92)^2)+(('Data Median'!BB13-'Iterasi 2'!$BM$92)^2)+(('Data Median'!BC13-'Iterasi 2'!$BN$92)^2)+(('Data Median'!BD13-'Iterasi 2'!$BO$92)^2)+(('Data Median'!BE13-'Iterasi 2'!$BP$92)^2)+(('Data Median'!BF13-'Iterasi 2'!$BQ$92)^2)+(('Data Median'!BG13-'Iterasi 2'!$BR$92)^2)+(('Data Median'!BH13-'Iterasi 2'!$BS$92)^2)+(('Data Median'!BI13-'Iterasi 2'!$BT$92)^2)+(('Data Median'!BJ13-'Iterasi 2'!$BU$92)^2)+(('Data Median'!BK13-'Iterasi 2'!$BV$92)^2)+(('Data Median'!BL13-'Iterasi 2'!$BW$92)^2)+(('Data Median'!BM13-'Iterasi 2'!$BX$92)^2)+(('Data Median'!BN13-'Iterasi 2'!$BY$92)^2)+(('Data Median'!BO13-'Iterasi 2'!$BZ$92)^2)+(('Data Median'!BP13-'Iterasi 2'!$CA$92)^2)+(('Data Median'!BQ13-'Iterasi 2'!$CB$92)^2)+(('Data Median'!BR13-'Iterasi 2'!$CC$92)^2)+(('Data Median'!BS13-'Iterasi 2'!$CD$92)^2)+(('Data Median'!BT13-'Iterasi 2'!$CE$92)^2)+(('Data Median'!BU13-'Iterasi 2'!$CF$92)^2)+(('Data Median'!BV13-'Iterasi 2'!$CG$92)^2)+(('Data Median'!BW13-'Iterasi 2'!$CH$92)^2)+(('Data Median'!BX13-'Iterasi 2'!$CI$92)^2)+(('Data Median'!BY13-'Iterasi 2'!$CJ$92)^2)+(('Data Median'!BZ13-'Iterasi 2'!$CK$92)^2)+(('Data Median'!CA13-'Iterasi 2'!$CL$92)^2)+(('Data Median'!CB13-'Iterasi 2'!$CM$92)^2)+(('Data Median'!CC13-'Iterasi 2'!$CN$92)^2)+(('Data Median'!CD13-'Iterasi 2'!$CO$92)^2)+(('Data Median'!CE13-'Iterasi 2'!$CP$92)^2)+(('Data Median'!CF13-'Iterasi 2'!$CQ$92)^2)+(('Data Median'!CG13-'Iterasi 2'!$CR$92)^2)+(('Data Median'!CH13-'Iterasi 2'!$CS$92)^2)+(('Data Median'!CI13-'Iterasi 2'!$CT$92)^2)+(('Data Median'!CJ13-'Iterasi 2'!$CU$92)^2)+(('Data Median'!CK13-'Iterasi 2'!$CV$92)^2)+(('Data Median'!CL13-'Iterasi 2'!$CW$92)^2)+(('Data Median'!CM13-'Iterasi 2'!$CX$92)^2)+(('Data Median'!CN13-'Iterasi 2'!$CY$92)^2))</f>
        <v>213804.251170748</v>
      </c>
      <c r="E13">
        <f>SQRT((('Data Median'!C13-'Iterasi 2'!$N$139)^2)+(('Data Median'!D13-'Iterasi 2'!$O$139)^2)+(('Data Median'!E13-'Iterasi 2'!$P$139)^2)+(('Data Median'!F13-'Iterasi 2'!$Q$139)^2)+(('Data Median'!G13-'Iterasi 2'!$R$139)^2)+(('Data Median'!H13-'Iterasi 2'!$S$139)^2)+(('Data Median'!I13-'Iterasi 2'!$T$139)^2)+(('Data Median'!J13-'Iterasi 2'!$U$139)^2)+(('Data Median'!K13-'Iterasi 2'!$V$139)^2)+(('Data Median'!L13-'Iterasi 2'!$W$139)^2)+(('Data Median'!M13-'Iterasi 2'!$X$139)^2)+(('Data Median'!N13-'Iterasi 2'!$Y$139)^2)+(('Data Median'!O13-'Iterasi 2'!$Z$139)^2)+(('Data Median'!P13-'Iterasi 2'!$AA$139)^2)+(('Data Median'!Q13-'Iterasi 2'!$AB$139)^2)+(('Data Median'!R13-'Iterasi 2'!$AC$139)^2)+(('Data Median'!S13-'Iterasi 2'!$AD$139)^2)+(('Data Median'!T13-'Iterasi 2'!$AE$139)^2)+(('Data Median'!U13-'Iterasi 2'!$AF$139)^2)+(('Data Median'!V13-'Iterasi 2'!$AG$139)^2)+(('Data Median'!W13-'Iterasi 2'!$AH$139)^2)+(('Data Median'!X13-'Iterasi 2'!$AI$139)^2)+(('Data Median'!Y13-'Iterasi 2'!$AJ$139)^2)+(('Data Median'!Z13-'Iterasi 2'!$AK$139)^2)+(('Data Median'!AA13-'Iterasi 2'!$AL$139)^2)+(('Data Median'!AB13-'Iterasi 2'!$AM$139)^2)+(('Data Median'!AC13-'Iterasi 2'!$AN$139)^2)+(('Data Median'!AD13-'Iterasi 2'!$AO$139)^2)+(('Data Median'!AE13-'Iterasi 2'!$AP$139)^2)+(('Data Median'!AF13-'Iterasi 2'!$AQ$139)^2)+(('Data Median'!AG13-'Iterasi 2'!$AR$139)^2)+(('Data Median'!AH13-'Iterasi 2'!$AS$139)^2)+(('Data Median'!AI13-'Iterasi 2'!$AT$139)^2)+(('Data Median'!AJ13-'Iterasi 2'!$AU$139)^2)+(('Data Median'!AK13-'Iterasi 2'!$AV$139)^2)+(('Data Median'!AL13-'Iterasi 2'!$AW$139)^2)+(('Data Median'!AM13-'Iterasi 2'!$AX$139)^2)+(('Data Median'!AN13-'Iterasi 2'!$AY$139)^2)+(('Data Median'!AO13-'Iterasi 2'!$AZ$139)^2)+(('Data Median'!AP13-'Iterasi 2'!$BA$139)^2)+(('Data Median'!AQ13-'Iterasi 2'!$BB$139)^2)+(('Data Median'!AR13-'Iterasi 2'!$BC$139)^2)+(('Data Median'!AS13-'Iterasi 2'!$BD$139)^2)+(('Data Median'!AT13-'Iterasi 2'!$BE$92)^2)+(('Data Median'!AU13-'Iterasi 2'!$BF$139)^2)+(('Data Median'!AV13-'Iterasi 2'!$BG$139)^2)+(('Data Median'!AW13-'Iterasi 2'!$BH$139)^2)+(('Data Median'!AX13-'Iterasi 2'!$BI$139)^2)+(('Data Median'!AY13-'Iterasi 2'!$BJ$139)^2)+(('Data Median'!AZ13-'Iterasi 2'!$BK$139)^2)+(('Data Median'!BA13-'Iterasi 2'!$BL$139)^2)+(('Data Median'!BB13-'Iterasi 2'!$BM$139)^2)+(('Data Median'!BC13-'Iterasi 2'!$BN$139)^2)+(('Data Median'!BD13-'Iterasi 2'!$BO$139)^2)+(('Data Median'!BE13-'Iterasi 2'!$BP$139)^2)+(('Data Median'!BF13-'Iterasi 2'!$BQ$139)^2)+(('Data Median'!BG13-'Iterasi 2'!$BR$139)^2)+(('Data Median'!BH13-'Iterasi 2'!$BS$139)^2)+(('Data Median'!BI13-'Iterasi 2'!$BT$92)^2)+(('Data Median'!BJ13-'Iterasi 2'!$BU$139)^2)+(('Data Median'!BK13-'Iterasi 2'!$BV$139)^2)+(('Data Median'!BL13-'Iterasi 2'!$BW$139)^2)+(('Data Median'!BM13-'Iterasi 2'!$BX$92)^2)+(('Data Median'!BN13-'Iterasi 2'!$BY$92)^2)+(('Data Median'!BO13-'Iterasi 2'!$BZ$139)^2)+(('Data Median'!BP13-'Iterasi 2'!$CA$139)^2)+(('Data Median'!BQ13-'Iterasi 2'!$CB$139)^2)+(('Data Median'!BR13-'Iterasi 2'!$CC$139)^2)+(('Data Median'!BS13-'Iterasi 2'!$CD$139)^2)+(('Data Median'!BT13-'Iterasi 2'!$CE$139)^2)+(('Data Median'!BU13-'Iterasi 2'!$CF$139)^2)+(('Data Median'!BV13-'Iterasi 2'!$CG$139)^2)+(('Data Median'!BW13-'Iterasi 2'!$CH$139)^2)+(('Data Median'!BX13-'Iterasi 2'!$CI$139)^2)+(('Data Median'!BY13-'Iterasi 2'!$CJ$139)^2)+(('Data Median'!BZ13-'Iterasi 2'!$CK$139)^2)+(('Data Median'!CA13-'Iterasi 2'!$CL$139)^2)+(('Data Median'!CB13-'Iterasi 2'!$CM$139)^2)+(('Data Median'!CC13-'Iterasi 2'!$CN$139)^2)+(('Data Median'!CD13-'Iterasi 2'!$CO$139)^2)+(('Data Median'!CE13-'Iterasi 2'!$CP$139)^2)+(('Data Median'!CF13-'Iterasi 2'!$CQ$139)^2)+(('Data Median'!CG13-'Iterasi 2'!$CR$139)^2)+(('Data Median'!CH13-'Iterasi 2'!$CS$139)^2)+(('Data Median'!CI13-'Iterasi 2'!$CT$139)^2)+(('Data Median'!CJ13-'Iterasi 2'!$CU$139)^2)+(('Data Median'!CK13-'Iterasi 2'!$CV$139)^2)+(('Data Median'!CL13-'Iterasi 2'!$CW$139)^2)+(('Data Median'!CM13-'Iterasi 2'!$CX$139)^2)+(('Data Median'!CN13-'Iterasi 2'!$CY$139)^2))</f>
        <v>277018.653044381</v>
      </c>
      <c r="F13">
        <f t="shared" si="0"/>
        <v>213804.251170748</v>
      </c>
      <c r="G13" s="6">
        <f t="shared" si="1"/>
        <v>2</v>
      </c>
      <c r="M13">
        <v>9</v>
      </c>
      <c r="N13">
        <f>IF($G12=1,'Data Median'!C12,0)</f>
        <v>0</v>
      </c>
      <c r="O13">
        <f>IF($G12=1,'Data Median'!D12,0)</f>
        <v>0</v>
      </c>
      <c r="P13">
        <f>IF($G12=1,'Data Median'!E12,0)</f>
        <v>0</v>
      </c>
      <c r="Q13">
        <f>IF($G12=1,'Data Median'!F12,0)</f>
        <v>0</v>
      </c>
      <c r="R13">
        <f>IF($G12=1,'Data Median'!G12,0)</f>
        <v>0</v>
      </c>
      <c r="S13">
        <f>IF($G12=1,'Data Median'!H12,0)</f>
        <v>0</v>
      </c>
      <c r="T13">
        <f>IF($G12=1,'Data Median'!I12,0)</f>
        <v>0</v>
      </c>
      <c r="U13">
        <f>IF($G12=1,'Data Median'!J12,0)</f>
        <v>0</v>
      </c>
      <c r="V13">
        <f>IF($G12=1,'Data Median'!K12,0)</f>
        <v>0</v>
      </c>
      <c r="W13">
        <f>IF($G12=1,'Data Median'!L12,0)</f>
        <v>0</v>
      </c>
      <c r="X13">
        <f>IF($G12=1,'Data Median'!M12,0)</f>
        <v>0</v>
      </c>
      <c r="Y13">
        <f>IF($G12=1,'Data Median'!N12,0)</f>
        <v>0</v>
      </c>
      <c r="Z13">
        <f>IF($G12=1,'Data Median'!O12,0)</f>
        <v>0</v>
      </c>
      <c r="AA13">
        <f>IF($G12=1,'Data Median'!P12,0)</f>
        <v>0</v>
      </c>
      <c r="AB13">
        <f>IF($G12=1,'Data Median'!Q12,0)</f>
        <v>0</v>
      </c>
      <c r="AC13">
        <f>IF($G12=1,'Data Median'!R12,0)</f>
        <v>0</v>
      </c>
      <c r="AD13">
        <f>IF($G12=1,'Data Median'!S12,0)</f>
        <v>0</v>
      </c>
      <c r="AE13">
        <f>IF($G12=1,'Data Median'!T12,0)</f>
        <v>0</v>
      </c>
      <c r="AF13">
        <f>IF($G12=1,'Data Median'!U12,0)</f>
        <v>0</v>
      </c>
      <c r="AG13">
        <f>IF($G12=1,'Data Median'!V12,0)</f>
        <v>0</v>
      </c>
      <c r="AH13">
        <f>IF($G12=1,'Data Median'!W12,0)</f>
        <v>0</v>
      </c>
      <c r="AI13">
        <f>IF($G12=1,'Data Median'!X12,0)</f>
        <v>0</v>
      </c>
      <c r="AJ13">
        <f>IF($G12=1,'Data Median'!Y12,0)</f>
        <v>0</v>
      </c>
      <c r="AK13">
        <f>IF($G12=1,'Data Median'!Z12,0)</f>
        <v>0</v>
      </c>
      <c r="AL13">
        <f>IF($G12=1,'Data Median'!AA12,0)</f>
        <v>0</v>
      </c>
      <c r="AM13">
        <f>IF($G12=1,'Data Median'!AB12,0)</f>
        <v>0</v>
      </c>
      <c r="AN13">
        <f>IF($G12=1,'Data Median'!AC12,0)</f>
        <v>0</v>
      </c>
      <c r="AO13">
        <f>IF($G12=1,'Data Median'!AD12,0)</f>
        <v>0</v>
      </c>
      <c r="AP13">
        <f>IF($G12=1,'Data Median'!AE12,0)</f>
        <v>0</v>
      </c>
      <c r="AQ13">
        <f>IF($G12=1,'Data Median'!AF12,0)</f>
        <v>0</v>
      </c>
      <c r="AR13">
        <f>IF($G12=1,'Data Median'!AG12,0)</f>
        <v>0</v>
      </c>
      <c r="AS13">
        <f>IF($G12=1,'Data Median'!AH12,0)</f>
        <v>0</v>
      </c>
      <c r="AT13">
        <f>IF($G12=1,'Data Median'!AI12,0)</f>
        <v>0</v>
      </c>
      <c r="AU13">
        <f>IF($G12=1,'Data Median'!AJ12,0)</f>
        <v>0</v>
      </c>
      <c r="AV13">
        <f>IF($G12=1,'Data Median'!AK12,0)</f>
        <v>0</v>
      </c>
      <c r="AW13">
        <f>IF($G12=1,'Data Median'!AL12,0)</f>
        <v>0</v>
      </c>
      <c r="AX13">
        <f>IF($G12=1,'Data Median'!AM12,0)</f>
        <v>0</v>
      </c>
      <c r="AY13">
        <f>IF($G12=1,'Data Median'!AN12,0)</f>
        <v>0</v>
      </c>
      <c r="AZ13">
        <f>IF($G12=1,'Data Median'!AO12,0)</f>
        <v>0</v>
      </c>
      <c r="BA13">
        <f>IF($G12=1,'Data Median'!AP12,0)</f>
        <v>0</v>
      </c>
      <c r="BB13">
        <f>IF($G12=1,'Data Median'!AQ12,0)</f>
        <v>0</v>
      </c>
      <c r="BC13">
        <f>IF($G12=1,'Data Median'!AR12,0)</f>
        <v>0</v>
      </c>
      <c r="BD13">
        <f>IF($G12=1,'Data Median'!AS12,0)</f>
        <v>0</v>
      </c>
      <c r="BE13">
        <f>IF($G12=1,'Data Median'!AT12,0)</f>
        <v>0</v>
      </c>
      <c r="BF13">
        <f>IF($G12=1,'Data Median'!AU12,0)</f>
        <v>0</v>
      </c>
      <c r="BG13">
        <f>IF($G12=1,'Data Median'!AV12,0)</f>
        <v>0</v>
      </c>
      <c r="BH13">
        <f>IF($G12=1,'Data Median'!AW12,0)</f>
        <v>0</v>
      </c>
      <c r="BI13">
        <f>IF($G12=1,'Data Median'!AX12,0)</f>
        <v>0</v>
      </c>
      <c r="BJ13">
        <f>IF($G12=1,'Data Median'!AY12,0)</f>
        <v>0</v>
      </c>
      <c r="BK13">
        <f>IF($G12=1,'Data Median'!AZ12,0)</f>
        <v>0</v>
      </c>
      <c r="BL13">
        <f>IF($G12=1,'Data Median'!BA12,0)</f>
        <v>0</v>
      </c>
      <c r="BM13">
        <f>IF($G12=1,'Data Median'!BB12,0)</f>
        <v>0</v>
      </c>
      <c r="BN13">
        <f>IF($G12=1,'Data Median'!BC12,0)</f>
        <v>0</v>
      </c>
      <c r="BO13">
        <f>IF($G12=1,'Data Median'!BD12,0)</f>
        <v>0</v>
      </c>
      <c r="BP13">
        <f>IF($G12=1,'Data Median'!BE12,0)</f>
        <v>0</v>
      </c>
      <c r="BQ13">
        <f>IF($G12=1,'Data Median'!BF12,0)</f>
        <v>0</v>
      </c>
      <c r="BR13">
        <f>IF($G12=1,'Data Median'!BG12,0)</f>
        <v>0</v>
      </c>
      <c r="BS13">
        <f>IF($G12=1,'Data Median'!BH12,0)</f>
        <v>0</v>
      </c>
      <c r="BT13">
        <f>IF($G12=1,'Data Median'!BI12,0)</f>
        <v>0</v>
      </c>
      <c r="BU13">
        <f>IF($G12=1,'Data Median'!BJ12,0)</f>
        <v>0</v>
      </c>
      <c r="BV13">
        <f>IF($G12=1,'Data Median'!BK12,0)</f>
        <v>0</v>
      </c>
      <c r="BW13">
        <f>IF($G12=1,'Data Median'!BL12,0)</f>
        <v>0</v>
      </c>
      <c r="BX13">
        <f>IF($G12=1,'Data Median'!BM12,0)</f>
        <v>0</v>
      </c>
      <c r="BY13">
        <f>IF($G12=1,'Data Median'!BN12,0)</f>
        <v>0</v>
      </c>
      <c r="BZ13">
        <f>IF($G12=1,'Data Median'!BO12,0)</f>
        <v>0</v>
      </c>
      <c r="CA13">
        <f>IF($G12=1,'Data Median'!BP12,0)</f>
        <v>0</v>
      </c>
      <c r="CB13">
        <f>IF($G12=1,'Data Median'!BQ12,0)</f>
        <v>0</v>
      </c>
      <c r="CC13">
        <f>IF($G12=1,'Data Median'!BR12,0)</f>
        <v>0</v>
      </c>
      <c r="CD13">
        <f>IF($G12=1,'Data Median'!BS12,0)</f>
        <v>0</v>
      </c>
      <c r="CE13">
        <f>IF($G12=1,'Data Median'!BT12,0)</f>
        <v>0</v>
      </c>
      <c r="CF13">
        <f>IF($G12=1,'Data Median'!BU12,0)</f>
        <v>0</v>
      </c>
      <c r="CG13">
        <f>IF($G12=1,'Data Median'!BV12,0)</f>
        <v>0</v>
      </c>
      <c r="CH13">
        <f>IF($G12=1,'Data Median'!BW12,0)</f>
        <v>0</v>
      </c>
      <c r="CI13">
        <f>IF($G12=1,'Data Median'!BX12,0)</f>
        <v>0</v>
      </c>
      <c r="CJ13">
        <f>IF($G12=1,'Data Median'!BY12,0)</f>
        <v>0</v>
      </c>
      <c r="CK13">
        <f>IF($G12=1,'Data Median'!BZ12,0)</f>
        <v>0</v>
      </c>
      <c r="CL13">
        <f>IF($G12=1,'Data Median'!CA12,0)</f>
        <v>0</v>
      </c>
      <c r="CM13">
        <f>IF($G12=1,'Data Median'!CB12,0)</f>
        <v>0</v>
      </c>
      <c r="CN13">
        <f>IF($G12=1,'Data Median'!CC12,0)</f>
        <v>0</v>
      </c>
      <c r="CO13">
        <f>IF($G12=1,'Data Median'!CD12,0)</f>
        <v>0</v>
      </c>
      <c r="CP13">
        <f>IF($G12=1,'Data Median'!CE12,0)</f>
        <v>0</v>
      </c>
      <c r="CQ13">
        <f>IF($G12=1,'Data Median'!CF12,0)</f>
        <v>0</v>
      </c>
      <c r="CR13">
        <f>IF($G12=1,'Data Median'!CG12,0)</f>
        <v>0</v>
      </c>
      <c r="CS13">
        <f>IF($G12=1,'Data Median'!CH12,0)</f>
        <v>0</v>
      </c>
      <c r="CT13">
        <f>IF($G12=1,'Data Median'!CI12,0)</f>
        <v>0</v>
      </c>
      <c r="CU13">
        <f>IF($G12=1,'Data Median'!CJ12,0)</f>
        <v>0</v>
      </c>
      <c r="CV13">
        <f>IF($G12=1,'Data Median'!CK12,0)</f>
        <v>0</v>
      </c>
      <c r="CW13">
        <f>IF($G12=1,'Data Median'!CL12,0)</f>
        <v>0</v>
      </c>
      <c r="CX13">
        <f>IF($G12=1,'Data Median'!CM12,0)</f>
        <v>0</v>
      </c>
      <c r="CY13">
        <f>IF($G12=1,'Data Median'!CN12,0)</f>
        <v>0</v>
      </c>
    </row>
    <row r="14" spans="1:103">
      <c r="A14" s="3">
        <v>12</v>
      </c>
      <c r="B14" s="4" t="s">
        <v>29</v>
      </c>
      <c r="C14">
        <f>SQRT((('Data Median'!C14-'Iterasi 2'!$N$45)^2)+(('Data Median'!D14-'Iterasi 2'!$O$45)^2)+(('Data Median'!E14-'Iterasi 2'!$P$45)^2)+(('Data Median'!F14-'Iterasi 2'!$Q$45)^2)+(('Data Median'!G14-'Iterasi 2'!$R$45)^2)+(('Data Median'!H14-'Iterasi 2'!$S$45)^2)+(('Data Median'!I14-'Iterasi 2'!$T$45)^2)+(('Data Median'!J14-'Iterasi 2'!$U$45)^2)+(('Data Median'!K14-'Iterasi 2'!$V$45)^2)+(('Data Median'!L14-'Iterasi 2'!$W$45)^2)+(('Data Median'!M14-'Iterasi 2'!$X$45)^2)+(('Data Median'!N14-'Iterasi 2'!$Y$45)^2)+(('Data Median'!O14-'Iterasi 2'!$Z$45)^2)+(('Data Median'!P14-'Iterasi 2'!$AA$45)^2)+(('Data Median'!Q14-'Iterasi 2'!$AB$45)^2)+(('Data Median'!R14-'Iterasi 2'!$AC$45)^2)+(('Data Median'!S14-'Iterasi 2'!$AD$45)^2)+(('Data Median'!T14-'Iterasi 2'!$AE$45)^2)+(('Data Median'!U14-'Iterasi 2'!$AF$45)^2)+(('Data Median'!V14-'Iterasi 2'!$AG$45)^2)+(('Data Median'!W14-'Iterasi 2'!$AH$45)^2)+(('Data Median'!X14-'Iterasi 2'!$AI$45)^2)+(('Data Median'!Y14-'Iterasi 2'!$AJ$45)^2)+(('Data Median'!Z14-'Iterasi 2'!$AK$45)^2)+(('Data Median'!AA14-'Iterasi 2'!$AL$45)^2)+(('Data Median'!AB14-'Iterasi 2'!$AM$45)^2)+(('Data Median'!AC14-'Iterasi 2'!$AN$45)^2)+(('Data Median'!AD14-'Iterasi 2'!$AO$45)^2)+(('Data Median'!AE14-'Iterasi 2'!$AP$45)^2)+(('Data Median'!AF14-'Iterasi 2'!$AQ$45)^2)+(('Data Median'!AG14-'Iterasi 2'!$AR$45)^2)+(('Data Median'!AH14-'Iterasi 2'!$AS$45)^2)+(('Data Median'!AI14-'Iterasi 2'!$AT$45)^2)+(('Data Median'!AJ14-'Iterasi 2'!$AU$45)^2)+(('Data Median'!AK14-'Iterasi 2'!$AV$45)^2)+(('Data Median'!AL14-'Iterasi 2'!$AW$45)^2)+(('Data Median'!AM14-'Iterasi 2'!$AX$45)^2)+(('Data Median'!AN14-'Iterasi 2'!$AY$45)^2)+(('Data Median'!AO14-'Iterasi 2'!$AZ$45)^2)+(('Data Median'!AP14-'Iterasi 2'!$BA$45)^2)+(('Data Median'!AQ14-'Iterasi 2'!$BB$45)^2)+(('Data Median'!AR14-'Iterasi 2'!$BC$45)^2)+(('Data Median'!AS14-'Iterasi 2'!$BD$45)^2)+(('Data Median'!AT14-'Iterasi 2'!$BE$45)^2)+(('Data Median'!AU14-'Iterasi 2'!$BF$45)^2)+(('Data Median'!AV14-'Iterasi 2'!$BG$45)^2)+(('Data Median'!AW14-'Iterasi 2'!$BH$45)^2)+(('Data Median'!AX14-'Iterasi 2'!$BI$45)^2)+(('Data Median'!AY14-'Iterasi 2'!$BJ$45)^2)+(('Data Median'!AZ14-'Iterasi 2'!$BK$45)^2)+(('Data Median'!BA14-'Iterasi 2'!$BL$45)^2)+(('Data Median'!BB14-'Iterasi 2'!$BM$45)^2)+(('Data Median'!BC14-'Iterasi 2'!$BN$45)^2)+(('Data Median'!BD14-'Iterasi 2'!$BO$45)^2)+(('Data Median'!BE14-'Iterasi 2'!$BP$45)^2)+(('Data Median'!BF14-'Iterasi 2'!$BQ$45)^2)+(('Data Median'!BG14-'Iterasi 2'!$BR$45)^2)+(('Data Median'!BH14-'Iterasi 2'!$BS$45)^2)+(('Data Median'!BI14-'Iterasi 2'!$BT$45)^2)+(('Data Median'!BJ14-'Iterasi 2'!$BU$45)^2)+(('Data Median'!BK14-'Iterasi 2'!$BV$45)^2)+(('Data Median'!BL14-'Iterasi 2'!$BW$45)^2)+(('Data Median'!BM14-'Iterasi 2'!$BX$45)^2)+(('Data Median'!BN14-'Iterasi 2'!$BY$45)^2)+(('Data Median'!BO14-'Iterasi 2'!$BZ$45)^2)+(('Data Median'!BP14-'Iterasi 2'!$CA$45)^2)+(('Data Median'!BQ14-'Iterasi 2'!$CB$45)^2)+(('Data Median'!BR14-'Iterasi 2'!$CC$45)^2)+(('Data Median'!BS14-'Iterasi 2'!$CD$45)^2)+(('Data Median'!BT14-'Iterasi 2'!$CE$45)^2)+(('Data Median'!BU14-'Iterasi 2'!$CF$45)^2)+(('Data Median'!BV14-'Iterasi 2'!$CG$45)^2)+(('Data Median'!BW14-'Iterasi 2'!$CH$45)^2)+(('Data Median'!BX14-'Iterasi 2'!$CI$45)^2)+(('Data Median'!BY14-'Iterasi 2'!$CJ$45)^2)+(('Data Median'!BZ14-'Iterasi 2'!$CK$45)^2)+(('Data Median'!CA14-'Iterasi 2'!$CL$45)^2)+(('Data Median'!CB14-'Iterasi 2'!$CM$45)^2)+(('Data Median'!CC14-'Iterasi 2'!$CN$45)^2)+(('Data Median'!CD14-'Iterasi 2'!$CO$45)^2)+(('Data Median'!CE14-'Iterasi 2'!$CP$45)^2)+(('Data Median'!CF14-'Iterasi 2'!$CQ$45)^2)+(('Data Median'!CG14-'Iterasi 2'!$CR$45)^2)+(('Data Median'!CH14-'Iterasi 2'!$CS$45)^2)+(('Data Median'!CI14-'Iterasi 2'!$CT$45)^2)+(('Data Median'!CJ14-'Iterasi 2'!$CU$45)^2)+(('Data Median'!CK14-'Iterasi 2'!$CV$45)^2)+(('Data Median'!CL14-'Iterasi 2'!$CW$45)^2)+(('Data Median'!CM14-'Iterasi 2'!$CX$45)^2)+(('Data Median'!CN14-'Iterasi 2'!$CY$45)^2))</f>
        <v>526408.028032598</v>
      </c>
      <c r="D14">
        <f>SQRT((('Data Median'!C14-'Iterasi 2'!$N$92)^2)+(('Data Median'!D14-'Iterasi 2'!$O$92)^2)+(('Data Median'!E14-'Iterasi 2'!$P$92)^2)+(('Data Median'!F14-'Iterasi 2'!$Q$92)^2)+(('Data Median'!G14-'Iterasi 2'!$R$92)^2)+(('Data Median'!H14-'Iterasi 2'!$S$92)^2)+(('Data Median'!I14-'Iterasi 2'!$T$92)^2)+(('Data Median'!J14-'Iterasi 2'!$U$92)^2)+(('Data Median'!K14-'Iterasi 2'!$V$92)^2)+(('Data Median'!L14-'Iterasi 2'!$W$92)^2)+(('Data Median'!M14-'Iterasi 2'!$X$92)^2)+(('Data Median'!N14-'Iterasi 2'!$Y$92)^2)+(('Data Median'!O14-'Iterasi 2'!$Z$92)^2)+(('Data Median'!P14-'Iterasi 2'!$AA$92)^2)+(('Data Median'!Q14-'Iterasi 2'!$AB$92)^2)+(('Data Median'!R14-'Iterasi 2'!$AC$92)^2)+(('Data Median'!S14-'Iterasi 2'!$AD$92)^2)+(('Data Median'!T14-'Iterasi 2'!$AE$92)^2)+(('Data Median'!U14-'Iterasi 2'!$AF$92)^2)+(('Data Median'!V14-'Iterasi 2'!$AG$92)^2)+(('Data Median'!W14-'Iterasi 2'!$AH$92)^2)+(('Data Median'!X14-'Iterasi 2'!$AI$92)^2)+(('Data Median'!Y14-'Iterasi 2'!$AJ$92)^2)+(('Data Median'!Z14-'Iterasi 2'!$AK$92)^2)+(('Data Median'!AA14-'Iterasi 2'!$AL$92)^2)+(('Data Median'!AB14-'Iterasi 2'!$AM$92)^2)+(('Data Median'!AC14-'Iterasi 2'!$AN$92)^2)+(('Data Median'!AD14-'Iterasi 2'!$AO$92)^2)+(('Data Median'!AE14-'Iterasi 2'!$AP$92)^2)+(('Data Median'!AF14-'Iterasi 2'!$AQ$92)^2)+(('Data Median'!AG14-'Iterasi 2'!$AR$92)^2)+(('Data Median'!AH14-'Iterasi 2'!$AS$92)^2)+(('Data Median'!AI14-'Iterasi 2'!$AT$92)^2)+(('Data Median'!AJ14-'Iterasi 2'!$AU$92)^2)+(('Data Median'!AK14-'Iterasi 2'!$AV$92)^2)+(('Data Median'!AL14-'Iterasi 2'!$AW$92)^2)+(('Data Median'!AM14-'Iterasi 2'!$AX$92)^2)+(('Data Median'!AN14-'Iterasi 2'!$AY$92)^2)+(('Data Median'!AO14-'Iterasi 2'!$AZ$92)^2)+(('Data Median'!AP14-'Iterasi 2'!$BA$92)^2)+(('Data Median'!AQ14-'Iterasi 2'!$BB$92)^2)+(('Data Median'!AR14-'Iterasi 2'!$BC$92)^2)+(('Data Median'!AS14-'Iterasi 2'!$BD$92)^2)+(('Data Median'!AT14-'Iterasi 2'!$BE$92)^2)+(('Data Median'!AU14-'Iterasi 2'!$BF$92)^2)+(('Data Median'!AV14-'Iterasi 2'!$BG$92)^2)+(('Data Median'!AW14-'Iterasi 2'!$BH$92)^2)+(('Data Median'!AX14-'Iterasi 2'!$BI$92)^2)+(('Data Median'!AY14-'Iterasi 2'!$BJ$92)^2)+(('Data Median'!AZ14-'Iterasi 2'!$BK$92)^2)+(('Data Median'!BA14-'Iterasi 2'!$BL$92)^2)+(('Data Median'!BB14-'Iterasi 2'!$BM$92)^2)+(('Data Median'!BC14-'Iterasi 2'!$BN$92)^2)+(('Data Median'!BD14-'Iterasi 2'!$BO$92)^2)+(('Data Median'!BE14-'Iterasi 2'!$BP$92)^2)+(('Data Median'!BF14-'Iterasi 2'!$BQ$92)^2)+(('Data Median'!BG14-'Iterasi 2'!$BR$92)^2)+(('Data Median'!BH14-'Iterasi 2'!$BS$92)^2)+(('Data Median'!BI14-'Iterasi 2'!$BT$92)^2)+(('Data Median'!BJ14-'Iterasi 2'!$BU$92)^2)+(('Data Median'!BK14-'Iterasi 2'!$BV$92)^2)+(('Data Median'!BL14-'Iterasi 2'!$BW$92)^2)+(('Data Median'!BM14-'Iterasi 2'!$BX$92)^2)+(('Data Median'!BN14-'Iterasi 2'!$BY$92)^2)+(('Data Median'!BO14-'Iterasi 2'!$BZ$92)^2)+(('Data Median'!BP14-'Iterasi 2'!$CA$92)^2)+(('Data Median'!BQ14-'Iterasi 2'!$CB$92)^2)+(('Data Median'!BR14-'Iterasi 2'!$CC$92)^2)+(('Data Median'!BS14-'Iterasi 2'!$CD$92)^2)+(('Data Median'!BT14-'Iterasi 2'!$CE$92)^2)+(('Data Median'!BU14-'Iterasi 2'!$CF$92)^2)+(('Data Median'!BV14-'Iterasi 2'!$CG$92)^2)+(('Data Median'!BW14-'Iterasi 2'!$CH$92)^2)+(('Data Median'!BX14-'Iterasi 2'!$CI$92)^2)+(('Data Median'!BY14-'Iterasi 2'!$CJ$92)^2)+(('Data Median'!BZ14-'Iterasi 2'!$CK$92)^2)+(('Data Median'!CA14-'Iterasi 2'!$CL$92)^2)+(('Data Median'!CB14-'Iterasi 2'!$CM$92)^2)+(('Data Median'!CC14-'Iterasi 2'!$CN$92)^2)+(('Data Median'!CD14-'Iterasi 2'!$CO$92)^2)+(('Data Median'!CE14-'Iterasi 2'!$CP$92)^2)+(('Data Median'!CF14-'Iterasi 2'!$CQ$92)^2)+(('Data Median'!CG14-'Iterasi 2'!$CR$92)^2)+(('Data Median'!CH14-'Iterasi 2'!$CS$92)^2)+(('Data Median'!CI14-'Iterasi 2'!$CT$92)^2)+(('Data Median'!CJ14-'Iterasi 2'!$CU$92)^2)+(('Data Median'!CK14-'Iterasi 2'!$CV$92)^2)+(('Data Median'!CL14-'Iterasi 2'!$CW$92)^2)+(('Data Median'!CM14-'Iterasi 2'!$CX$92)^2)+(('Data Median'!CN14-'Iterasi 2'!$CY$92)^2))</f>
        <v>472283.737529711</v>
      </c>
      <c r="E14">
        <f>SQRT((('Data Median'!C14-'Iterasi 2'!$N$139)^2)+(('Data Median'!D14-'Iterasi 2'!$O$139)^2)+(('Data Median'!E14-'Iterasi 2'!$P$139)^2)+(('Data Median'!F14-'Iterasi 2'!$Q$139)^2)+(('Data Median'!G14-'Iterasi 2'!$R$139)^2)+(('Data Median'!H14-'Iterasi 2'!$S$139)^2)+(('Data Median'!I14-'Iterasi 2'!$T$139)^2)+(('Data Median'!J14-'Iterasi 2'!$U$139)^2)+(('Data Median'!K14-'Iterasi 2'!$V$139)^2)+(('Data Median'!L14-'Iterasi 2'!$W$139)^2)+(('Data Median'!M14-'Iterasi 2'!$X$139)^2)+(('Data Median'!N14-'Iterasi 2'!$Y$139)^2)+(('Data Median'!O14-'Iterasi 2'!$Z$139)^2)+(('Data Median'!P14-'Iterasi 2'!$AA$139)^2)+(('Data Median'!Q14-'Iterasi 2'!$AB$139)^2)+(('Data Median'!R14-'Iterasi 2'!$AC$139)^2)+(('Data Median'!S14-'Iterasi 2'!$AD$139)^2)+(('Data Median'!T14-'Iterasi 2'!$AE$139)^2)+(('Data Median'!U14-'Iterasi 2'!$AF$139)^2)+(('Data Median'!V14-'Iterasi 2'!$AG$139)^2)+(('Data Median'!W14-'Iterasi 2'!$AH$139)^2)+(('Data Median'!X14-'Iterasi 2'!$AI$139)^2)+(('Data Median'!Y14-'Iterasi 2'!$AJ$139)^2)+(('Data Median'!Z14-'Iterasi 2'!$AK$139)^2)+(('Data Median'!AA14-'Iterasi 2'!$AL$139)^2)+(('Data Median'!AB14-'Iterasi 2'!$AM$139)^2)+(('Data Median'!AC14-'Iterasi 2'!$AN$139)^2)+(('Data Median'!AD14-'Iterasi 2'!$AO$139)^2)+(('Data Median'!AE14-'Iterasi 2'!$AP$139)^2)+(('Data Median'!AF14-'Iterasi 2'!$AQ$139)^2)+(('Data Median'!AG14-'Iterasi 2'!$AR$139)^2)+(('Data Median'!AH14-'Iterasi 2'!$AS$139)^2)+(('Data Median'!AI14-'Iterasi 2'!$AT$139)^2)+(('Data Median'!AJ14-'Iterasi 2'!$AU$139)^2)+(('Data Median'!AK14-'Iterasi 2'!$AV$139)^2)+(('Data Median'!AL14-'Iterasi 2'!$AW$139)^2)+(('Data Median'!AM14-'Iterasi 2'!$AX$139)^2)+(('Data Median'!AN14-'Iterasi 2'!$AY$139)^2)+(('Data Median'!AO14-'Iterasi 2'!$AZ$139)^2)+(('Data Median'!AP14-'Iterasi 2'!$BA$139)^2)+(('Data Median'!AQ14-'Iterasi 2'!$BB$139)^2)+(('Data Median'!AR14-'Iterasi 2'!$BC$139)^2)+(('Data Median'!AS14-'Iterasi 2'!$BD$139)^2)+(('Data Median'!AT14-'Iterasi 2'!$BE$92)^2)+(('Data Median'!AU14-'Iterasi 2'!$BF$139)^2)+(('Data Median'!AV14-'Iterasi 2'!$BG$139)^2)+(('Data Median'!AW14-'Iterasi 2'!$BH$139)^2)+(('Data Median'!AX14-'Iterasi 2'!$BI$139)^2)+(('Data Median'!AY14-'Iterasi 2'!$BJ$139)^2)+(('Data Median'!AZ14-'Iterasi 2'!$BK$139)^2)+(('Data Median'!BA14-'Iterasi 2'!$BL$139)^2)+(('Data Median'!BB14-'Iterasi 2'!$BM$139)^2)+(('Data Median'!BC14-'Iterasi 2'!$BN$139)^2)+(('Data Median'!BD14-'Iterasi 2'!$BO$139)^2)+(('Data Median'!BE14-'Iterasi 2'!$BP$139)^2)+(('Data Median'!BF14-'Iterasi 2'!$BQ$139)^2)+(('Data Median'!BG14-'Iterasi 2'!$BR$139)^2)+(('Data Median'!BH14-'Iterasi 2'!$BS$139)^2)+(('Data Median'!BI14-'Iterasi 2'!$BT$92)^2)+(('Data Median'!BJ14-'Iterasi 2'!$BU$139)^2)+(('Data Median'!BK14-'Iterasi 2'!$BV$139)^2)+(('Data Median'!BL14-'Iterasi 2'!$BW$139)^2)+(('Data Median'!BM14-'Iterasi 2'!$BX$92)^2)+(('Data Median'!BN14-'Iterasi 2'!$BY$92)^2)+(('Data Median'!BO14-'Iterasi 2'!$BZ$139)^2)+(('Data Median'!BP14-'Iterasi 2'!$CA$139)^2)+(('Data Median'!BQ14-'Iterasi 2'!$CB$139)^2)+(('Data Median'!BR14-'Iterasi 2'!$CC$139)^2)+(('Data Median'!BS14-'Iterasi 2'!$CD$139)^2)+(('Data Median'!BT14-'Iterasi 2'!$CE$139)^2)+(('Data Median'!BU14-'Iterasi 2'!$CF$139)^2)+(('Data Median'!BV14-'Iterasi 2'!$CG$139)^2)+(('Data Median'!BW14-'Iterasi 2'!$CH$139)^2)+(('Data Median'!BX14-'Iterasi 2'!$CI$139)^2)+(('Data Median'!BY14-'Iterasi 2'!$CJ$139)^2)+(('Data Median'!BZ14-'Iterasi 2'!$CK$139)^2)+(('Data Median'!CA14-'Iterasi 2'!$CL$139)^2)+(('Data Median'!CB14-'Iterasi 2'!$CM$139)^2)+(('Data Median'!CC14-'Iterasi 2'!$CN$139)^2)+(('Data Median'!CD14-'Iterasi 2'!$CO$139)^2)+(('Data Median'!CE14-'Iterasi 2'!$CP$139)^2)+(('Data Median'!CF14-'Iterasi 2'!$CQ$139)^2)+(('Data Median'!CG14-'Iterasi 2'!$CR$139)^2)+(('Data Median'!CH14-'Iterasi 2'!$CS$139)^2)+(('Data Median'!CI14-'Iterasi 2'!$CT$139)^2)+(('Data Median'!CJ14-'Iterasi 2'!$CU$139)^2)+(('Data Median'!CK14-'Iterasi 2'!$CV$139)^2)+(('Data Median'!CL14-'Iterasi 2'!$CW$139)^2)+(('Data Median'!CM14-'Iterasi 2'!$CX$139)^2)+(('Data Median'!CN14-'Iterasi 2'!$CY$139)^2))</f>
        <v>89260.3209449499</v>
      </c>
      <c r="F14">
        <f t="shared" si="0"/>
        <v>89260.3209449499</v>
      </c>
      <c r="G14" s="6">
        <f t="shared" si="1"/>
        <v>3</v>
      </c>
      <c r="M14">
        <v>10</v>
      </c>
      <c r="N14">
        <f>IF($G13=1,'Data Median'!C13,0)</f>
        <v>0</v>
      </c>
      <c r="O14">
        <f>IF($G13=1,'Data Median'!D13,0)</f>
        <v>0</v>
      </c>
      <c r="P14">
        <f>IF($G13=1,'Data Median'!E13,0)</f>
        <v>0</v>
      </c>
      <c r="Q14">
        <f>IF($G13=1,'Data Median'!F13,0)</f>
        <v>0</v>
      </c>
      <c r="R14">
        <f>IF($G13=1,'Data Median'!G13,0)</f>
        <v>0</v>
      </c>
      <c r="S14">
        <f>IF($G13=1,'Data Median'!H13,0)</f>
        <v>0</v>
      </c>
      <c r="T14">
        <f>IF($G13=1,'Data Median'!I13,0)</f>
        <v>0</v>
      </c>
      <c r="U14">
        <f>IF($G13=1,'Data Median'!J13,0)</f>
        <v>0</v>
      </c>
      <c r="V14">
        <f>IF($G13=1,'Data Median'!K13,0)</f>
        <v>0</v>
      </c>
      <c r="W14">
        <f>IF($G13=1,'Data Median'!L13,0)</f>
        <v>0</v>
      </c>
      <c r="X14">
        <f>IF($G13=1,'Data Median'!M13,0)</f>
        <v>0</v>
      </c>
      <c r="Y14">
        <f>IF($G13=1,'Data Median'!N13,0)</f>
        <v>0</v>
      </c>
      <c r="Z14">
        <f>IF($G13=1,'Data Median'!O13,0)</f>
        <v>0</v>
      </c>
      <c r="AA14">
        <f>IF($G13=1,'Data Median'!P13,0)</f>
        <v>0</v>
      </c>
      <c r="AB14">
        <f>IF($G13=1,'Data Median'!Q13,0)</f>
        <v>0</v>
      </c>
      <c r="AC14">
        <f>IF($G13=1,'Data Median'!R13,0)</f>
        <v>0</v>
      </c>
      <c r="AD14">
        <f>IF($G13=1,'Data Median'!S13,0)</f>
        <v>0</v>
      </c>
      <c r="AE14">
        <f>IF($G13=1,'Data Median'!T13,0)</f>
        <v>0</v>
      </c>
      <c r="AF14">
        <f>IF($G13=1,'Data Median'!U13,0)</f>
        <v>0</v>
      </c>
      <c r="AG14">
        <f>IF($G13=1,'Data Median'!V13,0)</f>
        <v>0</v>
      </c>
      <c r="AH14">
        <f>IF($G13=1,'Data Median'!W13,0)</f>
        <v>0</v>
      </c>
      <c r="AI14">
        <f>IF($G13=1,'Data Median'!X13,0)</f>
        <v>0</v>
      </c>
      <c r="AJ14">
        <f>IF($G13=1,'Data Median'!Y13,0)</f>
        <v>0</v>
      </c>
      <c r="AK14">
        <f>IF($G13=1,'Data Median'!Z13,0)</f>
        <v>0</v>
      </c>
      <c r="AL14">
        <f>IF($G13=1,'Data Median'!AA13,0)</f>
        <v>0</v>
      </c>
      <c r="AM14">
        <f>IF($G13=1,'Data Median'!AB13,0)</f>
        <v>0</v>
      </c>
      <c r="AN14">
        <f>IF($G13=1,'Data Median'!AC13,0)</f>
        <v>0</v>
      </c>
      <c r="AO14">
        <f>IF($G13=1,'Data Median'!AD13,0)</f>
        <v>0</v>
      </c>
      <c r="AP14">
        <f>IF($G13=1,'Data Median'!AE13,0)</f>
        <v>0</v>
      </c>
      <c r="AQ14">
        <f>IF($G13=1,'Data Median'!AF13,0)</f>
        <v>0</v>
      </c>
      <c r="AR14">
        <f>IF($G13=1,'Data Median'!AG13,0)</f>
        <v>0</v>
      </c>
      <c r="AS14">
        <f>IF($G13=1,'Data Median'!AH13,0)</f>
        <v>0</v>
      </c>
      <c r="AT14">
        <f>IF($G13=1,'Data Median'!AI13,0)</f>
        <v>0</v>
      </c>
      <c r="AU14">
        <f>IF($G13=1,'Data Median'!AJ13,0)</f>
        <v>0</v>
      </c>
      <c r="AV14">
        <f>IF($G13=1,'Data Median'!AK13,0)</f>
        <v>0</v>
      </c>
      <c r="AW14">
        <f>IF($G13=1,'Data Median'!AL13,0)</f>
        <v>0</v>
      </c>
      <c r="AX14">
        <f>IF($G13=1,'Data Median'!AM13,0)</f>
        <v>0</v>
      </c>
      <c r="AY14">
        <f>IF($G13=1,'Data Median'!AN13,0)</f>
        <v>0</v>
      </c>
      <c r="AZ14">
        <f>IF($G13=1,'Data Median'!AO13,0)</f>
        <v>0</v>
      </c>
      <c r="BA14">
        <f>IF($G13=1,'Data Median'!AP13,0)</f>
        <v>0</v>
      </c>
      <c r="BB14">
        <f>IF($G13=1,'Data Median'!AQ13,0)</f>
        <v>0</v>
      </c>
      <c r="BC14">
        <f>IF($G13=1,'Data Median'!AR13,0)</f>
        <v>0</v>
      </c>
      <c r="BD14">
        <f>IF($G13=1,'Data Median'!AS13,0)</f>
        <v>0</v>
      </c>
      <c r="BE14">
        <f>IF($G13=1,'Data Median'!AT13,0)</f>
        <v>0</v>
      </c>
      <c r="BF14">
        <f>IF($G13=1,'Data Median'!AU13,0)</f>
        <v>0</v>
      </c>
      <c r="BG14">
        <f>IF($G13=1,'Data Median'!AV13,0)</f>
        <v>0</v>
      </c>
      <c r="BH14">
        <f>IF($G13=1,'Data Median'!AW13,0)</f>
        <v>0</v>
      </c>
      <c r="BI14">
        <f>IF($G13=1,'Data Median'!AX13,0)</f>
        <v>0</v>
      </c>
      <c r="BJ14">
        <f>IF($G13=1,'Data Median'!AY13,0)</f>
        <v>0</v>
      </c>
      <c r="BK14">
        <f>IF($G13=1,'Data Median'!AZ13,0)</f>
        <v>0</v>
      </c>
      <c r="BL14">
        <f>IF($G13=1,'Data Median'!BA13,0)</f>
        <v>0</v>
      </c>
      <c r="BM14">
        <f>IF($G13=1,'Data Median'!BB13,0)</f>
        <v>0</v>
      </c>
      <c r="BN14">
        <f>IF($G13=1,'Data Median'!BC13,0)</f>
        <v>0</v>
      </c>
      <c r="BO14">
        <f>IF($G13=1,'Data Median'!BD13,0)</f>
        <v>0</v>
      </c>
      <c r="BP14">
        <f>IF($G13=1,'Data Median'!BE13,0)</f>
        <v>0</v>
      </c>
      <c r="BQ14">
        <f>IF($G13=1,'Data Median'!BF13,0)</f>
        <v>0</v>
      </c>
      <c r="BR14">
        <f>IF($G13=1,'Data Median'!BG13,0)</f>
        <v>0</v>
      </c>
      <c r="BS14">
        <f>IF($G13=1,'Data Median'!BH13,0)</f>
        <v>0</v>
      </c>
      <c r="BT14">
        <f>IF($G13=1,'Data Median'!BI13,0)</f>
        <v>0</v>
      </c>
      <c r="BU14">
        <f>IF($G13=1,'Data Median'!BJ13,0)</f>
        <v>0</v>
      </c>
      <c r="BV14">
        <f>IF($G13=1,'Data Median'!BK13,0)</f>
        <v>0</v>
      </c>
      <c r="BW14">
        <f>IF($G13=1,'Data Median'!BL13,0)</f>
        <v>0</v>
      </c>
      <c r="BX14">
        <f>IF($G13=1,'Data Median'!BM13,0)</f>
        <v>0</v>
      </c>
      <c r="BY14">
        <f>IF($G13=1,'Data Median'!BN13,0)</f>
        <v>0</v>
      </c>
      <c r="BZ14">
        <f>IF($G13=1,'Data Median'!BO13,0)</f>
        <v>0</v>
      </c>
      <c r="CA14">
        <f>IF($G13=1,'Data Median'!BP13,0)</f>
        <v>0</v>
      </c>
      <c r="CB14">
        <f>IF($G13=1,'Data Median'!BQ13,0)</f>
        <v>0</v>
      </c>
      <c r="CC14">
        <f>IF($G13=1,'Data Median'!BR13,0)</f>
        <v>0</v>
      </c>
      <c r="CD14">
        <f>IF($G13=1,'Data Median'!BS13,0)</f>
        <v>0</v>
      </c>
      <c r="CE14">
        <f>IF($G13=1,'Data Median'!BT13,0)</f>
        <v>0</v>
      </c>
      <c r="CF14">
        <f>IF($G13=1,'Data Median'!BU13,0)</f>
        <v>0</v>
      </c>
      <c r="CG14">
        <f>IF($G13=1,'Data Median'!BV13,0)</f>
        <v>0</v>
      </c>
      <c r="CH14">
        <f>IF($G13=1,'Data Median'!BW13,0)</f>
        <v>0</v>
      </c>
      <c r="CI14">
        <f>IF($G13=1,'Data Median'!BX13,0)</f>
        <v>0</v>
      </c>
      <c r="CJ14">
        <f>IF($G13=1,'Data Median'!BY13,0)</f>
        <v>0</v>
      </c>
      <c r="CK14">
        <f>IF($G13=1,'Data Median'!BZ13,0)</f>
        <v>0</v>
      </c>
      <c r="CL14">
        <f>IF($G13=1,'Data Median'!CA13,0)</f>
        <v>0</v>
      </c>
      <c r="CM14">
        <f>IF($G13=1,'Data Median'!CB13,0)</f>
        <v>0</v>
      </c>
      <c r="CN14">
        <f>IF($G13=1,'Data Median'!CC13,0)</f>
        <v>0</v>
      </c>
      <c r="CO14">
        <f>IF($G13=1,'Data Median'!CD13,0)</f>
        <v>0</v>
      </c>
      <c r="CP14">
        <f>IF($G13=1,'Data Median'!CE13,0)</f>
        <v>0</v>
      </c>
      <c r="CQ14">
        <f>IF($G13=1,'Data Median'!CF13,0)</f>
        <v>0</v>
      </c>
      <c r="CR14">
        <f>IF($G13=1,'Data Median'!CG13,0)</f>
        <v>0</v>
      </c>
      <c r="CS14">
        <f>IF($G13=1,'Data Median'!CH13,0)</f>
        <v>0</v>
      </c>
      <c r="CT14">
        <f>IF($G13=1,'Data Median'!CI13,0)</f>
        <v>0</v>
      </c>
      <c r="CU14">
        <f>IF($G13=1,'Data Median'!CJ13,0)</f>
        <v>0</v>
      </c>
      <c r="CV14">
        <f>IF($G13=1,'Data Median'!CK13,0)</f>
        <v>0</v>
      </c>
      <c r="CW14">
        <f>IF($G13=1,'Data Median'!CL13,0)</f>
        <v>0</v>
      </c>
      <c r="CX14">
        <f>IF($G13=1,'Data Median'!CM13,0)</f>
        <v>0</v>
      </c>
      <c r="CY14">
        <f>IF($G13=1,'Data Median'!CN13,0)</f>
        <v>0</v>
      </c>
    </row>
    <row r="15" spans="1:103">
      <c r="A15" s="3">
        <v>13</v>
      </c>
      <c r="B15" s="4" t="s">
        <v>30</v>
      </c>
      <c r="C15">
        <f>SQRT((('Data Median'!C15-'Iterasi 2'!$N$45)^2)+(('Data Median'!D15-'Iterasi 2'!$O$45)^2)+(('Data Median'!E15-'Iterasi 2'!$P$45)^2)+(('Data Median'!F15-'Iterasi 2'!$Q$45)^2)+(('Data Median'!G15-'Iterasi 2'!$R$45)^2)+(('Data Median'!H15-'Iterasi 2'!$S$45)^2)+(('Data Median'!I15-'Iterasi 2'!$T$45)^2)+(('Data Median'!J15-'Iterasi 2'!$U$45)^2)+(('Data Median'!K15-'Iterasi 2'!$V$45)^2)+(('Data Median'!L15-'Iterasi 2'!$W$45)^2)+(('Data Median'!M15-'Iterasi 2'!$X$45)^2)+(('Data Median'!N15-'Iterasi 2'!$Y$45)^2)+(('Data Median'!O15-'Iterasi 2'!$Z$45)^2)+(('Data Median'!P15-'Iterasi 2'!$AA$45)^2)+(('Data Median'!Q15-'Iterasi 2'!$AB$45)^2)+(('Data Median'!R15-'Iterasi 2'!$AC$45)^2)+(('Data Median'!S15-'Iterasi 2'!$AD$45)^2)+(('Data Median'!T15-'Iterasi 2'!$AE$45)^2)+(('Data Median'!U15-'Iterasi 2'!$AF$45)^2)+(('Data Median'!V15-'Iterasi 2'!$AG$45)^2)+(('Data Median'!W15-'Iterasi 2'!$AH$45)^2)+(('Data Median'!X15-'Iterasi 2'!$AI$45)^2)+(('Data Median'!Y15-'Iterasi 2'!$AJ$45)^2)+(('Data Median'!Z15-'Iterasi 2'!$AK$45)^2)+(('Data Median'!AA15-'Iterasi 2'!$AL$45)^2)+(('Data Median'!AB15-'Iterasi 2'!$AM$45)^2)+(('Data Median'!AC15-'Iterasi 2'!$AN$45)^2)+(('Data Median'!AD15-'Iterasi 2'!$AO$45)^2)+(('Data Median'!AE15-'Iterasi 2'!$AP$45)^2)+(('Data Median'!AF15-'Iterasi 2'!$AQ$45)^2)+(('Data Median'!AG15-'Iterasi 2'!$AR$45)^2)+(('Data Median'!AH15-'Iterasi 2'!$AS$45)^2)+(('Data Median'!AI15-'Iterasi 2'!$AT$45)^2)+(('Data Median'!AJ15-'Iterasi 2'!$AU$45)^2)+(('Data Median'!AK15-'Iterasi 2'!$AV$45)^2)+(('Data Median'!AL15-'Iterasi 2'!$AW$45)^2)+(('Data Median'!AM15-'Iterasi 2'!$AX$45)^2)+(('Data Median'!AN15-'Iterasi 2'!$AY$45)^2)+(('Data Median'!AO15-'Iterasi 2'!$AZ$45)^2)+(('Data Median'!AP15-'Iterasi 2'!$BA$45)^2)+(('Data Median'!AQ15-'Iterasi 2'!$BB$45)^2)+(('Data Median'!AR15-'Iterasi 2'!$BC$45)^2)+(('Data Median'!AS15-'Iterasi 2'!$BD$45)^2)+(('Data Median'!AT15-'Iterasi 2'!$BE$45)^2)+(('Data Median'!AU15-'Iterasi 2'!$BF$45)^2)+(('Data Median'!AV15-'Iterasi 2'!$BG$45)^2)+(('Data Median'!AW15-'Iterasi 2'!$BH$45)^2)+(('Data Median'!AX15-'Iterasi 2'!$BI$45)^2)+(('Data Median'!AY15-'Iterasi 2'!$BJ$45)^2)+(('Data Median'!AZ15-'Iterasi 2'!$BK$45)^2)+(('Data Median'!BA15-'Iterasi 2'!$BL$45)^2)+(('Data Median'!BB15-'Iterasi 2'!$BM$45)^2)+(('Data Median'!BC15-'Iterasi 2'!$BN$45)^2)+(('Data Median'!BD15-'Iterasi 2'!$BO$45)^2)+(('Data Median'!BE15-'Iterasi 2'!$BP$45)^2)+(('Data Median'!BF15-'Iterasi 2'!$BQ$45)^2)+(('Data Median'!BG15-'Iterasi 2'!$BR$45)^2)+(('Data Median'!BH15-'Iterasi 2'!$BS$45)^2)+(('Data Median'!BI15-'Iterasi 2'!$BT$45)^2)+(('Data Median'!BJ15-'Iterasi 2'!$BU$45)^2)+(('Data Median'!BK15-'Iterasi 2'!$BV$45)^2)+(('Data Median'!BL15-'Iterasi 2'!$BW$45)^2)+(('Data Median'!BM15-'Iterasi 2'!$BX$45)^2)+(('Data Median'!BN15-'Iterasi 2'!$BY$45)^2)+(('Data Median'!BO15-'Iterasi 2'!$BZ$45)^2)+(('Data Median'!BP15-'Iterasi 2'!$CA$45)^2)+(('Data Median'!BQ15-'Iterasi 2'!$CB$45)^2)+(('Data Median'!BR15-'Iterasi 2'!$CC$45)^2)+(('Data Median'!BS15-'Iterasi 2'!$CD$45)^2)+(('Data Median'!BT15-'Iterasi 2'!$CE$45)^2)+(('Data Median'!BU15-'Iterasi 2'!$CF$45)^2)+(('Data Median'!BV15-'Iterasi 2'!$CG$45)^2)+(('Data Median'!BW15-'Iterasi 2'!$CH$45)^2)+(('Data Median'!BX15-'Iterasi 2'!$CI$45)^2)+(('Data Median'!BY15-'Iterasi 2'!$CJ$45)^2)+(('Data Median'!BZ15-'Iterasi 2'!$CK$45)^2)+(('Data Median'!CA15-'Iterasi 2'!$CL$45)^2)+(('Data Median'!CB15-'Iterasi 2'!$CM$45)^2)+(('Data Median'!CC15-'Iterasi 2'!$CN$45)^2)+(('Data Median'!CD15-'Iterasi 2'!$CO$45)^2)+(('Data Median'!CE15-'Iterasi 2'!$CP$45)^2)+(('Data Median'!CF15-'Iterasi 2'!$CQ$45)^2)+(('Data Median'!CG15-'Iterasi 2'!$CR$45)^2)+(('Data Median'!CH15-'Iterasi 2'!$CS$45)^2)+(('Data Median'!CI15-'Iterasi 2'!$CT$45)^2)+(('Data Median'!CJ15-'Iterasi 2'!$CU$45)^2)+(('Data Median'!CK15-'Iterasi 2'!$CV$45)^2)+(('Data Median'!CL15-'Iterasi 2'!$CW$45)^2)+(('Data Median'!CM15-'Iterasi 2'!$CX$45)^2)+(('Data Median'!CN15-'Iterasi 2'!$CY$45)^2))</f>
        <v>582102.814602144</v>
      </c>
      <c r="D15">
        <f>SQRT((('Data Median'!C15-'Iterasi 2'!$N$92)^2)+(('Data Median'!D15-'Iterasi 2'!$O$92)^2)+(('Data Median'!E15-'Iterasi 2'!$P$92)^2)+(('Data Median'!F15-'Iterasi 2'!$Q$92)^2)+(('Data Median'!G15-'Iterasi 2'!$R$92)^2)+(('Data Median'!H15-'Iterasi 2'!$S$92)^2)+(('Data Median'!I15-'Iterasi 2'!$T$92)^2)+(('Data Median'!J15-'Iterasi 2'!$U$92)^2)+(('Data Median'!K15-'Iterasi 2'!$V$92)^2)+(('Data Median'!L15-'Iterasi 2'!$W$92)^2)+(('Data Median'!M15-'Iterasi 2'!$X$92)^2)+(('Data Median'!N15-'Iterasi 2'!$Y$92)^2)+(('Data Median'!O15-'Iterasi 2'!$Z$92)^2)+(('Data Median'!P15-'Iterasi 2'!$AA$92)^2)+(('Data Median'!Q15-'Iterasi 2'!$AB$92)^2)+(('Data Median'!R15-'Iterasi 2'!$AC$92)^2)+(('Data Median'!S15-'Iterasi 2'!$AD$92)^2)+(('Data Median'!T15-'Iterasi 2'!$AE$92)^2)+(('Data Median'!U15-'Iterasi 2'!$AF$92)^2)+(('Data Median'!V15-'Iterasi 2'!$AG$92)^2)+(('Data Median'!W15-'Iterasi 2'!$AH$92)^2)+(('Data Median'!X15-'Iterasi 2'!$AI$92)^2)+(('Data Median'!Y15-'Iterasi 2'!$AJ$92)^2)+(('Data Median'!Z15-'Iterasi 2'!$AK$92)^2)+(('Data Median'!AA15-'Iterasi 2'!$AL$92)^2)+(('Data Median'!AB15-'Iterasi 2'!$AM$92)^2)+(('Data Median'!AC15-'Iterasi 2'!$AN$92)^2)+(('Data Median'!AD15-'Iterasi 2'!$AO$92)^2)+(('Data Median'!AE15-'Iterasi 2'!$AP$92)^2)+(('Data Median'!AF15-'Iterasi 2'!$AQ$92)^2)+(('Data Median'!AG15-'Iterasi 2'!$AR$92)^2)+(('Data Median'!AH15-'Iterasi 2'!$AS$92)^2)+(('Data Median'!AI15-'Iterasi 2'!$AT$92)^2)+(('Data Median'!AJ15-'Iterasi 2'!$AU$92)^2)+(('Data Median'!AK15-'Iterasi 2'!$AV$92)^2)+(('Data Median'!AL15-'Iterasi 2'!$AW$92)^2)+(('Data Median'!AM15-'Iterasi 2'!$AX$92)^2)+(('Data Median'!AN15-'Iterasi 2'!$AY$92)^2)+(('Data Median'!AO15-'Iterasi 2'!$AZ$92)^2)+(('Data Median'!AP15-'Iterasi 2'!$BA$92)^2)+(('Data Median'!AQ15-'Iterasi 2'!$BB$92)^2)+(('Data Median'!AR15-'Iterasi 2'!$BC$92)^2)+(('Data Median'!AS15-'Iterasi 2'!$BD$92)^2)+(('Data Median'!AT15-'Iterasi 2'!$BE$92)^2)+(('Data Median'!AU15-'Iterasi 2'!$BF$92)^2)+(('Data Median'!AV15-'Iterasi 2'!$BG$92)^2)+(('Data Median'!AW15-'Iterasi 2'!$BH$92)^2)+(('Data Median'!AX15-'Iterasi 2'!$BI$92)^2)+(('Data Median'!AY15-'Iterasi 2'!$BJ$92)^2)+(('Data Median'!AZ15-'Iterasi 2'!$BK$92)^2)+(('Data Median'!BA15-'Iterasi 2'!$BL$92)^2)+(('Data Median'!BB15-'Iterasi 2'!$BM$92)^2)+(('Data Median'!BC15-'Iterasi 2'!$BN$92)^2)+(('Data Median'!BD15-'Iterasi 2'!$BO$92)^2)+(('Data Median'!BE15-'Iterasi 2'!$BP$92)^2)+(('Data Median'!BF15-'Iterasi 2'!$BQ$92)^2)+(('Data Median'!BG15-'Iterasi 2'!$BR$92)^2)+(('Data Median'!BH15-'Iterasi 2'!$BS$92)^2)+(('Data Median'!BI15-'Iterasi 2'!$BT$92)^2)+(('Data Median'!BJ15-'Iterasi 2'!$BU$92)^2)+(('Data Median'!BK15-'Iterasi 2'!$BV$92)^2)+(('Data Median'!BL15-'Iterasi 2'!$BW$92)^2)+(('Data Median'!BM15-'Iterasi 2'!$BX$92)^2)+(('Data Median'!BN15-'Iterasi 2'!$BY$92)^2)+(('Data Median'!BO15-'Iterasi 2'!$BZ$92)^2)+(('Data Median'!BP15-'Iterasi 2'!$CA$92)^2)+(('Data Median'!BQ15-'Iterasi 2'!$CB$92)^2)+(('Data Median'!BR15-'Iterasi 2'!$CC$92)^2)+(('Data Median'!BS15-'Iterasi 2'!$CD$92)^2)+(('Data Median'!BT15-'Iterasi 2'!$CE$92)^2)+(('Data Median'!BU15-'Iterasi 2'!$CF$92)^2)+(('Data Median'!BV15-'Iterasi 2'!$CG$92)^2)+(('Data Median'!BW15-'Iterasi 2'!$CH$92)^2)+(('Data Median'!BX15-'Iterasi 2'!$CI$92)^2)+(('Data Median'!BY15-'Iterasi 2'!$CJ$92)^2)+(('Data Median'!BZ15-'Iterasi 2'!$CK$92)^2)+(('Data Median'!CA15-'Iterasi 2'!$CL$92)^2)+(('Data Median'!CB15-'Iterasi 2'!$CM$92)^2)+(('Data Median'!CC15-'Iterasi 2'!$CN$92)^2)+(('Data Median'!CD15-'Iterasi 2'!$CO$92)^2)+(('Data Median'!CE15-'Iterasi 2'!$CP$92)^2)+(('Data Median'!CF15-'Iterasi 2'!$CQ$92)^2)+(('Data Median'!CG15-'Iterasi 2'!$CR$92)^2)+(('Data Median'!CH15-'Iterasi 2'!$CS$92)^2)+(('Data Median'!CI15-'Iterasi 2'!$CT$92)^2)+(('Data Median'!CJ15-'Iterasi 2'!$CU$92)^2)+(('Data Median'!CK15-'Iterasi 2'!$CV$92)^2)+(('Data Median'!CL15-'Iterasi 2'!$CW$92)^2)+(('Data Median'!CM15-'Iterasi 2'!$CX$92)^2)+(('Data Median'!CN15-'Iterasi 2'!$CY$92)^2))</f>
        <v>416460.136632814</v>
      </c>
      <c r="E15">
        <f>SQRT((('Data Median'!C15-'Iterasi 2'!$N$139)^2)+(('Data Median'!D15-'Iterasi 2'!$O$139)^2)+(('Data Median'!E15-'Iterasi 2'!$P$139)^2)+(('Data Median'!F15-'Iterasi 2'!$Q$139)^2)+(('Data Median'!G15-'Iterasi 2'!$R$139)^2)+(('Data Median'!H15-'Iterasi 2'!$S$139)^2)+(('Data Median'!I15-'Iterasi 2'!$T$139)^2)+(('Data Median'!J15-'Iterasi 2'!$U$139)^2)+(('Data Median'!K15-'Iterasi 2'!$V$139)^2)+(('Data Median'!L15-'Iterasi 2'!$W$139)^2)+(('Data Median'!M15-'Iterasi 2'!$X$139)^2)+(('Data Median'!N15-'Iterasi 2'!$Y$139)^2)+(('Data Median'!O15-'Iterasi 2'!$Z$139)^2)+(('Data Median'!P15-'Iterasi 2'!$AA$139)^2)+(('Data Median'!Q15-'Iterasi 2'!$AB$139)^2)+(('Data Median'!R15-'Iterasi 2'!$AC$139)^2)+(('Data Median'!S15-'Iterasi 2'!$AD$139)^2)+(('Data Median'!T15-'Iterasi 2'!$AE$139)^2)+(('Data Median'!U15-'Iterasi 2'!$AF$139)^2)+(('Data Median'!V15-'Iterasi 2'!$AG$139)^2)+(('Data Median'!W15-'Iterasi 2'!$AH$139)^2)+(('Data Median'!X15-'Iterasi 2'!$AI$139)^2)+(('Data Median'!Y15-'Iterasi 2'!$AJ$139)^2)+(('Data Median'!Z15-'Iterasi 2'!$AK$139)^2)+(('Data Median'!AA15-'Iterasi 2'!$AL$139)^2)+(('Data Median'!AB15-'Iterasi 2'!$AM$139)^2)+(('Data Median'!AC15-'Iterasi 2'!$AN$139)^2)+(('Data Median'!AD15-'Iterasi 2'!$AO$139)^2)+(('Data Median'!AE15-'Iterasi 2'!$AP$139)^2)+(('Data Median'!AF15-'Iterasi 2'!$AQ$139)^2)+(('Data Median'!AG15-'Iterasi 2'!$AR$139)^2)+(('Data Median'!AH15-'Iterasi 2'!$AS$139)^2)+(('Data Median'!AI15-'Iterasi 2'!$AT$139)^2)+(('Data Median'!AJ15-'Iterasi 2'!$AU$139)^2)+(('Data Median'!AK15-'Iterasi 2'!$AV$139)^2)+(('Data Median'!AL15-'Iterasi 2'!$AW$139)^2)+(('Data Median'!AM15-'Iterasi 2'!$AX$139)^2)+(('Data Median'!AN15-'Iterasi 2'!$AY$139)^2)+(('Data Median'!AO15-'Iterasi 2'!$AZ$139)^2)+(('Data Median'!AP15-'Iterasi 2'!$BA$139)^2)+(('Data Median'!AQ15-'Iterasi 2'!$BB$139)^2)+(('Data Median'!AR15-'Iterasi 2'!$BC$139)^2)+(('Data Median'!AS15-'Iterasi 2'!$BD$139)^2)+(('Data Median'!AT15-'Iterasi 2'!$BE$92)^2)+(('Data Median'!AU15-'Iterasi 2'!$BF$139)^2)+(('Data Median'!AV15-'Iterasi 2'!$BG$139)^2)+(('Data Median'!AW15-'Iterasi 2'!$BH$139)^2)+(('Data Median'!AX15-'Iterasi 2'!$BI$139)^2)+(('Data Median'!AY15-'Iterasi 2'!$BJ$139)^2)+(('Data Median'!AZ15-'Iterasi 2'!$BK$139)^2)+(('Data Median'!BA15-'Iterasi 2'!$BL$139)^2)+(('Data Median'!BB15-'Iterasi 2'!$BM$139)^2)+(('Data Median'!BC15-'Iterasi 2'!$BN$139)^2)+(('Data Median'!BD15-'Iterasi 2'!$BO$139)^2)+(('Data Median'!BE15-'Iterasi 2'!$BP$139)^2)+(('Data Median'!BF15-'Iterasi 2'!$BQ$139)^2)+(('Data Median'!BG15-'Iterasi 2'!$BR$139)^2)+(('Data Median'!BH15-'Iterasi 2'!$BS$139)^2)+(('Data Median'!BI15-'Iterasi 2'!$BT$92)^2)+(('Data Median'!BJ15-'Iterasi 2'!$BU$139)^2)+(('Data Median'!BK15-'Iterasi 2'!$BV$139)^2)+(('Data Median'!BL15-'Iterasi 2'!$BW$139)^2)+(('Data Median'!BM15-'Iterasi 2'!$BX$92)^2)+(('Data Median'!BN15-'Iterasi 2'!$BY$92)^2)+(('Data Median'!BO15-'Iterasi 2'!$BZ$139)^2)+(('Data Median'!BP15-'Iterasi 2'!$CA$139)^2)+(('Data Median'!BQ15-'Iterasi 2'!$CB$139)^2)+(('Data Median'!BR15-'Iterasi 2'!$CC$139)^2)+(('Data Median'!BS15-'Iterasi 2'!$CD$139)^2)+(('Data Median'!BT15-'Iterasi 2'!$CE$139)^2)+(('Data Median'!BU15-'Iterasi 2'!$CF$139)^2)+(('Data Median'!BV15-'Iterasi 2'!$CG$139)^2)+(('Data Median'!BW15-'Iterasi 2'!$CH$139)^2)+(('Data Median'!BX15-'Iterasi 2'!$CI$139)^2)+(('Data Median'!BY15-'Iterasi 2'!$CJ$139)^2)+(('Data Median'!BZ15-'Iterasi 2'!$CK$139)^2)+(('Data Median'!CA15-'Iterasi 2'!$CL$139)^2)+(('Data Median'!CB15-'Iterasi 2'!$CM$139)^2)+(('Data Median'!CC15-'Iterasi 2'!$CN$139)^2)+(('Data Median'!CD15-'Iterasi 2'!$CO$139)^2)+(('Data Median'!CE15-'Iterasi 2'!$CP$139)^2)+(('Data Median'!CF15-'Iterasi 2'!$CQ$139)^2)+(('Data Median'!CG15-'Iterasi 2'!$CR$139)^2)+(('Data Median'!CH15-'Iterasi 2'!$CS$139)^2)+(('Data Median'!CI15-'Iterasi 2'!$CT$139)^2)+(('Data Median'!CJ15-'Iterasi 2'!$CU$139)^2)+(('Data Median'!CK15-'Iterasi 2'!$CV$139)^2)+(('Data Median'!CL15-'Iterasi 2'!$CW$139)^2)+(('Data Median'!CM15-'Iterasi 2'!$CX$139)^2)+(('Data Median'!CN15-'Iterasi 2'!$CY$139)^2))</f>
        <v>120760.189468502</v>
      </c>
      <c r="F15">
        <f t="shared" si="0"/>
        <v>120760.189468502</v>
      </c>
      <c r="G15" s="6">
        <f t="shared" si="1"/>
        <v>3</v>
      </c>
      <c r="M15">
        <v>11</v>
      </c>
      <c r="N15">
        <f>IF($G14=1,'Data Median'!C14,0)</f>
        <v>0</v>
      </c>
      <c r="O15">
        <f>IF($G14=1,'Data Median'!D14,0)</f>
        <v>0</v>
      </c>
      <c r="P15">
        <f>IF($G14=1,'Data Median'!E14,0)</f>
        <v>0</v>
      </c>
      <c r="Q15">
        <f>IF($G14=1,'Data Median'!F14,0)</f>
        <v>0</v>
      </c>
      <c r="R15">
        <f>IF($G14=1,'Data Median'!G14,0)</f>
        <v>0</v>
      </c>
      <c r="S15">
        <f>IF($G14=1,'Data Median'!H14,0)</f>
        <v>0</v>
      </c>
      <c r="T15">
        <f>IF($G14=1,'Data Median'!I14,0)</f>
        <v>0</v>
      </c>
      <c r="U15">
        <f>IF($G14=1,'Data Median'!J14,0)</f>
        <v>0</v>
      </c>
      <c r="V15">
        <f>IF($G14=1,'Data Median'!K14,0)</f>
        <v>0</v>
      </c>
      <c r="W15">
        <f>IF($G14=1,'Data Median'!L14,0)</f>
        <v>0</v>
      </c>
      <c r="X15">
        <f>IF($G14=1,'Data Median'!M14,0)</f>
        <v>0</v>
      </c>
      <c r="Y15">
        <f>IF($G14=1,'Data Median'!N14,0)</f>
        <v>0</v>
      </c>
      <c r="Z15">
        <f>IF($G14=1,'Data Median'!O14,0)</f>
        <v>0</v>
      </c>
      <c r="AA15">
        <f>IF($G14=1,'Data Median'!P14,0)</f>
        <v>0</v>
      </c>
      <c r="AB15">
        <f>IF($G14=1,'Data Median'!Q14,0)</f>
        <v>0</v>
      </c>
      <c r="AC15">
        <f>IF($G14=1,'Data Median'!R14,0)</f>
        <v>0</v>
      </c>
      <c r="AD15">
        <f>IF($G14=1,'Data Median'!S14,0)</f>
        <v>0</v>
      </c>
      <c r="AE15">
        <f>IF($G14=1,'Data Median'!T14,0)</f>
        <v>0</v>
      </c>
      <c r="AF15">
        <f>IF($G14=1,'Data Median'!U14,0)</f>
        <v>0</v>
      </c>
      <c r="AG15">
        <f>IF($G14=1,'Data Median'!V14,0)</f>
        <v>0</v>
      </c>
      <c r="AH15">
        <f>IF($G14=1,'Data Median'!W14,0)</f>
        <v>0</v>
      </c>
      <c r="AI15">
        <f>IF($G14=1,'Data Median'!X14,0)</f>
        <v>0</v>
      </c>
      <c r="AJ15">
        <f>IF($G14=1,'Data Median'!Y14,0)</f>
        <v>0</v>
      </c>
      <c r="AK15">
        <f>IF($G14=1,'Data Median'!Z14,0)</f>
        <v>0</v>
      </c>
      <c r="AL15">
        <f>IF($G14=1,'Data Median'!AA14,0)</f>
        <v>0</v>
      </c>
      <c r="AM15">
        <f>IF($G14=1,'Data Median'!AB14,0)</f>
        <v>0</v>
      </c>
      <c r="AN15">
        <f>IF($G14=1,'Data Median'!AC14,0)</f>
        <v>0</v>
      </c>
      <c r="AO15">
        <f>IF($G14=1,'Data Median'!AD14,0)</f>
        <v>0</v>
      </c>
      <c r="AP15">
        <f>IF($G14=1,'Data Median'!AE14,0)</f>
        <v>0</v>
      </c>
      <c r="AQ15">
        <f>IF($G14=1,'Data Median'!AF14,0)</f>
        <v>0</v>
      </c>
      <c r="AR15">
        <f>IF($G14=1,'Data Median'!AG14,0)</f>
        <v>0</v>
      </c>
      <c r="AS15">
        <f>IF($G14=1,'Data Median'!AH14,0)</f>
        <v>0</v>
      </c>
      <c r="AT15">
        <f>IF($G14=1,'Data Median'!AI14,0)</f>
        <v>0</v>
      </c>
      <c r="AU15">
        <f>IF($G14=1,'Data Median'!AJ14,0)</f>
        <v>0</v>
      </c>
      <c r="AV15">
        <f>IF($G14=1,'Data Median'!AK14,0)</f>
        <v>0</v>
      </c>
      <c r="AW15">
        <f>IF($G14=1,'Data Median'!AL14,0)</f>
        <v>0</v>
      </c>
      <c r="AX15">
        <f>IF($G14=1,'Data Median'!AM14,0)</f>
        <v>0</v>
      </c>
      <c r="AY15">
        <f>IF($G14=1,'Data Median'!AN14,0)</f>
        <v>0</v>
      </c>
      <c r="AZ15">
        <f>IF($G14=1,'Data Median'!AO14,0)</f>
        <v>0</v>
      </c>
      <c r="BA15">
        <f>IF($G14=1,'Data Median'!AP14,0)</f>
        <v>0</v>
      </c>
      <c r="BB15">
        <f>IF($G14=1,'Data Median'!AQ14,0)</f>
        <v>0</v>
      </c>
      <c r="BC15">
        <f>IF($G14=1,'Data Median'!AR14,0)</f>
        <v>0</v>
      </c>
      <c r="BD15">
        <f>IF($G14=1,'Data Median'!AS14,0)</f>
        <v>0</v>
      </c>
      <c r="BE15">
        <f>IF($G14=1,'Data Median'!AT14,0)</f>
        <v>0</v>
      </c>
      <c r="BF15">
        <f>IF($G14=1,'Data Median'!AU14,0)</f>
        <v>0</v>
      </c>
      <c r="BG15">
        <f>IF($G14=1,'Data Median'!AV14,0)</f>
        <v>0</v>
      </c>
      <c r="BH15">
        <f>IF($G14=1,'Data Median'!AW14,0)</f>
        <v>0</v>
      </c>
      <c r="BI15">
        <f>IF($G14=1,'Data Median'!AX14,0)</f>
        <v>0</v>
      </c>
      <c r="BJ15">
        <f>IF($G14=1,'Data Median'!AY14,0)</f>
        <v>0</v>
      </c>
      <c r="BK15">
        <f>IF($G14=1,'Data Median'!AZ14,0)</f>
        <v>0</v>
      </c>
      <c r="BL15">
        <f>IF($G14=1,'Data Median'!BA14,0)</f>
        <v>0</v>
      </c>
      <c r="BM15">
        <f>IF($G14=1,'Data Median'!BB14,0)</f>
        <v>0</v>
      </c>
      <c r="BN15">
        <f>IF($G14=1,'Data Median'!BC14,0)</f>
        <v>0</v>
      </c>
      <c r="BO15">
        <f>IF($G14=1,'Data Median'!BD14,0)</f>
        <v>0</v>
      </c>
      <c r="BP15">
        <f>IF($G14=1,'Data Median'!BE14,0)</f>
        <v>0</v>
      </c>
      <c r="BQ15">
        <f>IF($G14=1,'Data Median'!BF14,0)</f>
        <v>0</v>
      </c>
      <c r="BR15">
        <f>IF($G14=1,'Data Median'!BG14,0)</f>
        <v>0</v>
      </c>
      <c r="BS15">
        <f>IF($G14=1,'Data Median'!BH14,0)</f>
        <v>0</v>
      </c>
      <c r="BT15">
        <f>IF($G14=1,'Data Median'!BI14,0)</f>
        <v>0</v>
      </c>
      <c r="BU15">
        <f>IF($G14=1,'Data Median'!BJ14,0)</f>
        <v>0</v>
      </c>
      <c r="BV15">
        <f>IF($G14=1,'Data Median'!BK14,0)</f>
        <v>0</v>
      </c>
      <c r="BW15">
        <f>IF($G14=1,'Data Median'!BL14,0)</f>
        <v>0</v>
      </c>
      <c r="BX15">
        <f>IF($G14=1,'Data Median'!BM14,0)</f>
        <v>0</v>
      </c>
      <c r="BY15">
        <f>IF($G14=1,'Data Median'!BN14,0)</f>
        <v>0</v>
      </c>
      <c r="BZ15">
        <f>IF($G14=1,'Data Median'!BO14,0)</f>
        <v>0</v>
      </c>
      <c r="CA15">
        <f>IF($G14=1,'Data Median'!BP14,0)</f>
        <v>0</v>
      </c>
      <c r="CB15">
        <f>IF($G14=1,'Data Median'!BQ14,0)</f>
        <v>0</v>
      </c>
      <c r="CC15">
        <f>IF($G14=1,'Data Median'!BR14,0)</f>
        <v>0</v>
      </c>
      <c r="CD15">
        <f>IF($G14=1,'Data Median'!BS14,0)</f>
        <v>0</v>
      </c>
      <c r="CE15">
        <f>IF($G14=1,'Data Median'!BT14,0)</f>
        <v>0</v>
      </c>
      <c r="CF15">
        <f>IF($G14=1,'Data Median'!BU14,0)</f>
        <v>0</v>
      </c>
      <c r="CG15">
        <f>IF($G14=1,'Data Median'!BV14,0)</f>
        <v>0</v>
      </c>
      <c r="CH15">
        <f>IF($G14=1,'Data Median'!BW14,0)</f>
        <v>0</v>
      </c>
      <c r="CI15">
        <f>IF($G14=1,'Data Median'!BX14,0)</f>
        <v>0</v>
      </c>
      <c r="CJ15">
        <f>IF($G14=1,'Data Median'!BY14,0)</f>
        <v>0</v>
      </c>
      <c r="CK15">
        <f>IF($G14=1,'Data Median'!BZ14,0)</f>
        <v>0</v>
      </c>
      <c r="CL15">
        <f>IF($G14=1,'Data Median'!CA14,0)</f>
        <v>0</v>
      </c>
      <c r="CM15">
        <f>IF($G14=1,'Data Median'!CB14,0)</f>
        <v>0</v>
      </c>
      <c r="CN15">
        <f>IF($G14=1,'Data Median'!CC14,0)</f>
        <v>0</v>
      </c>
      <c r="CO15">
        <f>IF($G14=1,'Data Median'!CD14,0)</f>
        <v>0</v>
      </c>
      <c r="CP15">
        <f>IF($G14=1,'Data Median'!CE14,0)</f>
        <v>0</v>
      </c>
      <c r="CQ15">
        <f>IF($G14=1,'Data Median'!CF14,0)</f>
        <v>0</v>
      </c>
      <c r="CR15">
        <f>IF($G14=1,'Data Median'!CG14,0)</f>
        <v>0</v>
      </c>
      <c r="CS15">
        <f>IF($G14=1,'Data Median'!CH14,0)</f>
        <v>0</v>
      </c>
      <c r="CT15">
        <f>IF($G14=1,'Data Median'!CI14,0)</f>
        <v>0</v>
      </c>
      <c r="CU15">
        <f>IF($G14=1,'Data Median'!CJ14,0)</f>
        <v>0</v>
      </c>
      <c r="CV15">
        <f>IF($G14=1,'Data Median'!CK14,0)</f>
        <v>0</v>
      </c>
      <c r="CW15">
        <f>IF($G14=1,'Data Median'!CL14,0)</f>
        <v>0</v>
      </c>
      <c r="CX15">
        <f>IF($G14=1,'Data Median'!CM14,0)</f>
        <v>0</v>
      </c>
      <c r="CY15">
        <f>IF($G14=1,'Data Median'!CN14,0)</f>
        <v>0</v>
      </c>
    </row>
    <row r="16" spans="1:103">
      <c r="A16" s="3">
        <v>14</v>
      </c>
      <c r="B16" s="4" t="s">
        <v>31</v>
      </c>
      <c r="C16">
        <f>SQRT((('Data Median'!C16-'Iterasi 2'!$N$45)^2)+(('Data Median'!D16-'Iterasi 2'!$O$45)^2)+(('Data Median'!E16-'Iterasi 2'!$P$45)^2)+(('Data Median'!F16-'Iterasi 2'!$Q$45)^2)+(('Data Median'!G16-'Iterasi 2'!$R$45)^2)+(('Data Median'!H16-'Iterasi 2'!$S$45)^2)+(('Data Median'!I16-'Iterasi 2'!$T$45)^2)+(('Data Median'!J16-'Iterasi 2'!$U$45)^2)+(('Data Median'!K16-'Iterasi 2'!$V$45)^2)+(('Data Median'!L16-'Iterasi 2'!$W$45)^2)+(('Data Median'!M16-'Iterasi 2'!$X$45)^2)+(('Data Median'!N16-'Iterasi 2'!$Y$45)^2)+(('Data Median'!O16-'Iterasi 2'!$Z$45)^2)+(('Data Median'!P16-'Iterasi 2'!$AA$45)^2)+(('Data Median'!Q16-'Iterasi 2'!$AB$45)^2)+(('Data Median'!R16-'Iterasi 2'!$AC$45)^2)+(('Data Median'!S16-'Iterasi 2'!$AD$45)^2)+(('Data Median'!T16-'Iterasi 2'!$AE$45)^2)+(('Data Median'!U16-'Iterasi 2'!$AF$45)^2)+(('Data Median'!V16-'Iterasi 2'!$AG$45)^2)+(('Data Median'!W16-'Iterasi 2'!$AH$45)^2)+(('Data Median'!X16-'Iterasi 2'!$AI$45)^2)+(('Data Median'!Y16-'Iterasi 2'!$AJ$45)^2)+(('Data Median'!Z16-'Iterasi 2'!$AK$45)^2)+(('Data Median'!AA16-'Iterasi 2'!$AL$45)^2)+(('Data Median'!AB16-'Iterasi 2'!$AM$45)^2)+(('Data Median'!AC16-'Iterasi 2'!$AN$45)^2)+(('Data Median'!AD16-'Iterasi 2'!$AO$45)^2)+(('Data Median'!AE16-'Iterasi 2'!$AP$45)^2)+(('Data Median'!AF16-'Iterasi 2'!$AQ$45)^2)+(('Data Median'!AG16-'Iterasi 2'!$AR$45)^2)+(('Data Median'!AH16-'Iterasi 2'!$AS$45)^2)+(('Data Median'!AI16-'Iterasi 2'!$AT$45)^2)+(('Data Median'!AJ16-'Iterasi 2'!$AU$45)^2)+(('Data Median'!AK16-'Iterasi 2'!$AV$45)^2)+(('Data Median'!AL16-'Iterasi 2'!$AW$45)^2)+(('Data Median'!AM16-'Iterasi 2'!$AX$45)^2)+(('Data Median'!AN16-'Iterasi 2'!$AY$45)^2)+(('Data Median'!AO16-'Iterasi 2'!$AZ$45)^2)+(('Data Median'!AP16-'Iterasi 2'!$BA$45)^2)+(('Data Median'!AQ16-'Iterasi 2'!$BB$45)^2)+(('Data Median'!AR16-'Iterasi 2'!$BC$45)^2)+(('Data Median'!AS16-'Iterasi 2'!$BD$45)^2)+(('Data Median'!AT16-'Iterasi 2'!$BE$45)^2)+(('Data Median'!AU16-'Iterasi 2'!$BF$45)^2)+(('Data Median'!AV16-'Iterasi 2'!$BG$45)^2)+(('Data Median'!AW16-'Iterasi 2'!$BH$45)^2)+(('Data Median'!AX16-'Iterasi 2'!$BI$45)^2)+(('Data Median'!AY16-'Iterasi 2'!$BJ$45)^2)+(('Data Median'!AZ16-'Iterasi 2'!$BK$45)^2)+(('Data Median'!BA16-'Iterasi 2'!$BL$45)^2)+(('Data Median'!BB16-'Iterasi 2'!$BM$45)^2)+(('Data Median'!BC16-'Iterasi 2'!$BN$45)^2)+(('Data Median'!BD16-'Iterasi 2'!$BO$45)^2)+(('Data Median'!BE16-'Iterasi 2'!$BP$45)^2)+(('Data Median'!BF16-'Iterasi 2'!$BQ$45)^2)+(('Data Median'!BG16-'Iterasi 2'!$BR$45)^2)+(('Data Median'!BH16-'Iterasi 2'!$BS$45)^2)+(('Data Median'!BI16-'Iterasi 2'!$BT$45)^2)+(('Data Median'!BJ16-'Iterasi 2'!$BU$45)^2)+(('Data Median'!BK16-'Iterasi 2'!$BV$45)^2)+(('Data Median'!BL16-'Iterasi 2'!$BW$45)^2)+(('Data Median'!BM16-'Iterasi 2'!$BX$45)^2)+(('Data Median'!BN16-'Iterasi 2'!$BY$45)^2)+(('Data Median'!BO16-'Iterasi 2'!$BZ$45)^2)+(('Data Median'!BP16-'Iterasi 2'!$CA$45)^2)+(('Data Median'!BQ16-'Iterasi 2'!$CB$45)^2)+(('Data Median'!BR16-'Iterasi 2'!$CC$45)^2)+(('Data Median'!BS16-'Iterasi 2'!$CD$45)^2)+(('Data Median'!BT16-'Iterasi 2'!$CE$45)^2)+(('Data Median'!BU16-'Iterasi 2'!$CF$45)^2)+(('Data Median'!BV16-'Iterasi 2'!$CG$45)^2)+(('Data Median'!BW16-'Iterasi 2'!$CH$45)^2)+(('Data Median'!BX16-'Iterasi 2'!$CI$45)^2)+(('Data Median'!BY16-'Iterasi 2'!$CJ$45)^2)+(('Data Median'!BZ16-'Iterasi 2'!$CK$45)^2)+(('Data Median'!CA16-'Iterasi 2'!$CL$45)^2)+(('Data Median'!CB16-'Iterasi 2'!$CM$45)^2)+(('Data Median'!CC16-'Iterasi 2'!$CN$45)^2)+(('Data Median'!CD16-'Iterasi 2'!$CO$45)^2)+(('Data Median'!CE16-'Iterasi 2'!$CP$45)^2)+(('Data Median'!CF16-'Iterasi 2'!$CQ$45)^2)+(('Data Median'!CG16-'Iterasi 2'!$CR$45)^2)+(('Data Median'!CH16-'Iterasi 2'!$CS$45)^2)+(('Data Median'!CI16-'Iterasi 2'!$CT$45)^2)+(('Data Median'!CJ16-'Iterasi 2'!$CU$45)^2)+(('Data Median'!CK16-'Iterasi 2'!$CV$45)^2)+(('Data Median'!CL16-'Iterasi 2'!$CW$45)^2)+(('Data Median'!CM16-'Iterasi 2'!$CX$45)^2)+(('Data Median'!CN16-'Iterasi 2'!$CY$45)^2))</f>
        <v>336354.145143864</v>
      </c>
      <c r="D16">
        <f>SQRT((('Data Median'!C16-'Iterasi 2'!$N$92)^2)+(('Data Median'!D16-'Iterasi 2'!$O$92)^2)+(('Data Median'!E16-'Iterasi 2'!$P$92)^2)+(('Data Median'!F16-'Iterasi 2'!$Q$92)^2)+(('Data Median'!G16-'Iterasi 2'!$R$92)^2)+(('Data Median'!H16-'Iterasi 2'!$S$92)^2)+(('Data Median'!I16-'Iterasi 2'!$T$92)^2)+(('Data Median'!J16-'Iterasi 2'!$U$92)^2)+(('Data Median'!K16-'Iterasi 2'!$V$92)^2)+(('Data Median'!L16-'Iterasi 2'!$W$92)^2)+(('Data Median'!M16-'Iterasi 2'!$X$92)^2)+(('Data Median'!N16-'Iterasi 2'!$Y$92)^2)+(('Data Median'!O16-'Iterasi 2'!$Z$92)^2)+(('Data Median'!P16-'Iterasi 2'!$AA$92)^2)+(('Data Median'!Q16-'Iterasi 2'!$AB$92)^2)+(('Data Median'!R16-'Iterasi 2'!$AC$92)^2)+(('Data Median'!S16-'Iterasi 2'!$AD$92)^2)+(('Data Median'!T16-'Iterasi 2'!$AE$92)^2)+(('Data Median'!U16-'Iterasi 2'!$AF$92)^2)+(('Data Median'!V16-'Iterasi 2'!$AG$92)^2)+(('Data Median'!W16-'Iterasi 2'!$AH$92)^2)+(('Data Median'!X16-'Iterasi 2'!$AI$92)^2)+(('Data Median'!Y16-'Iterasi 2'!$AJ$92)^2)+(('Data Median'!Z16-'Iterasi 2'!$AK$92)^2)+(('Data Median'!AA16-'Iterasi 2'!$AL$92)^2)+(('Data Median'!AB16-'Iterasi 2'!$AM$92)^2)+(('Data Median'!AC16-'Iterasi 2'!$AN$92)^2)+(('Data Median'!AD16-'Iterasi 2'!$AO$92)^2)+(('Data Median'!AE16-'Iterasi 2'!$AP$92)^2)+(('Data Median'!AF16-'Iterasi 2'!$AQ$92)^2)+(('Data Median'!AG16-'Iterasi 2'!$AR$92)^2)+(('Data Median'!AH16-'Iterasi 2'!$AS$92)^2)+(('Data Median'!AI16-'Iterasi 2'!$AT$92)^2)+(('Data Median'!AJ16-'Iterasi 2'!$AU$92)^2)+(('Data Median'!AK16-'Iterasi 2'!$AV$92)^2)+(('Data Median'!AL16-'Iterasi 2'!$AW$92)^2)+(('Data Median'!AM16-'Iterasi 2'!$AX$92)^2)+(('Data Median'!AN16-'Iterasi 2'!$AY$92)^2)+(('Data Median'!AO16-'Iterasi 2'!$AZ$92)^2)+(('Data Median'!AP16-'Iterasi 2'!$BA$92)^2)+(('Data Median'!AQ16-'Iterasi 2'!$BB$92)^2)+(('Data Median'!AR16-'Iterasi 2'!$BC$92)^2)+(('Data Median'!AS16-'Iterasi 2'!$BD$92)^2)+(('Data Median'!AT16-'Iterasi 2'!$BE$92)^2)+(('Data Median'!AU16-'Iterasi 2'!$BF$92)^2)+(('Data Median'!AV16-'Iterasi 2'!$BG$92)^2)+(('Data Median'!AW16-'Iterasi 2'!$BH$92)^2)+(('Data Median'!AX16-'Iterasi 2'!$BI$92)^2)+(('Data Median'!AY16-'Iterasi 2'!$BJ$92)^2)+(('Data Median'!AZ16-'Iterasi 2'!$BK$92)^2)+(('Data Median'!BA16-'Iterasi 2'!$BL$92)^2)+(('Data Median'!BB16-'Iterasi 2'!$BM$92)^2)+(('Data Median'!BC16-'Iterasi 2'!$BN$92)^2)+(('Data Median'!BD16-'Iterasi 2'!$BO$92)^2)+(('Data Median'!BE16-'Iterasi 2'!$BP$92)^2)+(('Data Median'!BF16-'Iterasi 2'!$BQ$92)^2)+(('Data Median'!BG16-'Iterasi 2'!$BR$92)^2)+(('Data Median'!BH16-'Iterasi 2'!$BS$92)^2)+(('Data Median'!BI16-'Iterasi 2'!$BT$92)^2)+(('Data Median'!BJ16-'Iterasi 2'!$BU$92)^2)+(('Data Median'!BK16-'Iterasi 2'!$BV$92)^2)+(('Data Median'!BL16-'Iterasi 2'!$BW$92)^2)+(('Data Median'!BM16-'Iterasi 2'!$BX$92)^2)+(('Data Median'!BN16-'Iterasi 2'!$BY$92)^2)+(('Data Median'!BO16-'Iterasi 2'!$BZ$92)^2)+(('Data Median'!BP16-'Iterasi 2'!$CA$92)^2)+(('Data Median'!BQ16-'Iterasi 2'!$CB$92)^2)+(('Data Median'!BR16-'Iterasi 2'!$CC$92)^2)+(('Data Median'!BS16-'Iterasi 2'!$CD$92)^2)+(('Data Median'!BT16-'Iterasi 2'!$CE$92)^2)+(('Data Median'!BU16-'Iterasi 2'!$CF$92)^2)+(('Data Median'!BV16-'Iterasi 2'!$CG$92)^2)+(('Data Median'!BW16-'Iterasi 2'!$CH$92)^2)+(('Data Median'!BX16-'Iterasi 2'!$CI$92)^2)+(('Data Median'!BY16-'Iterasi 2'!$CJ$92)^2)+(('Data Median'!BZ16-'Iterasi 2'!$CK$92)^2)+(('Data Median'!CA16-'Iterasi 2'!$CL$92)^2)+(('Data Median'!CB16-'Iterasi 2'!$CM$92)^2)+(('Data Median'!CC16-'Iterasi 2'!$CN$92)^2)+(('Data Median'!CD16-'Iterasi 2'!$CO$92)^2)+(('Data Median'!CE16-'Iterasi 2'!$CP$92)^2)+(('Data Median'!CF16-'Iterasi 2'!$CQ$92)^2)+(('Data Median'!CG16-'Iterasi 2'!$CR$92)^2)+(('Data Median'!CH16-'Iterasi 2'!$CS$92)^2)+(('Data Median'!CI16-'Iterasi 2'!$CT$92)^2)+(('Data Median'!CJ16-'Iterasi 2'!$CU$92)^2)+(('Data Median'!CK16-'Iterasi 2'!$CV$92)^2)+(('Data Median'!CL16-'Iterasi 2'!$CW$92)^2)+(('Data Median'!CM16-'Iterasi 2'!$CX$92)^2)+(('Data Median'!CN16-'Iterasi 2'!$CY$92)^2))</f>
        <v>647829.158058261</v>
      </c>
      <c r="E16">
        <f>SQRT((('Data Median'!C16-'Iterasi 2'!$N$139)^2)+(('Data Median'!D16-'Iterasi 2'!$O$139)^2)+(('Data Median'!E16-'Iterasi 2'!$P$139)^2)+(('Data Median'!F16-'Iterasi 2'!$Q$139)^2)+(('Data Median'!G16-'Iterasi 2'!$R$139)^2)+(('Data Median'!H16-'Iterasi 2'!$S$139)^2)+(('Data Median'!I16-'Iterasi 2'!$T$139)^2)+(('Data Median'!J16-'Iterasi 2'!$U$139)^2)+(('Data Median'!K16-'Iterasi 2'!$V$139)^2)+(('Data Median'!L16-'Iterasi 2'!$W$139)^2)+(('Data Median'!M16-'Iterasi 2'!$X$139)^2)+(('Data Median'!N16-'Iterasi 2'!$Y$139)^2)+(('Data Median'!O16-'Iterasi 2'!$Z$139)^2)+(('Data Median'!P16-'Iterasi 2'!$AA$139)^2)+(('Data Median'!Q16-'Iterasi 2'!$AB$139)^2)+(('Data Median'!R16-'Iterasi 2'!$AC$139)^2)+(('Data Median'!S16-'Iterasi 2'!$AD$139)^2)+(('Data Median'!T16-'Iterasi 2'!$AE$139)^2)+(('Data Median'!U16-'Iterasi 2'!$AF$139)^2)+(('Data Median'!V16-'Iterasi 2'!$AG$139)^2)+(('Data Median'!W16-'Iterasi 2'!$AH$139)^2)+(('Data Median'!X16-'Iterasi 2'!$AI$139)^2)+(('Data Median'!Y16-'Iterasi 2'!$AJ$139)^2)+(('Data Median'!Z16-'Iterasi 2'!$AK$139)^2)+(('Data Median'!AA16-'Iterasi 2'!$AL$139)^2)+(('Data Median'!AB16-'Iterasi 2'!$AM$139)^2)+(('Data Median'!AC16-'Iterasi 2'!$AN$139)^2)+(('Data Median'!AD16-'Iterasi 2'!$AO$139)^2)+(('Data Median'!AE16-'Iterasi 2'!$AP$139)^2)+(('Data Median'!AF16-'Iterasi 2'!$AQ$139)^2)+(('Data Median'!AG16-'Iterasi 2'!$AR$139)^2)+(('Data Median'!AH16-'Iterasi 2'!$AS$139)^2)+(('Data Median'!AI16-'Iterasi 2'!$AT$139)^2)+(('Data Median'!AJ16-'Iterasi 2'!$AU$139)^2)+(('Data Median'!AK16-'Iterasi 2'!$AV$139)^2)+(('Data Median'!AL16-'Iterasi 2'!$AW$139)^2)+(('Data Median'!AM16-'Iterasi 2'!$AX$139)^2)+(('Data Median'!AN16-'Iterasi 2'!$AY$139)^2)+(('Data Median'!AO16-'Iterasi 2'!$AZ$139)^2)+(('Data Median'!AP16-'Iterasi 2'!$BA$139)^2)+(('Data Median'!AQ16-'Iterasi 2'!$BB$139)^2)+(('Data Median'!AR16-'Iterasi 2'!$BC$139)^2)+(('Data Median'!AS16-'Iterasi 2'!$BD$139)^2)+(('Data Median'!AT16-'Iterasi 2'!$BE$92)^2)+(('Data Median'!AU16-'Iterasi 2'!$BF$139)^2)+(('Data Median'!AV16-'Iterasi 2'!$BG$139)^2)+(('Data Median'!AW16-'Iterasi 2'!$BH$139)^2)+(('Data Median'!AX16-'Iterasi 2'!$BI$139)^2)+(('Data Median'!AY16-'Iterasi 2'!$BJ$139)^2)+(('Data Median'!AZ16-'Iterasi 2'!$BK$139)^2)+(('Data Median'!BA16-'Iterasi 2'!$BL$139)^2)+(('Data Median'!BB16-'Iterasi 2'!$BM$139)^2)+(('Data Median'!BC16-'Iterasi 2'!$BN$139)^2)+(('Data Median'!BD16-'Iterasi 2'!$BO$139)^2)+(('Data Median'!BE16-'Iterasi 2'!$BP$139)^2)+(('Data Median'!BF16-'Iterasi 2'!$BQ$139)^2)+(('Data Median'!BG16-'Iterasi 2'!$BR$139)^2)+(('Data Median'!BH16-'Iterasi 2'!$BS$139)^2)+(('Data Median'!BI16-'Iterasi 2'!$BT$92)^2)+(('Data Median'!BJ16-'Iterasi 2'!$BU$139)^2)+(('Data Median'!BK16-'Iterasi 2'!$BV$139)^2)+(('Data Median'!BL16-'Iterasi 2'!$BW$139)^2)+(('Data Median'!BM16-'Iterasi 2'!$BX$92)^2)+(('Data Median'!BN16-'Iterasi 2'!$BY$92)^2)+(('Data Median'!BO16-'Iterasi 2'!$BZ$139)^2)+(('Data Median'!BP16-'Iterasi 2'!$CA$139)^2)+(('Data Median'!BQ16-'Iterasi 2'!$CB$139)^2)+(('Data Median'!BR16-'Iterasi 2'!$CC$139)^2)+(('Data Median'!BS16-'Iterasi 2'!$CD$139)^2)+(('Data Median'!BT16-'Iterasi 2'!$CE$139)^2)+(('Data Median'!BU16-'Iterasi 2'!$CF$139)^2)+(('Data Median'!BV16-'Iterasi 2'!$CG$139)^2)+(('Data Median'!BW16-'Iterasi 2'!$CH$139)^2)+(('Data Median'!BX16-'Iterasi 2'!$CI$139)^2)+(('Data Median'!BY16-'Iterasi 2'!$CJ$139)^2)+(('Data Median'!BZ16-'Iterasi 2'!$CK$139)^2)+(('Data Median'!CA16-'Iterasi 2'!$CL$139)^2)+(('Data Median'!CB16-'Iterasi 2'!$CM$139)^2)+(('Data Median'!CC16-'Iterasi 2'!$CN$139)^2)+(('Data Median'!CD16-'Iterasi 2'!$CO$139)^2)+(('Data Median'!CE16-'Iterasi 2'!$CP$139)^2)+(('Data Median'!CF16-'Iterasi 2'!$CQ$139)^2)+(('Data Median'!CG16-'Iterasi 2'!$CR$139)^2)+(('Data Median'!CH16-'Iterasi 2'!$CS$139)^2)+(('Data Median'!CI16-'Iterasi 2'!$CT$139)^2)+(('Data Median'!CJ16-'Iterasi 2'!$CU$139)^2)+(('Data Median'!CK16-'Iterasi 2'!$CV$139)^2)+(('Data Median'!CL16-'Iterasi 2'!$CW$139)^2)+(('Data Median'!CM16-'Iterasi 2'!$CX$139)^2)+(('Data Median'!CN16-'Iterasi 2'!$CY$139)^2))</f>
        <v>223899.408236807</v>
      </c>
      <c r="F16">
        <f t="shared" si="0"/>
        <v>223899.408236807</v>
      </c>
      <c r="G16" s="6">
        <f t="shared" si="1"/>
        <v>3</v>
      </c>
      <c r="M16">
        <v>12</v>
      </c>
      <c r="N16">
        <f>IF($G15=1,'Data Median'!C15,0)</f>
        <v>0</v>
      </c>
      <c r="O16">
        <f>IF($G15=1,'Data Median'!D15,0)</f>
        <v>0</v>
      </c>
      <c r="P16">
        <f>IF($G15=1,'Data Median'!E15,0)</f>
        <v>0</v>
      </c>
      <c r="Q16">
        <f>IF($G15=1,'Data Median'!F15,0)</f>
        <v>0</v>
      </c>
      <c r="R16">
        <f>IF($G15=1,'Data Median'!G15,0)</f>
        <v>0</v>
      </c>
      <c r="S16">
        <f>IF($G15=1,'Data Median'!H15,0)</f>
        <v>0</v>
      </c>
      <c r="T16">
        <f>IF($G15=1,'Data Median'!I15,0)</f>
        <v>0</v>
      </c>
      <c r="U16">
        <f>IF($G15=1,'Data Median'!J15,0)</f>
        <v>0</v>
      </c>
      <c r="V16">
        <f>IF($G15=1,'Data Median'!K15,0)</f>
        <v>0</v>
      </c>
      <c r="W16">
        <f>IF($G15=1,'Data Median'!L15,0)</f>
        <v>0</v>
      </c>
      <c r="X16">
        <f>IF($G15=1,'Data Median'!M15,0)</f>
        <v>0</v>
      </c>
      <c r="Y16">
        <f>IF($G15=1,'Data Median'!N15,0)</f>
        <v>0</v>
      </c>
      <c r="Z16">
        <f>IF($G15=1,'Data Median'!O15,0)</f>
        <v>0</v>
      </c>
      <c r="AA16">
        <f>IF($G15=1,'Data Median'!P15,0)</f>
        <v>0</v>
      </c>
      <c r="AB16">
        <f>IF($G15=1,'Data Median'!Q15,0)</f>
        <v>0</v>
      </c>
      <c r="AC16">
        <f>IF($G15=1,'Data Median'!R15,0)</f>
        <v>0</v>
      </c>
      <c r="AD16">
        <f>IF($G15=1,'Data Median'!S15,0)</f>
        <v>0</v>
      </c>
      <c r="AE16">
        <f>IF($G15=1,'Data Median'!T15,0)</f>
        <v>0</v>
      </c>
      <c r="AF16">
        <f>IF($G15=1,'Data Median'!U15,0)</f>
        <v>0</v>
      </c>
      <c r="AG16">
        <f>IF($G15=1,'Data Median'!V15,0)</f>
        <v>0</v>
      </c>
      <c r="AH16">
        <f>IF($G15=1,'Data Median'!W15,0)</f>
        <v>0</v>
      </c>
      <c r="AI16">
        <f>IF($G15=1,'Data Median'!X15,0)</f>
        <v>0</v>
      </c>
      <c r="AJ16">
        <f>IF($G15=1,'Data Median'!Y15,0)</f>
        <v>0</v>
      </c>
      <c r="AK16">
        <f>IF($G15=1,'Data Median'!Z15,0)</f>
        <v>0</v>
      </c>
      <c r="AL16">
        <f>IF($G15=1,'Data Median'!AA15,0)</f>
        <v>0</v>
      </c>
      <c r="AM16">
        <f>IF($G15=1,'Data Median'!AB15,0)</f>
        <v>0</v>
      </c>
      <c r="AN16">
        <f>IF($G15=1,'Data Median'!AC15,0)</f>
        <v>0</v>
      </c>
      <c r="AO16">
        <f>IF($G15=1,'Data Median'!AD15,0)</f>
        <v>0</v>
      </c>
      <c r="AP16">
        <f>IF($G15=1,'Data Median'!AE15,0)</f>
        <v>0</v>
      </c>
      <c r="AQ16">
        <f>IF($G15=1,'Data Median'!AF15,0)</f>
        <v>0</v>
      </c>
      <c r="AR16">
        <f>IF($G15=1,'Data Median'!AG15,0)</f>
        <v>0</v>
      </c>
      <c r="AS16">
        <f>IF($G15=1,'Data Median'!AH15,0)</f>
        <v>0</v>
      </c>
      <c r="AT16">
        <f>IF($G15=1,'Data Median'!AI15,0)</f>
        <v>0</v>
      </c>
      <c r="AU16">
        <f>IF($G15=1,'Data Median'!AJ15,0)</f>
        <v>0</v>
      </c>
      <c r="AV16">
        <f>IF($G15=1,'Data Median'!AK15,0)</f>
        <v>0</v>
      </c>
      <c r="AW16">
        <f>IF($G15=1,'Data Median'!AL15,0)</f>
        <v>0</v>
      </c>
      <c r="AX16">
        <f>IF($G15=1,'Data Median'!AM15,0)</f>
        <v>0</v>
      </c>
      <c r="AY16">
        <f>IF($G15=1,'Data Median'!AN15,0)</f>
        <v>0</v>
      </c>
      <c r="AZ16">
        <f>IF($G15=1,'Data Median'!AO15,0)</f>
        <v>0</v>
      </c>
      <c r="BA16">
        <f>IF($G15=1,'Data Median'!AP15,0)</f>
        <v>0</v>
      </c>
      <c r="BB16">
        <f>IF($G15=1,'Data Median'!AQ15,0)</f>
        <v>0</v>
      </c>
      <c r="BC16">
        <f>IF($G15=1,'Data Median'!AR15,0)</f>
        <v>0</v>
      </c>
      <c r="BD16">
        <f>IF($G15=1,'Data Median'!AS15,0)</f>
        <v>0</v>
      </c>
      <c r="BE16">
        <f>IF($G15=1,'Data Median'!AT15,0)</f>
        <v>0</v>
      </c>
      <c r="BF16">
        <f>IF($G15=1,'Data Median'!AU15,0)</f>
        <v>0</v>
      </c>
      <c r="BG16">
        <f>IF($G15=1,'Data Median'!AV15,0)</f>
        <v>0</v>
      </c>
      <c r="BH16">
        <f>IF($G15=1,'Data Median'!AW15,0)</f>
        <v>0</v>
      </c>
      <c r="BI16">
        <f>IF($G15=1,'Data Median'!AX15,0)</f>
        <v>0</v>
      </c>
      <c r="BJ16">
        <f>IF($G15=1,'Data Median'!AY15,0)</f>
        <v>0</v>
      </c>
      <c r="BK16">
        <f>IF($G15=1,'Data Median'!AZ15,0)</f>
        <v>0</v>
      </c>
      <c r="BL16">
        <f>IF($G15=1,'Data Median'!BA15,0)</f>
        <v>0</v>
      </c>
      <c r="BM16">
        <f>IF($G15=1,'Data Median'!BB15,0)</f>
        <v>0</v>
      </c>
      <c r="BN16">
        <f>IF($G15=1,'Data Median'!BC15,0)</f>
        <v>0</v>
      </c>
      <c r="BO16">
        <f>IF($G15=1,'Data Median'!BD15,0)</f>
        <v>0</v>
      </c>
      <c r="BP16">
        <f>IF($G15=1,'Data Median'!BE15,0)</f>
        <v>0</v>
      </c>
      <c r="BQ16">
        <f>IF($G15=1,'Data Median'!BF15,0)</f>
        <v>0</v>
      </c>
      <c r="BR16">
        <f>IF($G15=1,'Data Median'!BG15,0)</f>
        <v>0</v>
      </c>
      <c r="BS16">
        <f>IF($G15=1,'Data Median'!BH15,0)</f>
        <v>0</v>
      </c>
      <c r="BT16">
        <f>IF($G15=1,'Data Median'!BI15,0)</f>
        <v>0</v>
      </c>
      <c r="BU16">
        <f>IF($G15=1,'Data Median'!BJ15,0)</f>
        <v>0</v>
      </c>
      <c r="BV16">
        <f>IF($G15=1,'Data Median'!BK15,0)</f>
        <v>0</v>
      </c>
      <c r="BW16">
        <f>IF($G15=1,'Data Median'!BL15,0)</f>
        <v>0</v>
      </c>
      <c r="BX16">
        <f>IF($G15=1,'Data Median'!BM15,0)</f>
        <v>0</v>
      </c>
      <c r="BY16">
        <f>IF($G15=1,'Data Median'!BN15,0)</f>
        <v>0</v>
      </c>
      <c r="BZ16">
        <f>IF($G15=1,'Data Median'!BO15,0)</f>
        <v>0</v>
      </c>
      <c r="CA16">
        <f>IF($G15=1,'Data Median'!BP15,0)</f>
        <v>0</v>
      </c>
      <c r="CB16">
        <f>IF($G15=1,'Data Median'!BQ15,0)</f>
        <v>0</v>
      </c>
      <c r="CC16">
        <f>IF($G15=1,'Data Median'!BR15,0)</f>
        <v>0</v>
      </c>
      <c r="CD16">
        <f>IF($G15=1,'Data Median'!BS15,0)</f>
        <v>0</v>
      </c>
      <c r="CE16">
        <f>IF($G15=1,'Data Median'!BT15,0)</f>
        <v>0</v>
      </c>
      <c r="CF16">
        <f>IF($G15=1,'Data Median'!BU15,0)</f>
        <v>0</v>
      </c>
      <c r="CG16">
        <f>IF($G15=1,'Data Median'!BV15,0)</f>
        <v>0</v>
      </c>
      <c r="CH16">
        <f>IF($G15=1,'Data Median'!BW15,0)</f>
        <v>0</v>
      </c>
      <c r="CI16">
        <f>IF($G15=1,'Data Median'!BX15,0)</f>
        <v>0</v>
      </c>
      <c r="CJ16">
        <f>IF($G15=1,'Data Median'!BY15,0)</f>
        <v>0</v>
      </c>
      <c r="CK16">
        <f>IF($G15=1,'Data Median'!BZ15,0)</f>
        <v>0</v>
      </c>
      <c r="CL16">
        <f>IF($G15=1,'Data Median'!CA15,0)</f>
        <v>0</v>
      </c>
      <c r="CM16">
        <f>IF($G15=1,'Data Median'!CB15,0)</f>
        <v>0</v>
      </c>
      <c r="CN16">
        <f>IF($G15=1,'Data Median'!CC15,0)</f>
        <v>0</v>
      </c>
      <c r="CO16">
        <f>IF($G15=1,'Data Median'!CD15,0)</f>
        <v>0</v>
      </c>
      <c r="CP16">
        <f>IF($G15=1,'Data Median'!CE15,0)</f>
        <v>0</v>
      </c>
      <c r="CQ16">
        <f>IF($G15=1,'Data Median'!CF15,0)</f>
        <v>0</v>
      </c>
      <c r="CR16">
        <f>IF($G15=1,'Data Median'!CG15,0)</f>
        <v>0</v>
      </c>
      <c r="CS16">
        <f>IF($G15=1,'Data Median'!CH15,0)</f>
        <v>0</v>
      </c>
      <c r="CT16">
        <f>IF($G15=1,'Data Median'!CI15,0)</f>
        <v>0</v>
      </c>
      <c r="CU16">
        <f>IF($G15=1,'Data Median'!CJ15,0)</f>
        <v>0</v>
      </c>
      <c r="CV16">
        <f>IF($G15=1,'Data Median'!CK15,0)</f>
        <v>0</v>
      </c>
      <c r="CW16">
        <f>IF($G15=1,'Data Median'!CL15,0)</f>
        <v>0</v>
      </c>
      <c r="CX16">
        <f>IF($G15=1,'Data Median'!CM15,0)</f>
        <v>0</v>
      </c>
      <c r="CY16">
        <f>IF($G15=1,'Data Median'!CN15,0)</f>
        <v>0</v>
      </c>
    </row>
    <row r="17" spans="1:103">
      <c r="A17" s="3">
        <v>15</v>
      </c>
      <c r="B17" s="4" t="s">
        <v>32</v>
      </c>
      <c r="C17">
        <f>SQRT((('Data Median'!C17-'Iterasi 2'!$N$45)^2)+(('Data Median'!D17-'Iterasi 2'!$O$45)^2)+(('Data Median'!E17-'Iterasi 2'!$P$45)^2)+(('Data Median'!F17-'Iterasi 2'!$Q$45)^2)+(('Data Median'!G17-'Iterasi 2'!$R$45)^2)+(('Data Median'!H17-'Iterasi 2'!$S$45)^2)+(('Data Median'!I17-'Iterasi 2'!$T$45)^2)+(('Data Median'!J17-'Iterasi 2'!$U$45)^2)+(('Data Median'!K17-'Iterasi 2'!$V$45)^2)+(('Data Median'!L17-'Iterasi 2'!$W$45)^2)+(('Data Median'!M17-'Iterasi 2'!$X$45)^2)+(('Data Median'!N17-'Iterasi 2'!$Y$45)^2)+(('Data Median'!O17-'Iterasi 2'!$Z$45)^2)+(('Data Median'!P17-'Iterasi 2'!$AA$45)^2)+(('Data Median'!Q17-'Iterasi 2'!$AB$45)^2)+(('Data Median'!R17-'Iterasi 2'!$AC$45)^2)+(('Data Median'!S17-'Iterasi 2'!$AD$45)^2)+(('Data Median'!T17-'Iterasi 2'!$AE$45)^2)+(('Data Median'!U17-'Iterasi 2'!$AF$45)^2)+(('Data Median'!V17-'Iterasi 2'!$AG$45)^2)+(('Data Median'!W17-'Iterasi 2'!$AH$45)^2)+(('Data Median'!X17-'Iterasi 2'!$AI$45)^2)+(('Data Median'!Y17-'Iterasi 2'!$AJ$45)^2)+(('Data Median'!Z17-'Iterasi 2'!$AK$45)^2)+(('Data Median'!AA17-'Iterasi 2'!$AL$45)^2)+(('Data Median'!AB17-'Iterasi 2'!$AM$45)^2)+(('Data Median'!AC17-'Iterasi 2'!$AN$45)^2)+(('Data Median'!AD17-'Iterasi 2'!$AO$45)^2)+(('Data Median'!AE17-'Iterasi 2'!$AP$45)^2)+(('Data Median'!AF17-'Iterasi 2'!$AQ$45)^2)+(('Data Median'!AG17-'Iterasi 2'!$AR$45)^2)+(('Data Median'!AH17-'Iterasi 2'!$AS$45)^2)+(('Data Median'!AI17-'Iterasi 2'!$AT$45)^2)+(('Data Median'!AJ17-'Iterasi 2'!$AU$45)^2)+(('Data Median'!AK17-'Iterasi 2'!$AV$45)^2)+(('Data Median'!AL17-'Iterasi 2'!$AW$45)^2)+(('Data Median'!AM17-'Iterasi 2'!$AX$45)^2)+(('Data Median'!AN17-'Iterasi 2'!$AY$45)^2)+(('Data Median'!AO17-'Iterasi 2'!$AZ$45)^2)+(('Data Median'!AP17-'Iterasi 2'!$BA$45)^2)+(('Data Median'!AQ17-'Iterasi 2'!$BB$45)^2)+(('Data Median'!AR17-'Iterasi 2'!$BC$45)^2)+(('Data Median'!AS17-'Iterasi 2'!$BD$45)^2)+(('Data Median'!AT17-'Iterasi 2'!$BE$45)^2)+(('Data Median'!AU17-'Iterasi 2'!$BF$45)^2)+(('Data Median'!AV17-'Iterasi 2'!$BG$45)^2)+(('Data Median'!AW17-'Iterasi 2'!$BH$45)^2)+(('Data Median'!AX17-'Iterasi 2'!$BI$45)^2)+(('Data Median'!AY17-'Iterasi 2'!$BJ$45)^2)+(('Data Median'!AZ17-'Iterasi 2'!$BK$45)^2)+(('Data Median'!BA17-'Iterasi 2'!$BL$45)^2)+(('Data Median'!BB17-'Iterasi 2'!$BM$45)^2)+(('Data Median'!BC17-'Iterasi 2'!$BN$45)^2)+(('Data Median'!BD17-'Iterasi 2'!$BO$45)^2)+(('Data Median'!BE17-'Iterasi 2'!$BP$45)^2)+(('Data Median'!BF17-'Iterasi 2'!$BQ$45)^2)+(('Data Median'!BG17-'Iterasi 2'!$BR$45)^2)+(('Data Median'!BH17-'Iterasi 2'!$BS$45)^2)+(('Data Median'!BI17-'Iterasi 2'!$BT$45)^2)+(('Data Median'!BJ17-'Iterasi 2'!$BU$45)^2)+(('Data Median'!BK17-'Iterasi 2'!$BV$45)^2)+(('Data Median'!BL17-'Iterasi 2'!$BW$45)^2)+(('Data Median'!BM17-'Iterasi 2'!$BX$45)^2)+(('Data Median'!BN17-'Iterasi 2'!$BY$45)^2)+(('Data Median'!BO17-'Iterasi 2'!$BZ$45)^2)+(('Data Median'!BP17-'Iterasi 2'!$CA$45)^2)+(('Data Median'!BQ17-'Iterasi 2'!$CB$45)^2)+(('Data Median'!BR17-'Iterasi 2'!$CC$45)^2)+(('Data Median'!BS17-'Iterasi 2'!$CD$45)^2)+(('Data Median'!BT17-'Iterasi 2'!$CE$45)^2)+(('Data Median'!BU17-'Iterasi 2'!$CF$45)^2)+(('Data Median'!BV17-'Iterasi 2'!$CG$45)^2)+(('Data Median'!BW17-'Iterasi 2'!$CH$45)^2)+(('Data Median'!BX17-'Iterasi 2'!$CI$45)^2)+(('Data Median'!BY17-'Iterasi 2'!$CJ$45)^2)+(('Data Median'!BZ17-'Iterasi 2'!$CK$45)^2)+(('Data Median'!CA17-'Iterasi 2'!$CL$45)^2)+(('Data Median'!CB17-'Iterasi 2'!$CM$45)^2)+(('Data Median'!CC17-'Iterasi 2'!$CN$45)^2)+(('Data Median'!CD17-'Iterasi 2'!$CO$45)^2)+(('Data Median'!CE17-'Iterasi 2'!$CP$45)^2)+(('Data Median'!CF17-'Iterasi 2'!$CQ$45)^2)+(('Data Median'!CG17-'Iterasi 2'!$CR$45)^2)+(('Data Median'!CH17-'Iterasi 2'!$CS$45)^2)+(('Data Median'!CI17-'Iterasi 2'!$CT$45)^2)+(('Data Median'!CJ17-'Iterasi 2'!$CU$45)^2)+(('Data Median'!CK17-'Iterasi 2'!$CV$45)^2)+(('Data Median'!CL17-'Iterasi 2'!$CW$45)^2)+(('Data Median'!CM17-'Iterasi 2'!$CX$45)^2)+(('Data Median'!CN17-'Iterasi 2'!$CY$45)^2))</f>
        <v>1067273.09458905</v>
      </c>
      <c r="D17">
        <f>SQRT((('Data Median'!C17-'Iterasi 2'!$N$92)^2)+(('Data Median'!D17-'Iterasi 2'!$O$92)^2)+(('Data Median'!E17-'Iterasi 2'!$P$92)^2)+(('Data Median'!F17-'Iterasi 2'!$Q$92)^2)+(('Data Median'!G17-'Iterasi 2'!$R$92)^2)+(('Data Median'!H17-'Iterasi 2'!$S$92)^2)+(('Data Median'!I17-'Iterasi 2'!$T$92)^2)+(('Data Median'!J17-'Iterasi 2'!$U$92)^2)+(('Data Median'!K17-'Iterasi 2'!$V$92)^2)+(('Data Median'!L17-'Iterasi 2'!$W$92)^2)+(('Data Median'!M17-'Iterasi 2'!$X$92)^2)+(('Data Median'!N17-'Iterasi 2'!$Y$92)^2)+(('Data Median'!O17-'Iterasi 2'!$Z$92)^2)+(('Data Median'!P17-'Iterasi 2'!$AA$92)^2)+(('Data Median'!Q17-'Iterasi 2'!$AB$92)^2)+(('Data Median'!R17-'Iterasi 2'!$AC$92)^2)+(('Data Median'!S17-'Iterasi 2'!$AD$92)^2)+(('Data Median'!T17-'Iterasi 2'!$AE$92)^2)+(('Data Median'!U17-'Iterasi 2'!$AF$92)^2)+(('Data Median'!V17-'Iterasi 2'!$AG$92)^2)+(('Data Median'!W17-'Iterasi 2'!$AH$92)^2)+(('Data Median'!X17-'Iterasi 2'!$AI$92)^2)+(('Data Median'!Y17-'Iterasi 2'!$AJ$92)^2)+(('Data Median'!Z17-'Iterasi 2'!$AK$92)^2)+(('Data Median'!AA17-'Iterasi 2'!$AL$92)^2)+(('Data Median'!AB17-'Iterasi 2'!$AM$92)^2)+(('Data Median'!AC17-'Iterasi 2'!$AN$92)^2)+(('Data Median'!AD17-'Iterasi 2'!$AO$92)^2)+(('Data Median'!AE17-'Iterasi 2'!$AP$92)^2)+(('Data Median'!AF17-'Iterasi 2'!$AQ$92)^2)+(('Data Median'!AG17-'Iterasi 2'!$AR$92)^2)+(('Data Median'!AH17-'Iterasi 2'!$AS$92)^2)+(('Data Median'!AI17-'Iterasi 2'!$AT$92)^2)+(('Data Median'!AJ17-'Iterasi 2'!$AU$92)^2)+(('Data Median'!AK17-'Iterasi 2'!$AV$92)^2)+(('Data Median'!AL17-'Iterasi 2'!$AW$92)^2)+(('Data Median'!AM17-'Iterasi 2'!$AX$92)^2)+(('Data Median'!AN17-'Iterasi 2'!$AY$92)^2)+(('Data Median'!AO17-'Iterasi 2'!$AZ$92)^2)+(('Data Median'!AP17-'Iterasi 2'!$BA$92)^2)+(('Data Median'!AQ17-'Iterasi 2'!$BB$92)^2)+(('Data Median'!AR17-'Iterasi 2'!$BC$92)^2)+(('Data Median'!AS17-'Iterasi 2'!$BD$92)^2)+(('Data Median'!AT17-'Iterasi 2'!$BE$92)^2)+(('Data Median'!AU17-'Iterasi 2'!$BF$92)^2)+(('Data Median'!AV17-'Iterasi 2'!$BG$92)^2)+(('Data Median'!AW17-'Iterasi 2'!$BH$92)^2)+(('Data Median'!AX17-'Iterasi 2'!$BI$92)^2)+(('Data Median'!AY17-'Iterasi 2'!$BJ$92)^2)+(('Data Median'!AZ17-'Iterasi 2'!$BK$92)^2)+(('Data Median'!BA17-'Iterasi 2'!$BL$92)^2)+(('Data Median'!BB17-'Iterasi 2'!$BM$92)^2)+(('Data Median'!BC17-'Iterasi 2'!$BN$92)^2)+(('Data Median'!BD17-'Iterasi 2'!$BO$92)^2)+(('Data Median'!BE17-'Iterasi 2'!$BP$92)^2)+(('Data Median'!BF17-'Iterasi 2'!$BQ$92)^2)+(('Data Median'!BG17-'Iterasi 2'!$BR$92)^2)+(('Data Median'!BH17-'Iterasi 2'!$BS$92)^2)+(('Data Median'!BI17-'Iterasi 2'!$BT$92)^2)+(('Data Median'!BJ17-'Iterasi 2'!$BU$92)^2)+(('Data Median'!BK17-'Iterasi 2'!$BV$92)^2)+(('Data Median'!BL17-'Iterasi 2'!$BW$92)^2)+(('Data Median'!BM17-'Iterasi 2'!$BX$92)^2)+(('Data Median'!BN17-'Iterasi 2'!$BY$92)^2)+(('Data Median'!BO17-'Iterasi 2'!$BZ$92)^2)+(('Data Median'!BP17-'Iterasi 2'!$CA$92)^2)+(('Data Median'!BQ17-'Iterasi 2'!$CB$92)^2)+(('Data Median'!BR17-'Iterasi 2'!$CC$92)^2)+(('Data Median'!BS17-'Iterasi 2'!$CD$92)^2)+(('Data Median'!BT17-'Iterasi 2'!$CE$92)^2)+(('Data Median'!BU17-'Iterasi 2'!$CF$92)^2)+(('Data Median'!BV17-'Iterasi 2'!$CG$92)^2)+(('Data Median'!BW17-'Iterasi 2'!$CH$92)^2)+(('Data Median'!BX17-'Iterasi 2'!$CI$92)^2)+(('Data Median'!BY17-'Iterasi 2'!$CJ$92)^2)+(('Data Median'!BZ17-'Iterasi 2'!$CK$92)^2)+(('Data Median'!CA17-'Iterasi 2'!$CL$92)^2)+(('Data Median'!CB17-'Iterasi 2'!$CM$92)^2)+(('Data Median'!CC17-'Iterasi 2'!$CN$92)^2)+(('Data Median'!CD17-'Iterasi 2'!$CO$92)^2)+(('Data Median'!CE17-'Iterasi 2'!$CP$92)^2)+(('Data Median'!CF17-'Iterasi 2'!$CQ$92)^2)+(('Data Median'!CG17-'Iterasi 2'!$CR$92)^2)+(('Data Median'!CH17-'Iterasi 2'!$CS$92)^2)+(('Data Median'!CI17-'Iterasi 2'!$CT$92)^2)+(('Data Median'!CJ17-'Iterasi 2'!$CU$92)^2)+(('Data Median'!CK17-'Iterasi 2'!$CV$92)^2)+(('Data Median'!CL17-'Iterasi 2'!$CW$92)^2)+(('Data Median'!CM17-'Iterasi 2'!$CX$92)^2)+(('Data Median'!CN17-'Iterasi 2'!$CY$92)^2))</f>
        <v>93518.5786695385</v>
      </c>
      <c r="E17">
        <f>SQRT((('Data Median'!C17-'Iterasi 2'!$N$139)^2)+(('Data Median'!D17-'Iterasi 2'!$O$139)^2)+(('Data Median'!E17-'Iterasi 2'!$P$139)^2)+(('Data Median'!F17-'Iterasi 2'!$Q$139)^2)+(('Data Median'!G17-'Iterasi 2'!$R$139)^2)+(('Data Median'!H17-'Iterasi 2'!$S$139)^2)+(('Data Median'!I17-'Iterasi 2'!$T$139)^2)+(('Data Median'!J17-'Iterasi 2'!$U$139)^2)+(('Data Median'!K17-'Iterasi 2'!$V$139)^2)+(('Data Median'!L17-'Iterasi 2'!$W$139)^2)+(('Data Median'!M17-'Iterasi 2'!$X$139)^2)+(('Data Median'!N17-'Iterasi 2'!$Y$139)^2)+(('Data Median'!O17-'Iterasi 2'!$Z$139)^2)+(('Data Median'!P17-'Iterasi 2'!$AA$139)^2)+(('Data Median'!Q17-'Iterasi 2'!$AB$139)^2)+(('Data Median'!R17-'Iterasi 2'!$AC$139)^2)+(('Data Median'!S17-'Iterasi 2'!$AD$139)^2)+(('Data Median'!T17-'Iterasi 2'!$AE$139)^2)+(('Data Median'!U17-'Iterasi 2'!$AF$139)^2)+(('Data Median'!V17-'Iterasi 2'!$AG$139)^2)+(('Data Median'!W17-'Iterasi 2'!$AH$139)^2)+(('Data Median'!X17-'Iterasi 2'!$AI$139)^2)+(('Data Median'!Y17-'Iterasi 2'!$AJ$139)^2)+(('Data Median'!Z17-'Iterasi 2'!$AK$139)^2)+(('Data Median'!AA17-'Iterasi 2'!$AL$139)^2)+(('Data Median'!AB17-'Iterasi 2'!$AM$139)^2)+(('Data Median'!AC17-'Iterasi 2'!$AN$139)^2)+(('Data Median'!AD17-'Iterasi 2'!$AO$139)^2)+(('Data Median'!AE17-'Iterasi 2'!$AP$139)^2)+(('Data Median'!AF17-'Iterasi 2'!$AQ$139)^2)+(('Data Median'!AG17-'Iterasi 2'!$AR$139)^2)+(('Data Median'!AH17-'Iterasi 2'!$AS$139)^2)+(('Data Median'!AI17-'Iterasi 2'!$AT$139)^2)+(('Data Median'!AJ17-'Iterasi 2'!$AU$139)^2)+(('Data Median'!AK17-'Iterasi 2'!$AV$139)^2)+(('Data Median'!AL17-'Iterasi 2'!$AW$139)^2)+(('Data Median'!AM17-'Iterasi 2'!$AX$139)^2)+(('Data Median'!AN17-'Iterasi 2'!$AY$139)^2)+(('Data Median'!AO17-'Iterasi 2'!$AZ$139)^2)+(('Data Median'!AP17-'Iterasi 2'!$BA$139)^2)+(('Data Median'!AQ17-'Iterasi 2'!$BB$139)^2)+(('Data Median'!AR17-'Iterasi 2'!$BC$139)^2)+(('Data Median'!AS17-'Iterasi 2'!$BD$139)^2)+(('Data Median'!AT17-'Iterasi 2'!$BE$92)^2)+(('Data Median'!AU17-'Iterasi 2'!$BF$139)^2)+(('Data Median'!AV17-'Iterasi 2'!$BG$139)^2)+(('Data Median'!AW17-'Iterasi 2'!$BH$139)^2)+(('Data Median'!AX17-'Iterasi 2'!$BI$139)^2)+(('Data Median'!AY17-'Iterasi 2'!$BJ$139)^2)+(('Data Median'!AZ17-'Iterasi 2'!$BK$139)^2)+(('Data Median'!BA17-'Iterasi 2'!$BL$139)^2)+(('Data Median'!BB17-'Iterasi 2'!$BM$139)^2)+(('Data Median'!BC17-'Iterasi 2'!$BN$139)^2)+(('Data Median'!BD17-'Iterasi 2'!$BO$139)^2)+(('Data Median'!BE17-'Iterasi 2'!$BP$139)^2)+(('Data Median'!BF17-'Iterasi 2'!$BQ$139)^2)+(('Data Median'!BG17-'Iterasi 2'!$BR$139)^2)+(('Data Median'!BH17-'Iterasi 2'!$BS$139)^2)+(('Data Median'!BI17-'Iterasi 2'!$BT$92)^2)+(('Data Median'!BJ17-'Iterasi 2'!$BU$139)^2)+(('Data Median'!BK17-'Iterasi 2'!$BV$139)^2)+(('Data Median'!BL17-'Iterasi 2'!$BW$139)^2)+(('Data Median'!BM17-'Iterasi 2'!$BX$92)^2)+(('Data Median'!BN17-'Iterasi 2'!$BY$92)^2)+(('Data Median'!BO17-'Iterasi 2'!$BZ$139)^2)+(('Data Median'!BP17-'Iterasi 2'!$CA$139)^2)+(('Data Median'!BQ17-'Iterasi 2'!$CB$139)^2)+(('Data Median'!BR17-'Iterasi 2'!$CC$139)^2)+(('Data Median'!BS17-'Iterasi 2'!$CD$139)^2)+(('Data Median'!BT17-'Iterasi 2'!$CE$139)^2)+(('Data Median'!BU17-'Iterasi 2'!$CF$139)^2)+(('Data Median'!BV17-'Iterasi 2'!$CG$139)^2)+(('Data Median'!BW17-'Iterasi 2'!$CH$139)^2)+(('Data Median'!BX17-'Iterasi 2'!$CI$139)^2)+(('Data Median'!BY17-'Iterasi 2'!$CJ$139)^2)+(('Data Median'!BZ17-'Iterasi 2'!$CK$139)^2)+(('Data Median'!CA17-'Iterasi 2'!$CL$139)^2)+(('Data Median'!CB17-'Iterasi 2'!$CM$139)^2)+(('Data Median'!CC17-'Iterasi 2'!$CN$139)^2)+(('Data Median'!CD17-'Iterasi 2'!$CO$139)^2)+(('Data Median'!CE17-'Iterasi 2'!$CP$139)^2)+(('Data Median'!CF17-'Iterasi 2'!$CQ$139)^2)+(('Data Median'!CG17-'Iterasi 2'!$CR$139)^2)+(('Data Median'!CH17-'Iterasi 2'!$CS$139)^2)+(('Data Median'!CI17-'Iterasi 2'!$CT$139)^2)+(('Data Median'!CJ17-'Iterasi 2'!$CU$139)^2)+(('Data Median'!CK17-'Iterasi 2'!$CV$139)^2)+(('Data Median'!CL17-'Iterasi 2'!$CW$139)^2)+(('Data Median'!CM17-'Iterasi 2'!$CX$139)^2)+(('Data Median'!CN17-'Iterasi 2'!$CY$139)^2))</f>
        <v>525561.877116398</v>
      </c>
      <c r="F17">
        <f t="shared" si="0"/>
        <v>93518.5786695385</v>
      </c>
      <c r="G17" s="6">
        <f t="shared" si="1"/>
        <v>2</v>
      </c>
      <c r="M17">
        <v>13</v>
      </c>
      <c r="N17">
        <f>IF($G16=1,'Data Median'!C16,0)</f>
        <v>0</v>
      </c>
      <c r="O17">
        <f>IF($G16=1,'Data Median'!D16,0)</f>
        <v>0</v>
      </c>
      <c r="P17">
        <f>IF($G16=1,'Data Median'!E16,0)</f>
        <v>0</v>
      </c>
      <c r="Q17">
        <f>IF($G16=1,'Data Median'!F16,0)</f>
        <v>0</v>
      </c>
      <c r="R17">
        <f>IF($G16=1,'Data Median'!G16,0)</f>
        <v>0</v>
      </c>
      <c r="S17">
        <f>IF($G16=1,'Data Median'!H16,0)</f>
        <v>0</v>
      </c>
      <c r="T17">
        <f>IF($G16=1,'Data Median'!I16,0)</f>
        <v>0</v>
      </c>
      <c r="U17">
        <f>IF($G16=1,'Data Median'!J16,0)</f>
        <v>0</v>
      </c>
      <c r="V17">
        <f>IF($G16=1,'Data Median'!K16,0)</f>
        <v>0</v>
      </c>
      <c r="W17">
        <f>IF($G16=1,'Data Median'!L16,0)</f>
        <v>0</v>
      </c>
      <c r="X17">
        <f>IF($G16=1,'Data Median'!M16,0)</f>
        <v>0</v>
      </c>
      <c r="Y17">
        <f>IF($G16=1,'Data Median'!N16,0)</f>
        <v>0</v>
      </c>
      <c r="Z17">
        <f>IF($G16=1,'Data Median'!O16,0)</f>
        <v>0</v>
      </c>
      <c r="AA17">
        <f>IF($G16=1,'Data Median'!P16,0)</f>
        <v>0</v>
      </c>
      <c r="AB17">
        <f>IF($G16=1,'Data Median'!Q16,0)</f>
        <v>0</v>
      </c>
      <c r="AC17">
        <f>IF($G16=1,'Data Median'!R16,0)</f>
        <v>0</v>
      </c>
      <c r="AD17">
        <f>IF($G16=1,'Data Median'!S16,0)</f>
        <v>0</v>
      </c>
      <c r="AE17">
        <f>IF($G16=1,'Data Median'!T16,0)</f>
        <v>0</v>
      </c>
      <c r="AF17">
        <f>IF($G16=1,'Data Median'!U16,0)</f>
        <v>0</v>
      </c>
      <c r="AG17">
        <f>IF($G16=1,'Data Median'!V16,0)</f>
        <v>0</v>
      </c>
      <c r="AH17">
        <f>IF($G16=1,'Data Median'!W16,0)</f>
        <v>0</v>
      </c>
      <c r="AI17">
        <f>IF($G16=1,'Data Median'!X16,0)</f>
        <v>0</v>
      </c>
      <c r="AJ17">
        <f>IF($G16=1,'Data Median'!Y16,0)</f>
        <v>0</v>
      </c>
      <c r="AK17">
        <f>IF($G16=1,'Data Median'!Z16,0)</f>
        <v>0</v>
      </c>
      <c r="AL17">
        <f>IF($G16=1,'Data Median'!AA16,0)</f>
        <v>0</v>
      </c>
      <c r="AM17">
        <f>IF($G16=1,'Data Median'!AB16,0)</f>
        <v>0</v>
      </c>
      <c r="AN17">
        <f>IF($G16=1,'Data Median'!AC16,0)</f>
        <v>0</v>
      </c>
      <c r="AO17">
        <f>IF($G16=1,'Data Median'!AD16,0)</f>
        <v>0</v>
      </c>
      <c r="AP17">
        <f>IF($G16=1,'Data Median'!AE16,0)</f>
        <v>0</v>
      </c>
      <c r="AQ17">
        <f>IF($G16=1,'Data Median'!AF16,0)</f>
        <v>0</v>
      </c>
      <c r="AR17">
        <f>IF($G16=1,'Data Median'!AG16,0)</f>
        <v>0</v>
      </c>
      <c r="AS17">
        <f>IF($G16=1,'Data Median'!AH16,0)</f>
        <v>0</v>
      </c>
      <c r="AT17">
        <f>IF($G16=1,'Data Median'!AI16,0)</f>
        <v>0</v>
      </c>
      <c r="AU17">
        <f>IF($G16=1,'Data Median'!AJ16,0)</f>
        <v>0</v>
      </c>
      <c r="AV17">
        <f>IF($G16=1,'Data Median'!AK16,0)</f>
        <v>0</v>
      </c>
      <c r="AW17">
        <f>IF($G16=1,'Data Median'!AL16,0)</f>
        <v>0</v>
      </c>
      <c r="AX17">
        <f>IF($G16=1,'Data Median'!AM16,0)</f>
        <v>0</v>
      </c>
      <c r="AY17">
        <f>IF($G16=1,'Data Median'!AN16,0)</f>
        <v>0</v>
      </c>
      <c r="AZ17">
        <f>IF($G16=1,'Data Median'!AO16,0)</f>
        <v>0</v>
      </c>
      <c r="BA17">
        <f>IF($G16=1,'Data Median'!AP16,0)</f>
        <v>0</v>
      </c>
      <c r="BB17">
        <f>IF($G16=1,'Data Median'!AQ16,0)</f>
        <v>0</v>
      </c>
      <c r="BC17">
        <f>IF($G16=1,'Data Median'!AR16,0)</f>
        <v>0</v>
      </c>
      <c r="BD17">
        <f>IF($G16=1,'Data Median'!AS16,0)</f>
        <v>0</v>
      </c>
      <c r="BE17">
        <f>IF($G16=1,'Data Median'!AT16,0)</f>
        <v>0</v>
      </c>
      <c r="BF17">
        <f>IF($G16=1,'Data Median'!AU16,0)</f>
        <v>0</v>
      </c>
      <c r="BG17">
        <f>IF($G16=1,'Data Median'!AV16,0)</f>
        <v>0</v>
      </c>
      <c r="BH17">
        <f>IF($G16=1,'Data Median'!AW16,0)</f>
        <v>0</v>
      </c>
      <c r="BI17">
        <f>IF($G16=1,'Data Median'!AX16,0)</f>
        <v>0</v>
      </c>
      <c r="BJ17">
        <f>IF($G16=1,'Data Median'!AY16,0)</f>
        <v>0</v>
      </c>
      <c r="BK17">
        <f>IF($G16=1,'Data Median'!AZ16,0)</f>
        <v>0</v>
      </c>
      <c r="BL17">
        <f>IF($G16=1,'Data Median'!BA16,0)</f>
        <v>0</v>
      </c>
      <c r="BM17">
        <f>IF($G16=1,'Data Median'!BB16,0)</f>
        <v>0</v>
      </c>
      <c r="BN17">
        <f>IF($G16=1,'Data Median'!BC16,0)</f>
        <v>0</v>
      </c>
      <c r="BO17">
        <f>IF($G16=1,'Data Median'!BD16,0)</f>
        <v>0</v>
      </c>
      <c r="BP17">
        <f>IF($G16=1,'Data Median'!BE16,0)</f>
        <v>0</v>
      </c>
      <c r="BQ17">
        <f>IF($G16=1,'Data Median'!BF16,0)</f>
        <v>0</v>
      </c>
      <c r="BR17">
        <f>IF($G16=1,'Data Median'!BG16,0)</f>
        <v>0</v>
      </c>
      <c r="BS17">
        <f>IF($G16=1,'Data Median'!BH16,0)</f>
        <v>0</v>
      </c>
      <c r="BT17">
        <f>IF($G16=1,'Data Median'!BI16,0)</f>
        <v>0</v>
      </c>
      <c r="BU17">
        <f>IF($G16=1,'Data Median'!BJ16,0)</f>
        <v>0</v>
      </c>
      <c r="BV17">
        <f>IF($G16=1,'Data Median'!BK16,0)</f>
        <v>0</v>
      </c>
      <c r="BW17">
        <f>IF($G16=1,'Data Median'!BL16,0)</f>
        <v>0</v>
      </c>
      <c r="BX17">
        <f>IF($G16=1,'Data Median'!BM16,0)</f>
        <v>0</v>
      </c>
      <c r="BY17">
        <f>IF($G16=1,'Data Median'!BN16,0)</f>
        <v>0</v>
      </c>
      <c r="BZ17">
        <f>IF($G16=1,'Data Median'!BO16,0)</f>
        <v>0</v>
      </c>
      <c r="CA17">
        <f>IF($G16=1,'Data Median'!BP16,0)</f>
        <v>0</v>
      </c>
      <c r="CB17">
        <f>IF($G16=1,'Data Median'!BQ16,0)</f>
        <v>0</v>
      </c>
      <c r="CC17">
        <f>IF($G16=1,'Data Median'!BR16,0)</f>
        <v>0</v>
      </c>
      <c r="CD17">
        <f>IF($G16=1,'Data Median'!BS16,0)</f>
        <v>0</v>
      </c>
      <c r="CE17">
        <f>IF($G16=1,'Data Median'!BT16,0)</f>
        <v>0</v>
      </c>
      <c r="CF17">
        <f>IF($G16=1,'Data Median'!BU16,0)</f>
        <v>0</v>
      </c>
      <c r="CG17">
        <f>IF($G16=1,'Data Median'!BV16,0)</f>
        <v>0</v>
      </c>
      <c r="CH17">
        <f>IF($G16=1,'Data Median'!BW16,0)</f>
        <v>0</v>
      </c>
      <c r="CI17">
        <f>IF($G16=1,'Data Median'!BX16,0)</f>
        <v>0</v>
      </c>
      <c r="CJ17">
        <f>IF($G16=1,'Data Median'!BY16,0)</f>
        <v>0</v>
      </c>
      <c r="CK17">
        <f>IF($G16=1,'Data Median'!BZ16,0)</f>
        <v>0</v>
      </c>
      <c r="CL17">
        <f>IF($G16=1,'Data Median'!CA16,0)</f>
        <v>0</v>
      </c>
      <c r="CM17">
        <f>IF($G16=1,'Data Median'!CB16,0)</f>
        <v>0</v>
      </c>
      <c r="CN17">
        <f>IF($G16=1,'Data Median'!CC16,0)</f>
        <v>0</v>
      </c>
      <c r="CO17">
        <f>IF($G16=1,'Data Median'!CD16,0)</f>
        <v>0</v>
      </c>
      <c r="CP17">
        <f>IF($G16=1,'Data Median'!CE16,0)</f>
        <v>0</v>
      </c>
      <c r="CQ17">
        <f>IF($G16=1,'Data Median'!CF16,0)</f>
        <v>0</v>
      </c>
      <c r="CR17">
        <f>IF($G16=1,'Data Median'!CG16,0)</f>
        <v>0</v>
      </c>
      <c r="CS17">
        <f>IF($G16=1,'Data Median'!CH16,0)</f>
        <v>0</v>
      </c>
      <c r="CT17">
        <f>IF($G16=1,'Data Median'!CI16,0)</f>
        <v>0</v>
      </c>
      <c r="CU17">
        <f>IF($G16=1,'Data Median'!CJ16,0)</f>
        <v>0</v>
      </c>
      <c r="CV17">
        <f>IF($G16=1,'Data Median'!CK16,0)</f>
        <v>0</v>
      </c>
      <c r="CW17">
        <f>IF($G16=1,'Data Median'!CL16,0)</f>
        <v>0</v>
      </c>
      <c r="CX17">
        <f>IF($G16=1,'Data Median'!CM16,0)</f>
        <v>0</v>
      </c>
      <c r="CY17">
        <f>IF($G16=1,'Data Median'!CN16,0)</f>
        <v>0</v>
      </c>
    </row>
    <row r="18" spans="1:103">
      <c r="A18" s="3">
        <v>16</v>
      </c>
      <c r="B18" s="4" t="s">
        <v>33</v>
      </c>
      <c r="C18">
        <f>SQRT((('Data Median'!C18-'Iterasi 2'!$N$45)^2)+(('Data Median'!D18-'Iterasi 2'!$O$45)^2)+(('Data Median'!E18-'Iterasi 2'!$P$45)^2)+(('Data Median'!F18-'Iterasi 2'!$Q$45)^2)+(('Data Median'!G18-'Iterasi 2'!$R$45)^2)+(('Data Median'!H18-'Iterasi 2'!$S$45)^2)+(('Data Median'!I18-'Iterasi 2'!$T$45)^2)+(('Data Median'!J18-'Iterasi 2'!$U$45)^2)+(('Data Median'!K18-'Iterasi 2'!$V$45)^2)+(('Data Median'!L18-'Iterasi 2'!$W$45)^2)+(('Data Median'!M18-'Iterasi 2'!$X$45)^2)+(('Data Median'!N18-'Iterasi 2'!$Y$45)^2)+(('Data Median'!O18-'Iterasi 2'!$Z$45)^2)+(('Data Median'!P18-'Iterasi 2'!$AA$45)^2)+(('Data Median'!Q18-'Iterasi 2'!$AB$45)^2)+(('Data Median'!R18-'Iterasi 2'!$AC$45)^2)+(('Data Median'!S18-'Iterasi 2'!$AD$45)^2)+(('Data Median'!T18-'Iterasi 2'!$AE$45)^2)+(('Data Median'!U18-'Iterasi 2'!$AF$45)^2)+(('Data Median'!V18-'Iterasi 2'!$AG$45)^2)+(('Data Median'!W18-'Iterasi 2'!$AH$45)^2)+(('Data Median'!X18-'Iterasi 2'!$AI$45)^2)+(('Data Median'!Y18-'Iterasi 2'!$AJ$45)^2)+(('Data Median'!Z18-'Iterasi 2'!$AK$45)^2)+(('Data Median'!AA18-'Iterasi 2'!$AL$45)^2)+(('Data Median'!AB18-'Iterasi 2'!$AM$45)^2)+(('Data Median'!AC18-'Iterasi 2'!$AN$45)^2)+(('Data Median'!AD18-'Iterasi 2'!$AO$45)^2)+(('Data Median'!AE18-'Iterasi 2'!$AP$45)^2)+(('Data Median'!AF18-'Iterasi 2'!$AQ$45)^2)+(('Data Median'!AG18-'Iterasi 2'!$AR$45)^2)+(('Data Median'!AH18-'Iterasi 2'!$AS$45)^2)+(('Data Median'!AI18-'Iterasi 2'!$AT$45)^2)+(('Data Median'!AJ18-'Iterasi 2'!$AU$45)^2)+(('Data Median'!AK18-'Iterasi 2'!$AV$45)^2)+(('Data Median'!AL18-'Iterasi 2'!$AW$45)^2)+(('Data Median'!AM18-'Iterasi 2'!$AX$45)^2)+(('Data Median'!AN18-'Iterasi 2'!$AY$45)^2)+(('Data Median'!AO18-'Iterasi 2'!$AZ$45)^2)+(('Data Median'!AP18-'Iterasi 2'!$BA$45)^2)+(('Data Median'!AQ18-'Iterasi 2'!$BB$45)^2)+(('Data Median'!AR18-'Iterasi 2'!$BC$45)^2)+(('Data Median'!AS18-'Iterasi 2'!$BD$45)^2)+(('Data Median'!AT18-'Iterasi 2'!$BE$45)^2)+(('Data Median'!AU18-'Iterasi 2'!$BF$45)^2)+(('Data Median'!AV18-'Iterasi 2'!$BG$45)^2)+(('Data Median'!AW18-'Iterasi 2'!$BH$45)^2)+(('Data Median'!AX18-'Iterasi 2'!$BI$45)^2)+(('Data Median'!AY18-'Iterasi 2'!$BJ$45)^2)+(('Data Median'!AZ18-'Iterasi 2'!$BK$45)^2)+(('Data Median'!BA18-'Iterasi 2'!$BL$45)^2)+(('Data Median'!BB18-'Iterasi 2'!$BM$45)^2)+(('Data Median'!BC18-'Iterasi 2'!$BN$45)^2)+(('Data Median'!BD18-'Iterasi 2'!$BO$45)^2)+(('Data Median'!BE18-'Iterasi 2'!$BP$45)^2)+(('Data Median'!BF18-'Iterasi 2'!$BQ$45)^2)+(('Data Median'!BG18-'Iterasi 2'!$BR$45)^2)+(('Data Median'!BH18-'Iterasi 2'!$BS$45)^2)+(('Data Median'!BI18-'Iterasi 2'!$BT$45)^2)+(('Data Median'!BJ18-'Iterasi 2'!$BU$45)^2)+(('Data Median'!BK18-'Iterasi 2'!$BV$45)^2)+(('Data Median'!BL18-'Iterasi 2'!$BW$45)^2)+(('Data Median'!BM18-'Iterasi 2'!$BX$45)^2)+(('Data Median'!BN18-'Iterasi 2'!$BY$45)^2)+(('Data Median'!BO18-'Iterasi 2'!$BZ$45)^2)+(('Data Median'!BP18-'Iterasi 2'!$CA$45)^2)+(('Data Median'!BQ18-'Iterasi 2'!$CB$45)^2)+(('Data Median'!BR18-'Iterasi 2'!$CC$45)^2)+(('Data Median'!BS18-'Iterasi 2'!$CD$45)^2)+(('Data Median'!BT18-'Iterasi 2'!$CE$45)^2)+(('Data Median'!BU18-'Iterasi 2'!$CF$45)^2)+(('Data Median'!BV18-'Iterasi 2'!$CG$45)^2)+(('Data Median'!BW18-'Iterasi 2'!$CH$45)^2)+(('Data Median'!BX18-'Iterasi 2'!$CI$45)^2)+(('Data Median'!BY18-'Iterasi 2'!$CJ$45)^2)+(('Data Median'!BZ18-'Iterasi 2'!$CK$45)^2)+(('Data Median'!CA18-'Iterasi 2'!$CL$45)^2)+(('Data Median'!CB18-'Iterasi 2'!$CM$45)^2)+(('Data Median'!CC18-'Iterasi 2'!$CN$45)^2)+(('Data Median'!CD18-'Iterasi 2'!$CO$45)^2)+(('Data Median'!CE18-'Iterasi 2'!$CP$45)^2)+(('Data Median'!CF18-'Iterasi 2'!$CQ$45)^2)+(('Data Median'!CG18-'Iterasi 2'!$CR$45)^2)+(('Data Median'!CH18-'Iterasi 2'!$CS$45)^2)+(('Data Median'!CI18-'Iterasi 2'!$CT$45)^2)+(('Data Median'!CJ18-'Iterasi 2'!$CU$45)^2)+(('Data Median'!CK18-'Iterasi 2'!$CV$45)^2)+(('Data Median'!CL18-'Iterasi 2'!$CW$45)^2)+(('Data Median'!CM18-'Iterasi 2'!$CX$45)^2)+(('Data Median'!CN18-'Iterasi 2'!$CY$45)^2))</f>
        <v>674716.716350988</v>
      </c>
      <c r="D18">
        <f>SQRT((('Data Median'!C18-'Iterasi 2'!$N$92)^2)+(('Data Median'!D18-'Iterasi 2'!$O$92)^2)+(('Data Median'!E18-'Iterasi 2'!$P$92)^2)+(('Data Median'!F18-'Iterasi 2'!$Q$92)^2)+(('Data Median'!G18-'Iterasi 2'!$R$92)^2)+(('Data Median'!H18-'Iterasi 2'!$S$92)^2)+(('Data Median'!I18-'Iterasi 2'!$T$92)^2)+(('Data Median'!J18-'Iterasi 2'!$U$92)^2)+(('Data Median'!K18-'Iterasi 2'!$V$92)^2)+(('Data Median'!L18-'Iterasi 2'!$W$92)^2)+(('Data Median'!M18-'Iterasi 2'!$X$92)^2)+(('Data Median'!N18-'Iterasi 2'!$Y$92)^2)+(('Data Median'!O18-'Iterasi 2'!$Z$92)^2)+(('Data Median'!P18-'Iterasi 2'!$AA$92)^2)+(('Data Median'!Q18-'Iterasi 2'!$AB$92)^2)+(('Data Median'!R18-'Iterasi 2'!$AC$92)^2)+(('Data Median'!S18-'Iterasi 2'!$AD$92)^2)+(('Data Median'!T18-'Iterasi 2'!$AE$92)^2)+(('Data Median'!U18-'Iterasi 2'!$AF$92)^2)+(('Data Median'!V18-'Iterasi 2'!$AG$92)^2)+(('Data Median'!W18-'Iterasi 2'!$AH$92)^2)+(('Data Median'!X18-'Iterasi 2'!$AI$92)^2)+(('Data Median'!Y18-'Iterasi 2'!$AJ$92)^2)+(('Data Median'!Z18-'Iterasi 2'!$AK$92)^2)+(('Data Median'!AA18-'Iterasi 2'!$AL$92)^2)+(('Data Median'!AB18-'Iterasi 2'!$AM$92)^2)+(('Data Median'!AC18-'Iterasi 2'!$AN$92)^2)+(('Data Median'!AD18-'Iterasi 2'!$AO$92)^2)+(('Data Median'!AE18-'Iterasi 2'!$AP$92)^2)+(('Data Median'!AF18-'Iterasi 2'!$AQ$92)^2)+(('Data Median'!AG18-'Iterasi 2'!$AR$92)^2)+(('Data Median'!AH18-'Iterasi 2'!$AS$92)^2)+(('Data Median'!AI18-'Iterasi 2'!$AT$92)^2)+(('Data Median'!AJ18-'Iterasi 2'!$AU$92)^2)+(('Data Median'!AK18-'Iterasi 2'!$AV$92)^2)+(('Data Median'!AL18-'Iterasi 2'!$AW$92)^2)+(('Data Median'!AM18-'Iterasi 2'!$AX$92)^2)+(('Data Median'!AN18-'Iterasi 2'!$AY$92)^2)+(('Data Median'!AO18-'Iterasi 2'!$AZ$92)^2)+(('Data Median'!AP18-'Iterasi 2'!$BA$92)^2)+(('Data Median'!AQ18-'Iterasi 2'!$BB$92)^2)+(('Data Median'!AR18-'Iterasi 2'!$BC$92)^2)+(('Data Median'!AS18-'Iterasi 2'!$BD$92)^2)+(('Data Median'!AT18-'Iterasi 2'!$BE$92)^2)+(('Data Median'!AU18-'Iterasi 2'!$BF$92)^2)+(('Data Median'!AV18-'Iterasi 2'!$BG$92)^2)+(('Data Median'!AW18-'Iterasi 2'!$BH$92)^2)+(('Data Median'!AX18-'Iterasi 2'!$BI$92)^2)+(('Data Median'!AY18-'Iterasi 2'!$BJ$92)^2)+(('Data Median'!AZ18-'Iterasi 2'!$BK$92)^2)+(('Data Median'!BA18-'Iterasi 2'!$BL$92)^2)+(('Data Median'!BB18-'Iterasi 2'!$BM$92)^2)+(('Data Median'!BC18-'Iterasi 2'!$BN$92)^2)+(('Data Median'!BD18-'Iterasi 2'!$BO$92)^2)+(('Data Median'!BE18-'Iterasi 2'!$BP$92)^2)+(('Data Median'!BF18-'Iterasi 2'!$BQ$92)^2)+(('Data Median'!BG18-'Iterasi 2'!$BR$92)^2)+(('Data Median'!BH18-'Iterasi 2'!$BS$92)^2)+(('Data Median'!BI18-'Iterasi 2'!$BT$92)^2)+(('Data Median'!BJ18-'Iterasi 2'!$BU$92)^2)+(('Data Median'!BK18-'Iterasi 2'!$BV$92)^2)+(('Data Median'!BL18-'Iterasi 2'!$BW$92)^2)+(('Data Median'!BM18-'Iterasi 2'!$BX$92)^2)+(('Data Median'!BN18-'Iterasi 2'!$BY$92)^2)+(('Data Median'!BO18-'Iterasi 2'!$BZ$92)^2)+(('Data Median'!BP18-'Iterasi 2'!$CA$92)^2)+(('Data Median'!BQ18-'Iterasi 2'!$CB$92)^2)+(('Data Median'!BR18-'Iterasi 2'!$CC$92)^2)+(('Data Median'!BS18-'Iterasi 2'!$CD$92)^2)+(('Data Median'!BT18-'Iterasi 2'!$CE$92)^2)+(('Data Median'!BU18-'Iterasi 2'!$CF$92)^2)+(('Data Median'!BV18-'Iterasi 2'!$CG$92)^2)+(('Data Median'!BW18-'Iterasi 2'!$CH$92)^2)+(('Data Median'!BX18-'Iterasi 2'!$CI$92)^2)+(('Data Median'!BY18-'Iterasi 2'!$CJ$92)^2)+(('Data Median'!BZ18-'Iterasi 2'!$CK$92)^2)+(('Data Median'!CA18-'Iterasi 2'!$CL$92)^2)+(('Data Median'!CB18-'Iterasi 2'!$CM$92)^2)+(('Data Median'!CC18-'Iterasi 2'!$CN$92)^2)+(('Data Median'!CD18-'Iterasi 2'!$CO$92)^2)+(('Data Median'!CE18-'Iterasi 2'!$CP$92)^2)+(('Data Median'!CF18-'Iterasi 2'!$CQ$92)^2)+(('Data Median'!CG18-'Iterasi 2'!$CR$92)^2)+(('Data Median'!CH18-'Iterasi 2'!$CS$92)^2)+(('Data Median'!CI18-'Iterasi 2'!$CT$92)^2)+(('Data Median'!CJ18-'Iterasi 2'!$CU$92)^2)+(('Data Median'!CK18-'Iterasi 2'!$CV$92)^2)+(('Data Median'!CL18-'Iterasi 2'!$CW$92)^2)+(('Data Median'!CM18-'Iterasi 2'!$CX$92)^2)+(('Data Median'!CN18-'Iterasi 2'!$CY$92)^2))</f>
        <v>304286.642181824</v>
      </c>
      <c r="E18">
        <f>SQRT((('Data Median'!C18-'Iterasi 2'!$N$139)^2)+(('Data Median'!D18-'Iterasi 2'!$O$139)^2)+(('Data Median'!E18-'Iterasi 2'!$P$139)^2)+(('Data Median'!F18-'Iterasi 2'!$Q$139)^2)+(('Data Median'!G18-'Iterasi 2'!$R$139)^2)+(('Data Median'!H18-'Iterasi 2'!$S$139)^2)+(('Data Median'!I18-'Iterasi 2'!$T$139)^2)+(('Data Median'!J18-'Iterasi 2'!$U$139)^2)+(('Data Median'!K18-'Iterasi 2'!$V$139)^2)+(('Data Median'!L18-'Iterasi 2'!$W$139)^2)+(('Data Median'!M18-'Iterasi 2'!$X$139)^2)+(('Data Median'!N18-'Iterasi 2'!$Y$139)^2)+(('Data Median'!O18-'Iterasi 2'!$Z$139)^2)+(('Data Median'!P18-'Iterasi 2'!$AA$139)^2)+(('Data Median'!Q18-'Iterasi 2'!$AB$139)^2)+(('Data Median'!R18-'Iterasi 2'!$AC$139)^2)+(('Data Median'!S18-'Iterasi 2'!$AD$139)^2)+(('Data Median'!T18-'Iterasi 2'!$AE$139)^2)+(('Data Median'!U18-'Iterasi 2'!$AF$139)^2)+(('Data Median'!V18-'Iterasi 2'!$AG$139)^2)+(('Data Median'!W18-'Iterasi 2'!$AH$139)^2)+(('Data Median'!X18-'Iterasi 2'!$AI$139)^2)+(('Data Median'!Y18-'Iterasi 2'!$AJ$139)^2)+(('Data Median'!Z18-'Iterasi 2'!$AK$139)^2)+(('Data Median'!AA18-'Iterasi 2'!$AL$139)^2)+(('Data Median'!AB18-'Iterasi 2'!$AM$139)^2)+(('Data Median'!AC18-'Iterasi 2'!$AN$139)^2)+(('Data Median'!AD18-'Iterasi 2'!$AO$139)^2)+(('Data Median'!AE18-'Iterasi 2'!$AP$139)^2)+(('Data Median'!AF18-'Iterasi 2'!$AQ$139)^2)+(('Data Median'!AG18-'Iterasi 2'!$AR$139)^2)+(('Data Median'!AH18-'Iterasi 2'!$AS$139)^2)+(('Data Median'!AI18-'Iterasi 2'!$AT$139)^2)+(('Data Median'!AJ18-'Iterasi 2'!$AU$139)^2)+(('Data Median'!AK18-'Iterasi 2'!$AV$139)^2)+(('Data Median'!AL18-'Iterasi 2'!$AW$139)^2)+(('Data Median'!AM18-'Iterasi 2'!$AX$139)^2)+(('Data Median'!AN18-'Iterasi 2'!$AY$139)^2)+(('Data Median'!AO18-'Iterasi 2'!$AZ$139)^2)+(('Data Median'!AP18-'Iterasi 2'!$BA$139)^2)+(('Data Median'!AQ18-'Iterasi 2'!$BB$139)^2)+(('Data Median'!AR18-'Iterasi 2'!$BC$139)^2)+(('Data Median'!AS18-'Iterasi 2'!$BD$139)^2)+(('Data Median'!AT18-'Iterasi 2'!$BE$92)^2)+(('Data Median'!AU18-'Iterasi 2'!$BF$139)^2)+(('Data Median'!AV18-'Iterasi 2'!$BG$139)^2)+(('Data Median'!AW18-'Iterasi 2'!$BH$139)^2)+(('Data Median'!AX18-'Iterasi 2'!$BI$139)^2)+(('Data Median'!AY18-'Iterasi 2'!$BJ$139)^2)+(('Data Median'!AZ18-'Iterasi 2'!$BK$139)^2)+(('Data Median'!BA18-'Iterasi 2'!$BL$139)^2)+(('Data Median'!BB18-'Iterasi 2'!$BM$139)^2)+(('Data Median'!BC18-'Iterasi 2'!$BN$139)^2)+(('Data Median'!BD18-'Iterasi 2'!$BO$139)^2)+(('Data Median'!BE18-'Iterasi 2'!$BP$139)^2)+(('Data Median'!BF18-'Iterasi 2'!$BQ$139)^2)+(('Data Median'!BG18-'Iterasi 2'!$BR$139)^2)+(('Data Median'!BH18-'Iterasi 2'!$BS$139)^2)+(('Data Median'!BI18-'Iterasi 2'!$BT$92)^2)+(('Data Median'!BJ18-'Iterasi 2'!$BU$139)^2)+(('Data Median'!BK18-'Iterasi 2'!$BV$139)^2)+(('Data Median'!BL18-'Iterasi 2'!$BW$139)^2)+(('Data Median'!BM18-'Iterasi 2'!$BX$92)^2)+(('Data Median'!BN18-'Iterasi 2'!$BY$92)^2)+(('Data Median'!BO18-'Iterasi 2'!$BZ$139)^2)+(('Data Median'!BP18-'Iterasi 2'!$CA$139)^2)+(('Data Median'!BQ18-'Iterasi 2'!$CB$139)^2)+(('Data Median'!BR18-'Iterasi 2'!$CC$139)^2)+(('Data Median'!BS18-'Iterasi 2'!$CD$139)^2)+(('Data Median'!BT18-'Iterasi 2'!$CE$139)^2)+(('Data Median'!BU18-'Iterasi 2'!$CF$139)^2)+(('Data Median'!BV18-'Iterasi 2'!$CG$139)^2)+(('Data Median'!BW18-'Iterasi 2'!$CH$139)^2)+(('Data Median'!BX18-'Iterasi 2'!$CI$139)^2)+(('Data Median'!BY18-'Iterasi 2'!$CJ$139)^2)+(('Data Median'!BZ18-'Iterasi 2'!$CK$139)^2)+(('Data Median'!CA18-'Iterasi 2'!$CL$139)^2)+(('Data Median'!CB18-'Iterasi 2'!$CM$139)^2)+(('Data Median'!CC18-'Iterasi 2'!$CN$139)^2)+(('Data Median'!CD18-'Iterasi 2'!$CO$139)^2)+(('Data Median'!CE18-'Iterasi 2'!$CP$139)^2)+(('Data Median'!CF18-'Iterasi 2'!$CQ$139)^2)+(('Data Median'!CG18-'Iterasi 2'!$CR$139)^2)+(('Data Median'!CH18-'Iterasi 2'!$CS$139)^2)+(('Data Median'!CI18-'Iterasi 2'!$CT$139)^2)+(('Data Median'!CJ18-'Iterasi 2'!$CU$139)^2)+(('Data Median'!CK18-'Iterasi 2'!$CV$139)^2)+(('Data Median'!CL18-'Iterasi 2'!$CW$139)^2)+(('Data Median'!CM18-'Iterasi 2'!$CX$139)^2)+(('Data Median'!CN18-'Iterasi 2'!$CY$139)^2))</f>
        <v>139872.069498255</v>
      </c>
      <c r="F18">
        <f t="shared" si="0"/>
        <v>139872.069498255</v>
      </c>
      <c r="G18" s="6">
        <f t="shared" si="1"/>
        <v>3</v>
      </c>
      <c r="M18">
        <v>14</v>
      </c>
      <c r="N18">
        <f>IF($G17=1,'Data Median'!C17,0)</f>
        <v>0</v>
      </c>
      <c r="O18">
        <f>IF($G17=1,'Data Median'!D17,0)</f>
        <v>0</v>
      </c>
      <c r="P18">
        <f>IF($G17=1,'Data Median'!E17,0)</f>
        <v>0</v>
      </c>
      <c r="Q18">
        <f>IF($G17=1,'Data Median'!F17,0)</f>
        <v>0</v>
      </c>
      <c r="R18">
        <f>IF($G17=1,'Data Median'!G17,0)</f>
        <v>0</v>
      </c>
      <c r="S18">
        <f>IF($G17=1,'Data Median'!H17,0)</f>
        <v>0</v>
      </c>
      <c r="T18">
        <f>IF($G17=1,'Data Median'!I17,0)</f>
        <v>0</v>
      </c>
      <c r="U18">
        <f>IF($G17=1,'Data Median'!J17,0)</f>
        <v>0</v>
      </c>
      <c r="V18">
        <f>IF($G17=1,'Data Median'!K17,0)</f>
        <v>0</v>
      </c>
      <c r="W18">
        <f>IF($G17=1,'Data Median'!L17,0)</f>
        <v>0</v>
      </c>
      <c r="X18">
        <f>IF($G17=1,'Data Median'!M17,0)</f>
        <v>0</v>
      </c>
      <c r="Y18">
        <f>IF($G17=1,'Data Median'!N17,0)</f>
        <v>0</v>
      </c>
      <c r="Z18">
        <f>IF($G17=1,'Data Median'!O17,0)</f>
        <v>0</v>
      </c>
      <c r="AA18">
        <f>IF($G17=1,'Data Median'!P17,0)</f>
        <v>0</v>
      </c>
      <c r="AB18">
        <f>IF($G17=1,'Data Median'!Q17,0)</f>
        <v>0</v>
      </c>
      <c r="AC18">
        <f>IF($G17=1,'Data Median'!R17,0)</f>
        <v>0</v>
      </c>
      <c r="AD18">
        <f>IF($G17=1,'Data Median'!S17,0)</f>
        <v>0</v>
      </c>
      <c r="AE18">
        <f>IF($G17=1,'Data Median'!T17,0)</f>
        <v>0</v>
      </c>
      <c r="AF18">
        <f>IF($G17=1,'Data Median'!U17,0)</f>
        <v>0</v>
      </c>
      <c r="AG18">
        <f>IF($G17=1,'Data Median'!V17,0)</f>
        <v>0</v>
      </c>
      <c r="AH18">
        <f>IF($G17=1,'Data Median'!W17,0)</f>
        <v>0</v>
      </c>
      <c r="AI18">
        <f>IF($G17=1,'Data Median'!X17,0)</f>
        <v>0</v>
      </c>
      <c r="AJ18">
        <f>IF($G17=1,'Data Median'!Y17,0)</f>
        <v>0</v>
      </c>
      <c r="AK18">
        <f>IF($G17=1,'Data Median'!Z17,0)</f>
        <v>0</v>
      </c>
      <c r="AL18">
        <f>IF($G17=1,'Data Median'!AA17,0)</f>
        <v>0</v>
      </c>
      <c r="AM18">
        <f>IF($G17=1,'Data Median'!AB17,0)</f>
        <v>0</v>
      </c>
      <c r="AN18">
        <f>IF($G17=1,'Data Median'!AC17,0)</f>
        <v>0</v>
      </c>
      <c r="AO18">
        <f>IF($G17=1,'Data Median'!AD17,0)</f>
        <v>0</v>
      </c>
      <c r="AP18">
        <f>IF($G17=1,'Data Median'!AE17,0)</f>
        <v>0</v>
      </c>
      <c r="AQ18">
        <f>IF($G17=1,'Data Median'!AF17,0)</f>
        <v>0</v>
      </c>
      <c r="AR18">
        <f>IF($G17=1,'Data Median'!AG17,0)</f>
        <v>0</v>
      </c>
      <c r="AS18">
        <f>IF($G17=1,'Data Median'!AH17,0)</f>
        <v>0</v>
      </c>
      <c r="AT18">
        <f>IF($G17=1,'Data Median'!AI17,0)</f>
        <v>0</v>
      </c>
      <c r="AU18">
        <f>IF($G17=1,'Data Median'!AJ17,0)</f>
        <v>0</v>
      </c>
      <c r="AV18">
        <f>IF($G17=1,'Data Median'!AK17,0)</f>
        <v>0</v>
      </c>
      <c r="AW18">
        <f>IF($G17=1,'Data Median'!AL17,0)</f>
        <v>0</v>
      </c>
      <c r="AX18">
        <f>IF($G17=1,'Data Median'!AM17,0)</f>
        <v>0</v>
      </c>
      <c r="AY18">
        <f>IF($G17=1,'Data Median'!AN17,0)</f>
        <v>0</v>
      </c>
      <c r="AZ18">
        <f>IF($G17=1,'Data Median'!AO17,0)</f>
        <v>0</v>
      </c>
      <c r="BA18">
        <f>IF($G17=1,'Data Median'!AP17,0)</f>
        <v>0</v>
      </c>
      <c r="BB18">
        <f>IF($G17=1,'Data Median'!AQ17,0)</f>
        <v>0</v>
      </c>
      <c r="BC18">
        <f>IF($G17=1,'Data Median'!AR17,0)</f>
        <v>0</v>
      </c>
      <c r="BD18">
        <f>IF($G17=1,'Data Median'!AS17,0)</f>
        <v>0</v>
      </c>
      <c r="BE18">
        <f>IF($G17=1,'Data Median'!AT17,0)</f>
        <v>0</v>
      </c>
      <c r="BF18">
        <f>IF($G17=1,'Data Median'!AU17,0)</f>
        <v>0</v>
      </c>
      <c r="BG18">
        <f>IF($G17=1,'Data Median'!AV17,0)</f>
        <v>0</v>
      </c>
      <c r="BH18">
        <f>IF($G17=1,'Data Median'!AW17,0)</f>
        <v>0</v>
      </c>
      <c r="BI18">
        <f>IF($G17=1,'Data Median'!AX17,0)</f>
        <v>0</v>
      </c>
      <c r="BJ18">
        <f>IF($G17=1,'Data Median'!AY17,0)</f>
        <v>0</v>
      </c>
      <c r="BK18">
        <f>IF($G17=1,'Data Median'!AZ17,0)</f>
        <v>0</v>
      </c>
      <c r="BL18">
        <f>IF($G17=1,'Data Median'!BA17,0)</f>
        <v>0</v>
      </c>
      <c r="BM18">
        <f>IF($G17=1,'Data Median'!BB17,0)</f>
        <v>0</v>
      </c>
      <c r="BN18">
        <f>IF($G17=1,'Data Median'!BC17,0)</f>
        <v>0</v>
      </c>
      <c r="BO18">
        <f>IF($G17=1,'Data Median'!BD17,0)</f>
        <v>0</v>
      </c>
      <c r="BP18">
        <f>IF($G17=1,'Data Median'!BE17,0)</f>
        <v>0</v>
      </c>
      <c r="BQ18">
        <f>IF($G17=1,'Data Median'!BF17,0)</f>
        <v>0</v>
      </c>
      <c r="BR18">
        <f>IF($G17=1,'Data Median'!BG17,0)</f>
        <v>0</v>
      </c>
      <c r="BS18">
        <f>IF($G17=1,'Data Median'!BH17,0)</f>
        <v>0</v>
      </c>
      <c r="BT18">
        <f>IF($G17=1,'Data Median'!BI17,0)</f>
        <v>0</v>
      </c>
      <c r="BU18">
        <f>IF($G17=1,'Data Median'!BJ17,0)</f>
        <v>0</v>
      </c>
      <c r="BV18">
        <f>IF($G17=1,'Data Median'!BK17,0)</f>
        <v>0</v>
      </c>
      <c r="BW18">
        <f>IF($G17=1,'Data Median'!BL17,0)</f>
        <v>0</v>
      </c>
      <c r="BX18">
        <f>IF($G17=1,'Data Median'!BM17,0)</f>
        <v>0</v>
      </c>
      <c r="BY18">
        <f>IF($G17=1,'Data Median'!BN17,0)</f>
        <v>0</v>
      </c>
      <c r="BZ18">
        <f>IF($G17=1,'Data Median'!BO17,0)</f>
        <v>0</v>
      </c>
      <c r="CA18">
        <f>IF($G17=1,'Data Median'!BP17,0)</f>
        <v>0</v>
      </c>
      <c r="CB18">
        <f>IF($G17=1,'Data Median'!BQ17,0)</f>
        <v>0</v>
      </c>
      <c r="CC18">
        <f>IF($G17=1,'Data Median'!BR17,0)</f>
        <v>0</v>
      </c>
      <c r="CD18">
        <f>IF($G17=1,'Data Median'!BS17,0)</f>
        <v>0</v>
      </c>
      <c r="CE18">
        <f>IF($G17=1,'Data Median'!BT17,0)</f>
        <v>0</v>
      </c>
      <c r="CF18">
        <f>IF($G17=1,'Data Median'!BU17,0)</f>
        <v>0</v>
      </c>
      <c r="CG18">
        <f>IF($G17=1,'Data Median'!BV17,0)</f>
        <v>0</v>
      </c>
      <c r="CH18">
        <f>IF($G17=1,'Data Median'!BW17,0)</f>
        <v>0</v>
      </c>
      <c r="CI18">
        <f>IF($G17=1,'Data Median'!BX17,0)</f>
        <v>0</v>
      </c>
      <c r="CJ18">
        <f>IF($G17=1,'Data Median'!BY17,0)</f>
        <v>0</v>
      </c>
      <c r="CK18">
        <f>IF($G17=1,'Data Median'!BZ17,0)</f>
        <v>0</v>
      </c>
      <c r="CL18">
        <f>IF($G17=1,'Data Median'!CA17,0)</f>
        <v>0</v>
      </c>
      <c r="CM18">
        <f>IF($G17=1,'Data Median'!CB17,0)</f>
        <v>0</v>
      </c>
      <c r="CN18">
        <f>IF($G17=1,'Data Median'!CC17,0)</f>
        <v>0</v>
      </c>
      <c r="CO18">
        <f>IF($G17=1,'Data Median'!CD17,0)</f>
        <v>0</v>
      </c>
      <c r="CP18">
        <f>IF($G17=1,'Data Median'!CE17,0)</f>
        <v>0</v>
      </c>
      <c r="CQ18">
        <f>IF($G17=1,'Data Median'!CF17,0)</f>
        <v>0</v>
      </c>
      <c r="CR18">
        <f>IF($G17=1,'Data Median'!CG17,0)</f>
        <v>0</v>
      </c>
      <c r="CS18">
        <f>IF($G17=1,'Data Median'!CH17,0)</f>
        <v>0</v>
      </c>
      <c r="CT18">
        <f>IF($G17=1,'Data Median'!CI17,0)</f>
        <v>0</v>
      </c>
      <c r="CU18">
        <f>IF($G17=1,'Data Median'!CJ17,0)</f>
        <v>0</v>
      </c>
      <c r="CV18">
        <f>IF($G17=1,'Data Median'!CK17,0)</f>
        <v>0</v>
      </c>
      <c r="CW18">
        <f>IF($G17=1,'Data Median'!CL17,0)</f>
        <v>0</v>
      </c>
      <c r="CX18">
        <f>IF($G17=1,'Data Median'!CM17,0)</f>
        <v>0</v>
      </c>
      <c r="CY18">
        <f>IF($G17=1,'Data Median'!CN17,0)</f>
        <v>0</v>
      </c>
    </row>
    <row r="19" spans="1:103">
      <c r="A19" s="3">
        <v>17</v>
      </c>
      <c r="B19" s="4" t="s">
        <v>34</v>
      </c>
      <c r="C19">
        <f>SQRT((('Data Median'!C19-'Iterasi 2'!$N$45)^2)+(('Data Median'!D19-'Iterasi 2'!$O$45)^2)+(('Data Median'!E19-'Iterasi 2'!$P$45)^2)+(('Data Median'!F19-'Iterasi 2'!$Q$45)^2)+(('Data Median'!G19-'Iterasi 2'!$R$45)^2)+(('Data Median'!H19-'Iterasi 2'!$S$45)^2)+(('Data Median'!I19-'Iterasi 2'!$T$45)^2)+(('Data Median'!J19-'Iterasi 2'!$U$45)^2)+(('Data Median'!K19-'Iterasi 2'!$V$45)^2)+(('Data Median'!L19-'Iterasi 2'!$W$45)^2)+(('Data Median'!M19-'Iterasi 2'!$X$45)^2)+(('Data Median'!N19-'Iterasi 2'!$Y$45)^2)+(('Data Median'!O19-'Iterasi 2'!$Z$45)^2)+(('Data Median'!P19-'Iterasi 2'!$AA$45)^2)+(('Data Median'!Q19-'Iterasi 2'!$AB$45)^2)+(('Data Median'!R19-'Iterasi 2'!$AC$45)^2)+(('Data Median'!S19-'Iterasi 2'!$AD$45)^2)+(('Data Median'!T19-'Iterasi 2'!$AE$45)^2)+(('Data Median'!U19-'Iterasi 2'!$AF$45)^2)+(('Data Median'!V19-'Iterasi 2'!$AG$45)^2)+(('Data Median'!W19-'Iterasi 2'!$AH$45)^2)+(('Data Median'!X19-'Iterasi 2'!$AI$45)^2)+(('Data Median'!Y19-'Iterasi 2'!$AJ$45)^2)+(('Data Median'!Z19-'Iterasi 2'!$AK$45)^2)+(('Data Median'!AA19-'Iterasi 2'!$AL$45)^2)+(('Data Median'!AB19-'Iterasi 2'!$AM$45)^2)+(('Data Median'!AC19-'Iterasi 2'!$AN$45)^2)+(('Data Median'!AD19-'Iterasi 2'!$AO$45)^2)+(('Data Median'!AE19-'Iterasi 2'!$AP$45)^2)+(('Data Median'!AF19-'Iterasi 2'!$AQ$45)^2)+(('Data Median'!AG19-'Iterasi 2'!$AR$45)^2)+(('Data Median'!AH19-'Iterasi 2'!$AS$45)^2)+(('Data Median'!AI19-'Iterasi 2'!$AT$45)^2)+(('Data Median'!AJ19-'Iterasi 2'!$AU$45)^2)+(('Data Median'!AK19-'Iterasi 2'!$AV$45)^2)+(('Data Median'!AL19-'Iterasi 2'!$AW$45)^2)+(('Data Median'!AM19-'Iterasi 2'!$AX$45)^2)+(('Data Median'!AN19-'Iterasi 2'!$AY$45)^2)+(('Data Median'!AO19-'Iterasi 2'!$AZ$45)^2)+(('Data Median'!AP19-'Iterasi 2'!$BA$45)^2)+(('Data Median'!AQ19-'Iterasi 2'!$BB$45)^2)+(('Data Median'!AR19-'Iterasi 2'!$BC$45)^2)+(('Data Median'!AS19-'Iterasi 2'!$BD$45)^2)+(('Data Median'!AT19-'Iterasi 2'!$BE$45)^2)+(('Data Median'!AU19-'Iterasi 2'!$BF$45)^2)+(('Data Median'!AV19-'Iterasi 2'!$BG$45)^2)+(('Data Median'!AW19-'Iterasi 2'!$BH$45)^2)+(('Data Median'!AX19-'Iterasi 2'!$BI$45)^2)+(('Data Median'!AY19-'Iterasi 2'!$BJ$45)^2)+(('Data Median'!AZ19-'Iterasi 2'!$BK$45)^2)+(('Data Median'!BA19-'Iterasi 2'!$BL$45)^2)+(('Data Median'!BB19-'Iterasi 2'!$BM$45)^2)+(('Data Median'!BC19-'Iterasi 2'!$BN$45)^2)+(('Data Median'!BD19-'Iterasi 2'!$BO$45)^2)+(('Data Median'!BE19-'Iterasi 2'!$BP$45)^2)+(('Data Median'!BF19-'Iterasi 2'!$BQ$45)^2)+(('Data Median'!BG19-'Iterasi 2'!$BR$45)^2)+(('Data Median'!BH19-'Iterasi 2'!$BS$45)^2)+(('Data Median'!BI19-'Iterasi 2'!$BT$45)^2)+(('Data Median'!BJ19-'Iterasi 2'!$BU$45)^2)+(('Data Median'!BK19-'Iterasi 2'!$BV$45)^2)+(('Data Median'!BL19-'Iterasi 2'!$BW$45)^2)+(('Data Median'!BM19-'Iterasi 2'!$BX$45)^2)+(('Data Median'!BN19-'Iterasi 2'!$BY$45)^2)+(('Data Median'!BO19-'Iterasi 2'!$BZ$45)^2)+(('Data Median'!BP19-'Iterasi 2'!$CA$45)^2)+(('Data Median'!BQ19-'Iterasi 2'!$CB$45)^2)+(('Data Median'!BR19-'Iterasi 2'!$CC$45)^2)+(('Data Median'!BS19-'Iterasi 2'!$CD$45)^2)+(('Data Median'!BT19-'Iterasi 2'!$CE$45)^2)+(('Data Median'!BU19-'Iterasi 2'!$CF$45)^2)+(('Data Median'!BV19-'Iterasi 2'!$CG$45)^2)+(('Data Median'!BW19-'Iterasi 2'!$CH$45)^2)+(('Data Median'!BX19-'Iterasi 2'!$CI$45)^2)+(('Data Median'!BY19-'Iterasi 2'!$CJ$45)^2)+(('Data Median'!BZ19-'Iterasi 2'!$CK$45)^2)+(('Data Median'!CA19-'Iterasi 2'!$CL$45)^2)+(('Data Median'!CB19-'Iterasi 2'!$CM$45)^2)+(('Data Median'!CC19-'Iterasi 2'!$CN$45)^2)+(('Data Median'!CD19-'Iterasi 2'!$CO$45)^2)+(('Data Median'!CE19-'Iterasi 2'!$CP$45)^2)+(('Data Median'!CF19-'Iterasi 2'!$CQ$45)^2)+(('Data Median'!CG19-'Iterasi 2'!$CR$45)^2)+(('Data Median'!CH19-'Iterasi 2'!$CS$45)^2)+(('Data Median'!CI19-'Iterasi 2'!$CT$45)^2)+(('Data Median'!CJ19-'Iterasi 2'!$CU$45)^2)+(('Data Median'!CK19-'Iterasi 2'!$CV$45)^2)+(('Data Median'!CL19-'Iterasi 2'!$CW$45)^2)+(('Data Median'!CM19-'Iterasi 2'!$CX$45)^2)+(('Data Median'!CN19-'Iterasi 2'!$CY$45)^2))</f>
        <v>510945.963146127</v>
      </c>
      <c r="D19">
        <f>SQRT((('Data Median'!C19-'Iterasi 2'!$N$92)^2)+(('Data Median'!D19-'Iterasi 2'!$O$92)^2)+(('Data Median'!E19-'Iterasi 2'!$P$92)^2)+(('Data Median'!F19-'Iterasi 2'!$Q$92)^2)+(('Data Median'!G19-'Iterasi 2'!$R$92)^2)+(('Data Median'!H19-'Iterasi 2'!$S$92)^2)+(('Data Median'!I19-'Iterasi 2'!$T$92)^2)+(('Data Median'!J19-'Iterasi 2'!$U$92)^2)+(('Data Median'!K19-'Iterasi 2'!$V$92)^2)+(('Data Median'!L19-'Iterasi 2'!$W$92)^2)+(('Data Median'!M19-'Iterasi 2'!$X$92)^2)+(('Data Median'!N19-'Iterasi 2'!$Y$92)^2)+(('Data Median'!O19-'Iterasi 2'!$Z$92)^2)+(('Data Median'!P19-'Iterasi 2'!$AA$92)^2)+(('Data Median'!Q19-'Iterasi 2'!$AB$92)^2)+(('Data Median'!R19-'Iterasi 2'!$AC$92)^2)+(('Data Median'!S19-'Iterasi 2'!$AD$92)^2)+(('Data Median'!T19-'Iterasi 2'!$AE$92)^2)+(('Data Median'!U19-'Iterasi 2'!$AF$92)^2)+(('Data Median'!V19-'Iterasi 2'!$AG$92)^2)+(('Data Median'!W19-'Iterasi 2'!$AH$92)^2)+(('Data Median'!X19-'Iterasi 2'!$AI$92)^2)+(('Data Median'!Y19-'Iterasi 2'!$AJ$92)^2)+(('Data Median'!Z19-'Iterasi 2'!$AK$92)^2)+(('Data Median'!AA19-'Iterasi 2'!$AL$92)^2)+(('Data Median'!AB19-'Iterasi 2'!$AM$92)^2)+(('Data Median'!AC19-'Iterasi 2'!$AN$92)^2)+(('Data Median'!AD19-'Iterasi 2'!$AO$92)^2)+(('Data Median'!AE19-'Iterasi 2'!$AP$92)^2)+(('Data Median'!AF19-'Iterasi 2'!$AQ$92)^2)+(('Data Median'!AG19-'Iterasi 2'!$AR$92)^2)+(('Data Median'!AH19-'Iterasi 2'!$AS$92)^2)+(('Data Median'!AI19-'Iterasi 2'!$AT$92)^2)+(('Data Median'!AJ19-'Iterasi 2'!$AU$92)^2)+(('Data Median'!AK19-'Iterasi 2'!$AV$92)^2)+(('Data Median'!AL19-'Iterasi 2'!$AW$92)^2)+(('Data Median'!AM19-'Iterasi 2'!$AX$92)^2)+(('Data Median'!AN19-'Iterasi 2'!$AY$92)^2)+(('Data Median'!AO19-'Iterasi 2'!$AZ$92)^2)+(('Data Median'!AP19-'Iterasi 2'!$BA$92)^2)+(('Data Median'!AQ19-'Iterasi 2'!$BB$92)^2)+(('Data Median'!AR19-'Iterasi 2'!$BC$92)^2)+(('Data Median'!AS19-'Iterasi 2'!$BD$92)^2)+(('Data Median'!AT19-'Iterasi 2'!$BE$92)^2)+(('Data Median'!AU19-'Iterasi 2'!$BF$92)^2)+(('Data Median'!AV19-'Iterasi 2'!$BG$92)^2)+(('Data Median'!AW19-'Iterasi 2'!$BH$92)^2)+(('Data Median'!AX19-'Iterasi 2'!$BI$92)^2)+(('Data Median'!AY19-'Iterasi 2'!$BJ$92)^2)+(('Data Median'!AZ19-'Iterasi 2'!$BK$92)^2)+(('Data Median'!BA19-'Iterasi 2'!$BL$92)^2)+(('Data Median'!BB19-'Iterasi 2'!$BM$92)^2)+(('Data Median'!BC19-'Iterasi 2'!$BN$92)^2)+(('Data Median'!BD19-'Iterasi 2'!$BO$92)^2)+(('Data Median'!BE19-'Iterasi 2'!$BP$92)^2)+(('Data Median'!BF19-'Iterasi 2'!$BQ$92)^2)+(('Data Median'!BG19-'Iterasi 2'!$BR$92)^2)+(('Data Median'!BH19-'Iterasi 2'!$BS$92)^2)+(('Data Median'!BI19-'Iterasi 2'!$BT$92)^2)+(('Data Median'!BJ19-'Iterasi 2'!$BU$92)^2)+(('Data Median'!BK19-'Iterasi 2'!$BV$92)^2)+(('Data Median'!BL19-'Iterasi 2'!$BW$92)^2)+(('Data Median'!BM19-'Iterasi 2'!$BX$92)^2)+(('Data Median'!BN19-'Iterasi 2'!$BY$92)^2)+(('Data Median'!BO19-'Iterasi 2'!$BZ$92)^2)+(('Data Median'!BP19-'Iterasi 2'!$CA$92)^2)+(('Data Median'!BQ19-'Iterasi 2'!$CB$92)^2)+(('Data Median'!BR19-'Iterasi 2'!$CC$92)^2)+(('Data Median'!BS19-'Iterasi 2'!$CD$92)^2)+(('Data Median'!BT19-'Iterasi 2'!$CE$92)^2)+(('Data Median'!BU19-'Iterasi 2'!$CF$92)^2)+(('Data Median'!BV19-'Iterasi 2'!$CG$92)^2)+(('Data Median'!BW19-'Iterasi 2'!$CH$92)^2)+(('Data Median'!BX19-'Iterasi 2'!$CI$92)^2)+(('Data Median'!BY19-'Iterasi 2'!$CJ$92)^2)+(('Data Median'!BZ19-'Iterasi 2'!$CK$92)^2)+(('Data Median'!CA19-'Iterasi 2'!$CL$92)^2)+(('Data Median'!CB19-'Iterasi 2'!$CM$92)^2)+(('Data Median'!CC19-'Iterasi 2'!$CN$92)^2)+(('Data Median'!CD19-'Iterasi 2'!$CO$92)^2)+(('Data Median'!CE19-'Iterasi 2'!$CP$92)^2)+(('Data Median'!CF19-'Iterasi 2'!$CQ$92)^2)+(('Data Median'!CG19-'Iterasi 2'!$CR$92)^2)+(('Data Median'!CH19-'Iterasi 2'!$CS$92)^2)+(('Data Median'!CI19-'Iterasi 2'!$CT$92)^2)+(('Data Median'!CJ19-'Iterasi 2'!$CU$92)^2)+(('Data Median'!CK19-'Iterasi 2'!$CV$92)^2)+(('Data Median'!CL19-'Iterasi 2'!$CW$92)^2)+(('Data Median'!CM19-'Iterasi 2'!$CX$92)^2)+(('Data Median'!CN19-'Iterasi 2'!$CY$92)^2))</f>
        <v>492675.747724098</v>
      </c>
      <c r="E19">
        <f>SQRT((('Data Median'!C19-'Iterasi 2'!$N$139)^2)+(('Data Median'!D19-'Iterasi 2'!$O$139)^2)+(('Data Median'!E19-'Iterasi 2'!$P$139)^2)+(('Data Median'!F19-'Iterasi 2'!$Q$139)^2)+(('Data Median'!G19-'Iterasi 2'!$R$139)^2)+(('Data Median'!H19-'Iterasi 2'!$S$139)^2)+(('Data Median'!I19-'Iterasi 2'!$T$139)^2)+(('Data Median'!J19-'Iterasi 2'!$U$139)^2)+(('Data Median'!K19-'Iterasi 2'!$V$139)^2)+(('Data Median'!L19-'Iterasi 2'!$W$139)^2)+(('Data Median'!M19-'Iterasi 2'!$X$139)^2)+(('Data Median'!N19-'Iterasi 2'!$Y$139)^2)+(('Data Median'!O19-'Iterasi 2'!$Z$139)^2)+(('Data Median'!P19-'Iterasi 2'!$AA$139)^2)+(('Data Median'!Q19-'Iterasi 2'!$AB$139)^2)+(('Data Median'!R19-'Iterasi 2'!$AC$139)^2)+(('Data Median'!S19-'Iterasi 2'!$AD$139)^2)+(('Data Median'!T19-'Iterasi 2'!$AE$139)^2)+(('Data Median'!U19-'Iterasi 2'!$AF$139)^2)+(('Data Median'!V19-'Iterasi 2'!$AG$139)^2)+(('Data Median'!W19-'Iterasi 2'!$AH$139)^2)+(('Data Median'!X19-'Iterasi 2'!$AI$139)^2)+(('Data Median'!Y19-'Iterasi 2'!$AJ$139)^2)+(('Data Median'!Z19-'Iterasi 2'!$AK$139)^2)+(('Data Median'!AA19-'Iterasi 2'!$AL$139)^2)+(('Data Median'!AB19-'Iterasi 2'!$AM$139)^2)+(('Data Median'!AC19-'Iterasi 2'!$AN$139)^2)+(('Data Median'!AD19-'Iterasi 2'!$AO$139)^2)+(('Data Median'!AE19-'Iterasi 2'!$AP$139)^2)+(('Data Median'!AF19-'Iterasi 2'!$AQ$139)^2)+(('Data Median'!AG19-'Iterasi 2'!$AR$139)^2)+(('Data Median'!AH19-'Iterasi 2'!$AS$139)^2)+(('Data Median'!AI19-'Iterasi 2'!$AT$139)^2)+(('Data Median'!AJ19-'Iterasi 2'!$AU$139)^2)+(('Data Median'!AK19-'Iterasi 2'!$AV$139)^2)+(('Data Median'!AL19-'Iterasi 2'!$AW$139)^2)+(('Data Median'!AM19-'Iterasi 2'!$AX$139)^2)+(('Data Median'!AN19-'Iterasi 2'!$AY$139)^2)+(('Data Median'!AO19-'Iterasi 2'!$AZ$139)^2)+(('Data Median'!AP19-'Iterasi 2'!$BA$139)^2)+(('Data Median'!AQ19-'Iterasi 2'!$BB$139)^2)+(('Data Median'!AR19-'Iterasi 2'!$BC$139)^2)+(('Data Median'!AS19-'Iterasi 2'!$BD$139)^2)+(('Data Median'!AT19-'Iterasi 2'!$BE$92)^2)+(('Data Median'!AU19-'Iterasi 2'!$BF$139)^2)+(('Data Median'!AV19-'Iterasi 2'!$BG$139)^2)+(('Data Median'!AW19-'Iterasi 2'!$BH$139)^2)+(('Data Median'!AX19-'Iterasi 2'!$BI$139)^2)+(('Data Median'!AY19-'Iterasi 2'!$BJ$139)^2)+(('Data Median'!AZ19-'Iterasi 2'!$BK$139)^2)+(('Data Median'!BA19-'Iterasi 2'!$BL$139)^2)+(('Data Median'!BB19-'Iterasi 2'!$BM$139)^2)+(('Data Median'!BC19-'Iterasi 2'!$BN$139)^2)+(('Data Median'!BD19-'Iterasi 2'!$BO$139)^2)+(('Data Median'!BE19-'Iterasi 2'!$BP$139)^2)+(('Data Median'!BF19-'Iterasi 2'!$BQ$139)^2)+(('Data Median'!BG19-'Iterasi 2'!$BR$139)^2)+(('Data Median'!BH19-'Iterasi 2'!$BS$139)^2)+(('Data Median'!BI19-'Iterasi 2'!$BT$92)^2)+(('Data Median'!BJ19-'Iterasi 2'!$BU$139)^2)+(('Data Median'!BK19-'Iterasi 2'!$BV$139)^2)+(('Data Median'!BL19-'Iterasi 2'!$BW$139)^2)+(('Data Median'!BM19-'Iterasi 2'!$BX$92)^2)+(('Data Median'!BN19-'Iterasi 2'!$BY$92)^2)+(('Data Median'!BO19-'Iterasi 2'!$BZ$139)^2)+(('Data Median'!BP19-'Iterasi 2'!$CA$139)^2)+(('Data Median'!BQ19-'Iterasi 2'!$CB$139)^2)+(('Data Median'!BR19-'Iterasi 2'!$CC$139)^2)+(('Data Median'!BS19-'Iterasi 2'!$CD$139)^2)+(('Data Median'!BT19-'Iterasi 2'!$CE$139)^2)+(('Data Median'!BU19-'Iterasi 2'!$CF$139)^2)+(('Data Median'!BV19-'Iterasi 2'!$CG$139)^2)+(('Data Median'!BW19-'Iterasi 2'!$CH$139)^2)+(('Data Median'!BX19-'Iterasi 2'!$CI$139)^2)+(('Data Median'!BY19-'Iterasi 2'!$CJ$139)^2)+(('Data Median'!BZ19-'Iterasi 2'!$CK$139)^2)+(('Data Median'!CA19-'Iterasi 2'!$CL$139)^2)+(('Data Median'!CB19-'Iterasi 2'!$CM$139)^2)+(('Data Median'!CC19-'Iterasi 2'!$CN$139)^2)+(('Data Median'!CD19-'Iterasi 2'!$CO$139)^2)+(('Data Median'!CE19-'Iterasi 2'!$CP$139)^2)+(('Data Median'!CF19-'Iterasi 2'!$CQ$139)^2)+(('Data Median'!CG19-'Iterasi 2'!$CR$139)^2)+(('Data Median'!CH19-'Iterasi 2'!$CS$139)^2)+(('Data Median'!CI19-'Iterasi 2'!$CT$139)^2)+(('Data Median'!CJ19-'Iterasi 2'!$CU$139)^2)+(('Data Median'!CK19-'Iterasi 2'!$CV$139)^2)+(('Data Median'!CL19-'Iterasi 2'!$CW$139)^2)+(('Data Median'!CM19-'Iterasi 2'!$CX$139)^2)+(('Data Median'!CN19-'Iterasi 2'!$CY$139)^2))</f>
        <v>110578.447712695</v>
      </c>
      <c r="F19">
        <f t="shared" si="0"/>
        <v>110578.447712695</v>
      </c>
      <c r="G19" s="6">
        <f t="shared" si="1"/>
        <v>3</v>
      </c>
      <c r="M19">
        <v>15</v>
      </c>
      <c r="N19">
        <f>IF($G18=1,'Data Median'!C18,0)</f>
        <v>0</v>
      </c>
      <c r="O19">
        <f>IF($G18=1,'Data Median'!D18,0)</f>
        <v>0</v>
      </c>
      <c r="P19">
        <f>IF($G18=1,'Data Median'!E18,0)</f>
        <v>0</v>
      </c>
      <c r="Q19">
        <f>IF($G18=1,'Data Median'!F18,0)</f>
        <v>0</v>
      </c>
      <c r="R19">
        <f>IF($G18=1,'Data Median'!G18,0)</f>
        <v>0</v>
      </c>
      <c r="S19">
        <f>IF($G18=1,'Data Median'!H18,0)</f>
        <v>0</v>
      </c>
      <c r="T19">
        <f>IF($G18=1,'Data Median'!I18,0)</f>
        <v>0</v>
      </c>
      <c r="U19">
        <f>IF($G18=1,'Data Median'!J18,0)</f>
        <v>0</v>
      </c>
      <c r="V19">
        <f>IF($G18=1,'Data Median'!K18,0)</f>
        <v>0</v>
      </c>
      <c r="W19">
        <f>IF($G18=1,'Data Median'!L18,0)</f>
        <v>0</v>
      </c>
      <c r="X19">
        <f>IF($G18=1,'Data Median'!M18,0)</f>
        <v>0</v>
      </c>
      <c r="Y19">
        <f>IF($G18=1,'Data Median'!N18,0)</f>
        <v>0</v>
      </c>
      <c r="Z19">
        <f>IF($G18=1,'Data Median'!O18,0)</f>
        <v>0</v>
      </c>
      <c r="AA19">
        <f>IF($G18=1,'Data Median'!P18,0)</f>
        <v>0</v>
      </c>
      <c r="AB19">
        <f>IF($G18=1,'Data Median'!Q18,0)</f>
        <v>0</v>
      </c>
      <c r="AC19">
        <f>IF($G18=1,'Data Median'!R18,0)</f>
        <v>0</v>
      </c>
      <c r="AD19">
        <f>IF($G18=1,'Data Median'!S18,0)</f>
        <v>0</v>
      </c>
      <c r="AE19">
        <f>IF($G18=1,'Data Median'!T18,0)</f>
        <v>0</v>
      </c>
      <c r="AF19">
        <f>IF($G18=1,'Data Median'!U18,0)</f>
        <v>0</v>
      </c>
      <c r="AG19">
        <f>IF($G18=1,'Data Median'!V18,0)</f>
        <v>0</v>
      </c>
      <c r="AH19">
        <f>IF($G18=1,'Data Median'!W18,0)</f>
        <v>0</v>
      </c>
      <c r="AI19">
        <f>IF($G18=1,'Data Median'!X18,0)</f>
        <v>0</v>
      </c>
      <c r="AJ19">
        <f>IF($G18=1,'Data Median'!Y18,0)</f>
        <v>0</v>
      </c>
      <c r="AK19">
        <f>IF($G18=1,'Data Median'!Z18,0)</f>
        <v>0</v>
      </c>
      <c r="AL19">
        <f>IF($G18=1,'Data Median'!AA18,0)</f>
        <v>0</v>
      </c>
      <c r="AM19">
        <f>IF($G18=1,'Data Median'!AB18,0)</f>
        <v>0</v>
      </c>
      <c r="AN19">
        <f>IF($G18=1,'Data Median'!AC18,0)</f>
        <v>0</v>
      </c>
      <c r="AO19">
        <f>IF($G18=1,'Data Median'!AD18,0)</f>
        <v>0</v>
      </c>
      <c r="AP19">
        <f>IF($G18=1,'Data Median'!AE18,0)</f>
        <v>0</v>
      </c>
      <c r="AQ19">
        <f>IF($G18=1,'Data Median'!AF18,0)</f>
        <v>0</v>
      </c>
      <c r="AR19">
        <f>IF($G18=1,'Data Median'!AG18,0)</f>
        <v>0</v>
      </c>
      <c r="AS19">
        <f>IF($G18=1,'Data Median'!AH18,0)</f>
        <v>0</v>
      </c>
      <c r="AT19">
        <f>IF($G18=1,'Data Median'!AI18,0)</f>
        <v>0</v>
      </c>
      <c r="AU19">
        <f>IF($G18=1,'Data Median'!AJ18,0)</f>
        <v>0</v>
      </c>
      <c r="AV19">
        <f>IF($G18=1,'Data Median'!AK18,0)</f>
        <v>0</v>
      </c>
      <c r="AW19">
        <f>IF($G18=1,'Data Median'!AL18,0)</f>
        <v>0</v>
      </c>
      <c r="AX19">
        <f>IF($G18=1,'Data Median'!AM18,0)</f>
        <v>0</v>
      </c>
      <c r="AY19">
        <f>IF($G18=1,'Data Median'!AN18,0)</f>
        <v>0</v>
      </c>
      <c r="AZ19">
        <f>IF($G18=1,'Data Median'!AO18,0)</f>
        <v>0</v>
      </c>
      <c r="BA19">
        <f>IF($G18=1,'Data Median'!AP18,0)</f>
        <v>0</v>
      </c>
      <c r="BB19">
        <f>IF($G18=1,'Data Median'!AQ18,0)</f>
        <v>0</v>
      </c>
      <c r="BC19">
        <f>IF($G18=1,'Data Median'!AR18,0)</f>
        <v>0</v>
      </c>
      <c r="BD19">
        <f>IF($G18=1,'Data Median'!AS18,0)</f>
        <v>0</v>
      </c>
      <c r="BE19">
        <f>IF($G18=1,'Data Median'!AT18,0)</f>
        <v>0</v>
      </c>
      <c r="BF19">
        <f>IF($G18=1,'Data Median'!AU18,0)</f>
        <v>0</v>
      </c>
      <c r="BG19">
        <f>IF($G18=1,'Data Median'!AV18,0)</f>
        <v>0</v>
      </c>
      <c r="BH19">
        <f>IF($G18=1,'Data Median'!AW18,0)</f>
        <v>0</v>
      </c>
      <c r="BI19">
        <f>IF($G18=1,'Data Median'!AX18,0)</f>
        <v>0</v>
      </c>
      <c r="BJ19">
        <f>IF($G18=1,'Data Median'!AY18,0)</f>
        <v>0</v>
      </c>
      <c r="BK19">
        <f>IF($G18=1,'Data Median'!AZ18,0)</f>
        <v>0</v>
      </c>
      <c r="BL19">
        <f>IF($G18=1,'Data Median'!BA18,0)</f>
        <v>0</v>
      </c>
      <c r="BM19">
        <f>IF($G18=1,'Data Median'!BB18,0)</f>
        <v>0</v>
      </c>
      <c r="BN19">
        <f>IF($G18=1,'Data Median'!BC18,0)</f>
        <v>0</v>
      </c>
      <c r="BO19">
        <f>IF($G18=1,'Data Median'!BD18,0)</f>
        <v>0</v>
      </c>
      <c r="BP19">
        <f>IF($G18=1,'Data Median'!BE18,0)</f>
        <v>0</v>
      </c>
      <c r="BQ19">
        <f>IF($G18=1,'Data Median'!BF18,0)</f>
        <v>0</v>
      </c>
      <c r="BR19">
        <f>IF($G18=1,'Data Median'!BG18,0)</f>
        <v>0</v>
      </c>
      <c r="BS19">
        <f>IF($G18=1,'Data Median'!BH18,0)</f>
        <v>0</v>
      </c>
      <c r="BT19">
        <f>IF($G18=1,'Data Median'!BI18,0)</f>
        <v>0</v>
      </c>
      <c r="BU19">
        <f>IF($G18=1,'Data Median'!BJ18,0)</f>
        <v>0</v>
      </c>
      <c r="BV19">
        <f>IF($G18=1,'Data Median'!BK18,0)</f>
        <v>0</v>
      </c>
      <c r="BW19">
        <f>IF($G18=1,'Data Median'!BL18,0)</f>
        <v>0</v>
      </c>
      <c r="BX19">
        <f>IF($G18=1,'Data Median'!BM18,0)</f>
        <v>0</v>
      </c>
      <c r="BY19">
        <f>IF($G18=1,'Data Median'!BN18,0)</f>
        <v>0</v>
      </c>
      <c r="BZ19">
        <f>IF($G18=1,'Data Median'!BO18,0)</f>
        <v>0</v>
      </c>
      <c r="CA19">
        <f>IF($G18=1,'Data Median'!BP18,0)</f>
        <v>0</v>
      </c>
      <c r="CB19">
        <f>IF($G18=1,'Data Median'!BQ18,0)</f>
        <v>0</v>
      </c>
      <c r="CC19">
        <f>IF($G18=1,'Data Median'!BR18,0)</f>
        <v>0</v>
      </c>
      <c r="CD19">
        <f>IF($G18=1,'Data Median'!BS18,0)</f>
        <v>0</v>
      </c>
      <c r="CE19">
        <f>IF($G18=1,'Data Median'!BT18,0)</f>
        <v>0</v>
      </c>
      <c r="CF19">
        <f>IF($G18=1,'Data Median'!BU18,0)</f>
        <v>0</v>
      </c>
      <c r="CG19">
        <f>IF($G18=1,'Data Median'!BV18,0)</f>
        <v>0</v>
      </c>
      <c r="CH19">
        <f>IF($G18=1,'Data Median'!BW18,0)</f>
        <v>0</v>
      </c>
      <c r="CI19">
        <f>IF($G18=1,'Data Median'!BX18,0)</f>
        <v>0</v>
      </c>
      <c r="CJ19">
        <f>IF($G18=1,'Data Median'!BY18,0)</f>
        <v>0</v>
      </c>
      <c r="CK19">
        <f>IF($G18=1,'Data Median'!BZ18,0)</f>
        <v>0</v>
      </c>
      <c r="CL19">
        <f>IF($G18=1,'Data Median'!CA18,0)</f>
        <v>0</v>
      </c>
      <c r="CM19">
        <f>IF($G18=1,'Data Median'!CB18,0)</f>
        <v>0</v>
      </c>
      <c r="CN19">
        <f>IF($G18=1,'Data Median'!CC18,0)</f>
        <v>0</v>
      </c>
      <c r="CO19">
        <f>IF($G18=1,'Data Median'!CD18,0)</f>
        <v>0</v>
      </c>
      <c r="CP19">
        <f>IF($G18=1,'Data Median'!CE18,0)</f>
        <v>0</v>
      </c>
      <c r="CQ19">
        <f>IF($G18=1,'Data Median'!CF18,0)</f>
        <v>0</v>
      </c>
      <c r="CR19">
        <f>IF($G18=1,'Data Median'!CG18,0)</f>
        <v>0</v>
      </c>
      <c r="CS19">
        <f>IF($G18=1,'Data Median'!CH18,0)</f>
        <v>0</v>
      </c>
      <c r="CT19">
        <f>IF($G18=1,'Data Median'!CI18,0)</f>
        <v>0</v>
      </c>
      <c r="CU19">
        <f>IF($G18=1,'Data Median'!CJ18,0)</f>
        <v>0</v>
      </c>
      <c r="CV19">
        <f>IF($G18=1,'Data Median'!CK18,0)</f>
        <v>0</v>
      </c>
      <c r="CW19">
        <f>IF($G18=1,'Data Median'!CL18,0)</f>
        <v>0</v>
      </c>
      <c r="CX19">
        <f>IF($G18=1,'Data Median'!CM18,0)</f>
        <v>0</v>
      </c>
      <c r="CY19">
        <f>IF($G18=1,'Data Median'!CN18,0)</f>
        <v>0</v>
      </c>
    </row>
    <row r="20" spans="1:103">
      <c r="A20" s="3">
        <v>18</v>
      </c>
      <c r="B20" s="4" t="s">
        <v>36</v>
      </c>
      <c r="C20">
        <f>SQRT((('Data Median'!C20-'Iterasi 2'!$N$45)^2)+(('Data Median'!D20-'Iterasi 2'!$O$45)^2)+(('Data Median'!E20-'Iterasi 2'!$P$45)^2)+(('Data Median'!F20-'Iterasi 2'!$Q$45)^2)+(('Data Median'!G20-'Iterasi 2'!$R$45)^2)+(('Data Median'!H20-'Iterasi 2'!$S$45)^2)+(('Data Median'!I20-'Iterasi 2'!$T$45)^2)+(('Data Median'!J20-'Iterasi 2'!$U$45)^2)+(('Data Median'!K20-'Iterasi 2'!$V$45)^2)+(('Data Median'!L20-'Iterasi 2'!$W$45)^2)+(('Data Median'!M20-'Iterasi 2'!$X$45)^2)+(('Data Median'!N20-'Iterasi 2'!$Y$45)^2)+(('Data Median'!O20-'Iterasi 2'!$Z$45)^2)+(('Data Median'!P20-'Iterasi 2'!$AA$45)^2)+(('Data Median'!Q20-'Iterasi 2'!$AB$45)^2)+(('Data Median'!R20-'Iterasi 2'!$AC$45)^2)+(('Data Median'!S20-'Iterasi 2'!$AD$45)^2)+(('Data Median'!T20-'Iterasi 2'!$AE$45)^2)+(('Data Median'!U20-'Iterasi 2'!$AF$45)^2)+(('Data Median'!V20-'Iterasi 2'!$AG$45)^2)+(('Data Median'!W20-'Iterasi 2'!$AH$45)^2)+(('Data Median'!X20-'Iterasi 2'!$AI$45)^2)+(('Data Median'!Y20-'Iterasi 2'!$AJ$45)^2)+(('Data Median'!Z20-'Iterasi 2'!$AK$45)^2)+(('Data Median'!AA20-'Iterasi 2'!$AL$45)^2)+(('Data Median'!AB20-'Iterasi 2'!$AM$45)^2)+(('Data Median'!AC20-'Iterasi 2'!$AN$45)^2)+(('Data Median'!AD20-'Iterasi 2'!$AO$45)^2)+(('Data Median'!AE20-'Iterasi 2'!$AP$45)^2)+(('Data Median'!AF20-'Iterasi 2'!$AQ$45)^2)+(('Data Median'!AG20-'Iterasi 2'!$AR$45)^2)+(('Data Median'!AH20-'Iterasi 2'!$AS$45)^2)+(('Data Median'!AI20-'Iterasi 2'!$AT$45)^2)+(('Data Median'!AJ20-'Iterasi 2'!$AU$45)^2)+(('Data Median'!AK20-'Iterasi 2'!$AV$45)^2)+(('Data Median'!AL20-'Iterasi 2'!$AW$45)^2)+(('Data Median'!AM20-'Iterasi 2'!$AX$45)^2)+(('Data Median'!AN20-'Iterasi 2'!$AY$45)^2)+(('Data Median'!AO20-'Iterasi 2'!$AZ$45)^2)+(('Data Median'!AP20-'Iterasi 2'!$BA$45)^2)+(('Data Median'!AQ20-'Iterasi 2'!$BB$45)^2)+(('Data Median'!AR20-'Iterasi 2'!$BC$45)^2)+(('Data Median'!AS20-'Iterasi 2'!$BD$45)^2)+(('Data Median'!AT20-'Iterasi 2'!$BE$45)^2)+(('Data Median'!AU20-'Iterasi 2'!$BF$45)^2)+(('Data Median'!AV20-'Iterasi 2'!$BG$45)^2)+(('Data Median'!AW20-'Iterasi 2'!$BH$45)^2)+(('Data Median'!AX20-'Iterasi 2'!$BI$45)^2)+(('Data Median'!AY20-'Iterasi 2'!$BJ$45)^2)+(('Data Median'!AZ20-'Iterasi 2'!$BK$45)^2)+(('Data Median'!BA20-'Iterasi 2'!$BL$45)^2)+(('Data Median'!BB20-'Iterasi 2'!$BM$45)^2)+(('Data Median'!BC20-'Iterasi 2'!$BN$45)^2)+(('Data Median'!BD20-'Iterasi 2'!$BO$45)^2)+(('Data Median'!BE20-'Iterasi 2'!$BP$45)^2)+(('Data Median'!BF20-'Iterasi 2'!$BQ$45)^2)+(('Data Median'!BG20-'Iterasi 2'!$BR$45)^2)+(('Data Median'!BH20-'Iterasi 2'!$BS$45)^2)+(('Data Median'!BI20-'Iterasi 2'!$BT$45)^2)+(('Data Median'!BJ20-'Iterasi 2'!$BU$45)^2)+(('Data Median'!BK20-'Iterasi 2'!$BV$45)^2)+(('Data Median'!BL20-'Iterasi 2'!$BW$45)^2)+(('Data Median'!BM20-'Iterasi 2'!$BX$45)^2)+(('Data Median'!BN20-'Iterasi 2'!$BY$45)^2)+(('Data Median'!BO20-'Iterasi 2'!$BZ$45)^2)+(('Data Median'!BP20-'Iterasi 2'!$CA$45)^2)+(('Data Median'!BQ20-'Iterasi 2'!$CB$45)^2)+(('Data Median'!BR20-'Iterasi 2'!$CC$45)^2)+(('Data Median'!BS20-'Iterasi 2'!$CD$45)^2)+(('Data Median'!BT20-'Iterasi 2'!$CE$45)^2)+(('Data Median'!BU20-'Iterasi 2'!$CF$45)^2)+(('Data Median'!BV20-'Iterasi 2'!$CG$45)^2)+(('Data Median'!BW20-'Iterasi 2'!$CH$45)^2)+(('Data Median'!BX20-'Iterasi 2'!$CI$45)^2)+(('Data Median'!BY20-'Iterasi 2'!$CJ$45)^2)+(('Data Median'!BZ20-'Iterasi 2'!$CK$45)^2)+(('Data Median'!CA20-'Iterasi 2'!$CL$45)^2)+(('Data Median'!CB20-'Iterasi 2'!$CM$45)^2)+(('Data Median'!CC20-'Iterasi 2'!$CN$45)^2)+(('Data Median'!CD20-'Iterasi 2'!$CO$45)^2)+(('Data Median'!CE20-'Iterasi 2'!$CP$45)^2)+(('Data Median'!CF20-'Iterasi 2'!$CQ$45)^2)+(('Data Median'!CG20-'Iterasi 2'!$CR$45)^2)+(('Data Median'!CH20-'Iterasi 2'!$CS$45)^2)+(('Data Median'!CI20-'Iterasi 2'!$CT$45)^2)+(('Data Median'!CJ20-'Iterasi 2'!$CU$45)^2)+(('Data Median'!CK20-'Iterasi 2'!$CV$45)^2)+(('Data Median'!CL20-'Iterasi 2'!$CW$45)^2)+(('Data Median'!CM20-'Iterasi 2'!$CX$45)^2)+(('Data Median'!CN20-'Iterasi 2'!$CY$45)^2))</f>
        <v>531884.213894608</v>
      </c>
      <c r="D20">
        <f>SQRT((('Data Median'!C20-'Iterasi 2'!$N$92)^2)+(('Data Median'!D20-'Iterasi 2'!$O$92)^2)+(('Data Median'!E20-'Iterasi 2'!$P$92)^2)+(('Data Median'!F20-'Iterasi 2'!$Q$92)^2)+(('Data Median'!G20-'Iterasi 2'!$R$92)^2)+(('Data Median'!H20-'Iterasi 2'!$S$92)^2)+(('Data Median'!I20-'Iterasi 2'!$T$92)^2)+(('Data Median'!J20-'Iterasi 2'!$U$92)^2)+(('Data Median'!K20-'Iterasi 2'!$V$92)^2)+(('Data Median'!L20-'Iterasi 2'!$W$92)^2)+(('Data Median'!M20-'Iterasi 2'!$X$92)^2)+(('Data Median'!N20-'Iterasi 2'!$Y$92)^2)+(('Data Median'!O20-'Iterasi 2'!$Z$92)^2)+(('Data Median'!P20-'Iterasi 2'!$AA$92)^2)+(('Data Median'!Q20-'Iterasi 2'!$AB$92)^2)+(('Data Median'!R20-'Iterasi 2'!$AC$92)^2)+(('Data Median'!S20-'Iterasi 2'!$AD$92)^2)+(('Data Median'!T20-'Iterasi 2'!$AE$92)^2)+(('Data Median'!U20-'Iterasi 2'!$AF$92)^2)+(('Data Median'!V20-'Iterasi 2'!$AG$92)^2)+(('Data Median'!W20-'Iterasi 2'!$AH$92)^2)+(('Data Median'!X20-'Iterasi 2'!$AI$92)^2)+(('Data Median'!Y20-'Iterasi 2'!$AJ$92)^2)+(('Data Median'!Z20-'Iterasi 2'!$AK$92)^2)+(('Data Median'!AA20-'Iterasi 2'!$AL$92)^2)+(('Data Median'!AB20-'Iterasi 2'!$AM$92)^2)+(('Data Median'!AC20-'Iterasi 2'!$AN$92)^2)+(('Data Median'!AD20-'Iterasi 2'!$AO$92)^2)+(('Data Median'!AE20-'Iterasi 2'!$AP$92)^2)+(('Data Median'!AF20-'Iterasi 2'!$AQ$92)^2)+(('Data Median'!AG20-'Iterasi 2'!$AR$92)^2)+(('Data Median'!AH20-'Iterasi 2'!$AS$92)^2)+(('Data Median'!AI20-'Iterasi 2'!$AT$92)^2)+(('Data Median'!AJ20-'Iterasi 2'!$AU$92)^2)+(('Data Median'!AK20-'Iterasi 2'!$AV$92)^2)+(('Data Median'!AL20-'Iterasi 2'!$AW$92)^2)+(('Data Median'!AM20-'Iterasi 2'!$AX$92)^2)+(('Data Median'!AN20-'Iterasi 2'!$AY$92)^2)+(('Data Median'!AO20-'Iterasi 2'!$AZ$92)^2)+(('Data Median'!AP20-'Iterasi 2'!$BA$92)^2)+(('Data Median'!AQ20-'Iterasi 2'!$BB$92)^2)+(('Data Median'!AR20-'Iterasi 2'!$BC$92)^2)+(('Data Median'!AS20-'Iterasi 2'!$BD$92)^2)+(('Data Median'!AT20-'Iterasi 2'!$BE$92)^2)+(('Data Median'!AU20-'Iterasi 2'!$BF$92)^2)+(('Data Median'!AV20-'Iterasi 2'!$BG$92)^2)+(('Data Median'!AW20-'Iterasi 2'!$BH$92)^2)+(('Data Median'!AX20-'Iterasi 2'!$BI$92)^2)+(('Data Median'!AY20-'Iterasi 2'!$BJ$92)^2)+(('Data Median'!AZ20-'Iterasi 2'!$BK$92)^2)+(('Data Median'!BA20-'Iterasi 2'!$BL$92)^2)+(('Data Median'!BB20-'Iterasi 2'!$BM$92)^2)+(('Data Median'!BC20-'Iterasi 2'!$BN$92)^2)+(('Data Median'!BD20-'Iterasi 2'!$BO$92)^2)+(('Data Median'!BE20-'Iterasi 2'!$BP$92)^2)+(('Data Median'!BF20-'Iterasi 2'!$BQ$92)^2)+(('Data Median'!BG20-'Iterasi 2'!$BR$92)^2)+(('Data Median'!BH20-'Iterasi 2'!$BS$92)^2)+(('Data Median'!BI20-'Iterasi 2'!$BT$92)^2)+(('Data Median'!BJ20-'Iterasi 2'!$BU$92)^2)+(('Data Median'!BK20-'Iterasi 2'!$BV$92)^2)+(('Data Median'!BL20-'Iterasi 2'!$BW$92)^2)+(('Data Median'!BM20-'Iterasi 2'!$BX$92)^2)+(('Data Median'!BN20-'Iterasi 2'!$BY$92)^2)+(('Data Median'!BO20-'Iterasi 2'!$BZ$92)^2)+(('Data Median'!BP20-'Iterasi 2'!$CA$92)^2)+(('Data Median'!BQ20-'Iterasi 2'!$CB$92)^2)+(('Data Median'!BR20-'Iterasi 2'!$CC$92)^2)+(('Data Median'!BS20-'Iterasi 2'!$CD$92)^2)+(('Data Median'!BT20-'Iterasi 2'!$CE$92)^2)+(('Data Median'!BU20-'Iterasi 2'!$CF$92)^2)+(('Data Median'!BV20-'Iterasi 2'!$CG$92)^2)+(('Data Median'!BW20-'Iterasi 2'!$CH$92)^2)+(('Data Median'!BX20-'Iterasi 2'!$CI$92)^2)+(('Data Median'!BY20-'Iterasi 2'!$CJ$92)^2)+(('Data Median'!BZ20-'Iterasi 2'!$CK$92)^2)+(('Data Median'!CA20-'Iterasi 2'!$CL$92)^2)+(('Data Median'!CB20-'Iterasi 2'!$CM$92)^2)+(('Data Median'!CC20-'Iterasi 2'!$CN$92)^2)+(('Data Median'!CD20-'Iterasi 2'!$CO$92)^2)+(('Data Median'!CE20-'Iterasi 2'!$CP$92)^2)+(('Data Median'!CF20-'Iterasi 2'!$CQ$92)^2)+(('Data Median'!CG20-'Iterasi 2'!$CR$92)^2)+(('Data Median'!CH20-'Iterasi 2'!$CS$92)^2)+(('Data Median'!CI20-'Iterasi 2'!$CT$92)^2)+(('Data Median'!CJ20-'Iterasi 2'!$CU$92)^2)+(('Data Median'!CK20-'Iterasi 2'!$CV$92)^2)+(('Data Median'!CL20-'Iterasi 2'!$CW$92)^2)+(('Data Median'!CM20-'Iterasi 2'!$CX$92)^2)+(('Data Median'!CN20-'Iterasi 2'!$CY$92)^2))</f>
        <v>457227.135092008</v>
      </c>
      <c r="E20">
        <f>SQRT((('Data Median'!C20-'Iterasi 2'!$N$139)^2)+(('Data Median'!D20-'Iterasi 2'!$O$139)^2)+(('Data Median'!E20-'Iterasi 2'!$P$139)^2)+(('Data Median'!F20-'Iterasi 2'!$Q$139)^2)+(('Data Median'!G20-'Iterasi 2'!$R$139)^2)+(('Data Median'!H20-'Iterasi 2'!$S$139)^2)+(('Data Median'!I20-'Iterasi 2'!$T$139)^2)+(('Data Median'!J20-'Iterasi 2'!$U$139)^2)+(('Data Median'!K20-'Iterasi 2'!$V$139)^2)+(('Data Median'!L20-'Iterasi 2'!$W$139)^2)+(('Data Median'!M20-'Iterasi 2'!$X$139)^2)+(('Data Median'!N20-'Iterasi 2'!$Y$139)^2)+(('Data Median'!O20-'Iterasi 2'!$Z$139)^2)+(('Data Median'!P20-'Iterasi 2'!$AA$139)^2)+(('Data Median'!Q20-'Iterasi 2'!$AB$139)^2)+(('Data Median'!R20-'Iterasi 2'!$AC$139)^2)+(('Data Median'!S20-'Iterasi 2'!$AD$139)^2)+(('Data Median'!T20-'Iterasi 2'!$AE$139)^2)+(('Data Median'!U20-'Iterasi 2'!$AF$139)^2)+(('Data Median'!V20-'Iterasi 2'!$AG$139)^2)+(('Data Median'!W20-'Iterasi 2'!$AH$139)^2)+(('Data Median'!X20-'Iterasi 2'!$AI$139)^2)+(('Data Median'!Y20-'Iterasi 2'!$AJ$139)^2)+(('Data Median'!Z20-'Iterasi 2'!$AK$139)^2)+(('Data Median'!AA20-'Iterasi 2'!$AL$139)^2)+(('Data Median'!AB20-'Iterasi 2'!$AM$139)^2)+(('Data Median'!AC20-'Iterasi 2'!$AN$139)^2)+(('Data Median'!AD20-'Iterasi 2'!$AO$139)^2)+(('Data Median'!AE20-'Iterasi 2'!$AP$139)^2)+(('Data Median'!AF20-'Iterasi 2'!$AQ$139)^2)+(('Data Median'!AG20-'Iterasi 2'!$AR$139)^2)+(('Data Median'!AH20-'Iterasi 2'!$AS$139)^2)+(('Data Median'!AI20-'Iterasi 2'!$AT$139)^2)+(('Data Median'!AJ20-'Iterasi 2'!$AU$139)^2)+(('Data Median'!AK20-'Iterasi 2'!$AV$139)^2)+(('Data Median'!AL20-'Iterasi 2'!$AW$139)^2)+(('Data Median'!AM20-'Iterasi 2'!$AX$139)^2)+(('Data Median'!AN20-'Iterasi 2'!$AY$139)^2)+(('Data Median'!AO20-'Iterasi 2'!$AZ$139)^2)+(('Data Median'!AP20-'Iterasi 2'!$BA$139)^2)+(('Data Median'!AQ20-'Iterasi 2'!$BB$139)^2)+(('Data Median'!AR20-'Iterasi 2'!$BC$139)^2)+(('Data Median'!AS20-'Iterasi 2'!$BD$139)^2)+(('Data Median'!AT20-'Iterasi 2'!$BE$92)^2)+(('Data Median'!AU20-'Iterasi 2'!$BF$139)^2)+(('Data Median'!AV20-'Iterasi 2'!$BG$139)^2)+(('Data Median'!AW20-'Iterasi 2'!$BH$139)^2)+(('Data Median'!AX20-'Iterasi 2'!$BI$139)^2)+(('Data Median'!AY20-'Iterasi 2'!$BJ$139)^2)+(('Data Median'!AZ20-'Iterasi 2'!$BK$139)^2)+(('Data Median'!BA20-'Iterasi 2'!$BL$139)^2)+(('Data Median'!BB20-'Iterasi 2'!$BM$139)^2)+(('Data Median'!BC20-'Iterasi 2'!$BN$139)^2)+(('Data Median'!BD20-'Iterasi 2'!$BO$139)^2)+(('Data Median'!BE20-'Iterasi 2'!$BP$139)^2)+(('Data Median'!BF20-'Iterasi 2'!$BQ$139)^2)+(('Data Median'!BG20-'Iterasi 2'!$BR$139)^2)+(('Data Median'!BH20-'Iterasi 2'!$BS$139)^2)+(('Data Median'!BI20-'Iterasi 2'!$BT$92)^2)+(('Data Median'!BJ20-'Iterasi 2'!$BU$139)^2)+(('Data Median'!BK20-'Iterasi 2'!$BV$139)^2)+(('Data Median'!BL20-'Iterasi 2'!$BW$139)^2)+(('Data Median'!BM20-'Iterasi 2'!$BX$92)^2)+(('Data Median'!BN20-'Iterasi 2'!$BY$92)^2)+(('Data Median'!BO20-'Iterasi 2'!$BZ$139)^2)+(('Data Median'!BP20-'Iterasi 2'!$CA$139)^2)+(('Data Median'!BQ20-'Iterasi 2'!$CB$139)^2)+(('Data Median'!BR20-'Iterasi 2'!$CC$139)^2)+(('Data Median'!BS20-'Iterasi 2'!$CD$139)^2)+(('Data Median'!BT20-'Iterasi 2'!$CE$139)^2)+(('Data Median'!BU20-'Iterasi 2'!$CF$139)^2)+(('Data Median'!BV20-'Iterasi 2'!$CG$139)^2)+(('Data Median'!BW20-'Iterasi 2'!$CH$139)^2)+(('Data Median'!BX20-'Iterasi 2'!$CI$139)^2)+(('Data Median'!BY20-'Iterasi 2'!$CJ$139)^2)+(('Data Median'!BZ20-'Iterasi 2'!$CK$139)^2)+(('Data Median'!CA20-'Iterasi 2'!$CL$139)^2)+(('Data Median'!CB20-'Iterasi 2'!$CM$139)^2)+(('Data Median'!CC20-'Iterasi 2'!$CN$139)^2)+(('Data Median'!CD20-'Iterasi 2'!$CO$139)^2)+(('Data Median'!CE20-'Iterasi 2'!$CP$139)^2)+(('Data Median'!CF20-'Iterasi 2'!$CQ$139)^2)+(('Data Median'!CG20-'Iterasi 2'!$CR$139)^2)+(('Data Median'!CH20-'Iterasi 2'!$CS$139)^2)+(('Data Median'!CI20-'Iterasi 2'!$CT$139)^2)+(('Data Median'!CJ20-'Iterasi 2'!$CU$139)^2)+(('Data Median'!CK20-'Iterasi 2'!$CV$139)^2)+(('Data Median'!CL20-'Iterasi 2'!$CW$139)^2)+(('Data Median'!CM20-'Iterasi 2'!$CX$139)^2)+(('Data Median'!CN20-'Iterasi 2'!$CY$139)^2))</f>
        <v>66176.5180753989</v>
      </c>
      <c r="F20">
        <f t="shared" si="0"/>
        <v>66176.5180753989</v>
      </c>
      <c r="G20" s="6">
        <f t="shared" si="1"/>
        <v>3</v>
      </c>
      <c r="M20">
        <v>16</v>
      </c>
      <c r="N20">
        <f>IF($G19=1,'Data Median'!C19,0)</f>
        <v>0</v>
      </c>
      <c r="O20">
        <f>IF($G19=1,'Data Median'!D19,0)</f>
        <v>0</v>
      </c>
      <c r="P20">
        <f>IF($G19=1,'Data Median'!E19,0)</f>
        <v>0</v>
      </c>
      <c r="Q20">
        <f>IF($G19=1,'Data Median'!F19,0)</f>
        <v>0</v>
      </c>
      <c r="R20">
        <f>IF($G19=1,'Data Median'!G19,0)</f>
        <v>0</v>
      </c>
      <c r="S20">
        <f>IF($G19=1,'Data Median'!H19,0)</f>
        <v>0</v>
      </c>
      <c r="T20">
        <f>IF($G19=1,'Data Median'!I19,0)</f>
        <v>0</v>
      </c>
      <c r="U20">
        <f>IF($G19=1,'Data Median'!J19,0)</f>
        <v>0</v>
      </c>
      <c r="V20">
        <f>IF($G19=1,'Data Median'!K19,0)</f>
        <v>0</v>
      </c>
      <c r="W20">
        <f>IF($G19=1,'Data Median'!L19,0)</f>
        <v>0</v>
      </c>
      <c r="X20">
        <f>IF($G19=1,'Data Median'!M19,0)</f>
        <v>0</v>
      </c>
      <c r="Y20">
        <f>IF($G19=1,'Data Median'!N19,0)</f>
        <v>0</v>
      </c>
      <c r="Z20">
        <f>IF($G19=1,'Data Median'!O19,0)</f>
        <v>0</v>
      </c>
      <c r="AA20">
        <f>IF($G19=1,'Data Median'!P19,0)</f>
        <v>0</v>
      </c>
      <c r="AB20">
        <f>IF($G19=1,'Data Median'!Q19,0)</f>
        <v>0</v>
      </c>
      <c r="AC20">
        <f>IF($G19=1,'Data Median'!R19,0)</f>
        <v>0</v>
      </c>
      <c r="AD20">
        <f>IF($G19=1,'Data Median'!S19,0)</f>
        <v>0</v>
      </c>
      <c r="AE20">
        <f>IF($G19=1,'Data Median'!T19,0)</f>
        <v>0</v>
      </c>
      <c r="AF20">
        <f>IF($G19=1,'Data Median'!U19,0)</f>
        <v>0</v>
      </c>
      <c r="AG20">
        <f>IF($G19=1,'Data Median'!V19,0)</f>
        <v>0</v>
      </c>
      <c r="AH20">
        <f>IF($G19=1,'Data Median'!W19,0)</f>
        <v>0</v>
      </c>
      <c r="AI20">
        <f>IF($G19=1,'Data Median'!X19,0)</f>
        <v>0</v>
      </c>
      <c r="AJ20">
        <f>IF($G19=1,'Data Median'!Y19,0)</f>
        <v>0</v>
      </c>
      <c r="AK20">
        <f>IF($G19=1,'Data Median'!Z19,0)</f>
        <v>0</v>
      </c>
      <c r="AL20">
        <f>IF($G19=1,'Data Median'!AA19,0)</f>
        <v>0</v>
      </c>
      <c r="AM20">
        <f>IF($G19=1,'Data Median'!AB19,0)</f>
        <v>0</v>
      </c>
      <c r="AN20">
        <f>IF($G19=1,'Data Median'!AC19,0)</f>
        <v>0</v>
      </c>
      <c r="AO20">
        <f>IF($G19=1,'Data Median'!AD19,0)</f>
        <v>0</v>
      </c>
      <c r="AP20">
        <f>IF($G19=1,'Data Median'!AE19,0)</f>
        <v>0</v>
      </c>
      <c r="AQ20">
        <f>IF($G19=1,'Data Median'!AF19,0)</f>
        <v>0</v>
      </c>
      <c r="AR20">
        <f>IF($G19=1,'Data Median'!AG19,0)</f>
        <v>0</v>
      </c>
      <c r="AS20">
        <f>IF($G19=1,'Data Median'!AH19,0)</f>
        <v>0</v>
      </c>
      <c r="AT20">
        <f>IF($G19=1,'Data Median'!AI19,0)</f>
        <v>0</v>
      </c>
      <c r="AU20">
        <f>IF($G19=1,'Data Median'!AJ19,0)</f>
        <v>0</v>
      </c>
      <c r="AV20">
        <f>IF($G19=1,'Data Median'!AK19,0)</f>
        <v>0</v>
      </c>
      <c r="AW20">
        <f>IF($G19=1,'Data Median'!AL19,0)</f>
        <v>0</v>
      </c>
      <c r="AX20">
        <f>IF($G19=1,'Data Median'!AM19,0)</f>
        <v>0</v>
      </c>
      <c r="AY20">
        <f>IF($G19=1,'Data Median'!AN19,0)</f>
        <v>0</v>
      </c>
      <c r="AZ20">
        <f>IF($G19=1,'Data Median'!AO19,0)</f>
        <v>0</v>
      </c>
      <c r="BA20">
        <f>IF($G19=1,'Data Median'!AP19,0)</f>
        <v>0</v>
      </c>
      <c r="BB20">
        <f>IF($G19=1,'Data Median'!AQ19,0)</f>
        <v>0</v>
      </c>
      <c r="BC20">
        <f>IF($G19=1,'Data Median'!AR19,0)</f>
        <v>0</v>
      </c>
      <c r="BD20">
        <f>IF($G19=1,'Data Median'!AS19,0)</f>
        <v>0</v>
      </c>
      <c r="BE20">
        <f>IF($G19=1,'Data Median'!AT19,0)</f>
        <v>0</v>
      </c>
      <c r="BF20">
        <f>IF($G19=1,'Data Median'!AU19,0)</f>
        <v>0</v>
      </c>
      <c r="BG20">
        <f>IF($G19=1,'Data Median'!AV19,0)</f>
        <v>0</v>
      </c>
      <c r="BH20">
        <f>IF($G19=1,'Data Median'!AW19,0)</f>
        <v>0</v>
      </c>
      <c r="BI20">
        <f>IF($G19=1,'Data Median'!AX19,0)</f>
        <v>0</v>
      </c>
      <c r="BJ20">
        <f>IF($G19=1,'Data Median'!AY19,0)</f>
        <v>0</v>
      </c>
      <c r="BK20">
        <f>IF($G19=1,'Data Median'!AZ19,0)</f>
        <v>0</v>
      </c>
      <c r="BL20">
        <f>IF($G19=1,'Data Median'!BA19,0)</f>
        <v>0</v>
      </c>
      <c r="BM20">
        <f>IF($G19=1,'Data Median'!BB19,0)</f>
        <v>0</v>
      </c>
      <c r="BN20">
        <f>IF($G19=1,'Data Median'!BC19,0)</f>
        <v>0</v>
      </c>
      <c r="BO20">
        <f>IF($G19=1,'Data Median'!BD19,0)</f>
        <v>0</v>
      </c>
      <c r="BP20">
        <f>IF($G19=1,'Data Median'!BE19,0)</f>
        <v>0</v>
      </c>
      <c r="BQ20">
        <f>IF($G19=1,'Data Median'!BF19,0)</f>
        <v>0</v>
      </c>
      <c r="BR20">
        <f>IF($G19=1,'Data Median'!BG19,0)</f>
        <v>0</v>
      </c>
      <c r="BS20">
        <f>IF($G19=1,'Data Median'!BH19,0)</f>
        <v>0</v>
      </c>
      <c r="BT20">
        <f>IF($G19=1,'Data Median'!BI19,0)</f>
        <v>0</v>
      </c>
      <c r="BU20">
        <f>IF($G19=1,'Data Median'!BJ19,0)</f>
        <v>0</v>
      </c>
      <c r="BV20">
        <f>IF($G19=1,'Data Median'!BK19,0)</f>
        <v>0</v>
      </c>
      <c r="BW20">
        <f>IF($G19=1,'Data Median'!BL19,0)</f>
        <v>0</v>
      </c>
      <c r="BX20">
        <f>IF($G19=1,'Data Median'!BM19,0)</f>
        <v>0</v>
      </c>
      <c r="BY20">
        <f>IF($G19=1,'Data Median'!BN19,0)</f>
        <v>0</v>
      </c>
      <c r="BZ20">
        <f>IF($G19=1,'Data Median'!BO19,0)</f>
        <v>0</v>
      </c>
      <c r="CA20">
        <f>IF($G19=1,'Data Median'!BP19,0)</f>
        <v>0</v>
      </c>
      <c r="CB20">
        <f>IF($G19=1,'Data Median'!BQ19,0)</f>
        <v>0</v>
      </c>
      <c r="CC20">
        <f>IF($G19=1,'Data Median'!BR19,0)</f>
        <v>0</v>
      </c>
      <c r="CD20">
        <f>IF($G19=1,'Data Median'!BS19,0)</f>
        <v>0</v>
      </c>
      <c r="CE20">
        <f>IF($G19=1,'Data Median'!BT19,0)</f>
        <v>0</v>
      </c>
      <c r="CF20">
        <f>IF($G19=1,'Data Median'!BU19,0)</f>
        <v>0</v>
      </c>
      <c r="CG20">
        <f>IF($G19=1,'Data Median'!BV19,0)</f>
        <v>0</v>
      </c>
      <c r="CH20">
        <f>IF($G19=1,'Data Median'!BW19,0)</f>
        <v>0</v>
      </c>
      <c r="CI20">
        <f>IF($G19=1,'Data Median'!BX19,0)</f>
        <v>0</v>
      </c>
      <c r="CJ20">
        <f>IF($G19=1,'Data Median'!BY19,0)</f>
        <v>0</v>
      </c>
      <c r="CK20">
        <f>IF($G19=1,'Data Median'!BZ19,0)</f>
        <v>0</v>
      </c>
      <c r="CL20">
        <f>IF($G19=1,'Data Median'!CA19,0)</f>
        <v>0</v>
      </c>
      <c r="CM20">
        <f>IF($G19=1,'Data Median'!CB19,0)</f>
        <v>0</v>
      </c>
      <c r="CN20">
        <f>IF($G19=1,'Data Median'!CC19,0)</f>
        <v>0</v>
      </c>
      <c r="CO20">
        <f>IF($G19=1,'Data Median'!CD19,0)</f>
        <v>0</v>
      </c>
      <c r="CP20">
        <f>IF($G19=1,'Data Median'!CE19,0)</f>
        <v>0</v>
      </c>
      <c r="CQ20">
        <f>IF($G19=1,'Data Median'!CF19,0)</f>
        <v>0</v>
      </c>
      <c r="CR20">
        <f>IF($G19=1,'Data Median'!CG19,0)</f>
        <v>0</v>
      </c>
      <c r="CS20">
        <f>IF($G19=1,'Data Median'!CH19,0)</f>
        <v>0</v>
      </c>
      <c r="CT20">
        <f>IF($G19=1,'Data Median'!CI19,0)</f>
        <v>0</v>
      </c>
      <c r="CU20">
        <f>IF($G19=1,'Data Median'!CJ19,0)</f>
        <v>0</v>
      </c>
      <c r="CV20">
        <f>IF($G19=1,'Data Median'!CK19,0)</f>
        <v>0</v>
      </c>
      <c r="CW20">
        <f>IF($G19=1,'Data Median'!CL19,0)</f>
        <v>0</v>
      </c>
      <c r="CX20">
        <f>IF($G19=1,'Data Median'!CM19,0)</f>
        <v>0</v>
      </c>
      <c r="CY20">
        <f>IF($G19=1,'Data Median'!CN19,0)</f>
        <v>0</v>
      </c>
    </row>
    <row r="21" spans="1:103">
      <c r="A21" s="3">
        <v>19</v>
      </c>
      <c r="B21" s="4" t="s">
        <v>37</v>
      </c>
      <c r="C21">
        <f>SQRT((('Data Median'!C21-'Iterasi 2'!$N$45)^2)+(('Data Median'!D21-'Iterasi 2'!$O$45)^2)+(('Data Median'!E21-'Iterasi 2'!$P$45)^2)+(('Data Median'!F21-'Iterasi 2'!$Q$45)^2)+(('Data Median'!G21-'Iterasi 2'!$R$45)^2)+(('Data Median'!H21-'Iterasi 2'!$S$45)^2)+(('Data Median'!I21-'Iterasi 2'!$T$45)^2)+(('Data Median'!J21-'Iterasi 2'!$U$45)^2)+(('Data Median'!K21-'Iterasi 2'!$V$45)^2)+(('Data Median'!L21-'Iterasi 2'!$W$45)^2)+(('Data Median'!M21-'Iterasi 2'!$X$45)^2)+(('Data Median'!N21-'Iterasi 2'!$Y$45)^2)+(('Data Median'!O21-'Iterasi 2'!$Z$45)^2)+(('Data Median'!P21-'Iterasi 2'!$AA$45)^2)+(('Data Median'!Q21-'Iterasi 2'!$AB$45)^2)+(('Data Median'!R21-'Iterasi 2'!$AC$45)^2)+(('Data Median'!S21-'Iterasi 2'!$AD$45)^2)+(('Data Median'!T21-'Iterasi 2'!$AE$45)^2)+(('Data Median'!U21-'Iterasi 2'!$AF$45)^2)+(('Data Median'!V21-'Iterasi 2'!$AG$45)^2)+(('Data Median'!W21-'Iterasi 2'!$AH$45)^2)+(('Data Median'!X21-'Iterasi 2'!$AI$45)^2)+(('Data Median'!Y21-'Iterasi 2'!$AJ$45)^2)+(('Data Median'!Z21-'Iterasi 2'!$AK$45)^2)+(('Data Median'!AA21-'Iterasi 2'!$AL$45)^2)+(('Data Median'!AB21-'Iterasi 2'!$AM$45)^2)+(('Data Median'!AC21-'Iterasi 2'!$AN$45)^2)+(('Data Median'!AD21-'Iterasi 2'!$AO$45)^2)+(('Data Median'!AE21-'Iterasi 2'!$AP$45)^2)+(('Data Median'!AF21-'Iterasi 2'!$AQ$45)^2)+(('Data Median'!AG21-'Iterasi 2'!$AR$45)^2)+(('Data Median'!AH21-'Iterasi 2'!$AS$45)^2)+(('Data Median'!AI21-'Iterasi 2'!$AT$45)^2)+(('Data Median'!AJ21-'Iterasi 2'!$AU$45)^2)+(('Data Median'!AK21-'Iterasi 2'!$AV$45)^2)+(('Data Median'!AL21-'Iterasi 2'!$AW$45)^2)+(('Data Median'!AM21-'Iterasi 2'!$AX$45)^2)+(('Data Median'!AN21-'Iterasi 2'!$AY$45)^2)+(('Data Median'!AO21-'Iterasi 2'!$AZ$45)^2)+(('Data Median'!AP21-'Iterasi 2'!$BA$45)^2)+(('Data Median'!AQ21-'Iterasi 2'!$BB$45)^2)+(('Data Median'!AR21-'Iterasi 2'!$BC$45)^2)+(('Data Median'!AS21-'Iterasi 2'!$BD$45)^2)+(('Data Median'!AT21-'Iterasi 2'!$BE$45)^2)+(('Data Median'!AU21-'Iterasi 2'!$BF$45)^2)+(('Data Median'!AV21-'Iterasi 2'!$BG$45)^2)+(('Data Median'!AW21-'Iterasi 2'!$BH$45)^2)+(('Data Median'!AX21-'Iterasi 2'!$BI$45)^2)+(('Data Median'!AY21-'Iterasi 2'!$BJ$45)^2)+(('Data Median'!AZ21-'Iterasi 2'!$BK$45)^2)+(('Data Median'!BA21-'Iterasi 2'!$BL$45)^2)+(('Data Median'!BB21-'Iterasi 2'!$BM$45)^2)+(('Data Median'!BC21-'Iterasi 2'!$BN$45)^2)+(('Data Median'!BD21-'Iterasi 2'!$BO$45)^2)+(('Data Median'!BE21-'Iterasi 2'!$BP$45)^2)+(('Data Median'!BF21-'Iterasi 2'!$BQ$45)^2)+(('Data Median'!BG21-'Iterasi 2'!$BR$45)^2)+(('Data Median'!BH21-'Iterasi 2'!$BS$45)^2)+(('Data Median'!BI21-'Iterasi 2'!$BT$45)^2)+(('Data Median'!BJ21-'Iterasi 2'!$BU$45)^2)+(('Data Median'!BK21-'Iterasi 2'!$BV$45)^2)+(('Data Median'!BL21-'Iterasi 2'!$BW$45)^2)+(('Data Median'!BM21-'Iterasi 2'!$BX$45)^2)+(('Data Median'!BN21-'Iterasi 2'!$BY$45)^2)+(('Data Median'!BO21-'Iterasi 2'!$BZ$45)^2)+(('Data Median'!BP21-'Iterasi 2'!$CA$45)^2)+(('Data Median'!BQ21-'Iterasi 2'!$CB$45)^2)+(('Data Median'!BR21-'Iterasi 2'!$CC$45)^2)+(('Data Median'!BS21-'Iterasi 2'!$CD$45)^2)+(('Data Median'!BT21-'Iterasi 2'!$CE$45)^2)+(('Data Median'!BU21-'Iterasi 2'!$CF$45)^2)+(('Data Median'!BV21-'Iterasi 2'!$CG$45)^2)+(('Data Median'!BW21-'Iterasi 2'!$CH$45)^2)+(('Data Median'!BX21-'Iterasi 2'!$CI$45)^2)+(('Data Median'!BY21-'Iterasi 2'!$CJ$45)^2)+(('Data Median'!BZ21-'Iterasi 2'!$CK$45)^2)+(('Data Median'!CA21-'Iterasi 2'!$CL$45)^2)+(('Data Median'!CB21-'Iterasi 2'!$CM$45)^2)+(('Data Median'!CC21-'Iterasi 2'!$CN$45)^2)+(('Data Median'!CD21-'Iterasi 2'!$CO$45)^2)+(('Data Median'!CE21-'Iterasi 2'!$CP$45)^2)+(('Data Median'!CF21-'Iterasi 2'!$CQ$45)^2)+(('Data Median'!CG21-'Iterasi 2'!$CR$45)^2)+(('Data Median'!CH21-'Iterasi 2'!$CS$45)^2)+(('Data Median'!CI21-'Iterasi 2'!$CT$45)^2)+(('Data Median'!CJ21-'Iterasi 2'!$CU$45)^2)+(('Data Median'!CK21-'Iterasi 2'!$CV$45)^2)+(('Data Median'!CL21-'Iterasi 2'!$CW$45)^2)+(('Data Median'!CM21-'Iterasi 2'!$CX$45)^2)+(('Data Median'!CN21-'Iterasi 2'!$CY$45)^2))</f>
        <v>941137.142724153</v>
      </c>
      <c r="D21">
        <f>SQRT((('Data Median'!C21-'Iterasi 2'!$N$92)^2)+(('Data Median'!D21-'Iterasi 2'!$O$92)^2)+(('Data Median'!E21-'Iterasi 2'!$P$92)^2)+(('Data Median'!F21-'Iterasi 2'!$Q$92)^2)+(('Data Median'!G21-'Iterasi 2'!$R$92)^2)+(('Data Median'!H21-'Iterasi 2'!$S$92)^2)+(('Data Median'!I21-'Iterasi 2'!$T$92)^2)+(('Data Median'!J21-'Iterasi 2'!$U$92)^2)+(('Data Median'!K21-'Iterasi 2'!$V$92)^2)+(('Data Median'!L21-'Iterasi 2'!$W$92)^2)+(('Data Median'!M21-'Iterasi 2'!$X$92)^2)+(('Data Median'!N21-'Iterasi 2'!$Y$92)^2)+(('Data Median'!O21-'Iterasi 2'!$Z$92)^2)+(('Data Median'!P21-'Iterasi 2'!$AA$92)^2)+(('Data Median'!Q21-'Iterasi 2'!$AB$92)^2)+(('Data Median'!R21-'Iterasi 2'!$AC$92)^2)+(('Data Median'!S21-'Iterasi 2'!$AD$92)^2)+(('Data Median'!T21-'Iterasi 2'!$AE$92)^2)+(('Data Median'!U21-'Iterasi 2'!$AF$92)^2)+(('Data Median'!V21-'Iterasi 2'!$AG$92)^2)+(('Data Median'!W21-'Iterasi 2'!$AH$92)^2)+(('Data Median'!X21-'Iterasi 2'!$AI$92)^2)+(('Data Median'!Y21-'Iterasi 2'!$AJ$92)^2)+(('Data Median'!Z21-'Iterasi 2'!$AK$92)^2)+(('Data Median'!AA21-'Iterasi 2'!$AL$92)^2)+(('Data Median'!AB21-'Iterasi 2'!$AM$92)^2)+(('Data Median'!AC21-'Iterasi 2'!$AN$92)^2)+(('Data Median'!AD21-'Iterasi 2'!$AO$92)^2)+(('Data Median'!AE21-'Iterasi 2'!$AP$92)^2)+(('Data Median'!AF21-'Iterasi 2'!$AQ$92)^2)+(('Data Median'!AG21-'Iterasi 2'!$AR$92)^2)+(('Data Median'!AH21-'Iterasi 2'!$AS$92)^2)+(('Data Median'!AI21-'Iterasi 2'!$AT$92)^2)+(('Data Median'!AJ21-'Iterasi 2'!$AU$92)^2)+(('Data Median'!AK21-'Iterasi 2'!$AV$92)^2)+(('Data Median'!AL21-'Iterasi 2'!$AW$92)^2)+(('Data Median'!AM21-'Iterasi 2'!$AX$92)^2)+(('Data Median'!AN21-'Iterasi 2'!$AY$92)^2)+(('Data Median'!AO21-'Iterasi 2'!$AZ$92)^2)+(('Data Median'!AP21-'Iterasi 2'!$BA$92)^2)+(('Data Median'!AQ21-'Iterasi 2'!$BB$92)^2)+(('Data Median'!AR21-'Iterasi 2'!$BC$92)^2)+(('Data Median'!AS21-'Iterasi 2'!$BD$92)^2)+(('Data Median'!AT21-'Iterasi 2'!$BE$92)^2)+(('Data Median'!AU21-'Iterasi 2'!$BF$92)^2)+(('Data Median'!AV21-'Iterasi 2'!$BG$92)^2)+(('Data Median'!AW21-'Iterasi 2'!$BH$92)^2)+(('Data Median'!AX21-'Iterasi 2'!$BI$92)^2)+(('Data Median'!AY21-'Iterasi 2'!$BJ$92)^2)+(('Data Median'!AZ21-'Iterasi 2'!$BK$92)^2)+(('Data Median'!BA21-'Iterasi 2'!$BL$92)^2)+(('Data Median'!BB21-'Iterasi 2'!$BM$92)^2)+(('Data Median'!BC21-'Iterasi 2'!$BN$92)^2)+(('Data Median'!BD21-'Iterasi 2'!$BO$92)^2)+(('Data Median'!BE21-'Iterasi 2'!$BP$92)^2)+(('Data Median'!BF21-'Iterasi 2'!$BQ$92)^2)+(('Data Median'!BG21-'Iterasi 2'!$BR$92)^2)+(('Data Median'!BH21-'Iterasi 2'!$BS$92)^2)+(('Data Median'!BI21-'Iterasi 2'!$BT$92)^2)+(('Data Median'!BJ21-'Iterasi 2'!$BU$92)^2)+(('Data Median'!BK21-'Iterasi 2'!$BV$92)^2)+(('Data Median'!BL21-'Iterasi 2'!$BW$92)^2)+(('Data Median'!BM21-'Iterasi 2'!$BX$92)^2)+(('Data Median'!BN21-'Iterasi 2'!$BY$92)^2)+(('Data Median'!BO21-'Iterasi 2'!$BZ$92)^2)+(('Data Median'!BP21-'Iterasi 2'!$CA$92)^2)+(('Data Median'!BQ21-'Iterasi 2'!$CB$92)^2)+(('Data Median'!BR21-'Iterasi 2'!$CC$92)^2)+(('Data Median'!BS21-'Iterasi 2'!$CD$92)^2)+(('Data Median'!BT21-'Iterasi 2'!$CE$92)^2)+(('Data Median'!BU21-'Iterasi 2'!$CF$92)^2)+(('Data Median'!BV21-'Iterasi 2'!$CG$92)^2)+(('Data Median'!BW21-'Iterasi 2'!$CH$92)^2)+(('Data Median'!BX21-'Iterasi 2'!$CI$92)^2)+(('Data Median'!BY21-'Iterasi 2'!$CJ$92)^2)+(('Data Median'!BZ21-'Iterasi 2'!$CK$92)^2)+(('Data Median'!CA21-'Iterasi 2'!$CL$92)^2)+(('Data Median'!CB21-'Iterasi 2'!$CM$92)^2)+(('Data Median'!CC21-'Iterasi 2'!$CN$92)^2)+(('Data Median'!CD21-'Iterasi 2'!$CO$92)^2)+(('Data Median'!CE21-'Iterasi 2'!$CP$92)^2)+(('Data Median'!CF21-'Iterasi 2'!$CQ$92)^2)+(('Data Median'!CG21-'Iterasi 2'!$CR$92)^2)+(('Data Median'!CH21-'Iterasi 2'!$CS$92)^2)+(('Data Median'!CI21-'Iterasi 2'!$CT$92)^2)+(('Data Median'!CJ21-'Iterasi 2'!$CU$92)^2)+(('Data Median'!CK21-'Iterasi 2'!$CV$92)^2)+(('Data Median'!CL21-'Iterasi 2'!$CW$92)^2)+(('Data Median'!CM21-'Iterasi 2'!$CX$92)^2)+(('Data Median'!CN21-'Iterasi 2'!$CY$92)^2))</f>
        <v>45579.577151563</v>
      </c>
      <c r="E21">
        <f>SQRT((('Data Median'!C21-'Iterasi 2'!$N$139)^2)+(('Data Median'!D21-'Iterasi 2'!$O$139)^2)+(('Data Median'!E21-'Iterasi 2'!$P$139)^2)+(('Data Median'!F21-'Iterasi 2'!$Q$139)^2)+(('Data Median'!G21-'Iterasi 2'!$R$139)^2)+(('Data Median'!H21-'Iterasi 2'!$S$139)^2)+(('Data Median'!I21-'Iterasi 2'!$T$139)^2)+(('Data Median'!J21-'Iterasi 2'!$U$139)^2)+(('Data Median'!K21-'Iterasi 2'!$V$139)^2)+(('Data Median'!L21-'Iterasi 2'!$W$139)^2)+(('Data Median'!M21-'Iterasi 2'!$X$139)^2)+(('Data Median'!N21-'Iterasi 2'!$Y$139)^2)+(('Data Median'!O21-'Iterasi 2'!$Z$139)^2)+(('Data Median'!P21-'Iterasi 2'!$AA$139)^2)+(('Data Median'!Q21-'Iterasi 2'!$AB$139)^2)+(('Data Median'!R21-'Iterasi 2'!$AC$139)^2)+(('Data Median'!S21-'Iterasi 2'!$AD$139)^2)+(('Data Median'!T21-'Iterasi 2'!$AE$139)^2)+(('Data Median'!U21-'Iterasi 2'!$AF$139)^2)+(('Data Median'!V21-'Iterasi 2'!$AG$139)^2)+(('Data Median'!W21-'Iterasi 2'!$AH$139)^2)+(('Data Median'!X21-'Iterasi 2'!$AI$139)^2)+(('Data Median'!Y21-'Iterasi 2'!$AJ$139)^2)+(('Data Median'!Z21-'Iterasi 2'!$AK$139)^2)+(('Data Median'!AA21-'Iterasi 2'!$AL$139)^2)+(('Data Median'!AB21-'Iterasi 2'!$AM$139)^2)+(('Data Median'!AC21-'Iterasi 2'!$AN$139)^2)+(('Data Median'!AD21-'Iterasi 2'!$AO$139)^2)+(('Data Median'!AE21-'Iterasi 2'!$AP$139)^2)+(('Data Median'!AF21-'Iterasi 2'!$AQ$139)^2)+(('Data Median'!AG21-'Iterasi 2'!$AR$139)^2)+(('Data Median'!AH21-'Iterasi 2'!$AS$139)^2)+(('Data Median'!AI21-'Iterasi 2'!$AT$139)^2)+(('Data Median'!AJ21-'Iterasi 2'!$AU$139)^2)+(('Data Median'!AK21-'Iterasi 2'!$AV$139)^2)+(('Data Median'!AL21-'Iterasi 2'!$AW$139)^2)+(('Data Median'!AM21-'Iterasi 2'!$AX$139)^2)+(('Data Median'!AN21-'Iterasi 2'!$AY$139)^2)+(('Data Median'!AO21-'Iterasi 2'!$AZ$139)^2)+(('Data Median'!AP21-'Iterasi 2'!$BA$139)^2)+(('Data Median'!AQ21-'Iterasi 2'!$BB$139)^2)+(('Data Median'!AR21-'Iterasi 2'!$BC$139)^2)+(('Data Median'!AS21-'Iterasi 2'!$BD$139)^2)+(('Data Median'!AT21-'Iterasi 2'!$BE$92)^2)+(('Data Median'!AU21-'Iterasi 2'!$BF$139)^2)+(('Data Median'!AV21-'Iterasi 2'!$BG$139)^2)+(('Data Median'!AW21-'Iterasi 2'!$BH$139)^2)+(('Data Median'!AX21-'Iterasi 2'!$BI$139)^2)+(('Data Median'!AY21-'Iterasi 2'!$BJ$139)^2)+(('Data Median'!AZ21-'Iterasi 2'!$BK$139)^2)+(('Data Median'!BA21-'Iterasi 2'!$BL$139)^2)+(('Data Median'!BB21-'Iterasi 2'!$BM$139)^2)+(('Data Median'!BC21-'Iterasi 2'!$BN$139)^2)+(('Data Median'!BD21-'Iterasi 2'!$BO$139)^2)+(('Data Median'!BE21-'Iterasi 2'!$BP$139)^2)+(('Data Median'!BF21-'Iterasi 2'!$BQ$139)^2)+(('Data Median'!BG21-'Iterasi 2'!$BR$139)^2)+(('Data Median'!BH21-'Iterasi 2'!$BS$139)^2)+(('Data Median'!BI21-'Iterasi 2'!$BT$92)^2)+(('Data Median'!BJ21-'Iterasi 2'!$BU$139)^2)+(('Data Median'!BK21-'Iterasi 2'!$BV$139)^2)+(('Data Median'!BL21-'Iterasi 2'!$BW$139)^2)+(('Data Median'!BM21-'Iterasi 2'!$BX$92)^2)+(('Data Median'!BN21-'Iterasi 2'!$BY$92)^2)+(('Data Median'!BO21-'Iterasi 2'!$BZ$139)^2)+(('Data Median'!BP21-'Iterasi 2'!$CA$139)^2)+(('Data Median'!BQ21-'Iterasi 2'!$CB$139)^2)+(('Data Median'!BR21-'Iterasi 2'!$CC$139)^2)+(('Data Median'!BS21-'Iterasi 2'!$CD$139)^2)+(('Data Median'!BT21-'Iterasi 2'!$CE$139)^2)+(('Data Median'!BU21-'Iterasi 2'!$CF$139)^2)+(('Data Median'!BV21-'Iterasi 2'!$CG$139)^2)+(('Data Median'!BW21-'Iterasi 2'!$CH$139)^2)+(('Data Median'!BX21-'Iterasi 2'!$CI$139)^2)+(('Data Median'!BY21-'Iterasi 2'!$CJ$139)^2)+(('Data Median'!BZ21-'Iterasi 2'!$CK$139)^2)+(('Data Median'!CA21-'Iterasi 2'!$CL$139)^2)+(('Data Median'!CB21-'Iterasi 2'!$CM$139)^2)+(('Data Median'!CC21-'Iterasi 2'!$CN$139)^2)+(('Data Median'!CD21-'Iterasi 2'!$CO$139)^2)+(('Data Median'!CE21-'Iterasi 2'!$CP$139)^2)+(('Data Median'!CF21-'Iterasi 2'!$CQ$139)^2)+(('Data Median'!CG21-'Iterasi 2'!$CR$139)^2)+(('Data Median'!CH21-'Iterasi 2'!$CS$139)^2)+(('Data Median'!CI21-'Iterasi 2'!$CT$139)^2)+(('Data Median'!CJ21-'Iterasi 2'!$CU$139)^2)+(('Data Median'!CK21-'Iterasi 2'!$CV$139)^2)+(('Data Median'!CL21-'Iterasi 2'!$CW$139)^2)+(('Data Median'!CM21-'Iterasi 2'!$CX$139)^2)+(('Data Median'!CN21-'Iterasi 2'!$CY$139)^2))</f>
        <v>400273.210229277</v>
      </c>
      <c r="F21">
        <f t="shared" si="0"/>
        <v>45579.577151563</v>
      </c>
      <c r="G21" s="6">
        <f t="shared" si="1"/>
        <v>2</v>
      </c>
      <c r="M21">
        <v>17</v>
      </c>
      <c r="N21">
        <f>IF($G20=1,'Data Median'!C20,0)</f>
        <v>0</v>
      </c>
      <c r="O21">
        <f>IF($G20=1,'Data Median'!D20,0)</f>
        <v>0</v>
      </c>
      <c r="P21">
        <f>IF($G20=1,'Data Median'!E20,0)</f>
        <v>0</v>
      </c>
      <c r="Q21">
        <f>IF($G20=1,'Data Median'!F20,0)</f>
        <v>0</v>
      </c>
      <c r="R21">
        <f>IF($G20=1,'Data Median'!G20,0)</f>
        <v>0</v>
      </c>
      <c r="S21">
        <f>IF($G20=1,'Data Median'!H20,0)</f>
        <v>0</v>
      </c>
      <c r="T21">
        <f>IF($G20=1,'Data Median'!I20,0)</f>
        <v>0</v>
      </c>
      <c r="U21">
        <f>IF($G20=1,'Data Median'!J20,0)</f>
        <v>0</v>
      </c>
      <c r="V21">
        <f>IF($G20=1,'Data Median'!K20,0)</f>
        <v>0</v>
      </c>
      <c r="W21">
        <f>IF($G20=1,'Data Median'!L20,0)</f>
        <v>0</v>
      </c>
      <c r="X21">
        <f>IF($G20=1,'Data Median'!M20,0)</f>
        <v>0</v>
      </c>
      <c r="Y21">
        <f>IF($G20=1,'Data Median'!N20,0)</f>
        <v>0</v>
      </c>
      <c r="Z21">
        <f>IF($G20=1,'Data Median'!O20,0)</f>
        <v>0</v>
      </c>
      <c r="AA21">
        <f>IF($G20=1,'Data Median'!P20,0)</f>
        <v>0</v>
      </c>
      <c r="AB21">
        <f>IF($G20=1,'Data Median'!Q20,0)</f>
        <v>0</v>
      </c>
      <c r="AC21">
        <f>IF($G20=1,'Data Median'!R20,0)</f>
        <v>0</v>
      </c>
      <c r="AD21">
        <f>IF($G20=1,'Data Median'!S20,0)</f>
        <v>0</v>
      </c>
      <c r="AE21">
        <f>IF($G20=1,'Data Median'!T20,0)</f>
        <v>0</v>
      </c>
      <c r="AF21">
        <f>IF($G20=1,'Data Median'!U20,0)</f>
        <v>0</v>
      </c>
      <c r="AG21">
        <f>IF($G20=1,'Data Median'!V20,0)</f>
        <v>0</v>
      </c>
      <c r="AH21">
        <f>IF($G20=1,'Data Median'!W20,0)</f>
        <v>0</v>
      </c>
      <c r="AI21">
        <f>IF($G20=1,'Data Median'!X20,0)</f>
        <v>0</v>
      </c>
      <c r="AJ21">
        <f>IF($G20=1,'Data Median'!Y20,0)</f>
        <v>0</v>
      </c>
      <c r="AK21">
        <f>IF($G20=1,'Data Median'!Z20,0)</f>
        <v>0</v>
      </c>
      <c r="AL21">
        <f>IF($G20=1,'Data Median'!AA20,0)</f>
        <v>0</v>
      </c>
      <c r="AM21">
        <f>IF($G20=1,'Data Median'!AB20,0)</f>
        <v>0</v>
      </c>
      <c r="AN21">
        <f>IF($G20=1,'Data Median'!AC20,0)</f>
        <v>0</v>
      </c>
      <c r="AO21">
        <f>IF($G20=1,'Data Median'!AD20,0)</f>
        <v>0</v>
      </c>
      <c r="AP21">
        <f>IF($G20=1,'Data Median'!AE20,0)</f>
        <v>0</v>
      </c>
      <c r="AQ21">
        <f>IF($G20=1,'Data Median'!AF20,0)</f>
        <v>0</v>
      </c>
      <c r="AR21">
        <f>IF($G20=1,'Data Median'!AG20,0)</f>
        <v>0</v>
      </c>
      <c r="AS21">
        <f>IF($G20=1,'Data Median'!AH20,0)</f>
        <v>0</v>
      </c>
      <c r="AT21">
        <f>IF($G20=1,'Data Median'!AI20,0)</f>
        <v>0</v>
      </c>
      <c r="AU21">
        <f>IF($G20=1,'Data Median'!AJ20,0)</f>
        <v>0</v>
      </c>
      <c r="AV21">
        <f>IF($G20=1,'Data Median'!AK20,0)</f>
        <v>0</v>
      </c>
      <c r="AW21">
        <f>IF($G20=1,'Data Median'!AL20,0)</f>
        <v>0</v>
      </c>
      <c r="AX21">
        <f>IF($G20=1,'Data Median'!AM20,0)</f>
        <v>0</v>
      </c>
      <c r="AY21">
        <f>IF($G20=1,'Data Median'!AN20,0)</f>
        <v>0</v>
      </c>
      <c r="AZ21">
        <f>IF($G20=1,'Data Median'!AO20,0)</f>
        <v>0</v>
      </c>
      <c r="BA21">
        <f>IF($G20=1,'Data Median'!AP20,0)</f>
        <v>0</v>
      </c>
      <c r="BB21">
        <f>IF($G20=1,'Data Median'!AQ20,0)</f>
        <v>0</v>
      </c>
      <c r="BC21">
        <f>IF($G20=1,'Data Median'!AR20,0)</f>
        <v>0</v>
      </c>
      <c r="BD21">
        <f>IF($G20=1,'Data Median'!AS20,0)</f>
        <v>0</v>
      </c>
      <c r="BE21">
        <f>IF($G20=1,'Data Median'!AT20,0)</f>
        <v>0</v>
      </c>
      <c r="BF21">
        <f>IF($G20=1,'Data Median'!AU20,0)</f>
        <v>0</v>
      </c>
      <c r="BG21">
        <f>IF($G20=1,'Data Median'!AV20,0)</f>
        <v>0</v>
      </c>
      <c r="BH21">
        <f>IF($G20=1,'Data Median'!AW20,0)</f>
        <v>0</v>
      </c>
      <c r="BI21">
        <f>IF($G20=1,'Data Median'!AX20,0)</f>
        <v>0</v>
      </c>
      <c r="BJ21">
        <f>IF($G20=1,'Data Median'!AY20,0)</f>
        <v>0</v>
      </c>
      <c r="BK21">
        <f>IF($G20=1,'Data Median'!AZ20,0)</f>
        <v>0</v>
      </c>
      <c r="BL21">
        <f>IF($G20=1,'Data Median'!BA20,0)</f>
        <v>0</v>
      </c>
      <c r="BM21">
        <f>IF($G20=1,'Data Median'!BB20,0)</f>
        <v>0</v>
      </c>
      <c r="BN21">
        <f>IF($G20=1,'Data Median'!BC20,0)</f>
        <v>0</v>
      </c>
      <c r="BO21">
        <f>IF($G20=1,'Data Median'!BD20,0)</f>
        <v>0</v>
      </c>
      <c r="BP21">
        <f>IF($G20=1,'Data Median'!BE20,0)</f>
        <v>0</v>
      </c>
      <c r="BQ21">
        <f>IF($G20=1,'Data Median'!BF20,0)</f>
        <v>0</v>
      </c>
      <c r="BR21">
        <f>IF($G20=1,'Data Median'!BG20,0)</f>
        <v>0</v>
      </c>
      <c r="BS21">
        <f>IF($G20=1,'Data Median'!BH20,0)</f>
        <v>0</v>
      </c>
      <c r="BT21">
        <f>IF($G20=1,'Data Median'!BI20,0)</f>
        <v>0</v>
      </c>
      <c r="BU21">
        <f>IF($G20=1,'Data Median'!BJ20,0)</f>
        <v>0</v>
      </c>
      <c r="BV21">
        <f>IF($G20=1,'Data Median'!BK20,0)</f>
        <v>0</v>
      </c>
      <c r="BW21">
        <f>IF($G20=1,'Data Median'!BL20,0)</f>
        <v>0</v>
      </c>
      <c r="BX21">
        <f>IF($G20=1,'Data Median'!BM20,0)</f>
        <v>0</v>
      </c>
      <c r="BY21">
        <f>IF($G20=1,'Data Median'!BN20,0)</f>
        <v>0</v>
      </c>
      <c r="BZ21">
        <f>IF($G20=1,'Data Median'!BO20,0)</f>
        <v>0</v>
      </c>
      <c r="CA21">
        <f>IF($G20=1,'Data Median'!BP20,0)</f>
        <v>0</v>
      </c>
      <c r="CB21">
        <f>IF($G20=1,'Data Median'!BQ20,0)</f>
        <v>0</v>
      </c>
      <c r="CC21">
        <f>IF($G20=1,'Data Median'!BR20,0)</f>
        <v>0</v>
      </c>
      <c r="CD21">
        <f>IF($G20=1,'Data Median'!BS20,0)</f>
        <v>0</v>
      </c>
      <c r="CE21">
        <f>IF($G20=1,'Data Median'!BT20,0)</f>
        <v>0</v>
      </c>
      <c r="CF21">
        <f>IF($G20=1,'Data Median'!BU20,0)</f>
        <v>0</v>
      </c>
      <c r="CG21">
        <f>IF($G20=1,'Data Median'!BV20,0)</f>
        <v>0</v>
      </c>
      <c r="CH21">
        <f>IF($G20=1,'Data Median'!BW20,0)</f>
        <v>0</v>
      </c>
      <c r="CI21">
        <f>IF($G20=1,'Data Median'!BX20,0)</f>
        <v>0</v>
      </c>
      <c r="CJ21">
        <f>IF($G20=1,'Data Median'!BY20,0)</f>
        <v>0</v>
      </c>
      <c r="CK21">
        <f>IF($G20=1,'Data Median'!BZ20,0)</f>
        <v>0</v>
      </c>
      <c r="CL21">
        <f>IF($G20=1,'Data Median'!CA20,0)</f>
        <v>0</v>
      </c>
      <c r="CM21">
        <f>IF($G20=1,'Data Median'!CB20,0)</f>
        <v>0</v>
      </c>
      <c r="CN21">
        <f>IF($G20=1,'Data Median'!CC20,0)</f>
        <v>0</v>
      </c>
      <c r="CO21">
        <f>IF($G20=1,'Data Median'!CD20,0)</f>
        <v>0</v>
      </c>
      <c r="CP21">
        <f>IF($G20=1,'Data Median'!CE20,0)</f>
        <v>0</v>
      </c>
      <c r="CQ21">
        <f>IF($G20=1,'Data Median'!CF20,0)</f>
        <v>0</v>
      </c>
      <c r="CR21">
        <f>IF($G20=1,'Data Median'!CG20,0)</f>
        <v>0</v>
      </c>
      <c r="CS21">
        <f>IF($G20=1,'Data Median'!CH20,0)</f>
        <v>0</v>
      </c>
      <c r="CT21">
        <f>IF($G20=1,'Data Median'!CI20,0)</f>
        <v>0</v>
      </c>
      <c r="CU21">
        <f>IF($G20=1,'Data Median'!CJ20,0)</f>
        <v>0</v>
      </c>
      <c r="CV21">
        <f>IF($G20=1,'Data Median'!CK20,0)</f>
        <v>0</v>
      </c>
      <c r="CW21">
        <f>IF($G20=1,'Data Median'!CL20,0)</f>
        <v>0</v>
      </c>
      <c r="CX21">
        <f>IF($G20=1,'Data Median'!CM20,0)</f>
        <v>0</v>
      </c>
      <c r="CY21">
        <f>IF($G20=1,'Data Median'!CN20,0)</f>
        <v>0</v>
      </c>
    </row>
    <row r="22" spans="1:103">
      <c r="A22" s="3">
        <v>20</v>
      </c>
      <c r="B22" s="4" t="s">
        <v>38</v>
      </c>
      <c r="C22">
        <f>SQRT((('Data Median'!C22-'Iterasi 2'!$N$45)^2)+(('Data Median'!D22-'Iterasi 2'!$O$45)^2)+(('Data Median'!E22-'Iterasi 2'!$P$45)^2)+(('Data Median'!F22-'Iterasi 2'!$Q$45)^2)+(('Data Median'!G22-'Iterasi 2'!$R$45)^2)+(('Data Median'!H22-'Iterasi 2'!$S$45)^2)+(('Data Median'!I22-'Iterasi 2'!$T$45)^2)+(('Data Median'!J22-'Iterasi 2'!$U$45)^2)+(('Data Median'!K22-'Iterasi 2'!$V$45)^2)+(('Data Median'!L22-'Iterasi 2'!$W$45)^2)+(('Data Median'!M22-'Iterasi 2'!$X$45)^2)+(('Data Median'!N22-'Iterasi 2'!$Y$45)^2)+(('Data Median'!O22-'Iterasi 2'!$Z$45)^2)+(('Data Median'!P22-'Iterasi 2'!$AA$45)^2)+(('Data Median'!Q22-'Iterasi 2'!$AB$45)^2)+(('Data Median'!R22-'Iterasi 2'!$AC$45)^2)+(('Data Median'!S22-'Iterasi 2'!$AD$45)^2)+(('Data Median'!T22-'Iterasi 2'!$AE$45)^2)+(('Data Median'!U22-'Iterasi 2'!$AF$45)^2)+(('Data Median'!V22-'Iterasi 2'!$AG$45)^2)+(('Data Median'!W22-'Iterasi 2'!$AH$45)^2)+(('Data Median'!X22-'Iterasi 2'!$AI$45)^2)+(('Data Median'!Y22-'Iterasi 2'!$AJ$45)^2)+(('Data Median'!Z22-'Iterasi 2'!$AK$45)^2)+(('Data Median'!AA22-'Iterasi 2'!$AL$45)^2)+(('Data Median'!AB22-'Iterasi 2'!$AM$45)^2)+(('Data Median'!AC22-'Iterasi 2'!$AN$45)^2)+(('Data Median'!AD22-'Iterasi 2'!$AO$45)^2)+(('Data Median'!AE22-'Iterasi 2'!$AP$45)^2)+(('Data Median'!AF22-'Iterasi 2'!$AQ$45)^2)+(('Data Median'!AG22-'Iterasi 2'!$AR$45)^2)+(('Data Median'!AH22-'Iterasi 2'!$AS$45)^2)+(('Data Median'!AI22-'Iterasi 2'!$AT$45)^2)+(('Data Median'!AJ22-'Iterasi 2'!$AU$45)^2)+(('Data Median'!AK22-'Iterasi 2'!$AV$45)^2)+(('Data Median'!AL22-'Iterasi 2'!$AW$45)^2)+(('Data Median'!AM22-'Iterasi 2'!$AX$45)^2)+(('Data Median'!AN22-'Iterasi 2'!$AY$45)^2)+(('Data Median'!AO22-'Iterasi 2'!$AZ$45)^2)+(('Data Median'!AP22-'Iterasi 2'!$BA$45)^2)+(('Data Median'!AQ22-'Iterasi 2'!$BB$45)^2)+(('Data Median'!AR22-'Iterasi 2'!$BC$45)^2)+(('Data Median'!AS22-'Iterasi 2'!$BD$45)^2)+(('Data Median'!AT22-'Iterasi 2'!$BE$45)^2)+(('Data Median'!AU22-'Iterasi 2'!$BF$45)^2)+(('Data Median'!AV22-'Iterasi 2'!$BG$45)^2)+(('Data Median'!AW22-'Iterasi 2'!$BH$45)^2)+(('Data Median'!AX22-'Iterasi 2'!$BI$45)^2)+(('Data Median'!AY22-'Iterasi 2'!$BJ$45)^2)+(('Data Median'!AZ22-'Iterasi 2'!$BK$45)^2)+(('Data Median'!BA22-'Iterasi 2'!$BL$45)^2)+(('Data Median'!BB22-'Iterasi 2'!$BM$45)^2)+(('Data Median'!BC22-'Iterasi 2'!$BN$45)^2)+(('Data Median'!BD22-'Iterasi 2'!$BO$45)^2)+(('Data Median'!BE22-'Iterasi 2'!$BP$45)^2)+(('Data Median'!BF22-'Iterasi 2'!$BQ$45)^2)+(('Data Median'!BG22-'Iterasi 2'!$BR$45)^2)+(('Data Median'!BH22-'Iterasi 2'!$BS$45)^2)+(('Data Median'!BI22-'Iterasi 2'!$BT$45)^2)+(('Data Median'!BJ22-'Iterasi 2'!$BU$45)^2)+(('Data Median'!BK22-'Iterasi 2'!$BV$45)^2)+(('Data Median'!BL22-'Iterasi 2'!$BW$45)^2)+(('Data Median'!BM22-'Iterasi 2'!$BX$45)^2)+(('Data Median'!BN22-'Iterasi 2'!$BY$45)^2)+(('Data Median'!BO22-'Iterasi 2'!$BZ$45)^2)+(('Data Median'!BP22-'Iterasi 2'!$CA$45)^2)+(('Data Median'!BQ22-'Iterasi 2'!$CB$45)^2)+(('Data Median'!BR22-'Iterasi 2'!$CC$45)^2)+(('Data Median'!BS22-'Iterasi 2'!$CD$45)^2)+(('Data Median'!BT22-'Iterasi 2'!$CE$45)^2)+(('Data Median'!BU22-'Iterasi 2'!$CF$45)^2)+(('Data Median'!BV22-'Iterasi 2'!$CG$45)^2)+(('Data Median'!BW22-'Iterasi 2'!$CH$45)^2)+(('Data Median'!BX22-'Iterasi 2'!$CI$45)^2)+(('Data Median'!BY22-'Iterasi 2'!$CJ$45)^2)+(('Data Median'!BZ22-'Iterasi 2'!$CK$45)^2)+(('Data Median'!CA22-'Iterasi 2'!$CL$45)^2)+(('Data Median'!CB22-'Iterasi 2'!$CM$45)^2)+(('Data Median'!CC22-'Iterasi 2'!$CN$45)^2)+(('Data Median'!CD22-'Iterasi 2'!$CO$45)^2)+(('Data Median'!CE22-'Iterasi 2'!$CP$45)^2)+(('Data Median'!CF22-'Iterasi 2'!$CQ$45)^2)+(('Data Median'!CG22-'Iterasi 2'!$CR$45)^2)+(('Data Median'!CH22-'Iterasi 2'!$CS$45)^2)+(('Data Median'!CI22-'Iterasi 2'!$CT$45)^2)+(('Data Median'!CJ22-'Iterasi 2'!$CU$45)^2)+(('Data Median'!CK22-'Iterasi 2'!$CV$45)^2)+(('Data Median'!CL22-'Iterasi 2'!$CW$45)^2)+(('Data Median'!CM22-'Iterasi 2'!$CX$45)^2)+(('Data Median'!CN22-'Iterasi 2'!$CY$45)^2))</f>
        <v>832502.388155799</v>
      </c>
      <c r="D22">
        <f>SQRT((('Data Median'!C22-'Iterasi 2'!$N$92)^2)+(('Data Median'!D22-'Iterasi 2'!$O$92)^2)+(('Data Median'!E22-'Iterasi 2'!$P$92)^2)+(('Data Median'!F22-'Iterasi 2'!$Q$92)^2)+(('Data Median'!G22-'Iterasi 2'!$R$92)^2)+(('Data Median'!H22-'Iterasi 2'!$S$92)^2)+(('Data Median'!I22-'Iterasi 2'!$T$92)^2)+(('Data Median'!J22-'Iterasi 2'!$U$92)^2)+(('Data Median'!K22-'Iterasi 2'!$V$92)^2)+(('Data Median'!L22-'Iterasi 2'!$W$92)^2)+(('Data Median'!M22-'Iterasi 2'!$X$92)^2)+(('Data Median'!N22-'Iterasi 2'!$Y$92)^2)+(('Data Median'!O22-'Iterasi 2'!$Z$92)^2)+(('Data Median'!P22-'Iterasi 2'!$AA$92)^2)+(('Data Median'!Q22-'Iterasi 2'!$AB$92)^2)+(('Data Median'!R22-'Iterasi 2'!$AC$92)^2)+(('Data Median'!S22-'Iterasi 2'!$AD$92)^2)+(('Data Median'!T22-'Iterasi 2'!$AE$92)^2)+(('Data Median'!U22-'Iterasi 2'!$AF$92)^2)+(('Data Median'!V22-'Iterasi 2'!$AG$92)^2)+(('Data Median'!W22-'Iterasi 2'!$AH$92)^2)+(('Data Median'!X22-'Iterasi 2'!$AI$92)^2)+(('Data Median'!Y22-'Iterasi 2'!$AJ$92)^2)+(('Data Median'!Z22-'Iterasi 2'!$AK$92)^2)+(('Data Median'!AA22-'Iterasi 2'!$AL$92)^2)+(('Data Median'!AB22-'Iterasi 2'!$AM$92)^2)+(('Data Median'!AC22-'Iterasi 2'!$AN$92)^2)+(('Data Median'!AD22-'Iterasi 2'!$AO$92)^2)+(('Data Median'!AE22-'Iterasi 2'!$AP$92)^2)+(('Data Median'!AF22-'Iterasi 2'!$AQ$92)^2)+(('Data Median'!AG22-'Iterasi 2'!$AR$92)^2)+(('Data Median'!AH22-'Iterasi 2'!$AS$92)^2)+(('Data Median'!AI22-'Iterasi 2'!$AT$92)^2)+(('Data Median'!AJ22-'Iterasi 2'!$AU$92)^2)+(('Data Median'!AK22-'Iterasi 2'!$AV$92)^2)+(('Data Median'!AL22-'Iterasi 2'!$AW$92)^2)+(('Data Median'!AM22-'Iterasi 2'!$AX$92)^2)+(('Data Median'!AN22-'Iterasi 2'!$AY$92)^2)+(('Data Median'!AO22-'Iterasi 2'!$AZ$92)^2)+(('Data Median'!AP22-'Iterasi 2'!$BA$92)^2)+(('Data Median'!AQ22-'Iterasi 2'!$BB$92)^2)+(('Data Median'!AR22-'Iterasi 2'!$BC$92)^2)+(('Data Median'!AS22-'Iterasi 2'!$BD$92)^2)+(('Data Median'!AT22-'Iterasi 2'!$BE$92)^2)+(('Data Median'!AU22-'Iterasi 2'!$BF$92)^2)+(('Data Median'!AV22-'Iterasi 2'!$BG$92)^2)+(('Data Median'!AW22-'Iterasi 2'!$BH$92)^2)+(('Data Median'!AX22-'Iterasi 2'!$BI$92)^2)+(('Data Median'!AY22-'Iterasi 2'!$BJ$92)^2)+(('Data Median'!AZ22-'Iterasi 2'!$BK$92)^2)+(('Data Median'!BA22-'Iterasi 2'!$BL$92)^2)+(('Data Median'!BB22-'Iterasi 2'!$BM$92)^2)+(('Data Median'!BC22-'Iterasi 2'!$BN$92)^2)+(('Data Median'!BD22-'Iterasi 2'!$BO$92)^2)+(('Data Median'!BE22-'Iterasi 2'!$BP$92)^2)+(('Data Median'!BF22-'Iterasi 2'!$BQ$92)^2)+(('Data Median'!BG22-'Iterasi 2'!$BR$92)^2)+(('Data Median'!BH22-'Iterasi 2'!$BS$92)^2)+(('Data Median'!BI22-'Iterasi 2'!$BT$92)^2)+(('Data Median'!BJ22-'Iterasi 2'!$BU$92)^2)+(('Data Median'!BK22-'Iterasi 2'!$BV$92)^2)+(('Data Median'!BL22-'Iterasi 2'!$BW$92)^2)+(('Data Median'!BM22-'Iterasi 2'!$BX$92)^2)+(('Data Median'!BN22-'Iterasi 2'!$BY$92)^2)+(('Data Median'!BO22-'Iterasi 2'!$BZ$92)^2)+(('Data Median'!BP22-'Iterasi 2'!$CA$92)^2)+(('Data Median'!BQ22-'Iterasi 2'!$CB$92)^2)+(('Data Median'!BR22-'Iterasi 2'!$CC$92)^2)+(('Data Median'!BS22-'Iterasi 2'!$CD$92)^2)+(('Data Median'!BT22-'Iterasi 2'!$CE$92)^2)+(('Data Median'!BU22-'Iterasi 2'!$CF$92)^2)+(('Data Median'!BV22-'Iterasi 2'!$CG$92)^2)+(('Data Median'!BW22-'Iterasi 2'!$CH$92)^2)+(('Data Median'!BX22-'Iterasi 2'!$CI$92)^2)+(('Data Median'!BY22-'Iterasi 2'!$CJ$92)^2)+(('Data Median'!BZ22-'Iterasi 2'!$CK$92)^2)+(('Data Median'!CA22-'Iterasi 2'!$CL$92)^2)+(('Data Median'!CB22-'Iterasi 2'!$CM$92)^2)+(('Data Median'!CC22-'Iterasi 2'!$CN$92)^2)+(('Data Median'!CD22-'Iterasi 2'!$CO$92)^2)+(('Data Median'!CE22-'Iterasi 2'!$CP$92)^2)+(('Data Median'!CF22-'Iterasi 2'!$CQ$92)^2)+(('Data Median'!CG22-'Iterasi 2'!$CR$92)^2)+(('Data Median'!CH22-'Iterasi 2'!$CS$92)^2)+(('Data Median'!CI22-'Iterasi 2'!$CT$92)^2)+(('Data Median'!CJ22-'Iterasi 2'!$CU$92)^2)+(('Data Median'!CK22-'Iterasi 2'!$CV$92)^2)+(('Data Median'!CL22-'Iterasi 2'!$CW$92)^2)+(('Data Median'!CM22-'Iterasi 2'!$CX$92)^2)+(('Data Median'!CN22-'Iterasi 2'!$CY$92)^2))</f>
        <v>148782.374247708</v>
      </c>
      <c r="E22">
        <f>SQRT((('Data Median'!C22-'Iterasi 2'!$N$139)^2)+(('Data Median'!D22-'Iterasi 2'!$O$139)^2)+(('Data Median'!E22-'Iterasi 2'!$P$139)^2)+(('Data Median'!F22-'Iterasi 2'!$Q$139)^2)+(('Data Median'!G22-'Iterasi 2'!$R$139)^2)+(('Data Median'!H22-'Iterasi 2'!$S$139)^2)+(('Data Median'!I22-'Iterasi 2'!$T$139)^2)+(('Data Median'!J22-'Iterasi 2'!$U$139)^2)+(('Data Median'!K22-'Iterasi 2'!$V$139)^2)+(('Data Median'!L22-'Iterasi 2'!$W$139)^2)+(('Data Median'!M22-'Iterasi 2'!$X$139)^2)+(('Data Median'!N22-'Iterasi 2'!$Y$139)^2)+(('Data Median'!O22-'Iterasi 2'!$Z$139)^2)+(('Data Median'!P22-'Iterasi 2'!$AA$139)^2)+(('Data Median'!Q22-'Iterasi 2'!$AB$139)^2)+(('Data Median'!R22-'Iterasi 2'!$AC$139)^2)+(('Data Median'!S22-'Iterasi 2'!$AD$139)^2)+(('Data Median'!T22-'Iterasi 2'!$AE$139)^2)+(('Data Median'!U22-'Iterasi 2'!$AF$139)^2)+(('Data Median'!V22-'Iterasi 2'!$AG$139)^2)+(('Data Median'!W22-'Iterasi 2'!$AH$139)^2)+(('Data Median'!X22-'Iterasi 2'!$AI$139)^2)+(('Data Median'!Y22-'Iterasi 2'!$AJ$139)^2)+(('Data Median'!Z22-'Iterasi 2'!$AK$139)^2)+(('Data Median'!AA22-'Iterasi 2'!$AL$139)^2)+(('Data Median'!AB22-'Iterasi 2'!$AM$139)^2)+(('Data Median'!AC22-'Iterasi 2'!$AN$139)^2)+(('Data Median'!AD22-'Iterasi 2'!$AO$139)^2)+(('Data Median'!AE22-'Iterasi 2'!$AP$139)^2)+(('Data Median'!AF22-'Iterasi 2'!$AQ$139)^2)+(('Data Median'!AG22-'Iterasi 2'!$AR$139)^2)+(('Data Median'!AH22-'Iterasi 2'!$AS$139)^2)+(('Data Median'!AI22-'Iterasi 2'!$AT$139)^2)+(('Data Median'!AJ22-'Iterasi 2'!$AU$139)^2)+(('Data Median'!AK22-'Iterasi 2'!$AV$139)^2)+(('Data Median'!AL22-'Iterasi 2'!$AW$139)^2)+(('Data Median'!AM22-'Iterasi 2'!$AX$139)^2)+(('Data Median'!AN22-'Iterasi 2'!$AY$139)^2)+(('Data Median'!AO22-'Iterasi 2'!$AZ$139)^2)+(('Data Median'!AP22-'Iterasi 2'!$BA$139)^2)+(('Data Median'!AQ22-'Iterasi 2'!$BB$139)^2)+(('Data Median'!AR22-'Iterasi 2'!$BC$139)^2)+(('Data Median'!AS22-'Iterasi 2'!$BD$139)^2)+(('Data Median'!AT22-'Iterasi 2'!$BE$92)^2)+(('Data Median'!AU22-'Iterasi 2'!$BF$139)^2)+(('Data Median'!AV22-'Iterasi 2'!$BG$139)^2)+(('Data Median'!AW22-'Iterasi 2'!$BH$139)^2)+(('Data Median'!AX22-'Iterasi 2'!$BI$139)^2)+(('Data Median'!AY22-'Iterasi 2'!$BJ$139)^2)+(('Data Median'!AZ22-'Iterasi 2'!$BK$139)^2)+(('Data Median'!BA22-'Iterasi 2'!$BL$139)^2)+(('Data Median'!BB22-'Iterasi 2'!$BM$139)^2)+(('Data Median'!BC22-'Iterasi 2'!$BN$139)^2)+(('Data Median'!BD22-'Iterasi 2'!$BO$139)^2)+(('Data Median'!BE22-'Iterasi 2'!$BP$139)^2)+(('Data Median'!BF22-'Iterasi 2'!$BQ$139)^2)+(('Data Median'!BG22-'Iterasi 2'!$BR$139)^2)+(('Data Median'!BH22-'Iterasi 2'!$BS$139)^2)+(('Data Median'!BI22-'Iterasi 2'!$BT$92)^2)+(('Data Median'!BJ22-'Iterasi 2'!$BU$139)^2)+(('Data Median'!BK22-'Iterasi 2'!$BV$139)^2)+(('Data Median'!BL22-'Iterasi 2'!$BW$139)^2)+(('Data Median'!BM22-'Iterasi 2'!$BX$92)^2)+(('Data Median'!BN22-'Iterasi 2'!$BY$92)^2)+(('Data Median'!BO22-'Iterasi 2'!$BZ$139)^2)+(('Data Median'!BP22-'Iterasi 2'!$CA$139)^2)+(('Data Median'!BQ22-'Iterasi 2'!$CB$139)^2)+(('Data Median'!BR22-'Iterasi 2'!$CC$139)^2)+(('Data Median'!BS22-'Iterasi 2'!$CD$139)^2)+(('Data Median'!BT22-'Iterasi 2'!$CE$139)^2)+(('Data Median'!BU22-'Iterasi 2'!$CF$139)^2)+(('Data Median'!BV22-'Iterasi 2'!$CG$139)^2)+(('Data Median'!BW22-'Iterasi 2'!$CH$139)^2)+(('Data Median'!BX22-'Iterasi 2'!$CI$139)^2)+(('Data Median'!BY22-'Iterasi 2'!$CJ$139)^2)+(('Data Median'!BZ22-'Iterasi 2'!$CK$139)^2)+(('Data Median'!CA22-'Iterasi 2'!$CL$139)^2)+(('Data Median'!CB22-'Iterasi 2'!$CM$139)^2)+(('Data Median'!CC22-'Iterasi 2'!$CN$139)^2)+(('Data Median'!CD22-'Iterasi 2'!$CO$139)^2)+(('Data Median'!CE22-'Iterasi 2'!$CP$139)^2)+(('Data Median'!CF22-'Iterasi 2'!$CQ$139)^2)+(('Data Median'!CG22-'Iterasi 2'!$CR$139)^2)+(('Data Median'!CH22-'Iterasi 2'!$CS$139)^2)+(('Data Median'!CI22-'Iterasi 2'!$CT$139)^2)+(('Data Median'!CJ22-'Iterasi 2'!$CU$139)^2)+(('Data Median'!CK22-'Iterasi 2'!$CV$139)^2)+(('Data Median'!CL22-'Iterasi 2'!$CW$139)^2)+(('Data Median'!CM22-'Iterasi 2'!$CX$139)^2)+(('Data Median'!CN22-'Iterasi 2'!$CY$139)^2))</f>
        <v>288992.823972157</v>
      </c>
      <c r="F22">
        <f t="shared" si="0"/>
        <v>148782.374247708</v>
      </c>
      <c r="G22" s="6">
        <f t="shared" si="1"/>
        <v>2</v>
      </c>
      <c r="M22">
        <v>18</v>
      </c>
      <c r="N22">
        <f>IF($G21=1,'Data Median'!C21,0)</f>
        <v>0</v>
      </c>
      <c r="O22">
        <f>IF($G21=1,'Data Median'!D21,0)</f>
        <v>0</v>
      </c>
      <c r="P22">
        <f>IF($G21=1,'Data Median'!E21,0)</f>
        <v>0</v>
      </c>
      <c r="Q22">
        <f>IF($G21=1,'Data Median'!F21,0)</f>
        <v>0</v>
      </c>
      <c r="R22">
        <f>IF($G21=1,'Data Median'!G21,0)</f>
        <v>0</v>
      </c>
      <c r="S22">
        <f>IF($G21=1,'Data Median'!H21,0)</f>
        <v>0</v>
      </c>
      <c r="T22">
        <f>IF($G21=1,'Data Median'!I21,0)</f>
        <v>0</v>
      </c>
      <c r="U22">
        <f>IF($G21=1,'Data Median'!J21,0)</f>
        <v>0</v>
      </c>
      <c r="V22">
        <f>IF($G21=1,'Data Median'!K21,0)</f>
        <v>0</v>
      </c>
      <c r="W22">
        <f>IF($G21=1,'Data Median'!L21,0)</f>
        <v>0</v>
      </c>
      <c r="X22">
        <f>IF($G21=1,'Data Median'!M21,0)</f>
        <v>0</v>
      </c>
      <c r="Y22">
        <f>IF($G21=1,'Data Median'!N21,0)</f>
        <v>0</v>
      </c>
      <c r="Z22">
        <f>IF($G21=1,'Data Median'!O21,0)</f>
        <v>0</v>
      </c>
      <c r="AA22">
        <f>IF($G21=1,'Data Median'!P21,0)</f>
        <v>0</v>
      </c>
      <c r="AB22">
        <f>IF($G21=1,'Data Median'!Q21,0)</f>
        <v>0</v>
      </c>
      <c r="AC22">
        <f>IF($G21=1,'Data Median'!R21,0)</f>
        <v>0</v>
      </c>
      <c r="AD22">
        <f>IF($G21=1,'Data Median'!S21,0)</f>
        <v>0</v>
      </c>
      <c r="AE22">
        <f>IF($G21=1,'Data Median'!T21,0)</f>
        <v>0</v>
      </c>
      <c r="AF22">
        <f>IF($G21=1,'Data Median'!U21,0)</f>
        <v>0</v>
      </c>
      <c r="AG22">
        <f>IF($G21=1,'Data Median'!V21,0)</f>
        <v>0</v>
      </c>
      <c r="AH22">
        <f>IF($G21=1,'Data Median'!W21,0)</f>
        <v>0</v>
      </c>
      <c r="AI22">
        <f>IF($G21=1,'Data Median'!X21,0)</f>
        <v>0</v>
      </c>
      <c r="AJ22">
        <f>IF($G21=1,'Data Median'!Y21,0)</f>
        <v>0</v>
      </c>
      <c r="AK22">
        <f>IF($G21=1,'Data Median'!Z21,0)</f>
        <v>0</v>
      </c>
      <c r="AL22">
        <f>IF($G21=1,'Data Median'!AA21,0)</f>
        <v>0</v>
      </c>
      <c r="AM22">
        <f>IF($G21=1,'Data Median'!AB21,0)</f>
        <v>0</v>
      </c>
      <c r="AN22">
        <f>IF($G21=1,'Data Median'!AC21,0)</f>
        <v>0</v>
      </c>
      <c r="AO22">
        <f>IF($G21=1,'Data Median'!AD21,0)</f>
        <v>0</v>
      </c>
      <c r="AP22">
        <f>IF($G21=1,'Data Median'!AE21,0)</f>
        <v>0</v>
      </c>
      <c r="AQ22">
        <f>IF($G21=1,'Data Median'!AF21,0)</f>
        <v>0</v>
      </c>
      <c r="AR22">
        <f>IF($G21=1,'Data Median'!AG21,0)</f>
        <v>0</v>
      </c>
      <c r="AS22">
        <f>IF($G21=1,'Data Median'!AH21,0)</f>
        <v>0</v>
      </c>
      <c r="AT22">
        <f>IF($G21=1,'Data Median'!AI21,0)</f>
        <v>0</v>
      </c>
      <c r="AU22">
        <f>IF($G21=1,'Data Median'!AJ21,0)</f>
        <v>0</v>
      </c>
      <c r="AV22">
        <f>IF($G21=1,'Data Median'!AK21,0)</f>
        <v>0</v>
      </c>
      <c r="AW22">
        <f>IF($G21=1,'Data Median'!AL21,0)</f>
        <v>0</v>
      </c>
      <c r="AX22">
        <f>IF($G21=1,'Data Median'!AM21,0)</f>
        <v>0</v>
      </c>
      <c r="AY22">
        <f>IF($G21=1,'Data Median'!AN21,0)</f>
        <v>0</v>
      </c>
      <c r="AZ22">
        <f>IF($G21=1,'Data Median'!AO21,0)</f>
        <v>0</v>
      </c>
      <c r="BA22">
        <f>IF($G21=1,'Data Median'!AP21,0)</f>
        <v>0</v>
      </c>
      <c r="BB22">
        <f>IF($G21=1,'Data Median'!AQ21,0)</f>
        <v>0</v>
      </c>
      <c r="BC22">
        <f>IF($G21=1,'Data Median'!AR21,0)</f>
        <v>0</v>
      </c>
      <c r="BD22">
        <f>IF($G21=1,'Data Median'!AS21,0)</f>
        <v>0</v>
      </c>
      <c r="BE22">
        <f>IF($G21=1,'Data Median'!AT21,0)</f>
        <v>0</v>
      </c>
      <c r="BF22">
        <f>IF($G21=1,'Data Median'!AU21,0)</f>
        <v>0</v>
      </c>
      <c r="BG22">
        <f>IF($G21=1,'Data Median'!AV21,0)</f>
        <v>0</v>
      </c>
      <c r="BH22">
        <f>IF($G21=1,'Data Median'!AW21,0)</f>
        <v>0</v>
      </c>
      <c r="BI22">
        <f>IF($G21=1,'Data Median'!AX21,0)</f>
        <v>0</v>
      </c>
      <c r="BJ22">
        <f>IF($G21=1,'Data Median'!AY21,0)</f>
        <v>0</v>
      </c>
      <c r="BK22">
        <f>IF($G21=1,'Data Median'!AZ21,0)</f>
        <v>0</v>
      </c>
      <c r="BL22">
        <f>IF($G21=1,'Data Median'!BA21,0)</f>
        <v>0</v>
      </c>
      <c r="BM22">
        <f>IF($G21=1,'Data Median'!BB21,0)</f>
        <v>0</v>
      </c>
      <c r="BN22">
        <f>IF($G21=1,'Data Median'!BC21,0)</f>
        <v>0</v>
      </c>
      <c r="BO22">
        <f>IF($G21=1,'Data Median'!BD21,0)</f>
        <v>0</v>
      </c>
      <c r="BP22">
        <f>IF($G21=1,'Data Median'!BE21,0)</f>
        <v>0</v>
      </c>
      <c r="BQ22">
        <f>IF($G21=1,'Data Median'!BF21,0)</f>
        <v>0</v>
      </c>
      <c r="BR22">
        <f>IF($G21=1,'Data Median'!BG21,0)</f>
        <v>0</v>
      </c>
      <c r="BS22">
        <f>IF($G21=1,'Data Median'!BH21,0)</f>
        <v>0</v>
      </c>
      <c r="BT22">
        <f>IF($G21=1,'Data Median'!BI21,0)</f>
        <v>0</v>
      </c>
      <c r="BU22">
        <f>IF($G21=1,'Data Median'!BJ21,0)</f>
        <v>0</v>
      </c>
      <c r="BV22">
        <f>IF($G21=1,'Data Median'!BK21,0)</f>
        <v>0</v>
      </c>
      <c r="BW22">
        <f>IF($G21=1,'Data Median'!BL21,0)</f>
        <v>0</v>
      </c>
      <c r="BX22">
        <f>IF($G21=1,'Data Median'!BM21,0)</f>
        <v>0</v>
      </c>
      <c r="BY22">
        <f>IF($G21=1,'Data Median'!BN21,0)</f>
        <v>0</v>
      </c>
      <c r="BZ22">
        <f>IF($G21=1,'Data Median'!BO21,0)</f>
        <v>0</v>
      </c>
      <c r="CA22">
        <f>IF($G21=1,'Data Median'!BP21,0)</f>
        <v>0</v>
      </c>
      <c r="CB22">
        <f>IF($G21=1,'Data Median'!BQ21,0)</f>
        <v>0</v>
      </c>
      <c r="CC22">
        <f>IF($G21=1,'Data Median'!BR21,0)</f>
        <v>0</v>
      </c>
      <c r="CD22">
        <f>IF($G21=1,'Data Median'!BS21,0)</f>
        <v>0</v>
      </c>
      <c r="CE22">
        <f>IF($G21=1,'Data Median'!BT21,0)</f>
        <v>0</v>
      </c>
      <c r="CF22">
        <f>IF($G21=1,'Data Median'!BU21,0)</f>
        <v>0</v>
      </c>
      <c r="CG22">
        <f>IF($G21=1,'Data Median'!BV21,0)</f>
        <v>0</v>
      </c>
      <c r="CH22">
        <f>IF($G21=1,'Data Median'!BW21,0)</f>
        <v>0</v>
      </c>
      <c r="CI22">
        <f>IF($G21=1,'Data Median'!BX21,0)</f>
        <v>0</v>
      </c>
      <c r="CJ22">
        <f>IF($G21=1,'Data Median'!BY21,0)</f>
        <v>0</v>
      </c>
      <c r="CK22">
        <f>IF($G21=1,'Data Median'!BZ21,0)</f>
        <v>0</v>
      </c>
      <c r="CL22">
        <f>IF($G21=1,'Data Median'!CA21,0)</f>
        <v>0</v>
      </c>
      <c r="CM22">
        <f>IF($G21=1,'Data Median'!CB21,0)</f>
        <v>0</v>
      </c>
      <c r="CN22">
        <f>IF($G21=1,'Data Median'!CC21,0)</f>
        <v>0</v>
      </c>
      <c r="CO22">
        <f>IF($G21=1,'Data Median'!CD21,0)</f>
        <v>0</v>
      </c>
      <c r="CP22">
        <f>IF($G21=1,'Data Median'!CE21,0)</f>
        <v>0</v>
      </c>
      <c r="CQ22">
        <f>IF($G21=1,'Data Median'!CF21,0)</f>
        <v>0</v>
      </c>
      <c r="CR22">
        <f>IF($G21=1,'Data Median'!CG21,0)</f>
        <v>0</v>
      </c>
      <c r="CS22">
        <f>IF($G21=1,'Data Median'!CH21,0)</f>
        <v>0</v>
      </c>
      <c r="CT22">
        <f>IF($G21=1,'Data Median'!CI21,0)</f>
        <v>0</v>
      </c>
      <c r="CU22">
        <f>IF($G21=1,'Data Median'!CJ21,0)</f>
        <v>0</v>
      </c>
      <c r="CV22">
        <f>IF($G21=1,'Data Median'!CK21,0)</f>
        <v>0</v>
      </c>
      <c r="CW22">
        <f>IF($G21=1,'Data Median'!CL21,0)</f>
        <v>0</v>
      </c>
      <c r="CX22">
        <f>IF($G21=1,'Data Median'!CM21,0)</f>
        <v>0</v>
      </c>
      <c r="CY22">
        <f>IF($G21=1,'Data Median'!CN21,0)</f>
        <v>0</v>
      </c>
    </row>
    <row r="23" spans="1:103">
      <c r="A23" s="3">
        <v>21</v>
      </c>
      <c r="B23" s="4" t="s">
        <v>39</v>
      </c>
      <c r="C23">
        <f>SQRT((('Data Median'!C23-'Iterasi 2'!$N$45)^2)+(('Data Median'!D23-'Iterasi 2'!$O$45)^2)+(('Data Median'!E23-'Iterasi 2'!$P$45)^2)+(('Data Median'!F23-'Iterasi 2'!$Q$45)^2)+(('Data Median'!G23-'Iterasi 2'!$R$45)^2)+(('Data Median'!H23-'Iterasi 2'!$S$45)^2)+(('Data Median'!I23-'Iterasi 2'!$T$45)^2)+(('Data Median'!J23-'Iterasi 2'!$U$45)^2)+(('Data Median'!K23-'Iterasi 2'!$V$45)^2)+(('Data Median'!L23-'Iterasi 2'!$W$45)^2)+(('Data Median'!M23-'Iterasi 2'!$X$45)^2)+(('Data Median'!N23-'Iterasi 2'!$Y$45)^2)+(('Data Median'!O23-'Iterasi 2'!$Z$45)^2)+(('Data Median'!P23-'Iterasi 2'!$AA$45)^2)+(('Data Median'!Q23-'Iterasi 2'!$AB$45)^2)+(('Data Median'!R23-'Iterasi 2'!$AC$45)^2)+(('Data Median'!S23-'Iterasi 2'!$AD$45)^2)+(('Data Median'!T23-'Iterasi 2'!$AE$45)^2)+(('Data Median'!U23-'Iterasi 2'!$AF$45)^2)+(('Data Median'!V23-'Iterasi 2'!$AG$45)^2)+(('Data Median'!W23-'Iterasi 2'!$AH$45)^2)+(('Data Median'!X23-'Iterasi 2'!$AI$45)^2)+(('Data Median'!Y23-'Iterasi 2'!$AJ$45)^2)+(('Data Median'!Z23-'Iterasi 2'!$AK$45)^2)+(('Data Median'!AA23-'Iterasi 2'!$AL$45)^2)+(('Data Median'!AB23-'Iterasi 2'!$AM$45)^2)+(('Data Median'!AC23-'Iterasi 2'!$AN$45)^2)+(('Data Median'!AD23-'Iterasi 2'!$AO$45)^2)+(('Data Median'!AE23-'Iterasi 2'!$AP$45)^2)+(('Data Median'!AF23-'Iterasi 2'!$AQ$45)^2)+(('Data Median'!AG23-'Iterasi 2'!$AR$45)^2)+(('Data Median'!AH23-'Iterasi 2'!$AS$45)^2)+(('Data Median'!AI23-'Iterasi 2'!$AT$45)^2)+(('Data Median'!AJ23-'Iterasi 2'!$AU$45)^2)+(('Data Median'!AK23-'Iterasi 2'!$AV$45)^2)+(('Data Median'!AL23-'Iterasi 2'!$AW$45)^2)+(('Data Median'!AM23-'Iterasi 2'!$AX$45)^2)+(('Data Median'!AN23-'Iterasi 2'!$AY$45)^2)+(('Data Median'!AO23-'Iterasi 2'!$AZ$45)^2)+(('Data Median'!AP23-'Iterasi 2'!$BA$45)^2)+(('Data Median'!AQ23-'Iterasi 2'!$BB$45)^2)+(('Data Median'!AR23-'Iterasi 2'!$BC$45)^2)+(('Data Median'!AS23-'Iterasi 2'!$BD$45)^2)+(('Data Median'!AT23-'Iterasi 2'!$BE$45)^2)+(('Data Median'!AU23-'Iterasi 2'!$BF$45)^2)+(('Data Median'!AV23-'Iterasi 2'!$BG$45)^2)+(('Data Median'!AW23-'Iterasi 2'!$BH$45)^2)+(('Data Median'!AX23-'Iterasi 2'!$BI$45)^2)+(('Data Median'!AY23-'Iterasi 2'!$BJ$45)^2)+(('Data Median'!AZ23-'Iterasi 2'!$BK$45)^2)+(('Data Median'!BA23-'Iterasi 2'!$BL$45)^2)+(('Data Median'!BB23-'Iterasi 2'!$BM$45)^2)+(('Data Median'!BC23-'Iterasi 2'!$BN$45)^2)+(('Data Median'!BD23-'Iterasi 2'!$BO$45)^2)+(('Data Median'!BE23-'Iterasi 2'!$BP$45)^2)+(('Data Median'!BF23-'Iterasi 2'!$BQ$45)^2)+(('Data Median'!BG23-'Iterasi 2'!$BR$45)^2)+(('Data Median'!BH23-'Iterasi 2'!$BS$45)^2)+(('Data Median'!BI23-'Iterasi 2'!$BT$45)^2)+(('Data Median'!BJ23-'Iterasi 2'!$BU$45)^2)+(('Data Median'!BK23-'Iterasi 2'!$BV$45)^2)+(('Data Median'!BL23-'Iterasi 2'!$BW$45)^2)+(('Data Median'!BM23-'Iterasi 2'!$BX$45)^2)+(('Data Median'!BN23-'Iterasi 2'!$BY$45)^2)+(('Data Median'!BO23-'Iterasi 2'!$BZ$45)^2)+(('Data Median'!BP23-'Iterasi 2'!$CA$45)^2)+(('Data Median'!BQ23-'Iterasi 2'!$CB$45)^2)+(('Data Median'!BR23-'Iterasi 2'!$CC$45)^2)+(('Data Median'!BS23-'Iterasi 2'!$CD$45)^2)+(('Data Median'!BT23-'Iterasi 2'!$CE$45)^2)+(('Data Median'!BU23-'Iterasi 2'!$CF$45)^2)+(('Data Median'!BV23-'Iterasi 2'!$CG$45)^2)+(('Data Median'!BW23-'Iterasi 2'!$CH$45)^2)+(('Data Median'!BX23-'Iterasi 2'!$CI$45)^2)+(('Data Median'!BY23-'Iterasi 2'!$CJ$45)^2)+(('Data Median'!BZ23-'Iterasi 2'!$CK$45)^2)+(('Data Median'!CA23-'Iterasi 2'!$CL$45)^2)+(('Data Median'!CB23-'Iterasi 2'!$CM$45)^2)+(('Data Median'!CC23-'Iterasi 2'!$CN$45)^2)+(('Data Median'!CD23-'Iterasi 2'!$CO$45)^2)+(('Data Median'!CE23-'Iterasi 2'!$CP$45)^2)+(('Data Median'!CF23-'Iterasi 2'!$CQ$45)^2)+(('Data Median'!CG23-'Iterasi 2'!$CR$45)^2)+(('Data Median'!CH23-'Iterasi 2'!$CS$45)^2)+(('Data Median'!CI23-'Iterasi 2'!$CT$45)^2)+(('Data Median'!CJ23-'Iterasi 2'!$CU$45)^2)+(('Data Median'!CK23-'Iterasi 2'!$CV$45)^2)+(('Data Median'!CL23-'Iterasi 2'!$CW$45)^2)+(('Data Median'!CM23-'Iterasi 2'!$CX$45)^2)+(('Data Median'!CN23-'Iterasi 2'!$CY$45)^2))</f>
        <v>563578.254837837</v>
      </c>
      <c r="D23">
        <f>SQRT((('Data Median'!C23-'Iterasi 2'!$N$92)^2)+(('Data Median'!D23-'Iterasi 2'!$O$92)^2)+(('Data Median'!E23-'Iterasi 2'!$P$92)^2)+(('Data Median'!F23-'Iterasi 2'!$Q$92)^2)+(('Data Median'!G23-'Iterasi 2'!$R$92)^2)+(('Data Median'!H23-'Iterasi 2'!$S$92)^2)+(('Data Median'!I23-'Iterasi 2'!$T$92)^2)+(('Data Median'!J23-'Iterasi 2'!$U$92)^2)+(('Data Median'!K23-'Iterasi 2'!$V$92)^2)+(('Data Median'!L23-'Iterasi 2'!$W$92)^2)+(('Data Median'!M23-'Iterasi 2'!$X$92)^2)+(('Data Median'!N23-'Iterasi 2'!$Y$92)^2)+(('Data Median'!O23-'Iterasi 2'!$Z$92)^2)+(('Data Median'!P23-'Iterasi 2'!$AA$92)^2)+(('Data Median'!Q23-'Iterasi 2'!$AB$92)^2)+(('Data Median'!R23-'Iterasi 2'!$AC$92)^2)+(('Data Median'!S23-'Iterasi 2'!$AD$92)^2)+(('Data Median'!T23-'Iterasi 2'!$AE$92)^2)+(('Data Median'!U23-'Iterasi 2'!$AF$92)^2)+(('Data Median'!V23-'Iterasi 2'!$AG$92)^2)+(('Data Median'!W23-'Iterasi 2'!$AH$92)^2)+(('Data Median'!X23-'Iterasi 2'!$AI$92)^2)+(('Data Median'!Y23-'Iterasi 2'!$AJ$92)^2)+(('Data Median'!Z23-'Iterasi 2'!$AK$92)^2)+(('Data Median'!AA23-'Iterasi 2'!$AL$92)^2)+(('Data Median'!AB23-'Iterasi 2'!$AM$92)^2)+(('Data Median'!AC23-'Iterasi 2'!$AN$92)^2)+(('Data Median'!AD23-'Iterasi 2'!$AO$92)^2)+(('Data Median'!AE23-'Iterasi 2'!$AP$92)^2)+(('Data Median'!AF23-'Iterasi 2'!$AQ$92)^2)+(('Data Median'!AG23-'Iterasi 2'!$AR$92)^2)+(('Data Median'!AH23-'Iterasi 2'!$AS$92)^2)+(('Data Median'!AI23-'Iterasi 2'!$AT$92)^2)+(('Data Median'!AJ23-'Iterasi 2'!$AU$92)^2)+(('Data Median'!AK23-'Iterasi 2'!$AV$92)^2)+(('Data Median'!AL23-'Iterasi 2'!$AW$92)^2)+(('Data Median'!AM23-'Iterasi 2'!$AX$92)^2)+(('Data Median'!AN23-'Iterasi 2'!$AY$92)^2)+(('Data Median'!AO23-'Iterasi 2'!$AZ$92)^2)+(('Data Median'!AP23-'Iterasi 2'!$BA$92)^2)+(('Data Median'!AQ23-'Iterasi 2'!$BB$92)^2)+(('Data Median'!AR23-'Iterasi 2'!$BC$92)^2)+(('Data Median'!AS23-'Iterasi 2'!$BD$92)^2)+(('Data Median'!AT23-'Iterasi 2'!$BE$92)^2)+(('Data Median'!AU23-'Iterasi 2'!$BF$92)^2)+(('Data Median'!AV23-'Iterasi 2'!$BG$92)^2)+(('Data Median'!AW23-'Iterasi 2'!$BH$92)^2)+(('Data Median'!AX23-'Iterasi 2'!$BI$92)^2)+(('Data Median'!AY23-'Iterasi 2'!$BJ$92)^2)+(('Data Median'!AZ23-'Iterasi 2'!$BK$92)^2)+(('Data Median'!BA23-'Iterasi 2'!$BL$92)^2)+(('Data Median'!BB23-'Iterasi 2'!$BM$92)^2)+(('Data Median'!BC23-'Iterasi 2'!$BN$92)^2)+(('Data Median'!BD23-'Iterasi 2'!$BO$92)^2)+(('Data Median'!BE23-'Iterasi 2'!$BP$92)^2)+(('Data Median'!BF23-'Iterasi 2'!$BQ$92)^2)+(('Data Median'!BG23-'Iterasi 2'!$BR$92)^2)+(('Data Median'!BH23-'Iterasi 2'!$BS$92)^2)+(('Data Median'!BI23-'Iterasi 2'!$BT$92)^2)+(('Data Median'!BJ23-'Iterasi 2'!$BU$92)^2)+(('Data Median'!BK23-'Iterasi 2'!$BV$92)^2)+(('Data Median'!BL23-'Iterasi 2'!$BW$92)^2)+(('Data Median'!BM23-'Iterasi 2'!$BX$92)^2)+(('Data Median'!BN23-'Iterasi 2'!$BY$92)^2)+(('Data Median'!BO23-'Iterasi 2'!$BZ$92)^2)+(('Data Median'!BP23-'Iterasi 2'!$CA$92)^2)+(('Data Median'!BQ23-'Iterasi 2'!$CB$92)^2)+(('Data Median'!BR23-'Iterasi 2'!$CC$92)^2)+(('Data Median'!BS23-'Iterasi 2'!$CD$92)^2)+(('Data Median'!BT23-'Iterasi 2'!$CE$92)^2)+(('Data Median'!BU23-'Iterasi 2'!$CF$92)^2)+(('Data Median'!BV23-'Iterasi 2'!$CG$92)^2)+(('Data Median'!BW23-'Iterasi 2'!$CH$92)^2)+(('Data Median'!BX23-'Iterasi 2'!$CI$92)^2)+(('Data Median'!BY23-'Iterasi 2'!$CJ$92)^2)+(('Data Median'!BZ23-'Iterasi 2'!$CK$92)^2)+(('Data Median'!CA23-'Iterasi 2'!$CL$92)^2)+(('Data Median'!CB23-'Iterasi 2'!$CM$92)^2)+(('Data Median'!CC23-'Iterasi 2'!$CN$92)^2)+(('Data Median'!CD23-'Iterasi 2'!$CO$92)^2)+(('Data Median'!CE23-'Iterasi 2'!$CP$92)^2)+(('Data Median'!CF23-'Iterasi 2'!$CQ$92)^2)+(('Data Median'!CG23-'Iterasi 2'!$CR$92)^2)+(('Data Median'!CH23-'Iterasi 2'!$CS$92)^2)+(('Data Median'!CI23-'Iterasi 2'!$CT$92)^2)+(('Data Median'!CJ23-'Iterasi 2'!$CU$92)^2)+(('Data Median'!CK23-'Iterasi 2'!$CV$92)^2)+(('Data Median'!CL23-'Iterasi 2'!$CW$92)^2)+(('Data Median'!CM23-'Iterasi 2'!$CX$92)^2)+(('Data Median'!CN23-'Iterasi 2'!$CY$92)^2))</f>
        <v>435536.38383347</v>
      </c>
      <c r="E23">
        <f>SQRT((('Data Median'!C23-'Iterasi 2'!$N$139)^2)+(('Data Median'!D23-'Iterasi 2'!$O$139)^2)+(('Data Median'!E23-'Iterasi 2'!$P$139)^2)+(('Data Median'!F23-'Iterasi 2'!$Q$139)^2)+(('Data Median'!G23-'Iterasi 2'!$R$139)^2)+(('Data Median'!H23-'Iterasi 2'!$S$139)^2)+(('Data Median'!I23-'Iterasi 2'!$T$139)^2)+(('Data Median'!J23-'Iterasi 2'!$U$139)^2)+(('Data Median'!K23-'Iterasi 2'!$V$139)^2)+(('Data Median'!L23-'Iterasi 2'!$W$139)^2)+(('Data Median'!M23-'Iterasi 2'!$X$139)^2)+(('Data Median'!N23-'Iterasi 2'!$Y$139)^2)+(('Data Median'!O23-'Iterasi 2'!$Z$139)^2)+(('Data Median'!P23-'Iterasi 2'!$AA$139)^2)+(('Data Median'!Q23-'Iterasi 2'!$AB$139)^2)+(('Data Median'!R23-'Iterasi 2'!$AC$139)^2)+(('Data Median'!S23-'Iterasi 2'!$AD$139)^2)+(('Data Median'!T23-'Iterasi 2'!$AE$139)^2)+(('Data Median'!U23-'Iterasi 2'!$AF$139)^2)+(('Data Median'!V23-'Iterasi 2'!$AG$139)^2)+(('Data Median'!W23-'Iterasi 2'!$AH$139)^2)+(('Data Median'!X23-'Iterasi 2'!$AI$139)^2)+(('Data Median'!Y23-'Iterasi 2'!$AJ$139)^2)+(('Data Median'!Z23-'Iterasi 2'!$AK$139)^2)+(('Data Median'!AA23-'Iterasi 2'!$AL$139)^2)+(('Data Median'!AB23-'Iterasi 2'!$AM$139)^2)+(('Data Median'!AC23-'Iterasi 2'!$AN$139)^2)+(('Data Median'!AD23-'Iterasi 2'!$AO$139)^2)+(('Data Median'!AE23-'Iterasi 2'!$AP$139)^2)+(('Data Median'!AF23-'Iterasi 2'!$AQ$139)^2)+(('Data Median'!AG23-'Iterasi 2'!$AR$139)^2)+(('Data Median'!AH23-'Iterasi 2'!$AS$139)^2)+(('Data Median'!AI23-'Iterasi 2'!$AT$139)^2)+(('Data Median'!AJ23-'Iterasi 2'!$AU$139)^2)+(('Data Median'!AK23-'Iterasi 2'!$AV$139)^2)+(('Data Median'!AL23-'Iterasi 2'!$AW$139)^2)+(('Data Median'!AM23-'Iterasi 2'!$AX$139)^2)+(('Data Median'!AN23-'Iterasi 2'!$AY$139)^2)+(('Data Median'!AO23-'Iterasi 2'!$AZ$139)^2)+(('Data Median'!AP23-'Iterasi 2'!$BA$139)^2)+(('Data Median'!AQ23-'Iterasi 2'!$BB$139)^2)+(('Data Median'!AR23-'Iterasi 2'!$BC$139)^2)+(('Data Median'!AS23-'Iterasi 2'!$BD$139)^2)+(('Data Median'!AT23-'Iterasi 2'!$BE$92)^2)+(('Data Median'!AU23-'Iterasi 2'!$BF$139)^2)+(('Data Median'!AV23-'Iterasi 2'!$BG$139)^2)+(('Data Median'!AW23-'Iterasi 2'!$BH$139)^2)+(('Data Median'!AX23-'Iterasi 2'!$BI$139)^2)+(('Data Median'!AY23-'Iterasi 2'!$BJ$139)^2)+(('Data Median'!AZ23-'Iterasi 2'!$BK$139)^2)+(('Data Median'!BA23-'Iterasi 2'!$BL$139)^2)+(('Data Median'!BB23-'Iterasi 2'!$BM$139)^2)+(('Data Median'!BC23-'Iterasi 2'!$BN$139)^2)+(('Data Median'!BD23-'Iterasi 2'!$BO$139)^2)+(('Data Median'!BE23-'Iterasi 2'!$BP$139)^2)+(('Data Median'!BF23-'Iterasi 2'!$BQ$139)^2)+(('Data Median'!BG23-'Iterasi 2'!$BR$139)^2)+(('Data Median'!BH23-'Iterasi 2'!$BS$139)^2)+(('Data Median'!BI23-'Iterasi 2'!$BT$92)^2)+(('Data Median'!BJ23-'Iterasi 2'!$BU$139)^2)+(('Data Median'!BK23-'Iterasi 2'!$BV$139)^2)+(('Data Median'!BL23-'Iterasi 2'!$BW$139)^2)+(('Data Median'!BM23-'Iterasi 2'!$BX$92)^2)+(('Data Median'!BN23-'Iterasi 2'!$BY$92)^2)+(('Data Median'!BO23-'Iterasi 2'!$BZ$139)^2)+(('Data Median'!BP23-'Iterasi 2'!$CA$139)^2)+(('Data Median'!BQ23-'Iterasi 2'!$CB$139)^2)+(('Data Median'!BR23-'Iterasi 2'!$CC$139)^2)+(('Data Median'!BS23-'Iterasi 2'!$CD$139)^2)+(('Data Median'!BT23-'Iterasi 2'!$CE$139)^2)+(('Data Median'!BU23-'Iterasi 2'!$CF$139)^2)+(('Data Median'!BV23-'Iterasi 2'!$CG$139)^2)+(('Data Median'!BW23-'Iterasi 2'!$CH$139)^2)+(('Data Median'!BX23-'Iterasi 2'!$CI$139)^2)+(('Data Median'!BY23-'Iterasi 2'!$CJ$139)^2)+(('Data Median'!BZ23-'Iterasi 2'!$CK$139)^2)+(('Data Median'!CA23-'Iterasi 2'!$CL$139)^2)+(('Data Median'!CB23-'Iterasi 2'!$CM$139)^2)+(('Data Median'!CC23-'Iterasi 2'!$CN$139)^2)+(('Data Median'!CD23-'Iterasi 2'!$CO$139)^2)+(('Data Median'!CE23-'Iterasi 2'!$CP$139)^2)+(('Data Median'!CF23-'Iterasi 2'!$CQ$139)^2)+(('Data Median'!CG23-'Iterasi 2'!$CR$139)^2)+(('Data Median'!CH23-'Iterasi 2'!$CS$139)^2)+(('Data Median'!CI23-'Iterasi 2'!$CT$139)^2)+(('Data Median'!CJ23-'Iterasi 2'!$CU$139)^2)+(('Data Median'!CK23-'Iterasi 2'!$CV$139)^2)+(('Data Median'!CL23-'Iterasi 2'!$CW$139)^2)+(('Data Median'!CM23-'Iterasi 2'!$CX$139)^2)+(('Data Median'!CN23-'Iterasi 2'!$CY$139)^2))</f>
        <v>81984.0021990247</v>
      </c>
      <c r="F23">
        <f t="shared" si="0"/>
        <v>81984.0021990247</v>
      </c>
      <c r="G23" s="6">
        <f t="shared" si="1"/>
        <v>3</v>
      </c>
      <c r="M23">
        <v>19</v>
      </c>
      <c r="N23">
        <f>IF($G22=1,'Data Median'!C22,0)</f>
        <v>0</v>
      </c>
      <c r="O23">
        <f>IF($G22=1,'Data Median'!D22,0)</f>
        <v>0</v>
      </c>
      <c r="P23">
        <f>IF($G22=1,'Data Median'!E22,0)</f>
        <v>0</v>
      </c>
      <c r="Q23">
        <f>IF($G22=1,'Data Median'!F22,0)</f>
        <v>0</v>
      </c>
      <c r="R23">
        <f>IF($G22=1,'Data Median'!G22,0)</f>
        <v>0</v>
      </c>
      <c r="S23">
        <f>IF($G22=1,'Data Median'!H22,0)</f>
        <v>0</v>
      </c>
      <c r="T23">
        <f>IF($G22=1,'Data Median'!I22,0)</f>
        <v>0</v>
      </c>
      <c r="U23">
        <f>IF($G22=1,'Data Median'!J22,0)</f>
        <v>0</v>
      </c>
      <c r="V23">
        <f>IF($G22=1,'Data Median'!K22,0)</f>
        <v>0</v>
      </c>
      <c r="W23">
        <f>IF($G22=1,'Data Median'!L22,0)</f>
        <v>0</v>
      </c>
      <c r="X23">
        <f>IF($G22=1,'Data Median'!M22,0)</f>
        <v>0</v>
      </c>
      <c r="Y23">
        <f>IF($G22=1,'Data Median'!N22,0)</f>
        <v>0</v>
      </c>
      <c r="Z23">
        <f>IF($G22=1,'Data Median'!O22,0)</f>
        <v>0</v>
      </c>
      <c r="AA23">
        <f>IF($G22=1,'Data Median'!P22,0)</f>
        <v>0</v>
      </c>
      <c r="AB23">
        <f>IF($G22=1,'Data Median'!Q22,0)</f>
        <v>0</v>
      </c>
      <c r="AC23">
        <f>IF($G22=1,'Data Median'!R22,0)</f>
        <v>0</v>
      </c>
      <c r="AD23">
        <f>IF($G22=1,'Data Median'!S22,0)</f>
        <v>0</v>
      </c>
      <c r="AE23">
        <f>IF($G22=1,'Data Median'!T22,0)</f>
        <v>0</v>
      </c>
      <c r="AF23">
        <f>IF($G22=1,'Data Median'!U22,0)</f>
        <v>0</v>
      </c>
      <c r="AG23">
        <f>IF($G22=1,'Data Median'!V22,0)</f>
        <v>0</v>
      </c>
      <c r="AH23">
        <f>IF($G22=1,'Data Median'!W22,0)</f>
        <v>0</v>
      </c>
      <c r="AI23">
        <f>IF($G22=1,'Data Median'!X22,0)</f>
        <v>0</v>
      </c>
      <c r="AJ23">
        <f>IF($G22=1,'Data Median'!Y22,0)</f>
        <v>0</v>
      </c>
      <c r="AK23">
        <f>IF($G22=1,'Data Median'!Z22,0)</f>
        <v>0</v>
      </c>
      <c r="AL23">
        <f>IF($G22=1,'Data Median'!AA22,0)</f>
        <v>0</v>
      </c>
      <c r="AM23">
        <f>IF($G22=1,'Data Median'!AB22,0)</f>
        <v>0</v>
      </c>
      <c r="AN23">
        <f>IF($G22=1,'Data Median'!AC22,0)</f>
        <v>0</v>
      </c>
      <c r="AO23">
        <f>IF($G22=1,'Data Median'!AD22,0)</f>
        <v>0</v>
      </c>
      <c r="AP23">
        <f>IF($G22=1,'Data Median'!AE22,0)</f>
        <v>0</v>
      </c>
      <c r="AQ23">
        <f>IF($G22=1,'Data Median'!AF22,0)</f>
        <v>0</v>
      </c>
      <c r="AR23">
        <f>IF($G22=1,'Data Median'!AG22,0)</f>
        <v>0</v>
      </c>
      <c r="AS23">
        <f>IF($G22=1,'Data Median'!AH22,0)</f>
        <v>0</v>
      </c>
      <c r="AT23">
        <f>IF($G22=1,'Data Median'!AI22,0)</f>
        <v>0</v>
      </c>
      <c r="AU23">
        <f>IF($G22=1,'Data Median'!AJ22,0)</f>
        <v>0</v>
      </c>
      <c r="AV23">
        <f>IF($G22=1,'Data Median'!AK22,0)</f>
        <v>0</v>
      </c>
      <c r="AW23">
        <f>IF($G22=1,'Data Median'!AL22,0)</f>
        <v>0</v>
      </c>
      <c r="AX23">
        <f>IF($G22=1,'Data Median'!AM22,0)</f>
        <v>0</v>
      </c>
      <c r="AY23">
        <f>IF($G22=1,'Data Median'!AN22,0)</f>
        <v>0</v>
      </c>
      <c r="AZ23">
        <f>IF($G22=1,'Data Median'!AO22,0)</f>
        <v>0</v>
      </c>
      <c r="BA23">
        <f>IF($G22=1,'Data Median'!AP22,0)</f>
        <v>0</v>
      </c>
      <c r="BB23">
        <f>IF($G22=1,'Data Median'!AQ22,0)</f>
        <v>0</v>
      </c>
      <c r="BC23">
        <f>IF($G22=1,'Data Median'!AR22,0)</f>
        <v>0</v>
      </c>
      <c r="BD23">
        <f>IF($G22=1,'Data Median'!AS22,0)</f>
        <v>0</v>
      </c>
      <c r="BE23">
        <f>IF($G22=1,'Data Median'!AT22,0)</f>
        <v>0</v>
      </c>
      <c r="BF23">
        <f>IF($G22=1,'Data Median'!AU22,0)</f>
        <v>0</v>
      </c>
      <c r="BG23">
        <f>IF($G22=1,'Data Median'!AV22,0)</f>
        <v>0</v>
      </c>
      <c r="BH23">
        <f>IF($G22=1,'Data Median'!AW22,0)</f>
        <v>0</v>
      </c>
      <c r="BI23">
        <f>IF($G22=1,'Data Median'!AX22,0)</f>
        <v>0</v>
      </c>
      <c r="BJ23">
        <f>IF($G22=1,'Data Median'!AY22,0)</f>
        <v>0</v>
      </c>
      <c r="BK23">
        <f>IF($G22=1,'Data Median'!AZ22,0)</f>
        <v>0</v>
      </c>
      <c r="BL23">
        <f>IF($G22=1,'Data Median'!BA22,0)</f>
        <v>0</v>
      </c>
      <c r="BM23">
        <f>IF($G22=1,'Data Median'!BB22,0)</f>
        <v>0</v>
      </c>
      <c r="BN23">
        <f>IF($G22=1,'Data Median'!BC22,0)</f>
        <v>0</v>
      </c>
      <c r="BO23">
        <f>IF($G22=1,'Data Median'!BD22,0)</f>
        <v>0</v>
      </c>
      <c r="BP23">
        <f>IF($G22=1,'Data Median'!BE22,0)</f>
        <v>0</v>
      </c>
      <c r="BQ23">
        <f>IF($G22=1,'Data Median'!BF22,0)</f>
        <v>0</v>
      </c>
      <c r="BR23">
        <f>IF($G22=1,'Data Median'!BG22,0)</f>
        <v>0</v>
      </c>
      <c r="BS23">
        <f>IF($G22=1,'Data Median'!BH22,0)</f>
        <v>0</v>
      </c>
      <c r="BT23">
        <f>IF($G22=1,'Data Median'!BI22,0)</f>
        <v>0</v>
      </c>
      <c r="BU23">
        <f>IF($G22=1,'Data Median'!BJ22,0)</f>
        <v>0</v>
      </c>
      <c r="BV23">
        <f>IF($G22=1,'Data Median'!BK22,0)</f>
        <v>0</v>
      </c>
      <c r="BW23">
        <f>IF($G22=1,'Data Median'!BL22,0)</f>
        <v>0</v>
      </c>
      <c r="BX23">
        <f>IF($G22=1,'Data Median'!BM22,0)</f>
        <v>0</v>
      </c>
      <c r="BY23">
        <f>IF($G22=1,'Data Median'!BN22,0)</f>
        <v>0</v>
      </c>
      <c r="BZ23">
        <f>IF($G22=1,'Data Median'!BO22,0)</f>
        <v>0</v>
      </c>
      <c r="CA23">
        <f>IF($G22=1,'Data Median'!BP22,0)</f>
        <v>0</v>
      </c>
      <c r="CB23">
        <f>IF($G22=1,'Data Median'!BQ22,0)</f>
        <v>0</v>
      </c>
      <c r="CC23">
        <f>IF($G22=1,'Data Median'!BR22,0)</f>
        <v>0</v>
      </c>
      <c r="CD23">
        <f>IF($G22=1,'Data Median'!BS22,0)</f>
        <v>0</v>
      </c>
      <c r="CE23">
        <f>IF($G22=1,'Data Median'!BT22,0)</f>
        <v>0</v>
      </c>
      <c r="CF23">
        <f>IF($G22=1,'Data Median'!BU22,0)</f>
        <v>0</v>
      </c>
      <c r="CG23">
        <f>IF($G22=1,'Data Median'!BV22,0)</f>
        <v>0</v>
      </c>
      <c r="CH23">
        <f>IF($G22=1,'Data Median'!BW22,0)</f>
        <v>0</v>
      </c>
      <c r="CI23">
        <f>IF($G22=1,'Data Median'!BX22,0)</f>
        <v>0</v>
      </c>
      <c r="CJ23">
        <f>IF($G22=1,'Data Median'!BY22,0)</f>
        <v>0</v>
      </c>
      <c r="CK23">
        <f>IF($G22=1,'Data Median'!BZ22,0)</f>
        <v>0</v>
      </c>
      <c r="CL23">
        <f>IF($G22=1,'Data Median'!CA22,0)</f>
        <v>0</v>
      </c>
      <c r="CM23">
        <f>IF($G22=1,'Data Median'!CB22,0)</f>
        <v>0</v>
      </c>
      <c r="CN23">
        <f>IF($G22=1,'Data Median'!CC22,0)</f>
        <v>0</v>
      </c>
      <c r="CO23">
        <f>IF($G22=1,'Data Median'!CD22,0)</f>
        <v>0</v>
      </c>
      <c r="CP23">
        <f>IF($G22=1,'Data Median'!CE22,0)</f>
        <v>0</v>
      </c>
      <c r="CQ23">
        <f>IF($G22=1,'Data Median'!CF22,0)</f>
        <v>0</v>
      </c>
      <c r="CR23">
        <f>IF($G22=1,'Data Median'!CG22,0)</f>
        <v>0</v>
      </c>
      <c r="CS23">
        <f>IF($G22=1,'Data Median'!CH22,0)</f>
        <v>0</v>
      </c>
      <c r="CT23">
        <f>IF($G22=1,'Data Median'!CI22,0)</f>
        <v>0</v>
      </c>
      <c r="CU23">
        <f>IF($G22=1,'Data Median'!CJ22,0)</f>
        <v>0</v>
      </c>
      <c r="CV23">
        <f>IF($G22=1,'Data Median'!CK22,0)</f>
        <v>0</v>
      </c>
      <c r="CW23">
        <f>IF($G22=1,'Data Median'!CL22,0)</f>
        <v>0</v>
      </c>
      <c r="CX23">
        <f>IF($G22=1,'Data Median'!CM22,0)</f>
        <v>0</v>
      </c>
      <c r="CY23">
        <f>IF($G22=1,'Data Median'!CN22,0)</f>
        <v>0</v>
      </c>
    </row>
    <row r="24" spans="1:103">
      <c r="A24" s="3">
        <v>22</v>
      </c>
      <c r="B24" s="4" t="s">
        <v>40</v>
      </c>
      <c r="C24">
        <f>SQRT((('Data Median'!C24-'Iterasi 2'!$N$45)^2)+(('Data Median'!D24-'Iterasi 2'!$O$45)^2)+(('Data Median'!E24-'Iterasi 2'!$P$45)^2)+(('Data Median'!F24-'Iterasi 2'!$Q$45)^2)+(('Data Median'!G24-'Iterasi 2'!$R$45)^2)+(('Data Median'!H24-'Iterasi 2'!$S$45)^2)+(('Data Median'!I24-'Iterasi 2'!$T$45)^2)+(('Data Median'!J24-'Iterasi 2'!$U$45)^2)+(('Data Median'!K24-'Iterasi 2'!$V$45)^2)+(('Data Median'!L24-'Iterasi 2'!$W$45)^2)+(('Data Median'!M24-'Iterasi 2'!$X$45)^2)+(('Data Median'!N24-'Iterasi 2'!$Y$45)^2)+(('Data Median'!O24-'Iterasi 2'!$Z$45)^2)+(('Data Median'!P24-'Iterasi 2'!$AA$45)^2)+(('Data Median'!Q24-'Iterasi 2'!$AB$45)^2)+(('Data Median'!R24-'Iterasi 2'!$AC$45)^2)+(('Data Median'!S24-'Iterasi 2'!$AD$45)^2)+(('Data Median'!T24-'Iterasi 2'!$AE$45)^2)+(('Data Median'!U24-'Iterasi 2'!$AF$45)^2)+(('Data Median'!V24-'Iterasi 2'!$AG$45)^2)+(('Data Median'!W24-'Iterasi 2'!$AH$45)^2)+(('Data Median'!X24-'Iterasi 2'!$AI$45)^2)+(('Data Median'!Y24-'Iterasi 2'!$AJ$45)^2)+(('Data Median'!Z24-'Iterasi 2'!$AK$45)^2)+(('Data Median'!AA24-'Iterasi 2'!$AL$45)^2)+(('Data Median'!AB24-'Iterasi 2'!$AM$45)^2)+(('Data Median'!AC24-'Iterasi 2'!$AN$45)^2)+(('Data Median'!AD24-'Iterasi 2'!$AO$45)^2)+(('Data Median'!AE24-'Iterasi 2'!$AP$45)^2)+(('Data Median'!AF24-'Iterasi 2'!$AQ$45)^2)+(('Data Median'!AG24-'Iterasi 2'!$AR$45)^2)+(('Data Median'!AH24-'Iterasi 2'!$AS$45)^2)+(('Data Median'!AI24-'Iterasi 2'!$AT$45)^2)+(('Data Median'!AJ24-'Iterasi 2'!$AU$45)^2)+(('Data Median'!AK24-'Iterasi 2'!$AV$45)^2)+(('Data Median'!AL24-'Iterasi 2'!$AW$45)^2)+(('Data Median'!AM24-'Iterasi 2'!$AX$45)^2)+(('Data Median'!AN24-'Iterasi 2'!$AY$45)^2)+(('Data Median'!AO24-'Iterasi 2'!$AZ$45)^2)+(('Data Median'!AP24-'Iterasi 2'!$BA$45)^2)+(('Data Median'!AQ24-'Iterasi 2'!$BB$45)^2)+(('Data Median'!AR24-'Iterasi 2'!$BC$45)^2)+(('Data Median'!AS24-'Iterasi 2'!$BD$45)^2)+(('Data Median'!AT24-'Iterasi 2'!$BE$45)^2)+(('Data Median'!AU24-'Iterasi 2'!$BF$45)^2)+(('Data Median'!AV24-'Iterasi 2'!$BG$45)^2)+(('Data Median'!AW24-'Iterasi 2'!$BH$45)^2)+(('Data Median'!AX24-'Iterasi 2'!$BI$45)^2)+(('Data Median'!AY24-'Iterasi 2'!$BJ$45)^2)+(('Data Median'!AZ24-'Iterasi 2'!$BK$45)^2)+(('Data Median'!BA24-'Iterasi 2'!$BL$45)^2)+(('Data Median'!BB24-'Iterasi 2'!$BM$45)^2)+(('Data Median'!BC24-'Iterasi 2'!$BN$45)^2)+(('Data Median'!BD24-'Iterasi 2'!$BO$45)^2)+(('Data Median'!BE24-'Iterasi 2'!$BP$45)^2)+(('Data Median'!BF24-'Iterasi 2'!$BQ$45)^2)+(('Data Median'!BG24-'Iterasi 2'!$BR$45)^2)+(('Data Median'!BH24-'Iterasi 2'!$BS$45)^2)+(('Data Median'!BI24-'Iterasi 2'!$BT$45)^2)+(('Data Median'!BJ24-'Iterasi 2'!$BU$45)^2)+(('Data Median'!BK24-'Iterasi 2'!$BV$45)^2)+(('Data Median'!BL24-'Iterasi 2'!$BW$45)^2)+(('Data Median'!BM24-'Iterasi 2'!$BX$45)^2)+(('Data Median'!BN24-'Iterasi 2'!$BY$45)^2)+(('Data Median'!BO24-'Iterasi 2'!$BZ$45)^2)+(('Data Median'!BP24-'Iterasi 2'!$CA$45)^2)+(('Data Median'!BQ24-'Iterasi 2'!$CB$45)^2)+(('Data Median'!BR24-'Iterasi 2'!$CC$45)^2)+(('Data Median'!BS24-'Iterasi 2'!$CD$45)^2)+(('Data Median'!BT24-'Iterasi 2'!$CE$45)^2)+(('Data Median'!BU24-'Iterasi 2'!$CF$45)^2)+(('Data Median'!BV24-'Iterasi 2'!$CG$45)^2)+(('Data Median'!BW24-'Iterasi 2'!$CH$45)^2)+(('Data Median'!BX24-'Iterasi 2'!$CI$45)^2)+(('Data Median'!BY24-'Iterasi 2'!$CJ$45)^2)+(('Data Median'!BZ24-'Iterasi 2'!$CK$45)^2)+(('Data Median'!CA24-'Iterasi 2'!$CL$45)^2)+(('Data Median'!CB24-'Iterasi 2'!$CM$45)^2)+(('Data Median'!CC24-'Iterasi 2'!$CN$45)^2)+(('Data Median'!CD24-'Iterasi 2'!$CO$45)^2)+(('Data Median'!CE24-'Iterasi 2'!$CP$45)^2)+(('Data Median'!CF24-'Iterasi 2'!$CQ$45)^2)+(('Data Median'!CG24-'Iterasi 2'!$CR$45)^2)+(('Data Median'!CH24-'Iterasi 2'!$CS$45)^2)+(('Data Median'!CI24-'Iterasi 2'!$CT$45)^2)+(('Data Median'!CJ24-'Iterasi 2'!$CU$45)^2)+(('Data Median'!CK24-'Iterasi 2'!$CV$45)^2)+(('Data Median'!CL24-'Iterasi 2'!$CW$45)^2)+(('Data Median'!CM24-'Iterasi 2'!$CX$45)^2)+(('Data Median'!CN24-'Iterasi 2'!$CY$45)^2))</f>
        <v>420994.827645259</v>
      </c>
      <c r="D24">
        <f>SQRT((('Data Median'!C24-'Iterasi 2'!$N$92)^2)+(('Data Median'!D24-'Iterasi 2'!$O$92)^2)+(('Data Median'!E24-'Iterasi 2'!$P$92)^2)+(('Data Median'!F24-'Iterasi 2'!$Q$92)^2)+(('Data Median'!G24-'Iterasi 2'!$R$92)^2)+(('Data Median'!H24-'Iterasi 2'!$S$92)^2)+(('Data Median'!I24-'Iterasi 2'!$T$92)^2)+(('Data Median'!J24-'Iterasi 2'!$U$92)^2)+(('Data Median'!K24-'Iterasi 2'!$V$92)^2)+(('Data Median'!L24-'Iterasi 2'!$W$92)^2)+(('Data Median'!M24-'Iterasi 2'!$X$92)^2)+(('Data Median'!N24-'Iterasi 2'!$Y$92)^2)+(('Data Median'!O24-'Iterasi 2'!$Z$92)^2)+(('Data Median'!P24-'Iterasi 2'!$AA$92)^2)+(('Data Median'!Q24-'Iterasi 2'!$AB$92)^2)+(('Data Median'!R24-'Iterasi 2'!$AC$92)^2)+(('Data Median'!S24-'Iterasi 2'!$AD$92)^2)+(('Data Median'!T24-'Iterasi 2'!$AE$92)^2)+(('Data Median'!U24-'Iterasi 2'!$AF$92)^2)+(('Data Median'!V24-'Iterasi 2'!$AG$92)^2)+(('Data Median'!W24-'Iterasi 2'!$AH$92)^2)+(('Data Median'!X24-'Iterasi 2'!$AI$92)^2)+(('Data Median'!Y24-'Iterasi 2'!$AJ$92)^2)+(('Data Median'!Z24-'Iterasi 2'!$AK$92)^2)+(('Data Median'!AA24-'Iterasi 2'!$AL$92)^2)+(('Data Median'!AB24-'Iterasi 2'!$AM$92)^2)+(('Data Median'!AC24-'Iterasi 2'!$AN$92)^2)+(('Data Median'!AD24-'Iterasi 2'!$AO$92)^2)+(('Data Median'!AE24-'Iterasi 2'!$AP$92)^2)+(('Data Median'!AF24-'Iterasi 2'!$AQ$92)^2)+(('Data Median'!AG24-'Iterasi 2'!$AR$92)^2)+(('Data Median'!AH24-'Iterasi 2'!$AS$92)^2)+(('Data Median'!AI24-'Iterasi 2'!$AT$92)^2)+(('Data Median'!AJ24-'Iterasi 2'!$AU$92)^2)+(('Data Median'!AK24-'Iterasi 2'!$AV$92)^2)+(('Data Median'!AL24-'Iterasi 2'!$AW$92)^2)+(('Data Median'!AM24-'Iterasi 2'!$AX$92)^2)+(('Data Median'!AN24-'Iterasi 2'!$AY$92)^2)+(('Data Median'!AO24-'Iterasi 2'!$AZ$92)^2)+(('Data Median'!AP24-'Iterasi 2'!$BA$92)^2)+(('Data Median'!AQ24-'Iterasi 2'!$BB$92)^2)+(('Data Median'!AR24-'Iterasi 2'!$BC$92)^2)+(('Data Median'!AS24-'Iterasi 2'!$BD$92)^2)+(('Data Median'!AT24-'Iterasi 2'!$BE$92)^2)+(('Data Median'!AU24-'Iterasi 2'!$BF$92)^2)+(('Data Median'!AV24-'Iterasi 2'!$BG$92)^2)+(('Data Median'!AW24-'Iterasi 2'!$BH$92)^2)+(('Data Median'!AX24-'Iterasi 2'!$BI$92)^2)+(('Data Median'!AY24-'Iterasi 2'!$BJ$92)^2)+(('Data Median'!AZ24-'Iterasi 2'!$BK$92)^2)+(('Data Median'!BA24-'Iterasi 2'!$BL$92)^2)+(('Data Median'!BB24-'Iterasi 2'!$BM$92)^2)+(('Data Median'!BC24-'Iterasi 2'!$BN$92)^2)+(('Data Median'!BD24-'Iterasi 2'!$BO$92)^2)+(('Data Median'!BE24-'Iterasi 2'!$BP$92)^2)+(('Data Median'!BF24-'Iterasi 2'!$BQ$92)^2)+(('Data Median'!BG24-'Iterasi 2'!$BR$92)^2)+(('Data Median'!BH24-'Iterasi 2'!$BS$92)^2)+(('Data Median'!BI24-'Iterasi 2'!$BT$92)^2)+(('Data Median'!BJ24-'Iterasi 2'!$BU$92)^2)+(('Data Median'!BK24-'Iterasi 2'!$BV$92)^2)+(('Data Median'!BL24-'Iterasi 2'!$BW$92)^2)+(('Data Median'!BM24-'Iterasi 2'!$BX$92)^2)+(('Data Median'!BN24-'Iterasi 2'!$BY$92)^2)+(('Data Median'!BO24-'Iterasi 2'!$BZ$92)^2)+(('Data Median'!BP24-'Iterasi 2'!$CA$92)^2)+(('Data Median'!BQ24-'Iterasi 2'!$CB$92)^2)+(('Data Median'!BR24-'Iterasi 2'!$CC$92)^2)+(('Data Median'!BS24-'Iterasi 2'!$CD$92)^2)+(('Data Median'!BT24-'Iterasi 2'!$CE$92)^2)+(('Data Median'!BU24-'Iterasi 2'!$CF$92)^2)+(('Data Median'!BV24-'Iterasi 2'!$CG$92)^2)+(('Data Median'!BW24-'Iterasi 2'!$CH$92)^2)+(('Data Median'!BX24-'Iterasi 2'!$CI$92)^2)+(('Data Median'!BY24-'Iterasi 2'!$CJ$92)^2)+(('Data Median'!BZ24-'Iterasi 2'!$CK$92)^2)+(('Data Median'!CA24-'Iterasi 2'!$CL$92)^2)+(('Data Median'!CB24-'Iterasi 2'!$CM$92)^2)+(('Data Median'!CC24-'Iterasi 2'!$CN$92)^2)+(('Data Median'!CD24-'Iterasi 2'!$CO$92)^2)+(('Data Median'!CE24-'Iterasi 2'!$CP$92)^2)+(('Data Median'!CF24-'Iterasi 2'!$CQ$92)^2)+(('Data Median'!CG24-'Iterasi 2'!$CR$92)^2)+(('Data Median'!CH24-'Iterasi 2'!$CS$92)^2)+(('Data Median'!CI24-'Iterasi 2'!$CT$92)^2)+(('Data Median'!CJ24-'Iterasi 2'!$CU$92)^2)+(('Data Median'!CK24-'Iterasi 2'!$CV$92)^2)+(('Data Median'!CL24-'Iterasi 2'!$CW$92)^2)+(('Data Median'!CM24-'Iterasi 2'!$CX$92)^2)+(('Data Median'!CN24-'Iterasi 2'!$CY$92)^2))</f>
        <v>572038.467124548</v>
      </c>
      <c r="E24">
        <f>SQRT((('Data Median'!C24-'Iterasi 2'!$N$139)^2)+(('Data Median'!D24-'Iterasi 2'!$O$139)^2)+(('Data Median'!E24-'Iterasi 2'!$P$139)^2)+(('Data Median'!F24-'Iterasi 2'!$Q$139)^2)+(('Data Median'!G24-'Iterasi 2'!$R$139)^2)+(('Data Median'!H24-'Iterasi 2'!$S$139)^2)+(('Data Median'!I24-'Iterasi 2'!$T$139)^2)+(('Data Median'!J24-'Iterasi 2'!$U$139)^2)+(('Data Median'!K24-'Iterasi 2'!$V$139)^2)+(('Data Median'!L24-'Iterasi 2'!$W$139)^2)+(('Data Median'!M24-'Iterasi 2'!$X$139)^2)+(('Data Median'!N24-'Iterasi 2'!$Y$139)^2)+(('Data Median'!O24-'Iterasi 2'!$Z$139)^2)+(('Data Median'!P24-'Iterasi 2'!$AA$139)^2)+(('Data Median'!Q24-'Iterasi 2'!$AB$139)^2)+(('Data Median'!R24-'Iterasi 2'!$AC$139)^2)+(('Data Median'!S24-'Iterasi 2'!$AD$139)^2)+(('Data Median'!T24-'Iterasi 2'!$AE$139)^2)+(('Data Median'!U24-'Iterasi 2'!$AF$139)^2)+(('Data Median'!V24-'Iterasi 2'!$AG$139)^2)+(('Data Median'!W24-'Iterasi 2'!$AH$139)^2)+(('Data Median'!X24-'Iterasi 2'!$AI$139)^2)+(('Data Median'!Y24-'Iterasi 2'!$AJ$139)^2)+(('Data Median'!Z24-'Iterasi 2'!$AK$139)^2)+(('Data Median'!AA24-'Iterasi 2'!$AL$139)^2)+(('Data Median'!AB24-'Iterasi 2'!$AM$139)^2)+(('Data Median'!AC24-'Iterasi 2'!$AN$139)^2)+(('Data Median'!AD24-'Iterasi 2'!$AO$139)^2)+(('Data Median'!AE24-'Iterasi 2'!$AP$139)^2)+(('Data Median'!AF24-'Iterasi 2'!$AQ$139)^2)+(('Data Median'!AG24-'Iterasi 2'!$AR$139)^2)+(('Data Median'!AH24-'Iterasi 2'!$AS$139)^2)+(('Data Median'!AI24-'Iterasi 2'!$AT$139)^2)+(('Data Median'!AJ24-'Iterasi 2'!$AU$139)^2)+(('Data Median'!AK24-'Iterasi 2'!$AV$139)^2)+(('Data Median'!AL24-'Iterasi 2'!$AW$139)^2)+(('Data Median'!AM24-'Iterasi 2'!$AX$139)^2)+(('Data Median'!AN24-'Iterasi 2'!$AY$139)^2)+(('Data Median'!AO24-'Iterasi 2'!$AZ$139)^2)+(('Data Median'!AP24-'Iterasi 2'!$BA$139)^2)+(('Data Median'!AQ24-'Iterasi 2'!$BB$139)^2)+(('Data Median'!AR24-'Iterasi 2'!$BC$139)^2)+(('Data Median'!AS24-'Iterasi 2'!$BD$139)^2)+(('Data Median'!AT24-'Iterasi 2'!$BE$92)^2)+(('Data Median'!AU24-'Iterasi 2'!$BF$139)^2)+(('Data Median'!AV24-'Iterasi 2'!$BG$139)^2)+(('Data Median'!AW24-'Iterasi 2'!$BH$139)^2)+(('Data Median'!AX24-'Iterasi 2'!$BI$139)^2)+(('Data Median'!AY24-'Iterasi 2'!$BJ$139)^2)+(('Data Median'!AZ24-'Iterasi 2'!$BK$139)^2)+(('Data Median'!BA24-'Iterasi 2'!$BL$139)^2)+(('Data Median'!BB24-'Iterasi 2'!$BM$139)^2)+(('Data Median'!BC24-'Iterasi 2'!$BN$139)^2)+(('Data Median'!BD24-'Iterasi 2'!$BO$139)^2)+(('Data Median'!BE24-'Iterasi 2'!$BP$139)^2)+(('Data Median'!BF24-'Iterasi 2'!$BQ$139)^2)+(('Data Median'!BG24-'Iterasi 2'!$BR$139)^2)+(('Data Median'!BH24-'Iterasi 2'!$BS$139)^2)+(('Data Median'!BI24-'Iterasi 2'!$BT$92)^2)+(('Data Median'!BJ24-'Iterasi 2'!$BU$139)^2)+(('Data Median'!BK24-'Iterasi 2'!$BV$139)^2)+(('Data Median'!BL24-'Iterasi 2'!$BW$139)^2)+(('Data Median'!BM24-'Iterasi 2'!$BX$92)^2)+(('Data Median'!BN24-'Iterasi 2'!$BY$92)^2)+(('Data Median'!BO24-'Iterasi 2'!$BZ$139)^2)+(('Data Median'!BP24-'Iterasi 2'!$CA$139)^2)+(('Data Median'!BQ24-'Iterasi 2'!$CB$139)^2)+(('Data Median'!BR24-'Iterasi 2'!$CC$139)^2)+(('Data Median'!BS24-'Iterasi 2'!$CD$139)^2)+(('Data Median'!BT24-'Iterasi 2'!$CE$139)^2)+(('Data Median'!BU24-'Iterasi 2'!$CF$139)^2)+(('Data Median'!BV24-'Iterasi 2'!$CG$139)^2)+(('Data Median'!BW24-'Iterasi 2'!$CH$139)^2)+(('Data Median'!BX24-'Iterasi 2'!$CI$139)^2)+(('Data Median'!BY24-'Iterasi 2'!$CJ$139)^2)+(('Data Median'!BZ24-'Iterasi 2'!$CK$139)^2)+(('Data Median'!CA24-'Iterasi 2'!$CL$139)^2)+(('Data Median'!CB24-'Iterasi 2'!$CM$139)^2)+(('Data Median'!CC24-'Iterasi 2'!$CN$139)^2)+(('Data Median'!CD24-'Iterasi 2'!$CO$139)^2)+(('Data Median'!CE24-'Iterasi 2'!$CP$139)^2)+(('Data Median'!CF24-'Iterasi 2'!$CQ$139)^2)+(('Data Median'!CG24-'Iterasi 2'!$CR$139)^2)+(('Data Median'!CH24-'Iterasi 2'!$CS$139)^2)+(('Data Median'!CI24-'Iterasi 2'!$CT$139)^2)+(('Data Median'!CJ24-'Iterasi 2'!$CU$139)^2)+(('Data Median'!CK24-'Iterasi 2'!$CV$139)^2)+(('Data Median'!CL24-'Iterasi 2'!$CW$139)^2)+(('Data Median'!CM24-'Iterasi 2'!$CX$139)^2)+(('Data Median'!CN24-'Iterasi 2'!$CY$139)^2))</f>
        <v>154115.54651713</v>
      </c>
      <c r="F24">
        <f t="shared" si="0"/>
        <v>154115.54651713</v>
      </c>
      <c r="G24" s="6">
        <f t="shared" si="1"/>
        <v>3</v>
      </c>
      <c r="M24">
        <v>20</v>
      </c>
      <c r="N24">
        <f>IF($G23=1,'Data Median'!C23,0)</f>
        <v>0</v>
      </c>
      <c r="O24">
        <f>IF($G23=1,'Data Median'!D23,0)</f>
        <v>0</v>
      </c>
      <c r="P24">
        <f>IF($G23=1,'Data Median'!E23,0)</f>
        <v>0</v>
      </c>
      <c r="Q24">
        <f>IF($G23=1,'Data Median'!F23,0)</f>
        <v>0</v>
      </c>
      <c r="R24">
        <f>IF($G23=1,'Data Median'!G23,0)</f>
        <v>0</v>
      </c>
      <c r="S24">
        <f>IF($G23=1,'Data Median'!H23,0)</f>
        <v>0</v>
      </c>
      <c r="T24">
        <f>IF($G23=1,'Data Median'!I23,0)</f>
        <v>0</v>
      </c>
      <c r="U24">
        <f>IF($G23=1,'Data Median'!J23,0)</f>
        <v>0</v>
      </c>
      <c r="V24">
        <f>IF($G23=1,'Data Median'!K23,0)</f>
        <v>0</v>
      </c>
      <c r="W24">
        <f>IF($G23=1,'Data Median'!L23,0)</f>
        <v>0</v>
      </c>
      <c r="X24">
        <f>IF($G23=1,'Data Median'!M23,0)</f>
        <v>0</v>
      </c>
      <c r="Y24">
        <f>IF($G23=1,'Data Median'!N23,0)</f>
        <v>0</v>
      </c>
      <c r="Z24">
        <f>IF($G23=1,'Data Median'!O23,0)</f>
        <v>0</v>
      </c>
      <c r="AA24">
        <f>IF($G23=1,'Data Median'!P23,0)</f>
        <v>0</v>
      </c>
      <c r="AB24">
        <f>IF($G23=1,'Data Median'!Q23,0)</f>
        <v>0</v>
      </c>
      <c r="AC24">
        <f>IF($G23=1,'Data Median'!R23,0)</f>
        <v>0</v>
      </c>
      <c r="AD24">
        <f>IF($G23=1,'Data Median'!S23,0)</f>
        <v>0</v>
      </c>
      <c r="AE24">
        <f>IF($G23=1,'Data Median'!T23,0)</f>
        <v>0</v>
      </c>
      <c r="AF24">
        <f>IF($G23=1,'Data Median'!U23,0)</f>
        <v>0</v>
      </c>
      <c r="AG24">
        <f>IF($G23=1,'Data Median'!V23,0)</f>
        <v>0</v>
      </c>
      <c r="AH24">
        <f>IF($G23=1,'Data Median'!W23,0)</f>
        <v>0</v>
      </c>
      <c r="AI24">
        <f>IF($G23=1,'Data Median'!X23,0)</f>
        <v>0</v>
      </c>
      <c r="AJ24">
        <f>IF($G23=1,'Data Median'!Y23,0)</f>
        <v>0</v>
      </c>
      <c r="AK24">
        <f>IF($G23=1,'Data Median'!Z23,0)</f>
        <v>0</v>
      </c>
      <c r="AL24">
        <f>IF($G23=1,'Data Median'!AA23,0)</f>
        <v>0</v>
      </c>
      <c r="AM24">
        <f>IF($G23=1,'Data Median'!AB23,0)</f>
        <v>0</v>
      </c>
      <c r="AN24">
        <f>IF($G23=1,'Data Median'!AC23,0)</f>
        <v>0</v>
      </c>
      <c r="AO24">
        <f>IF($G23=1,'Data Median'!AD23,0)</f>
        <v>0</v>
      </c>
      <c r="AP24">
        <f>IF($G23=1,'Data Median'!AE23,0)</f>
        <v>0</v>
      </c>
      <c r="AQ24">
        <f>IF($G23=1,'Data Median'!AF23,0)</f>
        <v>0</v>
      </c>
      <c r="AR24">
        <f>IF($G23=1,'Data Median'!AG23,0)</f>
        <v>0</v>
      </c>
      <c r="AS24">
        <f>IF($G23=1,'Data Median'!AH23,0)</f>
        <v>0</v>
      </c>
      <c r="AT24">
        <f>IF($G23=1,'Data Median'!AI23,0)</f>
        <v>0</v>
      </c>
      <c r="AU24">
        <f>IF($G23=1,'Data Median'!AJ23,0)</f>
        <v>0</v>
      </c>
      <c r="AV24">
        <f>IF($G23=1,'Data Median'!AK23,0)</f>
        <v>0</v>
      </c>
      <c r="AW24">
        <f>IF($G23=1,'Data Median'!AL23,0)</f>
        <v>0</v>
      </c>
      <c r="AX24">
        <f>IF($G23=1,'Data Median'!AM23,0)</f>
        <v>0</v>
      </c>
      <c r="AY24">
        <f>IF($G23=1,'Data Median'!AN23,0)</f>
        <v>0</v>
      </c>
      <c r="AZ24">
        <f>IF($G23=1,'Data Median'!AO23,0)</f>
        <v>0</v>
      </c>
      <c r="BA24">
        <f>IF($G23=1,'Data Median'!AP23,0)</f>
        <v>0</v>
      </c>
      <c r="BB24">
        <f>IF($G23=1,'Data Median'!AQ23,0)</f>
        <v>0</v>
      </c>
      <c r="BC24">
        <f>IF($G23=1,'Data Median'!AR23,0)</f>
        <v>0</v>
      </c>
      <c r="BD24">
        <f>IF($G23=1,'Data Median'!AS23,0)</f>
        <v>0</v>
      </c>
      <c r="BE24">
        <f>IF($G23=1,'Data Median'!AT23,0)</f>
        <v>0</v>
      </c>
      <c r="BF24">
        <f>IF($G23=1,'Data Median'!AU23,0)</f>
        <v>0</v>
      </c>
      <c r="BG24">
        <f>IF($G23=1,'Data Median'!AV23,0)</f>
        <v>0</v>
      </c>
      <c r="BH24">
        <f>IF($G23=1,'Data Median'!AW23,0)</f>
        <v>0</v>
      </c>
      <c r="BI24">
        <f>IF($G23=1,'Data Median'!AX23,0)</f>
        <v>0</v>
      </c>
      <c r="BJ24">
        <f>IF($G23=1,'Data Median'!AY23,0)</f>
        <v>0</v>
      </c>
      <c r="BK24">
        <f>IF($G23=1,'Data Median'!AZ23,0)</f>
        <v>0</v>
      </c>
      <c r="BL24">
        <f>IF($G23=1,'Data Median'!BA23,0)</f>
        <v>0</v>
      </c>
      <c r="BM24">
        <f>IF($G23=1,'Data Median'!BB23,0)</f>
        <v>0</v>
      </c>
      <c r="BN24">
        <f>IF($G23=1,'Data Median'!BC23,0)</f>
        <v>0</v>
      </c>
      <c r="BO24">
        <f>IF($G23=1,'Data Median'!BD23,0)</f>
        <v>0</v>
      </c>
      <c r="BP24">
        <f>IF($G23=1,'Data Median'!BE23,0)</f>
        <v>0</v>
      </c>
      <c r="BQ24">
        <f>IF($G23=1,'Data Median'!BF23,0)</f>
        <v>0</v>
      </c>
      <c r="BR24">
        <f>IF($G23=1,'Data Median'!BG23,0)</f>
        <v>0</v>
      </c>
      <c r="BS24">
        <f>IF($G23=1,'Data Median'!BH23,0)</f>
        <v>0</v>
      </c>
      <c r="BT24">
        <f>IF($G23=1,'Data Median'!BI23,0)</f>
        <v>0</v>
      </c>
      <c r="BU24">
        <f>IF($G23=1,'Data Median'!BJ23,0)</f>
        <v>0</v>
      </c>
      <c r="BV24">
        <f>IF($G23=1,'Data Median'!BK23,0)</f>
        <v>0</v>
      </c>
      <c r="BW24">
        <f>IF($G23=1,'Data Median'!BL23,0)</f>
        <v>0</v>
      </c>
      <c r="BX24">
        <f>IF($G23=1,'Data Median'!BM23,0)</f>
        <v>0</v>
      </c>
      <c r="BY24">
        <f>IF($G23=1,'Data Median'!BN23,0)</f>
        <v>0</v>
      </c>
      <c r="BZ24">
        <f>IF($G23=1,'Data Median'!BO23,0)</f>
        <v>0</v>
      </c>
      <c r="CA24">
        <f>IF($G23=1,'Data Median'!BP23,0)</f>
        <v>0</v>
      </c>
      <c r="CB24">
        <f>IF($G23=1,'Data Median'!BQ23,0)</f>
        <v>0</v>
      </c>
      <c r="CC24">
        <f>IF($G23=1,'Data Median'!BR23,0)</f>
        <v>0</v>
      </c>
      <c r="CD24">
        <f>IF($G23=1,'Data Median'!BS23,0)</f>
        <v>0</v>
      </c>
      <c r="CE24">
        <f>IF($G23=1,'Data Median'!BT23,0)</f>
        <v>0</v>
      </c>
      <c r="CF24">
        <f>IF($G23=1,'Data Median'!BU23,0)</f>
        <v>0</v>
      </c>
      <c r="CG24">
        <f>IF($G23=1,'Data Median'!BV23,0)</f>
        <v>0</v>
      </c>
      <c r="CH24">
        <f>IF($G23=1,'Data Median'!BW23,0)</f>
        <v>0</v>
      </c>
      <c r="CI24">
        <f>IF($G23=1,'Data Median'!BX23,0)</f>
        <v>0</v>
      </c>
      <c r="CJ24">
        <f>IF($G23=1,'Data Median'!BY23,0)</f>
        <v>0</v>
      </c>
      <c r="CK24">
        <f>IF($G23=1,'Data Median'!BZ23,0)</f>
        <v>0</v>
      </c>
      <c r="CL24">
        <f>IF($G23=1,'Data Median'!CA23,0)</f>
        <v>0</v>
      </c>
      <c r="CM24">
        <f>IF($G23=1,'Data Median'!CB23,0)</f>
        <v>0</v>
      </c>
      <c r="CN24">
        <f>IF($G23=1,'Data Median'!CC23,0)</f>
        <v>0</v>
      </c>
      <c r="CO24">
        <f>IF($G23=1,'Data Median'!CD23,0)</f>
        <v>0</v>
      </c>
      <c r="CP24">
        <f>IF($G23=1,'Data Median'!CE23,0)</f>
        <v>0</v>
      </c>
      <c r="CQ24">
        <f>IF($G23=1,'Data Median'!CF23,0)</f>
        <v>0</v>
      </c>
      <c r="CR24">
        <f>IF($G23=1,'Data Median'!CG23,0)</f>
        <v>0</v>
      </c>
      <c r="CS24">
        <f>IF($G23=1,'Data Median'!CH23,0)</f>
        <v>0</v>
      </c>
      <c r="CT24">
        <f>IF($G23=1,'Data Median'!CI23,0)</f>
        <v>0</v>
      </c>
      <c r="CU24">
        <f>IF($G23=1,'Data Median'!CJ23,0)</f>
        <v>0</v>
      </c>
      <c r="CV24">
        <f>IF($G23=1,'Data Median'!CK23,0)</f>
        <v>0</v>
      </c>
      <c r="CW24">
        <f>IF($G23=1,'Data Median'!CL23,0)</f>
        <v>0</v>
      </c>
      <c r="CX24">
        <f>IF($G23=1,'Data Median'!CM23,0)</f>
        <v>0</v>
      </c>
      <c r="CY24">
        <f>IF($G23=1,'Data Median'!CN23,0)</f>
        <v>0</v>
      </c>
    </row>
    <row r="25" spans="1:103">
      <c r="A25" s="3">
        <v>23</v>
      </c>
      <c r="B25" s="4" t="s">
        <v>41</v>
      </c>
      <c r="C25">
        <f>SQRT((('Data Median'!C25-'Iterasi 2'!$N$45)^2)+(('Data Median'!D25-'Iterasi 2'!$O$45)^2)+(('Data Median'!E25-'Iterasi 2'!$P$45)^2)+(('Data Median'!F25-'Iterasi 2'!$Q$45)^2)+(('Data Median'!G25-'Iterasi 2'!$R$45)^2)+(('Data Median'!H25-'Iterasi 2'!$S$45)^2)+(('Data Median'!I25-'Iterasi 2'!$T$45)^2)+(('Data Median'!J25-'Iterasi 2'!$U$45)^2)+(('Data Median'!K25-'Iterasi 2'!$V$45)^2)+(('Data Median'!L25-'Iterasi 2'!$W$45)^2)+(('Data Median'!M25-'Iterasi 2'!$X$45)^2)+(('Data Median'!N25-'Iterasi 2'!$Y$45)^2)+(('Data Median'!O25-'Iterasi 2'!$Z$45)^2)+(('Data Median'!P25-'Iterasi 2'!$AA$45)^2)+(('Data Median'!Q25-'Iterasi 2'!$AB$45)^2)+(('Data Median'!R25-'Iterasi 2'!$AC$45)^2)+(('Data Median'!S25-'Iterasi 2'!$AD$45)^2)+(('Data Median'!T25-'Iterasi 2'!$AE$45)^2)+(('Data Median'!U25-'Iterasi 2'!$AF$45)^2)+(('Data Median'!V25-'Iterasi 2'!$AG$45)^2)+(('Data Median'!W25-'Iterasi 2'!$AH$45)^2)+(('Data Median'!X25-'Iterasi 2'!$AI$45)^2)+(('Data Median'!Y25-'Iterasi 2'!$AJ$45)^2)+(('Data Median'!Z25-'Iterasi 2'!$AK$45)^2)+(('Data Median'!AA25-'Iterasi 2'!$AL$45)^2)+(('Data Median'!AB25-'Iterasi 2'!$AM$45)^2)+(('Data Median'!AC25-'Iterasi 2'!$AN$45)^2)+(('Data Median'!AD25-'Iterasi 2'!$AO$45)^2)+(('Data Median'!AE25-'Iterasi 2'!$AP$45)^2)+(('Data Median'!AF25-'Iterasi 2'!$AQ$45)^2)+(('Data Median'!AG25-'Iterasi 2'!$AR$45)^2)+(('Data Median'!AH25-'Iterasi 2'!$AS$45)^2)+(('Data Median'!AI25-'Iterasi 2'!$AT$45)^2)+(('Data Median'!AJ25-'Iterasi 2'!$AU$45)^2)+(('Data Median'!AK25-'Iterasi 2'!$AV$45)^2)+(('Data Median'!AL25-'Iterasi 2'!$AW$45)^2)+(('Data Median'!AM25-'Iterasi 2'!$AX$45)^2)+(('Data Median'!AN25-'Iterasi 2'!$AY$45)^2)+(('Data Median'!AO25-'Iterasi 2'!$AZ$45)^2)+(('Data Median'!AP25-'Iterasi 2'!$BA$45)^2)+(('Data Median'!AQ25-'Iterasi 2'!$BB$45)^2)+(('Data Median'!AR25-'Iterasi 2'!$BC$45)^2)+(('Data Median'!AS25-'Iterasi 2'!$BD$45)^2)+(('Data Median'!AT25-'Iterasi 2'!$BE$45)^2)+(('Data Median'!AU25-'Iterasi 2'!$BF$45)^2)+(('Data Median'!AV25-'Iterasi 2'!$BG$45)^2)+(('Data Median'!AW25-'Iterasi 2'!$BH$45)^2)+(('Data Median'!AX25-'Iterasi 2'!$BI$45)^2)+(('Data Median'!AY25-'Iterasi 2'!$BJ$45)^2)+(('Data Median'!AZ25-'Iterasi 2'!$BK$45)^2)+(('Data Median'!BA25-'Iterasi 2'!$BL$45)^2)+(('Data Median'!BB25-'Iterasi 2'!$BM$45)^2)+(('Data Median'!BC25-'Iterasi 2'!$BN$45)^2)+(('Data Median'!BD25-'Iterasi 2'!$BO$45)^2)+(('Data Median'!BE25-'Iterasi 2'!$BP$45)^2)+(('Data Median'!BF25-'Iterasi 2'!$BQ$45)^2)+(('Data Median'!BG25-'Iterasi 2'!$BR$45)^2)+(('Data Median'!BH25-'Iterasi 2'!$BS$45)^2)+(('Data Median'!BI25-'Iterasi 2'!$BT$45)^2)+(('Data Median'!BJ25-'Iterasi 2'!$BU$45)^2)+(('Data Median'!BK25-'Iterasi 2'!$BV$45)^2)+(('Data Median'!BL25-'Iterasi 2'!$BW$45)^2)+(('Data Median'!BM25-'Iterasi 2'!$BX$45)^2)+(('Data Median'!BN25-'Iterasi 2'!$BY$45)^2)+(('Data Median'!BO25-'Iterasi 2'!$BZ$45)^2)+(('Data Median'!BP25-'Iterasi 2'!$CA$45)^2)+(('Data Median'!BQ25-'Iterasi 2'!$CB$45)^2)+(('Data Median'!BR25-'Iterasi 2'!$CC$45)^2)+(('Data Median'!BS25-'Iterasi 2'!$CD$45)^2)+(('Data Median'!BT25-'Iterasi 2'!$CE$45)^2)+(('Data Median'!BU25-'Iterasi 2'!$CF$45)^2)+(('Data Median'!BV25-'Iterasi 2'!$CG$45)^2)+(('Data Median'!BW25-'Iterasi 2'!$CH$45)^2)+(('Data Median'!BX25-'Iterasi 2'!$CI$45)^2)+(('Data Median'!BY25-'Iterasi 2'!$CJ$45)^2)+(('Data Median'!BZ25-'Iterasi 2'!$CK$45)^2)+(('Data Median'!CA25-'Iterasi 2'!$CL$45)^2)+(('Data Median'!CB25-'Iterasi 2'!$CM$45)^2)+(('Data Median'!CC25-'Iterasi 2'!$CN$45)^2)+(('Data Median'!CD25-'Iterasi 2'!$CO$45)^2)+(('Data Median'!CE25-'Iterasi 2'!$CP$45)^2)+(('Data Median'!CF25-'Iterasi 2'!$CQ$45)^2)+(('Data Median'!CG25-'Iterasi 2'!$CR$45)^2)+(('Data Median'!CH25-'Iterasi 2'!$CS$45)^2)+(('Data Median'!CI25-'Iterasi 2'!$CT$45)^2)+(('Data Median'!CJ25-'Iterasi 2'!$CU$45)^2)+(('Data Median'!CK25-'Iterasi 2'!$CV$45)^2)+(('Data Median'!CL25-'Iterasi 2'!$CW$45)^2)+(('Data Median'!CM25-'Iterasi 2'!$CX$45)^2)+(('Data Median'!CN25-'Iterasi 2'!$CY$45)^2))</f>
        <v>624859.404580591</v>
      </c>
      <c r="D25">
        <f>SQRT((('Data Median'!C25-'Iterasi 2'!$N$92)^2)+(('Data Median'!D25-'Iterasi 2'!$O$92)^2)+(('Data Median'!E25-'Iterasi 2'!$P$92)^2)+(('Data Median'!F25-'Iterasi 2'!$Q$92)^2)+(('Data Median'!G25-'Iterasi 2'!$R$92)^2)+(('Data Median'!H25-'Iterasi 2'!$S$92)^2)+(('Data Median'!I25-'Iterasi 2'!$T$92)^2)+(('Data Median'!J25-'Iterasi 2'!$U$92)^2)+(('Data Median'!K25-'Iterasi 2'!$V$92)^2)+(('Data Median'!L25-'Iterasi 2'!$W$92)^2)+(('Data Median'!M25-'Iterasi 2'!$X$92)^2)+(('Data Median'!N25-'Iterasi 2'!$Y$92)^2)+(('Data Median'!O25-'Iterasi 2'!$Z$92)^2)+(('Data Median'!P25-'Iterasi 2'!$AA$92)^2)+(('Data Median'!Q25-'Iterasi 2'!$AB$92)^2)+(('Data Median'!R25-'Iterasi 2'!$AC$92)^2)+(('Data Median'!S25-'Iterasi 2'!$AD$92)^2)+(('Data Median'!T25-'Iterasi 2'!$AE$92)^2)+(('Data Median'!U25-'Iterasi 2'!$AF$92)^2)+(('Data Median'!V25-'Iterasi 2'!$AG$92)^2)+(('Data Median'!W25-'Iterasi 2'!$AH$92)^2)+(('Data Median'!X25-'Iterasi 2'!$AI$92)^2)+(('Data Median'!Y25-'Iterasi 2'!$AJ$92)^2)+(('Data Median'!Z25-'Iterasi 2'!$AK$92)^2)+(('Data Median'!AA25-'Iterasi 2'!$AL$92)^2)+(('Data Median'!AB25-'Iterasi 2'!$AM$92)^2)+(('Data Median'!AC25-'Iterasi 2'!$AN$92)^2)+(('Data Median'!AD25-'Iterasi 2'!$AO$92)^2)+(('Data Median'!AE25-'Iterasi 2'!$AP$92)^2)+(('Data Median'!AF25-'Iterasi 2'!$AQ$92)^2)+(('Data Median'!AG25-'Iterasi 2'!$AR$92)^2)+(('Data Median'!AH25-'Iterasi 2'!$AS$92)^2)+(('Data Median'!AI25-'Iterasi 2'!$AT$92)^2)+(('Data Median'!AJ25-'Iterasi 2'!$AU$92)^2)+(('Data Median'!AK25-'Iterasi 2'!$AV$92)^2)+(('Data Median'!AL25-'Iterasi 2'!$AW$92)^2)+(('Data Median'!AM25-'Iterasi 2'!$AX$92)^2)+(('Data Median'!AN25-'Iterasi 2'!$AY$92)^2)+(('Data Median'!AO25-'Iterasi 2'!$AZ$92)^2)+(('Data Median'!AP25-'Iterasi 2'!$BA$92)^2)+(('Data Median'!AQ25-'Iterasi 2'!$BB$92)^2)+(('Data Median'!AR25-'Iterasi 2'!$BC$92)^2)+(('Data Median'!AS25-'Iterasi 2'!$BD$92)^2)+(('Data Median'!AT25-'Iterasi 2'!$BE$92)^2)+(('Data Median'!AU25-'Iterasi 2'!$BF$92)^2)+(('Data Median'!AV25-'Iterasi 2'!$BG$92)^2)+(('Data Median'!AW25-'Iterasi 2'!$BH$92)^2)+(('Data Median'!AX25-'Iterasi 2'!$BI$92)^2)+(('Data Median'!AY25-'Iterasi 2'!$BJ$92)^2)+(('Data Median'!AZ25-'Iterasi 2'!$BK$92)^2)+(('Data Median'!BA25-'Iterasi 2'!$BL$92)^2)+(('Data Median'!BB25-'Iterasi 2'!$BM$92)^2)+(('Data Median'!BC25-'Iterasi 2'!$BN$92)^2)+(('Data Median'!BD25-'Iterasi 2'!$BO$92)^2)+(('Data Median'!BE25-'Iterasi 2'!$BP$92)^2)+(('Data Median'!BF25-'Iterasi 2'!$BQ$92)^2)+(('Data Median'!BG25-'Iterasi 2'!$BR$92)^2)+(('Data Median'!BH25-'Iterasi 2'!$BS$92)^2)+(('Data Median'!BI25-'Iterasi 2'!$BT$92)^2)+(('Data Median'!BJ25-'Iterasi 2'!$BU$92)^2)+(('Data Median'!BK25-'Iterasi 2'!$BV$92)^2)+(('Data Median'!BL25-'Iterasi 2'!$BW$92)^2)+(('Data Median'!BM25-'Iterasi 2'!$BX$92)^2)+(('Data Median'!BN25-'Iterasi 2'!$BY$92)^2)+(('Data Median'!BO25-'Iterasi 2'!$BZ$92)^2)+(('Data Median'!BP25-'Iterasi 2'!$CA$92)^2)+(('Data Median'!BQ25-'Iterasi 2'!$CB$92)^2)+(('Data Median'!BR25-'Iterasi 2'!$CC$92)^2)+(('Data Median'!BS25-'Iterasi 2'!$CD$92)^2)+(('Data Median'!BT25-'Iterasi 2'!$CE$92)^2)+(('Data Median'!BU25-'Iterasi 2'!$CF$92)^2)+(('Data Median'!BV25-'Iterasi 2'!$CG$92)^2)+(('Data Median'!BW25-'Iterasi 2'!$CH$92)^2)+(('Data Median'!BX25-'Iterasi 2'!$CI$92)^2)+(('Data Median'!BY25-'Iterasi 2'!$CJ$92)^2)+(('Data Median'!BZ25-'Iterasi 2'!$CK$92)^2)+(('Data Median'!CA25-'Iterasi 2'!$CL$92)^2)+(('Data Median'!CB25-'Iterasi 2'!$CM$92)^2)+(('Data Median'!CC25-'Iterasi 2'!$CN$92)^2)+(('Data Median'!CD25-'Iterasi 2'!$CO$92)^2)+(('Data Median'!CE25-'Iterasi 2'!$CP$92)^2)+(('Data Median'!CF25-'Iterasi 2'!$CQ$92)^2)+(('Data Median'!CG25-'Iterasi 2'!$CR$92)^2)+(('Data Median'!CH25-'Iterasi 2'!$CS$92)^2)+(('Data Median'!CI25-'Iterasi 2'!$CT$92)^2)+(('Data Median'!CJ25-'Iterasi 2'!$CU$92)^2)+(('Data Median'!CK25-'Iterasi 2'!$CV$92)^2)+(('Data Median'!CL25-'Iterasi 2'!$CW$92)^2)+(('Data Median'!CM25-'Iterasi 2'!$CX$92)^2)+(('Data Median'!CN25-'Iterasi 2'!$CY$92)^2))</f>
        <v>1589259.9149328</v>
      </c>
      <c r="E25">
        <f>SQRT((('Data Median'!C25-'Iterasi 2'!$N$139)^2)+(('Data Median'!D25-'Iterasi 2'!$O$139)^2)+(('Data Median'!E25-'Iterasi 2'!$P$139)^2)+(('Data Median'!F25-'Iterasi 2'!$Q$139)^2)+(('Data Median'!G25-'Iterasi 2'!$R$139)^2)+(('Data Median'!H25-'Iterasi 2'!$S$139)^2)+(('Data Median'!I25-'Iterasi 2'!$T$139)^2)+(('Data Median'!J25-'Iterasi 2'!$U$139)^2)+(('Data Median'!K25-'Iterasi 2'!$V$139)^2)+(('Data Median'!L25-'Iterasi 2'!$W$139)^2)+(('Data Median'!M25-'Iterasi 2'!$X$139)^2)+(('Data Median'!N25-'Iterasi 2'!$Y$139)^2)+(('Data Median'!O25-'Iterasi 2'!$Z$139)^2)+(('Data Median'!P25-'Iterasi 2'!$AA$139)^2)+(('Data Median'!Q25-'Iterasi 2'!$AB$139)^2)+(('Data Median'!R25-'Iterasi 2'!$AC$139)^2)+(('Data Median'!S25-'Iterasi 2'!$AD$139)^2)+(('Data Median'!T25-'Iterasi 2'!$AE$139)^2)+(('Data Median'!U25-'Iterasi 2'!$AF$139)^2)+(('Data Median'!V25-'Iterasi 2'!$AG$139)^2)+(('Data Median'!W25-'Iterasi 2'!$AH$139)^2)+(('Data Median'!X25-'Iterasi 2'!$AI$139)^2)+(('Data Median'!Y25-'Iterasi 2'!$AJ$139)^2)+(('Data Median'!Z25-'Iterasi 2'!$AK$139)^2)+(('Data Median'!AA25-'Iterasi 2'!$AL$139)^2)+(('Data Median'!AB25-'Iterasi 2'!$AM$139)^2)+(('Data Median'!AC25-'Iterasi 2'!$AN$139)^2)+(('Data Median'!AD25-'Iterasi 2'!$AO$139)^2)+(('Data Median'!AE25-'Iterasi 2'!$AP$139)^2)+(('Data Median'!AF25-'Iterasi 2'!$AQ$139)^2)+(('Data Median'!AG25-'Iterasi 2'!$AR$139)^2)+(('Data Median'!AH25-'Iterasi 2'!$AS$139)^2)+(('Data Median'!AI25-'Iterasi 2'!$AT$139)^2)+(('Data Median'!AJ25-'Iterasi 2'!$AU$139)^2)+(('Data Median'!AK25-'Iterasi 2'!$AV$139)^2)+(('Data Median'!AL25-'Iterasi 2'!$AW$139)^2)+(('Data Median'!AM25-'Iterasi 2'!$AX$139)^2)+(('Data Median'!AN25-'Iterasi 2'!$AY$139)^2)+(('Data Median'!AO25-'Iterasi 2'!$AZ$139)^2)+(('Data Median'!AP25-'Iterasi 2'!$BA$139)^2)+(('Data Median'!AQ25-'Iterasi 2'!$BB$139)^2)+(('Data Median'!AR25-'Iterasi 2'!$BC$139)^2)+(('Data Median'!AS25-'Iterasi 2'!$BD$139)^2)+(('Data Median'!AT25-'Iterasi 2'!$BE$92)^2)+(('Data Median'!AU25-'Iterasi 2'!$BF$139)^2)+(('Data Median'!AV25-'Iterasi 2'!$BG$139)^2)+(('Data Median'!AW25-'Iterasi 2'!$BH$139)^2)+(('Data Median'!AX25-'Iterasi 2'!$BI$139)^2)+(('Data Median'!AY25-'Iterasi 2'!$BJ$139)^2)+(('Data Median'!AZ25-'Iterasi 2'!$BK$139)^2)+(('Data Median'!BA25-'Iterasi 2'!$BL$139)^2)+(('Data Median'!BB25-'Iterasi 2'!$BM$139)^2)+(('Data Median'!BC25-'Iterasi 2'!$BN$139)^2)+(('Data Median'!BD25-'Iterasi 2'!$BO$139)^2)+(('Data Median'!BE25-'Iterasi 2'!$BP$139)^2)+(('Data Median'!BF25-'Iterasi 2'!$BQ$139)^2)+(('Data Median'!BG25-'Iterasi 2'!$BR$139)^2)+(('Data Median'!BH25-'Iterasi 2'!$BS$139)^2)+(('Data Median'!BI25-'Iterasi 2'!$BT$92)^2)+(('Data Median'!BJ25-'Iterasi 2'!$BU$139)^2)+(('Data Median'!BK25-'Iterasi 2'!$BV$139)^2)+(('Data Median'!BL25-'Iterasi 2'!$BW$139)^2)+(('Data Median'!BM25-'Iterasi 2'!$BX$92)^2)+(('Data Median'!BN25-'Iterasi 2'!$BY$92)^2)+(('Data Median'!BO25-'Iterasi 2'!$BZ$139)^2)+(('Data Median'!BP25-'Iterasi 2'!$CA$139)^2)+(('Data Median'!BQ25-'Iterasi 2'!$CB$139)^2)+(('Data Median'!BR25-'Iterasi 2'!$CC$139)^2)+(('Data Median'!BS25-'Iterasi 2'!$CD$139)^2)+(('Data Median'!BT25-'Iterasi 2'!$CE$139)^2)+(('Data Median'!BU25-'Iterasi 2'!$CF$139)^2)+(('Data Median'!BV25-'Iterasi 2'!$CG$139)^2)+(('Data Median'!BW25-'Iterasi 2'!$CH$139)^2)+(('Data Median'!BX25-'Iterasi 2'!$CI$139)^2)+(('Data Median'!BY25-'Iterasi 2'!$CJ$139)^2)+(('Data Median'!BZ25-'Iterasi 2'!$CK$139)^2)+(('Data Median'!CA25-'Iterasi 2'!$CL$139)^2)+(('Data Median'!CB25-'Iterasi 2'!$CM$139)^2)+(('Data Median'!CC25-'Iterasi 2'!$CN$139)^2)+(('Data Median'!CD25-'Iterasi 2'!$CO$139)^2)+(('Data Median'!CE25-'Iterasi 2'!$CP$139)^2)+(('Data Median'!CF25-'Iterasi 2'!$CQ$139)^2)+(('Data Median'!CG25-'Iterasi 2'!$CR$139)^2)+(('Data Median'!CH25-'Iterasi 2'!$CS$139)^2)+(('Data Median'!CI25-'Iterasi 2'!$CT$139)^2)+(('Data Median'!CJ25-'Iterasi 2'!$CU$139)^2)+(('Data Median'!CK25-'Iterasi 2'!$CV$139)^2)+(('Data Median'!CL25-'Iterasi 2'!$CW$139)^2)+(('Data Median'!CM25-'Iterasi 2'!$CX$139)^2)+(('Data Median'!CN25-'Iterasi 2'!$CY$139)^2))</f>
        <v>1159731.89193824</v>
      </c>
      <c r="F25">
        <f t="shared" si="0"/>
        <v>624859.404580591</v>
      </c>
      <c r="G25" s="6">
        <f t="shared" si="1"/>
        <v>1</v>
      </c>
      <c r="M25">
        <v>21</v>
      </c>
      <c r="N25">
        <f>IF($G24=1,'Data Median'!C24,0)</f>
        <v>0</v>
      </c>
      <c r="O25">
        <f>IF($G24=1,'Data Median'!D24,0)</f>
        <v>0</v>
      </c>
      <c r="P25">
        <f>IF($G24=1,'Data Median'!E24,0)</f>
        <v>0</v>
      </c>
      <c r="Q25">
        <f>IF($G24=1,'Data Median'!F24,0)</f>
        <v>0</v>
      </c>
      <c r="R25">
        <f>IF($G24=1,'Data Median'!G24,0)</f>
        <v>0</v>
      </c>
      <c r="S25">
        <f>IF($G24=1,'Data Median'!H24,0)</f>
        <v>0</v>
      </c>
      <c r="T25">
        <f>IF($G24=1,'Data Median'!I24,0)</f>
        <v>0</v>
      </c>
      <c r="U25">
        <f>IF($G24=1,'Data Median'!J24,0)</f>
        <v>0</v>
      </c>
      <c r="V25">
        <f>IF($G24=1,'Data Median'!K24,0)</f>
        <v>0</v>
      </c>
      <c r="W25">
        <f>IF($G24=1,'Data Median'!L24,0)</f>
        <v>0</v>
      </c>
      <c r="X25">
        <f>IF($G24=1,'Data Median'!M24,0)</f>
        <v>0</v>
      </c>
      <c r="Y25">
        <f>IF($G24=1,'Data Median'!N24,0)</f>
        <v>0</v>
      </c>
      <c r="Z25">
        <f>IF($G24=1,'Data Median'!O24,0)</f>
        <v>0</v>
      </c>
      <c r="AA25">
        <f>IF($G24=1,'Data Median'!P24,0)</f>
        <v>0</v>
      </c>
      <c r="AB25">
        <f>IF($G24=1,'Data Median'!Q24,0)</f>
        <v>0</v>
      </c>
      <c r="AC25">
        <f>IF($G24=1,'Data Median'!R24,0)</f>
        <v>0</v>
      </c>
      <c r="AD25">
        <f>IF($G24=1,'Data Median'!S24,0)</f>
        <v>0</v>
      </c>
      <c r="AE25">
        <f>IF($G24=1,'Data Median'!T24,0)</f>
        <v>0</v>
      </c>
      <c r="AF25">
        <f>IF($G24=1,'Data Median'!U24,0)</f>
        <v>0</v>
      </c>
      <c r="AG25">
        <f>IF($G24=1,'Data Median'!V24,0)</f>
        <v>0</v>
      </c>
      <c r="AH25">
        <f>IF($G24=1,'Data Median'!W24,0)</f>
        <v>0</v>
      </c>
      <c r="AI25">
        <f>IF($G24=1,'Data Median'!X24,0)</f>
        <v>0</v>
      </c>
      <c r="AJ25">
        <f>IF($G24=1,'Data Median'!Y24,0)</f>
        <v>0</v>
      </c>
      <c r="AK25">
        <f>IF($G24=1,'Data Median'!Z24,0)</f>
        <v>0</v>
      </c>
      <c r="AL25">
        <f>IF($G24=1,'Data Median'!AA24,0)</f>
        <v>0</v>
      </c>
      <c r="AM25">
        <f>IF($G24=1,'Data Median'!AB24,0)</f>
        <v>0</v>
      </c>
      <c r="AN25">
        <f>IF($G24=1,'Data Median'!AC24,0)</f>
        <v>0</v>
      </c>
      <c r="AO25">
        <f>IF($G24=1,'Data Median'!AD24,0)</f>
        <v>0</v>
      </c>
      <c r="AP25">
        <f>IF($G24=1,'Data Median'!AE24,0)</f>
        <v>0</v>
      </c>
      <c r="AQ25">
        <f>IF($G24=1,'Data Median'!AF24,0)</f>
        <v>0</v>
      </c>
      <c r="AR25">
        <f>IF($G24=1,'Data Median'!AG24,0)</f>
        <v>0</v>
      </c>
      <c r="AS25">
        <f>IF($G24=1,'Data Median'!AH24,0)</f>
        <v>0</v>
      </c>
      <c r="AT25">
        <f>IF($G24=1,'Data Median'!AI24,0)</f>
        <v>0</v>
      </c>
      <c r="AU25">
        <f>IF($G24=1,'Data Median'!AJ24,0)</f>
        <v>0</v>
      </c>
      <c r="AV25">
        <f>IF($G24=1,'Data Median'!AK24,0)</f>
        <v>0</v>
      </c>
      <c r="AW25">
        <f>IF($G24=1,'Data Median'!AL24,0)</f>
        <v>0</v>
      </c>
      <c r="AX25">
        <f>IF($G24=1,'Data Median'!AM24,0)</f>
        <v>0</v>
      </c>
      <c r="AY25">
        <f>IF($G24=1,'Data Median'!AN24,0)</f>
        <v>0</v>
      </c>
      <c r="AZ25">
        <f>IF($G24=1,'Data Median'!AO24,0)</f>
        <v>0</v>
      </c>
      <c r="BA25">
        <f>IF($G24=1,'Data Median'!AP24,0)</f>
        <v>0</v>
      </c>
      <c r="BB25">
        <f>IF($G24=1,'Data Median'!AQ24,0)</f>
        <v>0</v>
      </c>
      <c r="BC25">
        <f>IF($G24=1,'Data Median'!AR24,0)</f>
        <v>0</v>
      </c>
      <c r="BD25">
        <f>IF($G24=1,'Data Median'!AS24,0)</f>
        <v>0</v>
      </c>
      <c r="BE25">
        <f>IF($G24=1,'Data Median'!AT24,0)</f>
        <v>0</v>
      </c>
      <c r="BF25">
        <f>IF($G24=1,'Data Median'!AU24,0)</f>
        <v>0</v>
      </c>
      <c r="BG25">
        <f>IF($G24=1,'Data Median'!AV24,0)</f>
        <v>0</v>
      </c>
      <c r="BH25">
        <f>IF($G24=1,'Data Median'!AW24,0)</f>
        <v>0</v>
      </c>
      <c r="BI25">
        <f>IF($G24=1,'Data Median'!AX24,0)</f>
        <v>0</v>
      </c>
      <c r="BJ25">
        <f>IF($G24=1,'Data Median'!AY24,0)</f>
        <v>0</v>
      </c>
      <c r="BK25">
        <f>IF($G24=1,'Data Median'!AZ24,0)</f>
        <v>0</v>
      </c>
      <c r="BL25">
        <f>IF($G24=1,'Data Median'!BA24,0)</f>
        <v>0</v>
      </c>
      <c r="BM25">
        <f>IF($G24=1,'Data Median'!BB24,0)</f>
        <v>0</v>
      </c>
      <c r="BN25">
        <f>IF($G24=1,'Data Median'!BC24,0)</f>
        <v>0</v>
      </c>
      <c r="BO25">
        <f>IF($G24=1,'Data Median'!BD24,0)</f>
        <v>0</v>
      </c>
      <c r="BP25">
        <f>IF($G24=1,'Data Median'!BE24,0)</f>
        <v>0</v>
      </c>
      <c r="BQ25">
        <f>IF($G24=1,'Data Median'!BF24,0)</f>
        <v>0</v>
      </c>
      <c r="BR25">
        <f>IF($G24=1,'Data Median'!BG24,0)</f>
        <v>0</v>
      </c>
      <c r="BS25">
        <f>IF($G24=1,'Data Median'!BH24,0)</f>
        <v>0</v>
      </c>
      <c r="BT25">
        <f>IF($G24=1,'Data Median'!BI24,0)</f>
        <v>0</v>
      </c>
      <c r="BU25">
        <f>IF($G24=1,'Data Median'!BJ24,0)</f>
        <v>0</v>
      </c>
      <c r="BV25">
        <f>IF($G24=1,'Data Median'!BK24,0)</f>
        <v>0</v>
      </c>
      <c r="BW25">
        <f>IF($G24=1,'Data Median'!BL24,0)</f>
        <v>0</v>
      </c>
      <c r="BX25">
        <f>IF($G24=1,'Data Median'!BM24,0)</f>
        <v>0</v>
      </c>
      <c r="BY25">
        <f>IF($G24=1,'Data Median'!BN24,0)</f>
        <v>0</v>
      </c>
      <c r="BZ25">
        <f>IF($G24=1,'Data Median'!BO24,0)</f>
        <v>0</v>
      </c>
      <c r="CA25">
        <f>IF($G24=1,'Data Median'!BP24,0)</f>
        <v>0</v>
      </c>
      <c r="CB25">
        <f>IF($G24=1,'Data Median'!BQ24,0)</f>
        <v>0</v>
      </c>
      <c r="CC25">
        <f>IF($G24=1,'Data Median'!BR24,0)</f>
        <v>0</v>
      </c>
      <c r="CD25">
        <f>IF($G24=1,'Data Median'!BS24,0)</f>
        <v>0</v>
      </c>
      <c r="CE25">
        <f>IF($G24=1,'Data Median'!BT24,0)</f>
        <v>0</v>
      </c>
      <c r="CF25">
        <f>IF($G24=1,'Data Median'!BU24,0)</f>
        <v>0</v>
      </c>
      <c r="CG25">
        <f>IF($G24=1,'Data Median'!BV24,0)</f>
        <v>0</v>
      </c>
      <c r="CH25">
        <f>IF($G24=1,'Data Median'!BW24,0)</f>
        <v>0</v>
      </c>
      <c r="CI25">
        <f>IF($G24=1,'Data Median'!BX24,0)</f>
        <v>0</v>
      </c>
      <c r="CJ25">
        <f>IF($G24=1,'Data Median'!BY24,0)</f>
        <v>0</v>
      </c>
      <c r="CK25">
        <f>IF($G24=1,'Data Median'!BZ24,0)</f>
        <v>0</v>
      </c>
      <c r="CL25">
        <f>IF($G24=1,'Data Median'!CA24,0)</f>
        <v>0</v>
      </c>
      <c r="CM25">
        <f>IF($G24=1,'Data Median'!CB24,0)</f>
        <v>0</v>
      </c>
      <c r="CN25">
        <f>IF($G24=1,'Data Median'!CC24,0)</f>
        <v>0</v>
      </c>
      <c r="CO25">
        <f>IF($G24=1,'Data Median'!CD24,0)</f>
        <v>0</v>
      </c>
      <c r="CP25">
        <f>IF($G24=1,'Data Median'!CE24,0)</f>
        <v>0</v>
      </c>
      <c r="CQ25">
        <f>IF($G24=1,'Data Median'!CF24,0)</f>
        <v>0</v>
      </c>
      <c r="CR25">
        <f>IF($G24=1,'Data Median'!CG24,0)</f>
        <v>0</v>
      </c>
      <c r="CS25">
        <f>IF($G24=1,'Data Median'!CH24,0)</f>
        <v>0</v>
      </c>
      <c r="CT25">
        <f>IF($G24=1,'Data Median'!CI24,0)</f>
        <v>0</v>
      </c>
      <c r="CU25">
        <f>IF($G24=1,'Data Median'!CJ24,0)</f>
        <v>0</v>
      </c>
      <c r="CV25">
        <f>IF($G24=1,'Data Median'!CK24,0)</f>
        <v>0</v>
      </c>
      <c r="CW25">
        <f>IF($G24=1,'Data Median'!CL24,0)</f>
        <v>0</v>
      </c>
      <c r="CX25">
        <f>IF($G24=1,'Data Median'!CM24,0)</f>
        <v>0</v>
      </c>
      <c r="CY25">
        <f>IF($G24=1,'Data Median'!CN24,0)</f>
        <v>0</v>
      </c>
    </row>
    <row r="26" spans="1:103">
      <c r="A26" s="3">
        <v>24</v>
      </c>
      <c r="B26" s="4" t="s">
        <v>43</v>
      </c>
      <c r="C26">
        <f>SQRT((('Data Median'!C26-'Iterasi 2'!$N$45)^2)+(('Data Median'!D26-'Iterasi 2'!$O$45)^2)+(('Data Median'!E26-'Iterasi 2'!$P$45)^2)+(('Data Median'!F26-'Iterasi 2'!$Q$45)^2)+(('Data Median'!G26-'Iterasi 2'!$R$45)^2)+(('Data Median'!H26-'Iterasi 2'!$S$45)^2)+(('Data Median'!I26-'Iterasi 2'!$T$45)^2)+(('Data Median'!J26-'Iterasi 2'!$U$45)^2)+(('Data Median'!K26-'Iterasi 2'!$V$45)^2)+(('Data Median'!L26-'Iterasi 2'!$W$45)^2)+(('Data Median'!M26-'Iterasi 2'!$X$45)^2)+(('Data Median'!N26-'Iterasi 2'!$Y$45)^2)+(('Data Median'!O26-'Iterasi 2'!$Z$45)^2)+(('Data Median'!P26-'Iterasi 2'!$AA$45)^2)+(('Data Median'!Q26-'Iterasi 2'!$AB$45)^2)+(('Data Median'!R26-'Iterasi 2'!$AC$45)^2)+(('Data Median'!S26-'Iterasi 2'!$AD$45)^2)+(('Data Median'!T26-'Iterasi 2'!$AE$45)^2)+(('Data Median'!U26-'Iterasi 2'!$AF$45)^2)+(('Data Median'!V26-'Iterasi 2'!$AG$45)^2)+(('Data Median'!W26-'Iterasi 2'!$AH$45)^2)+(('Data Median'!X26-'Iterasi 2'!$AI$45)^2)+(('Data Median'!Y26-'Iterasi 2'!$AJ$45)^2)+(('Data Median'!Z26-'Iterasi 2'!$AK$45)^2)+(('Data Median'!AA26-'Iterasi 2'!$AL$45)^2)+(('Data Median'!AB26-'Iterasi 2'!$AM$45)^2)+(('Data Median'!AC26-'Iterasi 2'!$AN$45)^2)+(('Data Median'!AD26-'Iterasi 2'!$AO$45)^2)+(('Data Median'!AE26-'Iterasi 2'!$AP$45)^2)+(('Data Median'!AF26-'Iterasi 2'!$AQ$45)^2)+(('Data Median'!AG26-'Iterasi 2'!$AR$45)^2)+(('Data Median'!AH26-'Iterasi 2'!$AS$45)^2)+(('Data Median'!AI26-'Iterasi 2'!$AT$45)^2)+(('Data Median'!AJ26-'Iterasi 2'!$AU$45)^2)+(('Data Median'!AK26-'Iterasi 2'!$AV$45)^2)+(('Data Median'!AL26-'Iterasi 2'!$AW$45)^2)+(('Data Median'!AM26-'Iterasi 2'!$AX$45)^2)+(('Data Median'!AN26-'Iterasi 2'!$AY$45)^2)+(('Data Median'!AO26-'Iterasi 2'!$AZ$45)^2)+(('Data Median'!AP26-'Iterasi 2'!$BA$45)^2)+(('Data Median'!AQ26-'Iterasi 2'!$BB$45)^2)+(('Data Median'!AR26-'Iterasi 2'!$BC$45)^2)+(('Data Median'!AS26-'Iterasi 2'!$BD$45)^2)+(('Data Median'!AT26-'Iterasi 2'!$BE$45)^2)+(('Data Median'!AU26-'Iterasi 2'!$BF$45)^2)+(('Data Median'!AV26-'Iterasi 2'!$BG$45)^2)+(('Data Median'!AW26-'Iterasi 2'!$BH$45)^2)+(('Data Median'!AX26-'Iterasi 2'!$BI$45)^2)+(('Data Median'!AY26-'Iterasi 2'!$BJ$45)^2)+(('Data Median'!AZ26-'Iterasi 2'!$BK$45)^2)+(('Data Median'!BA26-'Iterasi 2'!$BL$45)^2)+(('Data Median'!BB26-'Iterasi 2'!$BM$45)^2)+(('Data Median'!BC26-'Iterasi 2'!$BN$45)^2)+(('Data Median'!BD26-'Iterasi 2'!$BO$45)^2)+(('Data Median'!BE26-'Iterasi 2'!$BP$45)^2)+(('Data Median'!BF26-'Iterasi 2'!$BQ$45)^2)+(('Data Median'!BG26-'Iterasi 2'!$BR$45)^2)+(('Data Median'!BH26-'Iterasi 2'!$BS$45)^2)+(('Data Median'!BI26-'Iterasi 2'!$BT$45)^2)+(('Data Median'!BJ26-'Iterasi 2'!$BU$45)^2)+(('Data Median'!BK26-'Iterasi 2'!$BV$45)^2)+(('Data Median'!BL26-'Iterasi 2'!$BW$45)^2)+(('Data Median'!BM26-'Iterasi 2'!$BX$45)^2)+(('Data Median'!BN26-'Iterasi 2'!$BY$45)^2)+(('Data Median'!BO26-'Iterasi 2'!$BZ$45)^2)+(('Data Median'!BP26-'Iterasi 2'!$CA$45)^2)+(('Data Median'!BQ26-'Iterasi 2'!$CB$45)^2)+(('Data Median'!BR26-'Iterasi 2'!$CC$45)^2)+(('Data Median'!BS26-'Iterasi 2'!$CD$45)^2)+(('Data Median'!BT26-'Iterasi 2'!$CE$45)^2)+(('Data Median'!BU26-'Iterasi 2'!$CF$45)^2)+(('Data Median'!BV26-'Iterasi 2'!$CG$45)^2)+(('Data Median'!BW26-'Iterasi 2'!$CH$45)^2)+(('Data Median'!BX26-'Iterasi 2'!$CI$45)^2)+(('Data Median'!BY26-'Iterasi 2'!$CJ$45)^2)+(('Data Median'!BZ26-'Iterasi 2'!$CK$45)^2)+(('Data Median'!CA26-'Iterasi 2'!$CL$45)^2)+(('Data Median'!CB26-'Iterasi 2'!$CM$45)^2)+(('Data Median'!CC26-'Iterasi 2'!$CN$45)^2)+(('Data Median'!CD26-'Iterasi 2'!$CO$45)^2)+(('Data Median'!CE26-'Iterasi 2'!$CP$45)^2)+(('Data Median'!CF26-'Iterasi 2'!$CQ$45)^2)+(('Data Median'!CG26-'Iterasi 2'!$CR$45)^2)+(('Data Median'!CH26-'Iterasi 2'!$CS$45)^2)+(('Data Median'!CI26-'Iterasi 2'!$CT$45)^2)+(('Data Median'!CJ26-'Iterasi 2'!$CU$45)^2)+(('Data Median'!CK26-'Iterasi 2'!$CV$45)^2)+(('Data Median'!CL26-'Iterasi 2'!$CW$45)^2)+(('Data Median'!CM26-'Iterasi 2'!$CX$45)^2)+(('Data Median'!CN26-'Iterasi 2'!$CY$45)^2))</f>
        <v>205522.735444821</v>
      </c>
      <c r="D26">
        <f>SQRT((('Data Median'!C26-'Iterasi 2'!$N$92)^2)+(('Data Median'!D26-'Iterasi 2'!$O$92)^2)+(('Data Median'!E26-'Iterasi 2'!$P$92)^2)+(('Data Median'!F26-'Iterasi 2'!$Q$92)^2)+(('Data Median'!G26-'Iterasi 2'!$R$92)^2)+(('Data Median'!H26-'Iterasi 2'!$S$92)^2)+(('Data Median'!I26-'Iterasi 2'!$T$92)^2)+(('Data Median'!J26-'Iterasi 2'!$U$92)^2)+(('Data Median'!K26-'Iterasi 2'!$V$92)^2)+(('Data Median'!L26-'Iterasi 2'!$W$92)^2)+(('Data Median'!M26-'Iterasi 2'!$X$92)^2)+(('Data Median'!N26-'Iterasi 2'!$Y$92)^2)+(('Data Median'!O26-'Iterasi 2'!$Z$92)^2)+(('Data Median'!P26-'Iterasi 2'!$AA$92)^2)+(('Data Median'!Q26-'Iterasi 2'!$AB$92)^2)+(('Data Median'!R26-'Iterasi 2'!$AC$92)^2)+(('Data Median'!S26-'Iterasi 2'!$AD$92)^2)+(('Data Median'!T26-'Iterasi 2'!$AE$92)^2)+(('Data Median'!U26-'Iterasi 2'!$AF$92)^2)+(('Data Median'!V26-'Iterasi 2'!$AG$92)^2)+(('Data Median'!W26-'Iterasi 2'!$AH$92)^2)+(('Data Median'!X26-'Iterasi 2'!$AI$92)^2)+(('Data Median'!Y26-'Iterasi 2'!$AJ$92)^2)+(('Data Median'!Z26-'Iterasi 2'!$AK$92)^2)+(('Data Median'!AA26-'Iterasi 2'!$AL$92)^2)+(('Data Median'!AB26-'Iterasi 2'!$AM$92)^2)+(('Data Median'!AC26-'Iterasi 2'!$AN$92)^2)+(('Data Median'!AD26-'Iterasi 2'!$AO$92)^2)+(('Data Median'!AE26-'Iterasi 2'!$AP$92)^2)+(('Data Median'!AF26-'Iterasi 2'!$AQ$92)^2)+(('Data Median'!AG26-'Iterasi 2'!$AR$92)^2)+(('Data Median'!AH26-'Iterasi 2'!$AS$92)^2)+(('Data Median'!AI26-'Iterasi 2'!$AT$92)^2)+(('Data Median'!AJ26-'Iterasi 2'!$AU$92)^2)+(('Data Median'!AK26-'Iterasi 2'!$AV$92)^2)+(('Data Median'!AL26-'Iterasi 2'!$AW$92)^2)+(('Data Median'!AM26-'Iterasi 2'!$AX$92)^2)+(('Data Median'!AN26-'Iterasi 2'!$AY$92)^2)+(('Data Median'!AO26-'Iterasi 2'!$AZ$92)^2)+(('Data Median'!AP26-'Iterasi 2'!$BA$92)^2)+(('Data Median'!AQ26-'Iterasi 2'!$BB$92)^2)+(('Data Median'!AR26-'Iterasi 2'!$BC$92)^2)+(('Data Median'!AS26-'Iterasi 2'!$BD$92)^2)+(('Data Median'!AT26-'Iterasi 2'!$BE$92)^2)+(('Data Median'!AU26-'Iterasi 2'!$BF$92)^2)+(('Data Median'!AV26-'Iterasi 2'!$BG$92)^2)+(('Data Median'!AW26-'Iterasi 2'!$BH$92)^2)+(('Data Median'!AX26-'Iterasi 2'!$BI$92)^2)+(('Data Median'!AY26-'Iterasi 2'!$BJ$92)^2)+(('Data Median'!AZ26-'Iterasi 2'!$BK$92)^2)+(('Data Median'!BA26-'Iterasi 2'!$BL$92)^2)+(('Data Median'!BB26-'Iterasi 2'!$BM$92)^2)+(('Data Median'!BC26-'Iterasi 2'!$BN$92)^2)+(('Data Median'!BD26-'Iterasi 2'!$BO$92)^2)+(('Data Median'!BE26-'Iterasi 2'!$BP$92)^2)+(('Data Median'!BF26-'Iterasi 2'!$BQ$92)^2)+(('Data Median'!BG26-'Iterasi 2'!$BR$92)^2)+(('Data Median'!BH26-'Iterasi 2'!$BS$92)^2)+(('Data Median'!BI26-'Iterasi 2'!$BT$92)^2)+(('Data Median'!BJ26-'Iterasi 2'!$BU$92)^2)+(('Data Median'!BK26-'Iterasi 2'!$BV$92)^2)+(('Data Median'!BL26-'Iterasi 2'!$BW$92)^2)+(('Data Median'!BM26-'Iterasi 2'!$BX$92)^2)+(('Data Median'!BN26-'Iterasi 2'!$BY$92)^2)+(('Data Median'!BO26-'Iterasi 2'!$BZ$92)^2)+(('Data Median'!BP26-'Iterasi 2'!$CA$92)^2)+(('Data Median'!BQ26-'Iterasi 2'!$CB$92)^2)+(('Data Median'!BR26-'Iterasi 2'!$CC$92)^2)+(('Data Median'!BS26-'Iterasi 2'!$CD$92)^2)+(('Data Median'!BT26-'Iterasi 2'!$CE$92)^2)+(('Data Median'!BU26-'Iterasi 2'!$CF$92)^2)+(('Data Median'!BV26-'Iterasi 2'!$CG$92)^2)+(('Data Median'!BW26-'Iterasi 2'!$CH$92)^2)+(('Data Median'!BX26-'Iterasi 2'!$CI$92)^2)+(('Data Median'!BY26-'Iterasi 2'!$CJ$92)^2)+(('Data Median'!BZ26-'Iterasi 2'!$CK$92)^2)+(('Data Median'!CA26-'Iterasi 2'!$CL$92)^2)+(('Data Median'!CB26-'Iterasi 2'!$CM$92)^2)+(('Data Median'!CC26-'Iterasi 2'!$CN$92)^2)+(('Data Median'!CD26-'Iterasi 2'!$CO$92)^2)+(('Data Median'!CE26-'Iterasi 2'!$CP$92)^2)+(('Data Median'!CF26-'Iterasi 2'!$CQ$92)^2)+(('Data Median'!CG26-'Iterasi 2'!$CR$92)^2)+(('Data Median'!CH26-'Iterasi 2'!$CS$92)^2)+(('Data Median'!CI26-'Iterasi 2'!$CT$92)^2)+(('Data Median'!CJ26-'Iterasi 2'!$CU$92)^2)+(('Data Median'!CK26-'Iterasi 2'!$CV$92)^2)+(('Data Median'!CL26-'Iterasi 2'!$CW$92)^2)+(('Data Median'!CM26-'Iterasi 2'!$CX$92)^2)+(('Data Median'!CN26-'Iterasi 2'!$CY$92)^2))</f>
        <v>831592.12587674</v>
      </c>
      <c r="E26">
        <f>SQRT((('Data Median'!C26-'Iterasi 2'!$N$139)^2)+(('Data Median'!D26-'Iterasi 2'!$O$139)^2)+(('Data Median'!E26-'Iterasi 2'!$P$139)^2)+(('Data Median'!F26-'Iterasi 2'!$Q$139)^2)+(('Data Median'!G26-'Iterasi 2'!$R$139)^2)+(('Data Median'!H26-'Iterasi 2'!$S$139)^2)+(('Data Median'!I26-'Iterasi 2'!$T$139)^2)+(('Data Median'!J26-'Iterasi 2'!$U$139)^2)+(('Data Median'!K26-'Iterasi 2'!$V$139)^2)+(('Data Median'!L26-'Iterasi 2'!$W$139)^2)+(('Data Median'!M26-'Iterasi 2'!$X$139)^2)+(('Data Median'!N26-'Iterasi 2'!$Y$139)^2)+(('Data Median'!O26-'Iterasi 2'!$Z$139)^2)+(('Data Median'!P26-'Iterasi 2'!$AA$139)^2)+(('Data Median'!Q26-'Iterasi 2'!$AB$139)^2)+(('Data Median'!R26-'Iterasi 2'!$AC$139)^2)+(('Data Median'!S26-'Iterasi 2'!$AD$139)^2)+(('Data Median'!T26-'Iterasi 2'!$AE$139)^2)+(('Data Median'!U26-'Iterasi 2'!$AF$139)^2)+(('Data Median'!V26-'Iterasi 2'!$AG$139)^2)+(('Data Median'!W26-'Iterasi 2'!$AH$139)^2)+(('Data Median'!X26-'Iterasi 2'!$AI$139)^2)+(('Data Median'!Y26-'Iterasi 2'!$AJ$139)^2)+(('Data Median'!Z26-'Iterasi 2'!$AK$139)^2)+(('Data Median'!AA26-'Iterasi 2'!$AL$139)^2)+(('Data Median'!AB26-'Iterasi 2'!$AM$139)^2)+(('Data Median'!AC26-'Iterasi 2'!$AN$139)^2)+(('Data Median'!AD26-'Iterasi 2'!$AO$139)^2)+(('Data Median'!AE26-'Iterasi 2'!$AP$139)^2)+(('Data Median'!AF26-'Iterasi 2'!$AQ$139)^2)+(('Data Median'!AG26-'Iterasi 2'!$AR$139)^2)+(('Data Median'!AH26-'Iterasi 2'!$AS$139)^2)+(('Data Median'!AI26-'Iterasi 2'!$AT$139)^2)+(('Data Median'!AJ26-'Iterasi 2'!$AU$139)^2)+(('Data Median'!AK26-'Iterasi 2'!$AV$139)^2)+(('Data Median'!AL26-'Iterasi 2'!$AW$139)^2)+(('Data Median'!AM26-'Iterasi 2'!$AX$139)^2)+(('Data Median'!AN26-'Iterasi 2'!$AY$139)^2)+(('Data Median'!AO26-'Iterasi 2'!$AZ$139)^2)+(('Data Median'!AP26-'Iterasi 2'!$BA$139)^2)+(('Data Median'!AQ26-'Iterasi 2'!$BB$139)^2)+(('Data Median'!AR26-'Iterasi 2'!$BC$139)^2)+(('Data Median'!AS26-'Iterasi 2'!$BD$139)^2)+(('Data Median'!AT26-'Iterasi 2'!$BE$92)^2)+(('Data Median'!AU26-'Iterasi 2'!$BF$139)^2)+(('Data Median'!AV26-'Iterasi 2'!$BG$139)^2)+(('Data Median'!AW26-'Iterasi 2'!$BH$139)^2)+(('Data Median'!AX26-'Iterasi 2'!$BI$139)^2)+(('Data Median'!AY26-'Iterasi 2'!$BJ$139)^2)+(('Data Median'!AZ26-'Iterasi 2'!$BK$139)^2)+(('Data Median'!BA26-'Iterasi 2'!$BL$139)^2)+(('Data Median'!BB26-'Iterasi 2'!$BM$139)^2)+(('Data Median'!BC26-'Iterasi 2'!$BN$139)^2)+(('Data Median'!BD26-'Iterasi 2'!$BO$139)^2)+(('Data Median'!BE26-'Iterasi 2'!$BP$139)^2)+(('Data Median'!BF26-'Iterasi 2'!$BQ$139)^2)+(('Data Median'!BG26-'Iterasi 2'!$BR$139)^2)+(('Data Median'!BH26-'Iterasi 2'!$BS$139)^2)+(('Data Median'!BI26-'Iterasi 2'!$BT$92)^2)+(('Data Median'!BJ26-'Iterasi 2'!$BU$139)^2)+(('Data Median'!BK26-'Iterasi 2'!$BV$139)^2)+(('Data Median'!BL26-'Iterasi 2'!$BW$139)^2)+(('Data Median'!BM26-'Iterasi 2'!$BX$92)^2)+(('Data Median'!BN26-'Iterasi 2'!$BY$92)^2)+(('Data Median'!BO26-'Iterasi 2'!$BZ$139)^2)+(('Data Median'!BP26-'Iterasi 2'!$CA$139)^2)+(('Data Median'!BQ26-'Iterasi 2'!$CB$139)^2)+(('Data Median'!BR26-'Iterasi 2'!$CC$139)^2)+(('Data Median'!BS26-'Iterasi 2'!$CD$139)^2)+(('Data Median'!BT26-'Iterasi 2'!$CE$139)^2)+(('Data Median'!BU26-'Iterasi 2'!$CF$139)^2)+(('Data Median'!BV26-'Iterasi 2'!$CG$139)^2)+(('Data Median'!BW26-'Iterasi 2'!$CH$139)^2)+(('Data Median'!BX26-'Iterasi 2'!$CI$139)^2)+(('Data Median'!BY26-'Iterasi 2'!$CJ$139)^2)+(('Data Median'!BZ26-'Iterasi 2'!$CK$139)^2)+(('Data Median'!CA26-'Iterasi 2'!$CL$139)^2)+(('Data Median'!CB26-'Iterasi 2'!$CM$139)^2)+(('Data Median'!CC26-'Iterasi 2'!$CN$139)^2)+(('Data Median'!CD26-'Iterasi 2'!$CO$139)^2)+(('Data Median'!CE26-'Iterasi 2'!$CP$139)^2)+(('Data Median'!CF26-'Iterasi 2'!$CQ$139)^2)+(('Data Median'!CG26-'Iterasi 2'!$CR$139)^2)+(('Data Median'!CH26-'Iterasi 2'!$CS$139)^2)+(('Data Median'!CI26-'Iterasi 2'!$CT$139)^2)+(('Data Median'!CJ26-'Iterasi 2'!$CU$139)^2)+(('Data Median'!CK26-'Iterasi 2'!$CV$139)^2)+(('Data Median'!CL26-'Iterasi 2'!$CW$139)^2)+(('Data Median'!CM26-'Iterasi 2'!$CX$139)^2)+(('Data Median'!CN26-'Iterasi 2'!$CY$139)^2))</f>
        <v>406228.403847427</v>
      </c>
      <c r="F26">
        <f t="shared" si="0"/>
        <v>205522.735444821</v>
      </c>
      <c r="G26" s="6">
        <f t="shared" si="1"/>
        <v>1</v>
      </c>
      <c r="M26">
        <v>22</v>
      </c>
      <c r="N26">
        <f>IF($G25=1,'Data Median'!C25,0)</f>
        <v>121301.56</v>
      </c>
      <c r="O26">
        <f>IF($G25=1,'Data Median'!D25,0)</f>
        <v>120087</v>
      </c>
      <c r="P26">
        <f>IF($G25=1,'Data Median'!E25,0)</f>
        <v>108830.8</v>
      </c>
      <c r="Q26">
        <f>IF($G25=1,'Data Median'!F25,0)</f>
        <v>144611.7</v>
      </c>
      <c r="R26">
        <f>IF($G25=1,'Data Median'!G25,0)</f>
        <v>138178.2</v>
      </c>
      <c r="S26">
        <f>IF($G25=1,'Data Median'!H25,0)</f>
        <v>142152</v>
      </c>
      <c r="T26">
        <f>IF($G25=1,'Data Median'!I25,0)</f>
        <v>116449.5</v>
      </c>
      <c r="U26">
        <f>IF($G25=1,'Data Median'!J25,0)</f>
        <v>112027</v>
      </c>
      <c r="V26">
        <f>IF($G25=1,'Data Median'!K25,0)</f>
        <v>104477.6</v>
      </c>
      <c r="W26">
        <f>IF($G25=1,'Data Median'!L25,0)</f>
        <v>138827.2</v>
      </c>
      <c r="X26">
        <f>IF($G25=1,'Data Median'!M25,0)</f>
        <v>132651.1</v>
      </c>
      <c r="Y26">
        <f>IF($G25=1,'Data Median'!N25,0)</f>
        <v>136466</v>
      </c>
      <c r="Z26">
        <f>IF($G25=1,'Data Median'!O25,0)</f>
        <v>627283</v>
      </c>
      <c r="AA26">
        <f>IF($G25=1,'Data Median'!P25,0)</f>
        <v>614810</v>
      </c>
      <c r="AB26">
        <f>IF($G25=1,'Data Median'!Q25,0)</f>
        <v>588836.8</v>
      </c>
      <c r="AC26">
        <f>IF($G25=1,'Data Median'!R25,0)</f>
        <v>706805.56</v>
      </c>
      <c r="AD26">
        <f>IF($G25=1,'Data Median'!S25,0)</f>
        <v>742766.7</v>
      </c>
      <c r="AE26">
        <f>IF($G25=1,'Data Median'!T25,0)</f>
        <v>694749</v>
      </c>
      <c r="AF26">
        <f>IF($G25=1,'Data Median'!U25,0)</f>
        <v>53.87</v>
      </c>
      <c r="AG26">
        <f>IF($G25=1,'Data Median'!V25,0)</f>
        <v>54.88</v>
      </c>
      <c r="AH26">
        <f>IF($G25=1,'Data Median'!W25,0)</f>
        <v>56.36</v>
      </c>
      <c r="AI26">
        <f>IF($G25=1,'Data Median'!X25,0)</f>
        <v>50.91</v>
      </c>
      <c r="AJ26">
        <f>IF($G25=1,'Data Median'!Y25,0)</f>
        <v>56.8</v>
      </c>
      <c r="AK26">
        <f>IF($G25=1,'Data Median'!Z25,0)</f>
        <v>50.9100435273255</v>
      </c>
      <c r="AL26">
        <f>IF($G25=1,'Data Median'!AA25,0)</f>
        <v>408.7</v>
      </c>
      <c r="AM26">
        <f>IF($G25=1,'Data Median'!AB25,0)</f>
        <v>110.7</v>
      </c>
      <c r="AN26">
        <f>IF($G25=1,'Data Median'!AC25,0)</f>
        <v>2587.1</v>
      </c>
      <c r="AO26">
        <f>IF($G25=1,'Data Median'!AD25,0)</f>
        <v>8242.05</v>
      </c>
      <c r="AP26">
        <f>IF($G25=1,'Data Median'!AE25,0)</f>
        <v>669.71</v>
      </c>
      <c r="AQ26">
        <f>IF($G25=1,'Data Median'!AF25,0)</f>
        <v>876.92</v>
      </c>
      <c r="AR26">
        <f>IF($G25=1,'Data Median'!AG25,0)</f>
        <v>1845</v>
      </c>
      <c r="AS26">
        <f>IF($G25=1,'Data Median'!AH25,0)</f>
        <v>787</v>
      </c>
      <c r="AT26">
        <f>IF($G25=1,'Data Median'!AI25,0)</f>
        <v>1342</v>
      </c>
      <c r="AU26">
        <f>IF($G25=1,'Data Median'!AJ25,0)</f>
        <v>580</v>
      </c>
      <c r="AV26">
        <f>IF($G25=1,'Data Median'!AK25,0)</f>
        <v>755</v>
      </c>
      <c r="AW26">
        <f>IF($G25=1,'Data Median'!AL25,0)</f>
        <v>50</v>
      </c>
      <c r="AX26">
        <f>IF($G25=1,'Data Median'!AM25,0)</f>
        <v>631</v>
      </c>
      <c r="AY26">
        <f>IF($G25=1,'Data Median'!AN25,0)</f>
        <v>20</v>
      </c>
      <c r="AZ26">
        <f>IF($G25=1,'Data Median'!AO25,0)</f>
        <v>243</v>
      </c>
      <c r="BA26">
        <f>IF($G25=1,'Data Median'!AP25,0)</f>
        <v>105</v>
      </c>
      <c r="BB26">
        <f>IF($G25=1,'Data Median'!AQ25,0)</f>
        <v>2100</v>
      </c>
      <c r="BC26">
        <f>IF($G25=1,'Data Median'!AR25,0)</f>
        <v>429</v>
      </c>
      <c r="BD26">
        <f>IF($G25=1,'Data Median'!AS25,0)</f>
        <v>286</v>
      </c>
      <c r="BE26">
        <f>IF($G25=1,'Data Median'!AT25,0)</f>
        <v>142</v>
      </c>
      <c r="BF26">
        <f>IF($G25=1,'Data Median'!AU25,0)</f>
        <v>171</v>
      </c>
      <c r="BG26">
        <f>IF($G25=1,'Data Median'!AV25,0)</f>
        <v>169</v>
      </c>
      <c r="BH26">
        <f>IF($G25=1,'Data Median'!AW25,0)</f>
        <v>112</v>
      </c>
      <c r="BI26">
        <f>IF($G25=1,'Data Median'!AX25,0)</f>
        <v>264</v>
      </c>
      <c r="BJ26">
        <f>IF($G25=1,'Data Median'!AY25,0)</f>
        <v>36.5</v>
      </c>
      <c r="BK26">
        <f>IF($G25=1,'Data Median'!AZ25,0)</f>
        <v>278.5</v>
      </c>
      <c r="BL26">
        <f>IF($G25=1,'Data Median'!BA25,0)</f>
        <v>2100</v>
      </c>
      <c r="BM26">
        <f>IF($G25=1,'Data Median'!BB25,0)</f>
        <v>1547</v>
      </c>
      <c r="BN26">
        <f>IF($G25=1,'Data Median'!BC25,0)</f>
        <v>1176</v>
      </c>
      <c r="BO26">
        <f>IF($G25=1,'Data Median'!BD25,0)</f>
        <v>364</v>
      </c>
      <c r="BP26">
        <f>IF($G25=1,'Data Median'!BE25,0)</f>
        <v>662</v>
      </c>
      <c r="BQ26">
        <f>IF($G25=1,'Data Median'!BF25,0)</f>
        <v>403</v>
      </c>
      <c r="BR26">
        <f>IF($G25=1,'Data Median'!BG25,0)</f>
        <v>397</v>
      </c>
      <c r="BS26">
        <f>IF($G25=1,'Data Median'!BH25,0)</f>
        <v>128</v>
      </c>
      <c r="BT26">
        <f>IF($G25=1,'Data Median'!BI25,0)</f>
        <v>151</v>
      </c>
      <c r="BU26">
        <f>IF($G25=1,'Data Median'!BJ25,0)</f>
        <v>315</v>
      </c>
      <c r="BV26">
        <f>IF($G25=1,'Data Median'!BK25,0)</f>
        <v>938</v>
      </c>
      <c r="BW26">
        <f>IF($G25=1,'Data Median'!BL25,0)</f>
        <v>1474</v>
      </c>
      <c r="BX26">
        <f>IF($G25=1,'Data Median'!BM25,0)</f>
        <v>1163</v>
      </c>
      <c r="BY26">
        <f>IF($G25=1,'Data Median'!BN25,0)</f>
        <v>212</v>
      </c>
      <c r="BZ26">
        <f>IF($G25=1,'Data Median'!BO25,0)</f>
        <v>594</v>
      </c>
      <c r="CA26">
        <f>IF($G25=1,'Data Median'!BP25,0)</f>
        <v>221</v>
      </c>
      <c r="CB26">
        <f>IF($G25=1,'Data Median'!BQ25,0)</f>
        <v>482</v>
      </c>
      <c r="CC26">
        <f>IF($G25=1,'Data Median'!BR25,0)</f>
        <v>98</v>
      </c>
      <c r="CD26">
        <f>IF($G25=1,'Data Median'!BS25,0)</f>
        <v>147</v>
      </c>
      <c r="CE26">
        <f>IF($G25=1,'Data Median'!BT25,0)</f>
        <v>305</v>
      </c>
      <c r="CF26">
        <f>IF($G25=1,'Data Median'!BU25,0)</f>
        <v>2226.57142857143</v>
      </c>
      <c r="CG26">
        <f>IF($G25=1,'Data Median'!BV25,0)</f>
        <v>2466</v>
      </c>
      <c r="CH26">
        <f>IF($G25=1,'Data Median'!BW25,0)</f>
        <v>3278</v>
      </c>
      <c r="CI26">
        <f>IF($G25=1,'Data Median'!BX25,0)</f>
        <v>2458</v>
      </c>
      <c r="CJ26">
        <f>IF($G25=1,'Data Median'!BY25,0)</f>
        <v>1844</v>
      </c>
      <c r="CK26">
        <f>IF($G25=1,'Data Median'!BZ25,0)</f>
        <v>106</v>
      </c>
      <c r="CL26">
        <f>IF($G25=1,'Data Median'!CA25,0)</f>
        <v>1411</v>
      </c>
      <c r="CM26">
        <f>IF($G25=1,'Data Median'!CB25,0)</f>
        <v>895</v>
      </c>
      <c r="CN26">
        <f>IF($G25=1,'Data Median'!CC25,0)</f>
        <v>68</v>
      </c>
      <c r="CO26">
        <f>IF($G25=1,'Data Median'!CD25,0)</f>
        <v>74</v>
      </c>
      <c r="CP26">
        <f>IF($G25=1,'Data Median'!CE25,0)</f>
        <v>1899.66666666667</v>
      </c>
      <c r="CQ26">
        <f>IF($G25=1,'Data Median'!CF25,0)</f>
        <v>336</v>
      </c>
      <c r="CR26">
        <f>IF($G25=1,'Data Median'!CG25,0)</f>
        <v>90</v>
      </c>
      <c r="CS26">
        <f>IF($G25=1,'Data Median'!CH25,0)</f>
        <v>1514</v>
      </c>
      <c r="CT26">
        <f>IF($G25=1,'Data Median'!CI25,0)</f>
        <v>239</v>
      </c>
      <c r="CU26">
        <f>IF($G25=1,'Data Median'!CJ25,0)</f>
        <v>211</v>
      </c>
      <c r="CV26">
        <f>IF($G25=1,'Data Median'!CK25,0)</f>
        <v>17</v>
      </c>
      <c r="CW26">
        <f>IF($G25=1,'Data Median'!CL25,0)</f>
        <v>233</v>
      </c>
      <c r="CX26">
        <f>IF($G25=1,'Data Median'!CM25,0)</f>
        <v>2907</v>
      </c>
      <c r="CY26">
        <f>IF($G25=1,'Data Median'!CN25,0)</f>
        <v>27</v>
      </c>
    </row>
    <row r="27" spans="1:103">
      <c r="A27" s="3">
        <v>25</v>
      </c>
      <c r="B27" s="4" t="s">
        <v>44</v>
      </c>
      <c r="C27">
        <f>SQRT((('Data Median'!C27-'Iterasi 2'!$N$45)^2)+(('Data Median'!D27-'Iterasi 2'!$O$45)^2)+(('Data Median'!E27-'Iterasi 2'!$P$45)^2)+(('Data Median'!F27-'Iterasi 2'!$Q$45)^2)+(('Data Median'!G27-'Iterasi 2'!$R$45)^2)+(('Data Median'!H27-'Iterasi 2'!$S$45)^2)+(('Data Median'!I27-'Iterasi 2'!$T$45)^2)+(('Data Median'!J27-'Iterasi 2'!$U$45)^2)+(('Data Median'!K27-'Iterasi 2'!$V$45)^2)+(('Data Median'!L27-'Iterasi 2'!$W$45)^2)+(('Data Median'!M27-'Iterasi 2'!$X$45)^2)+(('Data Median'!N27-'Iterasi 2'!$Y$45)^2)+(('Data Median'!O27-'Iterasi 2'!$Z$45)^2)+(('Data Median'!P27-'Iterasi 2'!$AA$45)^2)+(('Data Median'!Q27-'Iterasi 2'!$AB$45)^2)+(('Data Median'!R27-'Iterasi 2'!$AC$45)^2)+(('Data Median'!S27-'Iterasi 2'!$AD$45)^2)+(('Data Median'!T27-'Iterasi 2'!$AE$45)^2)+(('Data Median'!U27-'Iterasi 2'!$AF$45)^2)+(('Data Median'!V27-'Iterasi 2'!$AG$45)^2)+(('Data Median'!W27-'Iterasi 2'!$AH$45)^2)+(('Data Median'!X27-'Iterasi 2'!$AI$45)^2)+(('Data Median'!Y27-'Iterasi 2'!$AJ$45)^2)+(('Data Median'!Z27-'Iterasi 2'!$AK$45)^2)+(('Data Median'!AA27-'Iterasi 2'!$AL$45)^2)+(('Data Median'!AB27-'Iterasi 2'!$AM$45)^2)+(('Data Median'!AC27-'Iterasi 2'!$AN$45)^2)+(('Data Median'!AD27-'Iterasi 2'!$AO$45)^2)+(('Data Median'!AE27-'Iterasi 2'!$AP$45)^2)+(('Data Median'!AF27-'Iterasi 2'!$AQ$45)^2)+(('Data Median'!AG27-'Iterasi 2'!$AR$45)^2)+(('Data Median'!AH27-'Iterasi 2'!$AS$45)^2)+(('Data Median'!AI27-'Iterasi 2'!$AT$45)^2)+(('Data Median'!AJ27-'Iterasi 2'!$AU$45)^2)+(('Data Median'!AK27-'Iterasi 2'!$AV$45)^2)+(('Data Median'!AL27-'Iterasi 2'!$AW$45)^2)+(('Data Median'!AM27-'Iterasi 2'!$AX$45)^2)+(('Data Median'!AN27-'Iterasi 2'!$AY$45)^2)+(('Data Median'!AO27-'Iterasi 2'!$AZ$45)^2)+(('Data Median'!AP27-'Iterasi 2'!$BA$45)^2)+(('Data Median'!AQ27-'Iterasi 2'!$BB$45)^2)+(('Data Median'!AR27-'Iterasi 2'!$BC$45)^2)+(('Data Median'!AS27-'Iterasi 2'!$BD$45)^2)+(('Data Median'!AT27-'Iterasi 2'!$BE$45)^2)+(('Data Median'!AU27-'Iterasi 2'!$BF$45)^2)+(('Data Median'!AV27-'Iterasi 2'!$BG$45)^2)+(('Data Median'!AW27-'Iterasi 2'!$BH$45)^2)+(('Data Median'!AX27-'Iterasi 2'!$BI$45)^2)+(('Data Median'!AY27-'Iterasi 2'!$BJ$45)^2)+(('Data Median'!AZ27-'Iterasi 2'!$BK$45)^2)+(('Data Median'!BA27-'Iterasi 2'!$BL$45)^2)+(('Data Median'!BB27-'Iterasi 2'!$BM$45)^2)+(('Data Median'!BC27-'Iterasi 2'!$BN$45)^2)+(('Data Median'!BD27-'Iterasi 2'!$BO$45)^2)+(('Data Median'!BE27-'Iterasi 2'!$BP$45)^2)+(('Data Median'!BF27-'Iterasi 2'!$BQ$45)^2)+(('Data Median'!BG27-'Iterasi 2'!$BR$45)^2)+(('Data Median'!BH27-'Iterasi 2'!$BS$45)^2)+(('Data Median'!BI27-'Iterasi 2'!$BT$45)^2)+(('Data Median'!BJ27-'Iterasi 2'!$BU$45)^2)+(('Data Median'!BK27-'Iterasi 2'!$BV$45)^2)+(('Data Median'!BL27-'Iterasi 2'!$BW$45)^2)+(('Data Median'!BM27-'Iterasi 2'!$BX$45)^2)+(('Data Median'!BN27-'Iterasi 2'!$BY$45)^2)+(('Data Median'!BO27-'Iterasi 2'!$BZ$45)^2)+(('Data Median'!BP27-'Iterasi 2'!$CA$45)^2)+(('Data Median'!BQ27-'Iterasi 2'!$CB$45)^2)+(('Data Median'!BR27-'Iterasi 2'!$CC$45)^2)+(('Data Median'!BS27-'Iterasi 2'!$CD$45)^2)+(('Data Median'!BT27-'Iterasi 2'!$CE$45)^2)+(('Data Median'!BU27-'Iterasi 2'!$CF$45)^2)+(('Data Median'!BV27-'Iterasi 2'!$CG$45)^2)+(('Data Median'!BW27-'Iterasi 2'!$CH$45)^2)+(('Data Median'!BX27-'Iterasi 2'!$CI$45)^2)+(('Data Median'!BY27-'Iterasi 2'!$CJ$45)^2)+(('Data Median'!BZ27-'Iterasi 2'!$CK$45)^2)+(('Data Median'!CA27-'Iterasi 2'!$CL$45)^2)+(('Data Median'!CB27-'Iterasi 2'!$CM$45)^2)+(('Data Median'!CC27-'Iterasi 2'!$CN$45)^2)+(('Data Median'!CD27-'Iterasi 2'!$CO$45)^2)+(('Data Median'!CE27-'Iterasi 2'!$CP$45)^2)+(('Data Median'!CF27-'Iterasi 2'!$CQ$45)^2)+(('Data Median'!CG27-'Iterasi 2'!$CR$45)^2)+(('Data Median'!CH27-'Iterasi 2'!$CS$45)^2)+(('Data Median'!CI27-'Iterasi 2'!$CT$45)^2)+(('Data Median'!CJ27-'Iterasi 2'!$CU$45)^2)+(('Data Median'!CK27-'Iterasi 2'!$CV$45)^2)+(('Data Median'!CL27-'Iterasi 2'!$CW$45)^2)+(('Data Median'!CM27-'Iterasi 2'!$CX$45)^2)+(('Data Median'!CN27-'Iterasi 2'!$CY$45)^2))</f>
        <v>768674.767566786</v>
      </c>
      <c r="D27">
        <f>SQRT((('Data Median'!C27-'Iterasi 2'!$N$92)^2)+(('Data Median'!D27-'Iterasi 2'!$O$92)^2)+(('Data Median'!E27-'Iterasi 2'!$P$92)^2)+(('Data Median'!F27-'Iterasi 2'!$Q$92)^2)+(('Data Median'!G27-'Iterasi 2'!$R$92)^2)+(('Data Median'!H27-'Iterasi 2'!$S$92)^2)+(('Data Median'!I27-'Iterasi 2'!$T$92)^2)+(('Data Median'!J27-'Iterasi 2'!$U$92)^2)+(('Data Median'!K27-'Iterasi 2'!$V$92)^2)+(('Data Median'!L27-'Iterasi 2'!$W$92)^2)+(('Data Median'!M27-'Iterasi 2'!$X$92)^2)+(('Data Median'!N27-'Iterasi 2'!$Y$92)^2)+(('Data Median'!O27-'Iterasi 2'!$Z$92)^2)+(('Data Median'!P27-'Iterasi 2'!$AA$92)^2)+(('Data Median'!Q27-'Iterasi 2'!$AB$92)^2)+(('Data Median'!R27-'Iterasi 2'!$AC$92)^2)+(('Data Median'!S27-'Iterasi 2'!$AD$92)^2)+(('Data Median'!T27-'Iterasi 2'!$AE$92)^2)+(('Data Median'!U27-'Iterasi 2'!$AF$92)^2)+(('Data Median'!V27-'Iterasi 2'!$AG$92)^2)+(('Data Median'!W27-'Iterasi 2'!$AH$92)^2)+(('Data Median'!X27-'Iterasi 2'!$AI$92)^2)+(('Data Median'!Y27-'Iterasi 2'!$AJ$92)^2)+(('Data Median'!Z27-'Iterasi 2'!$AK$92)^2)+(('Data Median'!AA27-'Iterasi 2'!$AL$92)^2)+(('Data Median'!AB27-'Iterasi 2'!$AM$92)^2)+(('Data Median'!AC27-'Iterasi 2'!$AN$92)^2)+(('Data Median'!AD27-'Iterasi 2'!$AO$92)^2)+(('Data Median'!AE27-'Iterasi 2'!$AP$92)^2)+(('Data Median'!AF27-'Iterasi 2'!$AQ$92)^2)+(('Data Median'!AG27-'Iterasi 2'!$AR$92)^2)+(('Data Median'!AH27-'Iterasi 2'!$AS$92)^2)+(('Data Median'!AI27-'Iterasi 2'!$AT$92)^2)+(('Data Median'!AJ27-'Iterasi 2'!$AU$92)^2)+(('Data Median'!AK27-'Iterasi 2'!$AV$92)^2)+(('Data Median'!AL27-'Iterasi 2'!$AW$92)^2)+(('Data Median'!AM27-'Iterasi 2'!$AX$92)^2)+(('Data Median'!AN27-'Iterasi 2'!$AY$92)^2)+(('Data Median'!AO27-'Iterasi 2'!$AZ$92)^2)+(('Data Median'!AP27-'Iterasi 2'!$BA$92)^2)+(('Data Median'!AQ27-'Iterasi 2'!$BB$92)^2)+(('Data Median'!AR27-'Iterasi 2'!$BC$92)^2)+(('Data Median'!AS27-'Iterasi 2'!$BD$92)^2)+(('Data Median'!AT27-'Iterasi 2'!$BE$92)^2)+(('Data Median'!AU27-'Iterasi 2'!$BF$92)^2)+(('Data Median'!AV27-'Iterasi 2'!$BG$92)^2)+(('Data Median'!AW27-'Iterasi 2'!$BH$92)^2)+(('Data Median'!AX27-'Iterasi 2'!$BI$92)^2)+(('Data Median'!AY27-'Iterasi 2'!$BJ$92)^2)+(('Data Median'!AZ27-'Iterasi 2'!$BK$92)^2)+(('Data Median'!BA27-'Iterasi 2'!$BL$92)^2)+(('Data Median'!BB27-'Iterasi 2'!$BM$92)^2)+(('Data Median'!BC27-'Iterasi 2'!$BN$92)^2)+(('Data Median'!BD27-'Iterasi 2'!$BO$92)^2)+(('Data Median'!BE27-'Iterasi 2'!$BP$92)^2)+(('Data Median'!BF27-'Iterasi 2'!$BQ$92)^2)+(('Data Median'!BG27-'Iterasi 2'!$BR$92)^2)+(('Data Median'!BH27-'Iterasi 2'!$BS$92)^2)+(('Data Median'!BI27-'Iterasi 2'!$BT$92)^2)+(('Data Median'!BJ27-'Iterasi 2'!$BU$92)^2)+(('Data Median'!BK27-'Iterasi 2'!$BV$92)^2)+(('Data Median'!BL27-'Iterasi 2'!$BW$92)^2)+(('Data Median'!BM27-'Iterasi 2'!$BX$92)^2)+(('Data Median'!BN27-'Iterasi 2'!$BY$92)^2)+(('Data Median'!BO27-'Iterasi 2'!$BZ$92)^2)+(('Data Median'!BP27-'Iterasi 2'!$CA$92)^2)+(('Data Median'!BQ27-'Iterasi 2'!$CB$92)^2)+(('Data Median'!BR27-'Iterasi 2'!$CC$92)^2)+(('Data Median'!BS27-'Iterasi 2'!$CD$92)^2)+(('Data Median'!BT27-'Iterasi 2'!$CE$92)^2)+(('Data Median'!BU27-'Iterasi 2'!$CF$92)^2)+(('Data Median'!BV27-'Iterasi 2'!$CG$92)^2)+(('Data Median'!BW27-'Iterasi 2'!$CH$92)^2)+(('Data Median'!BX27-'Iterasi 2'!$CI$92)^2)+(('Data Median'!BY27-'Iterasi 2'!$CJ$92)^2)+(('Data Median'!BZ27-'Iterasi 2'!$CK$92)^2)+(('Data Median'!CA27-'Iterasi 2'!$CL$92)^2)+(('Data Median'!CB27-'Iterasi 2'!$CM$92)^2)+(('Data Median'!CC27-'Iterasi 2'!$CN$92)^2)+(('Data Median'!CD27-'Iterasi 2'!$CO$92)^2)+(('Data Median'!CE27-'Iterasi 2'!$CP$92)^2)+(('Data Median'!CF27-'Iterasi 2'!$CQ$92)^2)+(('Data Median'!CG27-'Iterasi 2'!$CR$92)^2)+(('Data Median'!CH27-'Iterasi 2'!$CS$92)^2)+(('Data Median'!CI27-'Iterasi 2'!$CT$92)^2)+(('Data Median'!CJ27-'Iterasi 2'!$CU$92)^2)+(('Data Median'!CK27-'Iterasi 2'!$CV$92)^2)+(('Data Median'!CL27-'Iterasi 2'!$CW$92)^2)+(('Data Median'!CM27-'Iterasi 2'!$CX$92)^2)+(('Data Median'!CN27-'Iterasi 2'!$CY$92)^2))</f>
        <v>233363.229981452</v>
      </c>
      <c r="E27">
        <f>SQRT((('Data Median'!C27-'Iterasi 2'!$N$139)^2)+(('Data Median'!D27-'Iterasi 2'!$O$139)^2)+(('Data Median'!E27-'Iterasi 2'!$P$139)^2)+(('Data Median'!F27-'Iterasi 2'!$Q$139)^2)+(('Data Median'!G27-'Iterasi 2'!$R$139)^2)+(('Data Median'!H27-'Iterasi 2'!$S$139)^2)+(('Data Median'!I27-'Iterasi 2'!$T$139)^2)+(('Data Median'!J27-'Iterasi 2'!$U$139)^2)+(('Data Median'!K27-'Iterasi 2'!$V$139)^2)+(('Data Median'!L27-'Iterasi 2'!$W$139)^2)+(('Data Median'!M27-'Iterasi 2'!$X$139)^2)+(('Data Median'!N27-'Iterasi 2'!$Y$139)^2)+(('Data Median'!O27-'Iterasi 2'!$Z$139)^2)+(('Data Median'!P27-'Iterasi 2'!$AA$139)^2)+(('Data Median'!Q27-'Iterasi 2'!$AB$139)^2)+(('Data Median'!R27-'Iterasi 2'!$AC$139)^2)+(('Data Median'!S27-'Iterasi 2'!$AD$139)^2)+(('Data Median'!T27-'Iterasi 2'!$AE$139)^2)+(('Data Median'!U27-'Iterasi 2'!$AF$139)^2)+(('Data Median'!V27-'Iterasi 2'!$AG$139)^2)+(('Data Median'!W27-'Iterasi 2'!$AH$139)^2)+(('Data Median'!X27-'Iterasi 2'!$AI$139)^2)+(('Data Median'!Y27-'Iterasi 2'!$AJ$139)^2)+(('Data Median'!Z27-'Iterasi 2'!$AK$139)^2)+(('Data Median'!AA27-'Iterasi 2'!$AL$139)^2)+(('Data Median'!AB27-'Iterasi 2'!$AM$139)^2)+(('Data Median'!AC27-'Iterasi 2'!$AN$139)^2)+(('Data Median'!AD27-'Iterasi 2'!$AO$139)^2)+(('Data Median'!AE27-'Iterasi 2'!$AP$139)^2)+(('Data Median'!AF27-'Iterasi 2'!$AQ$139)^2)+(('Data Median'!AG27-'Iterasi 2'!$AR$139)^2)+(('Data Median'!AH27-'Iterasi 2'!$AS$139)^2)+(('Data Median'!AI27-'Iterasi 2'!$AT$139)^2)+(('Data Median'!AJ27-'Iterasi 2'!$AU$139)^2)+(('Data Median'!AK27-'Iterasi 2'!$AV$139)^2)+(('Data Median'!AL27-'Iterasi 2'!$AW$139)^2)+(('Data Median'!AM27-'Iterasi 2'!$AX$139)^2)+(('Data Median'!AN27-'Iterasi 2'!$AY$139)^2)+(('Data Median'!AO27-'Iterasi 2'!$AZ$139)^2)+(('Data Median'!AP27-'Iterasi 2'!$BA$139)^2)+(('Data Median'!AQ27-'Iterasi 2'!$BB$139)^2)+(('Data Median'!AR27-'Iterasi 2'!$BC$139)^2)+(('Data Median'!AS27-'Iterasi 2'!$BD$139)^2)+(('Data Median'!AT27-'Iterasi 2'!$BE$92)^2)+(('Data Median'!AU27-'Iterasi 2'!$BF$139)^2)+(('Data Median'!AV27-'Iterasi 2'!$BG$139)^2)+(('Data Median'!AW27-'Iterasi 2'!$BH$139)^2)+(('Data Median'!AX27-'Iterasi 2'!$BI$139)^2)+(('Data Median'!AY27-'Iterasi 2'!$BJ$139)^2)+(('Data Median'!AZ27-'Iterasi 2'!$BK$139)^2)+(('Data Median'!BA27-'Iterasi 2'!$BL$139)^2)+(('Data Median'!BB27-'Iterasi 2'!$BM$139)^2)+(('Data Median'!BC27-'Iterasi 2'!$BN$139)^2)+(('Data Median'!BD27-'Iterasi 2'!$BO$139)^2)+(('Data Median'!BE27-'Iterasi 2'!$BP$139)^2)+(('Data Median'!BF27-'Iterasi 2'!$BQ$139)^2)+(('Data Median'!BG27-'Iterasi 2'!$BR$139)^2)+(('Data Median'!BH27-'Iterasi 2'!$BS$139)^2)+(('Data Median'!BI27-'Iterasi 2'!$BT$92)^2)+(('Data Median'!BJ27-'Iterasi 2'!$BU$139)^2)+(('Data Median'!BK27-'Iterasi 2'!$BV$139)^2)+(('Data Median'!BL27-'Iterasi 2'!$BW$139)^2)+(('Data Median'!BM27-'Iterasi 2'!$BX$92)^2)+(('Data Median'!BN27-'Iterasi 2'!$BY$92)^2)+(('Data Median'!BO27-'Iterasi 2'!$BZ$139)^2)+(('Data Median'!BP27-'Iterasi 2'!$CA$139)^2)+(('Data Median'!BQ27-'Iterasi 2'!$CB$139)^2)+(('Data Median'!BR27-'Iterasi 2'!$CC$139)^2)+(('Data Median'!BS27-'Iterasi 2'!$CD$139)^2)+(('Data Median'!BT27-'Iterasi 2'!$CE$139)^2)+(('Data Median'!BU27-'Iterasi 2'!$CF$139)^2)+(('Data Median'!BV27-'Iterasi 2'!$CG$139)^2)+(('Data Median'!BW27-'Iterasi 2'!$CH$139)^2)+(('Data Median'!BX27-'Iterasi 2'!$CI$139)^2)+(('Data Median'!BY27-'Iterasi 2'!$CJ$139)^2)+(('Data Median'!BZ27-'Iterasi 2'!$CK$139)^2)+(('Data Median'!CA27-'Iterasi 2'!$CL$139)^2)+(('Data Median'!CB27-'Iterasi 2'!$CM$139)^2)+(('Data Median'!CC27-'Iterasi 2'!$CN$139)^2)+(('Data Median'!CD27-'Iterasi 2'!$CO$139)^2)+(('Data Median'!CE27-'Iterasi 2'!$CP$139)^2)+(('Data Median'!CF27-'Iterasi 2'!$CQ$139)^2)+(('Data Median'!CG27-'Iterasi 2'!$CR$139)^2)+(('Data Median'!CH27-'Iterasi 2'!$CS$139)^2)+(('Data Median'!CI27-'Iterasi 2'!$CT$139)^2)+(('Data Median'!CJ27-'Iterasi 2'!$CU$139)^2)+(('Data Median'!CK27-'Iterasi 2'!$CV$139)^2)+(('Data Median'!CL27-'Iterasi 2'!$CW$139)^2)+(('Data Median'!CM27-'Iterasi 2'!$CX$139)^2)+(('Data Median'!CN27-'Iterasi 2'!$CY$139)^2))</f>
        <v>236267.405822001</v>
      </c>
      <c r="F27">
        <f t="shared" si="0"/>
        <v>233363.229981452</v>
      </c>
      <c r="G27" s="6">
        <f t="shared" si="1"/>
        <v>2</v>
      </c>
      <c r="M27">
        <v>23</v>
      </c>
      <c r="N27">
        <f>IF($G26=1,'Data Median'!C26,0)</f>
        <v>69583.54</v>
      </c>
      <c r="O27">
        <f>IF($G26=1,'Data Median'!D26,0)</f>
        <v>56287</v>
      </c>
      <c r="P27">
        <f>IF($G26=1,'Data Median'!E26,0)</f>
        <v>58981.4</v>
      </c>
      <c r="Q27">
        <f>IF($G26=1,'Data Median'!F26,0)</f>
        <v>45721.9</v>
      </c>
      <c r="R27">
        <f>IF($G26=1,'Data Median'!G26,0)</f>
        <v>60578.1</v>
      </c>
      <c r="S27">
        <f>IF($G26=1,'Data Median'!H26,0)</f>
        <v>49034</v>
      </c>
      <c r="T27">
        <f>IF($G26=1,'Data Median'!I26,0)</f>
        <v>66800.2</v>
      </c>
      <c r="U27">
        <f>IF($G26=1,'Data Median'!J26,0)</f>
        <v>53897.3</v>
      </c>
      <c r="V27">
        <f>IF($G26=1,'Data Median'!K26,0)</f>
        <v>56622.1</v>
      </c>
      <c r="W27">
        <f>IF($G26=1,'Data Median'!L26,0)</f>
        <v>43893</v>
      </c>
      <c r="X27">
        <f>IF($G26=1,'Data Median'!M26,0)</f>
        <v>58155</v>
      </c>
      <c r="Y27">
        <f>IF($G26=1,'Data Median'!N26,0)</f>
        <v>47073</v>
      </c>
      <c r="Z27">
        <f>IF($G26=1,'Data Median'!O26,0)</f>
        <v>426133</v>
      </c>
      <c r="AA27">
        <f>IF($G26=1,'Data Median'!P26,0)</f>
        <v>383267</v>
      </c>
      <c r="AB27">
        <f>IF($G26=1,'Data Median'!Q26,0)</f>
        <v>408041.2</v>
      </c>
      <c r="AC27">
        <f>IF($G26=1,'Data Median'!R26,0)</f>
        <v>301714.74</v>
      </c>
      <c r="AD27">
        <f>IF($G26=1,'Data Median'!S26,0)</f>
        <v>368517.64</v>
      </c>
      <c r="AE27">
        <f>IF($G26=1,'Data Median'!T26,0)</f>
        <v>323578</v>
      </c>
      <c r="AF27">
        <f>IF($G26=1,'Data Median'!U26,0)</f>
        <v>63.79</v>
      </c>
      <c r="AG27">
        <f>IF($G26=1,'Data Median'!V26,0)</f>
        <v>71.11</v>
      </c>
      <c r="AH27">
        <f>IF($G26=1,'Data Median'!W26,0)</f>
        <v>72.06</v>
      </c>
      <c r="AI27">
        <f>IF($G26=1,'Data Median'!X26,0)</f>
        <v>68.74</v>
      </c>
      <c r="AJ27">
        <f>IF($G26=1,'Data Median'!Y26,0)</f>
        <v>64.34</v>
      </c>
      <c r="AK27">
        <f>IF($G26=1,'Data Median'!Z26,0)</f>
        <v>68.7396171903214</v>
      </c>
      <c r="AL27">
        <f>IF($G26=1,'Data Median'!AA26,0)</f>
        <v>398.65</v>
      </c>
      <c r="AM27">
        <f>IF($G26=1,'Data Median'!AB26,0)</f>
        <v>445.32</v>
      </c>
      <c r="AN27">
        <f>IF($G26=1,'Data Median'!AC26,0)</f>
        <v>901.18</v>
      </c>
      <c r="AO27">
        <f>IF($G26=1,'Data Median'!AD26,0)</f>
        <v>9015.86</v>
      </c>
      <c r="AP27">
        <f>IF($G26=1,'Data Median'!AE26,0)</f>
        <v>477.71</v>
      </c>
      <c r="AQ27">
        <f>IF($G26=1,'Data Median'!AF26,0)</f>
        <v>325.76</v>
      </c>
      <c r="AR27">
        <f>IF($G26=1,'Data Median'!AG26,0)</f>
        <v>917</v>
      </c>
      <c r="AS27">
        <f>IF($G26=1,'Data Median'!AH26,0)</f>
        <v>1550</v>
      </c>
      <c r="AT27">
        <f>IF($G26=1,'Data Median'!AI26,0)</f>
        <v>621</v>
      </c>
      <c r="AU27">
        <f>IF($G26=1,'Data Median'!AJ26,0)</f>
        <v>856.176470588235</v>
      </c>
      <c r="AV27">
        <f>IF($G26=1,'Data Median'!AK26,0)</f>
        <v>710</v>
      </c>
      <c r="AW27">
        <f>IF($G26=1,'Data Median'!AL26,0)</f>
        <v>2476</v>
      </c>
      <c r="AX27">
        <f>IF($G26=1,'Data Median'!AM26,0)</f>
        <v>753</v>
      </c>
      <c r="AY27">
        <f>IF($G26=1,'Data Median'!AN26,0)</f>
        <v>428.727272727273</v>
      </c>
      <c r="AZ27">
        <f>IF($G26=1,'Data Median'!AO26,0)</f>
        <v>532.818181818182</v>
      </c>
      <c r="BA27">
        <f>IF($G26=1,'Data Median'!AP26,0)</f>
        <v>1541</v>
      </c>
      <c r="BB27">
        <f>IF($G26=1,'Data Median'!AQ26,0)</f>
        <v>1693.7</v>
      </c>
      <c r="BC27">
        <f>IF($G26=1,'Data Median'!AR26,0)</f>
        <v>108</v>
      </c>
      <c r="BD27">
        <f>IF($G26=1,'Data Median'!AS26,0)</f>
        <v>45</v>
      </c>
      <c r="BE27">
        <f>IF($G26=1,'Data Median'!AT26,0)</f>
        <v>142</v>
      </c>
      <c r="BF27">
        <f>IF($G26=1,'Data Median'!AU26,0)</f>
        <v>92</v>
      </c>
      <c r="BG27">
        <f>IF($G26=1,'Data Median'!AV26,0)</f>
        <v>261</v>
      </c>
      <c r="BH27">
        <f>IF($G26=1,'Data Median'!AW26,0)</f>
        <v>54</v>
      </c>
      <c r="BI27">
        <f>IF($G26=1,'Data Median'!AX26,0)</f>
        <v>92</v>
      </c>
      <c r="BJ27">
        <f>IF($G26=1,'Data Median'!AY26,0)</f>
        <v>36.5</v>
      </c>
      <c r="BK27">
        <f>IF($G26=1,'Data Median'!AZ26,0)</f>
        <v>278.5</v>
      </c>
      <c r="BL27">
        <f>IF($G26=1,'Data Median'!BA26,0)</f>
        <v>813</v>
      </c>
      <c r="BM27">
        <f>IF($G26=1,'Data Median'!BB26,0)</f>
        <v>2863</v>
      </c>
      <c r="BN27">
        <f>IF($G26=1,'Data Median'!BC26,0)</f>
        <v>211</v>
      </c>
      <c r="BO27">
        <f>IF($G26=1,'Data Median'!BD26,0)</f>
        <v>829</v>
      </c>
      <c r="BP27">
        <f>IF($G26=1,'Data Median'!BE26,0)</f>
        <v>954</v>
      </c>
      <c r="BQ27">
        <f>IF($G26=1,'Data Median'!BF26,0)</f>
        <v>1617</v>
      </c>
      <c r="BR27">
        <f>IF($G26=1,'Data Median'!BG26,0)</f>
        <v>374</v>
      </c>
      <c r="BS27">
        <f>IF($G26=1,'Data Median'!BH26,0)</f>
        <v>319</v>
      </c>
      <c r="BT27">
        <f>IF($G26=1,'Data Median'!BI26,0)</f>
        <v>151</v>
      </c>
      <c r="BU27">
        <f>IF($G26=1,'Data Median'!BJ26,0)</f>
        <v>1519</v>
      </c>
      <c r="BV27">
        <f>IF($G26=1,'Data Median'!BK26,0)</f>
        <v>938</v>
      </c>
      <c r="BW27">
        <f>IF($G26=1,'Data Median'!BL26,0)</f>
        <v>2161</v>
      </c>
      <c r="BX27">
        <f>IF($G26=1,'Data Median'!BM26,0)</f>
        <v>39</v>
      </c>
      <c r="BY27">
        <f>IF($G26=1,'Data Median'!BN26,0)</f>
        <v>285</v>
      </c>
      <c r="BZ27">
        <f>IF($G26=1,'Data Median'!BO26,0)</f>
        <v>1865</v>
      </c>
      <c r="CA27">
        <f>IF($G26=1,'Data Median'!BP26,0)</f>
        <v>2133</v>
      </c>
      <c r="CB27">
        <f>IF($G26=1,'Data Median'!BQ26,0)</f>
        <v>622</v>
      </c>
      <c r="CC27">
        <f>IF($G26=1,'Data Median'!BR26,0)</f>
        <v>96</v>
      </c>
      <c r="CD27">
        <f>IF($G26=1,'Data Median'!BS26,0)</f>
        <v>147</v>
      </c>
      <c r="CE27">
        <f>IF($G26=1,'Data Median'!BT26,0)</f>
        <v>2</v>
      </c>
      <c r="CF27">
        <f>IF($G26=1,'Data Median'!BU26,0)</f>
        <v>324</v>
      </c>
      <c r="CG27">
        <f>IF($G26=1,'Data Median'!BV26,0)</f>
        <v>54</v>
      </c>
      <c r="CH27">
        <f>IF($G26=1,'Data Median'!BW26,0)</f>
        <v>157</v>
      </c>
      <c r="CI27">
        <f>IF($G26=1,'Data Median'!BX26,0)</f>
        <v>212</v>
      </c>
      <c r="CJ27">
        <f>IF($G26=1,'Data Median'!BY26,0)</f>
        <v>63</v>
      </c>
      <c r="CK27">
        <f>IF($G26=1,'Data Median'!BZ26,0)</f>
        <v>124</v>
      </c>
      <c r="CL27">
        <f>IF($G26=1,'Data Median'!CA26,0)</f>
        <v>2254</v>
      </c>
      <c r="CM27">
        <f>IF($G26=1,'Data Median'!CB26,0)</f>
        <v>1214</v>
      </c>
      <c r="CN27">
        <f>IF($G26=1,'Data Median'!CC26,0)</f>
        <v>68</v>
      </c>
      <c r="CO27">
        <f>IF($G26=1,'Data Median'!CD26,0)</f>
        <v>74</v>
      </c>
      <c r="CP27">
        <f>IF($G26=1,'Data Median'!CE26,0)</f>
        <v>1899.66666666667</v>
      </c>
      <c r="CQ27">
        <f>IF($G26=1,'Data Median'!CF26,0)</f>
        <v>950</v>
      </c>
      <c r="CR27">
        <f>IF($G26=1,'Data Median'!CG26,0)</f>
        <v>90</v>
      </c>
      <c r="CS27">
        <f>IF($G26=1,'Data Median'!CH26,0)</f>
        <v>1095</v>
      </c>
      <c r="CT27">
        <f>IF($G26=1,'Data Median'!CI26,0)</f>
        <v>1110</v>
      </c>
      <c r="CU27">
        <f>IF($G26=1,'Data Median'!CJ26,0)</f>
        <v>211</v>
      </c>
      <c r="CV27">
        <f>IF($G26=1,'Data Median'!CK26,0)</f>
        <v>17</v>
      </c>
      <c r="CW27">
        <f>IF($G26=1,'Data Median'!CL26,0)</f>
        <v>1200</v>
      </c>
      <c r="CX27">
        <f>IF($G26=1,'Data Median'!CM26,0)</f>
        <v>800</v>
      </c>
      <c r="CY27">
        <f>IF($G26=1,'Data Median'!CN26,0)</f>
        <v>27</v>
      </c>
    </row>
    <row r="28" spans="1:103">
      <c r="A28" s="3">
        <v>26</v>
      </c>
      <c r="B28" s="4" t="s">
        <v>45</v>
      </c>
      <c r="C28">
        <f>SQRT((('Data Median'!C28-'Iterasi 2'!$N$45)^2)+(('Data Median'!D28-'Iterasi 2'!$O$45)^2)+(('Data Median'!E28-'Iterasi 2'!$P$45)^2)+(('Data Median'!F28-'Iterasi 2'!$Q$45)^2)+(('Data Median'!G28-'Iterasi 2'!$R$45)^2)+(('Data Median'!H28-'Iterasi 2'!$S$45)^2)+(('Data Median'!I28-'Iterasi 2'!$T$45)^2)+(('Data Median'!J28-'Iterasi 2'!$U$45)^2)+(('Data Median'!K28-'Iterasi 2'!$V$45)^2)+(('Data Median'!L28-'Iterasi 2'!$W$45)^2)+(('Data Median'!M28-'Iterasi 2'!$X$45)^2)+(('Data Median'!N28-'Iterasi 2'!$Y$45)^2)+(('Data Median'!O28-'Iterasi 2'!$Z$45)^2)+(('Data Median'!P28-'Iterasi 2'!$AA$45)^2)+(('Data Median'!Q28-'Iterasi 2'!$AB$45)^2)+(('Data Median'!R28-'Iterasi 2'!$AC$45)^2)+(('Data Median'!S28-'Iterasi 2'!$AD$45)^2)+(('Data Median'!T28-'Iterasi 2'!$AE$45)^2)+(('Data Median'!U28-'Iterasi 2'!$AF$45)^2)+(('Data Median'!V28-'Iterasi 2'!$AG$45)^2)+(('Data Median'!W28-'Iterasi 2'!$AH$45)^2)+(('Data Median'!X28-'Iterasi 2'!$AI$45)^2)+(('Data Median'!Y28-'Iterasi 2'!$AJ$45)^2)+(('Data Median'!Z28-'Iterasi 2'!$AK$45)^2)+(('Data Median'!AA28-'Iterasi 2'!$AL$45)^2)+(('Data Median'!AB28-'Iterasi 2'!$AM$45)^2)+(('Data Median'!AC28-'Iterasi 2'!$AN$45)^2)+(('Data Median'!AD28-'Iterasi 2'!$AO$45)^2)+(('Data Median'!AE28-'Iterasi 2'!$AP$45)^2)+(('Data Median'!AF28-'Iterasi 2'!$AQ$45)^2)+(('Data Median'!AG28-'Iterasi 2'!$AR$45)^2)+(('Data Median'!AH28-'Iterasi 2'!$AS$45)^2)+(('Data Median'!AI28-'Iterasi 2'!$AT$45)^2)+(('Data Median'!AJ28-'Iterasi 2'!$AU$45)^2)+(('Data Median'!AK28-'Iterasi 2'!$AV$45)^2)+(('Data Median'!AL28-'Iterasi 2'!$AW$45)^2)+(('Data Median'!AM28-'Iterasi 2'!$AX$45)^2)+(('Data Median'!AN28-'Iterasi 2'!$AY$45)^2)+(('Data Median'!AO28-'Iterasi 2'!$AZ$45)^2)+(('Data Median'!AP28-'Iterasi 2'!$BA$45)^2)+(('Data Median'!AQ28-'Iterasi 2'!$BB$45)^2)+(('Data Median'!AR28-'Iterasi 2'!$BC$45)^2)+(('Data Median'!AS28-'Iterasi 2'!$BD$45)^2)+(('Data Median'!AT28-'Iterasi 2'!$BE$45)^2)+(('Data Median'!AU28-'Iterasi 2'!$BF$45)^2)+(('Data Median'!AV28-'Iterasi 2'!$BG$45)^2)+(('Data Median'!AW28-'Iterasi 2'!$BH$45)^2)+(('Data Median'!AX28-'Iterasi 2'!$BI$45)^2)+(('Data Median'!AY28-'Iterasi 2'!$BJ$45)^2)+(('Data Median'!AZ28-'Iterasi 2'!$BK$45)^2)+(('Data Median'!BA28-'Iterasi 2'!$BL$45)^2)+(('Data Median'!BB28-'Iterasi 2'!$BM$45)^2)+(('Data Median'!BC28-'Iterasi 2'!$BN$45)^2)+(('Data Median'!BD28-'Iterasi 2'!$BO$45)^2)+(('Data Median'!BE28-'Iterasi 2'!$BP$45)^2)+(('Data Median'!BF28-'Iterasi 2'!$BQ$45)^2)+(('Data Median'!BG28-'Iterasi 2'!$BR$45)^2)+(('Data Median'!BH28-'Iterasi 2'!$BS$45)^2)+(('Data Median'!BI28-'Iterasi 2'!$BT$45)^2)+(('Data Median'!BJ28-'Iterasi 2'!$BU$45)^2)+(('Data Median'!BK28-'Iterasi 2'!$BV$45)^2)+(('Data Median'!BL28-'Iterasi 2'!$BW$45)^2)+(('Data Median'!BM28-'Iterasi 2'!$BX$45)^2)+(('Data Median'!BN28-'Iterasi 2'!$BY$45)^2)+(('Data Median'!BO28-'Iterasi 2'!$BZ$45)^2)+(('Data Median'!BP28-'Iterasi 2'!$CA$45)^2)+(('Data Median'!BQ28-'Iterasi 2'!$CB$45)^2)+(('Data Median'!BR28-'Iterasi 2'!$CC$45)^2)+(('Data Median'!BS28-'Iterasi 2'!$CD$45)^2)+(('Data Median'!BT28-'Iterasi 2'!$CE$45)^2)+(('Data Median'!BU28-'Iterasi 2'!$CF$45)^2)+(('Data Median'!BV28-'Iterasi 2'!$CG$45)^2)+(('Data Median'!BW28-'Iterasi 2'!$CH$45)^2)+(('Data Median'!BX28-'Iterasi 2'!$CI$45)^2)+(('Data Median'!BY28-'Iterasi 2'!$CJ$45)^2)+(('Data Median'!BZ28-'Iterasi 2'!$CK$45)^2)+(('Data Median'!CA28-'Iterasi 2'!$CL$45)^2)+(('Data Median'!CB28-'Iterasi 2'!$CM$45)^2)+(('Data Median'!CC28-'Iterasi 2'!$CN$45)^2)+(('Data Median'!CD28-'Iterasi 2'!$CO$45)^2)+(('Data Median'!CE28-'Iterasi 2'!$CP$45)^2)+(('Data Median'!CF28-'Iterasi 2'!$CQ$45)^2)+(('Data Median'!CG28-'Iterasi 2'!$CR$45)^2)+(('Data Median'!CH28-'Iterasi 2'!$CS$45)^2)+(('Data Median'!CI28-'Iterasi 2'!$CT$45)^2)+(('Data Median'!CJ28-'Iterasi 2'!$CU$45)^2)+(('Data Median'!CK28-'Iterasi 2'!$CV$45)^2)+(('Data Median'!CL28-'Iterasi 2'!$CW$45)^2)+(('Data Median'!CM28-'Iterasi 2'!$CX$45)^2)+(('Data Median'!CN28-'Iterasi 2'!$CY$45)^2))</f>
        <v>727349.920226787</v>
      </c>
      <c r="D28">
        <f>SQRT((('Data Median'!C28-'Iterasi 2'!$N$92)^2)+(('Data Median'!D28-'Iterasi 2'!$O$92)^2)+(('Data Median'!E28-'Iterasi 2'!$P$92)^2)+(('Data Median'!F28-'Iterasi 2'!$Q$92)^2)+(('Data Median'!G28-'Iterasi 2'!$R$92)^2)+(('Data Median'!H28-'Iterasi 2'!$S$92)^2)+(('Data Median'!I28-'Iterasi 2'!$T$92)^2)+(('Data Median'!J28-'Iterasi 2'!$U$92)^2)+(('Data Median'!K28-'Iterasi 2'!$V$92)^2)+(('Data Median'!L28-'Iterasi 2'!$W$92)^2)+(('Data Median'!M28-'Iterasi 2'!$X$92)^2)+(('Data Median'!N28-'Iterasi 2'!$Y$92)^2)+(('Data Median'!O28-'Iterasi 2'!$Z$92)^2)+(('Data Median'!P28-'Iterasi 2'!$AA$92)^2)+(('Data Median'!Q28-'Iterasi 2'!$AB$92)^2)+(('Data Median'!R28-'Iterasi 2'!$AC$92)^2)+(('Data Median'!S28-'Iterasi 2'!$AD$92)^2)+(('Data Median'!T28-'Iterasi 2'!$AE$92)^2)+(('Data Median'!U28-'Iterasi 2'!$AF$92)^2)+(('Data Median'!V28-'Iterasi 2'!$AG$92)^2)+(('Data Median'!W28-'Iterasi 2'!$AH$92)^2)+(('Data Median'!X28-'Iterasi 2'!$AI$92)^2)+(('Data Median'!Y28-'Iterasi 2'!$AJ$92)^2)+(('Data Median'!Z28-'Iterasi 2'!$AK$92)^2)+(('Data Median'!AA28-'Iterasi 2'!$AL$92)^2)+(('Data Median'!AB28-'Iterasi 2'!$AM$92)^2)+(('Data Median'!AC28-'Iterasi 2'!$AN$92)^2)+(('Data Median'!AD28-'Iterasi 2'!$AO$92)^2)+(('Data Median'!AE28-'Iterasi 2'!$AP$92)^2)+(('Data Median'!AF28-'Iterasi 2'!$AQ$92)^2)+(('Data Median'!AG28-'Iterasi 2'!$AR$92)^2)+(('Data Median'!AH28-'Iterasi 2'!$AS$92)^2)+(('Data Median'!AI28-'Iterasi 2'!$AT$92)^2)+(('Data Median'!AJ28-'Iterasi 2'!$AU$92)^2)+(('Data Median'!AK28-'Iterasi 2'!$AV$92)^2)+(('Data Median'!AL28-'Iterasi 2'!$AW$92)^2)+(('Data Median'!AM28-'Iterasi 2'!$AX$92)^2)+(('Data Median'!AN28-'Iterasi 2'!$AY$92)^2)+(('Data Median'!AO28-'Iterasi 2'!$AZ$92)^2)+(('Data Median'!AP28-'Iterasi 2'!$BA$92)^2)+(('Data Median'!AQ28-'Iterasi 2'!$BB$92)^2)+(('Data Median'!AR28-'Iterasi 2'!$BC$92)^2)+(('Data Median'!AS28-'Iterasi 2'!$BD$92)^2)+(('Data Median'!AT28-'Iterasi 2'!$BE$92)^2)+(('Data Median'!AU28-'Iterasi 2'!$BF$92)^2)+(('Data Median'!AV28-'Iterasi 2'!$BG$92)^2)+(('Data Median'!AW28-'Iterasi 2'!$BH$92)^2)+(('Data Median'!AX28-'Iterasi 2'!$BI$92)^2)+(('Data Median'!AY28-'Iterasi 2'!$BJ$92)^2)+(('Data Median'!AZ28-'Iterasi 2'!$BK$92)^2)+(('Data Median'!BA28-'Iterasi 2'!$BL$92)^2)+(('Data Median'!BB28-'Iterasi 2'!$BM$92)^2)+(('Data Median'!BC28-'Iterasi 2'!$BN$92)^2)+(('Data Median'!BD28-'Iterasi 2'!$BO$92)^2)+(('Data Median'!BE28-'Iterasi 2'!$BP$92)^2)+(('Data Median'!BF28-'Iterasi 2'!$BQ$92)^2)+(('Data Median'!BG28-'Iterasi 2'!$BR$92)^2)+(('Data Median'!BH28-'Iterasi 2'!$BS$92)^2)+(('Data Median'!BI28-'Iterasi 2'!$BT$92)^2)+(('Data Median'!BJ28-'Iterasi 2'!$BU$92)^2)+(('Data Median'!BK28-'Iterasi 2'!$BV$92)^2)+(('Data Median'!BL28-'Iterasi 2'!$BW$92)^2)+(('Data Median'!BM28-'Iterasi 2'!$BX$92)^2)+(('Data Median'!BN28-'Iterasi 2'!$BY$92)^2)+(('Data Median'!BO28-'Iterasi 2'!$BZ$92)^2)+(('Data Median'!BP28-'Iterasi 2'!$CA$92)^2)+(('Data Median'!BQ28-'Iterasi 2'!$CB$92)^2)+(('Data Median'!BR28-'Iterasi 2'!$CC$92)^2)+(('Data Median'!BS28-'Iterasi 2'!$CD$92)^2)+(('Data Median'!BT28-'Iterasi 2'!$CE$92)^2)+(('Data Median'!BU28-'Iterasi 2'!$CF$92)^2)+(('Data Median'!BV28-'Iterasi 2'!$CG$92)^2)+(('Data Median'!BW28-'Iterasi 2'!$CH$92)^2)+(('Data Median'!BX28-'Iterasi 2'!$CI$92)^2)+(('Data Median'!BY28-'Iterasi 2'!$CJ$92)^2)+(('Data Median'!BZ28-'Iterasi 2'!$CK$92)^2)+(('Data Median'!CA28-'Iterasi 2'!$CL$92)^2)+(('Data Median'!CB28-'Iterasi 2'!$CM$92)^2)+(('Data Median'!CC28-'Iterasi 2'!$CN$92)^2)+(('Data Median'!CD28-'Iterasi 2'!$CO$92)^2)+(('Data Median'!CE28-'Iterasi 2'!$CP$92)^2)+(('Data Median'!CF28-'Iterasi 2'!$CQ$92)^2)+(('Data Median'!CG28-'Iterasi 2'!$CR$92)^2)+(('Data Median'!CH28-'Iterasi 2'!$CS$92)^2)+(('Data Median'!CI28-'Iterasi 2'!$CT$92)^2)+(('Data Median'!CJ28-'Iterasi 2'!$CU$92)^2)+(('Data Median'!CK28-'Iterasi 2'!$CV$92)^2)+(('Data Median'!CL28-'Iterasi 2'!$CW$92)^2)+(('Data Median'!CM28-'Iterasi 2'!$CX$92)^2)+(('Data Median'!CN28-'Iterasi 2'!$CY$92)^2))</f>
        <v>274110.771555394</v>
      </c>
      <c r="E28">
        <f>SQRT((('Data Median'!C28-'Iterasi 2'!$N$139)^2)+(('Data Median'!D28-'Iterasi 2'!$O$139)^2)+(('Data Median'!E28-'Iterasi 2'!$P$139)^2)+(('Data Median'!F28-'Iterasi 2'!$Q$139)^2)+(('Data Median'!G28-'Iterasi 2'!$R$139)^2)+(('Data Median'!H28-'Iterasi 2'!$S$139)^2)+(('Data Median'!I28-'Iterasi 2'!$T$139)^2)+(('Data Median'!J28-'Iterasi 2'!$U$139)^2)+(('Data Median'!K28-'Iterasi 2'!$V$139)^2)+(('Data Median'!L28-'Iterasi 2'!$W$139)^2)+(('Data Median'!M28-'Iterasi 2'!$X$139)^2)+(('Data Median'!N28-'Iterasi 2'!$Y$139)^2)+(('Data Median'!O28-'Iterasi 2'!$Z$139)^2)+(('Data Median'!P28-'Iterasi 2'!$AA$139)^2)+(('Data Median'!Q28-'Iterasi 2'!$AB$139)^2)+(('Data Median'!R28-'Iterasi 2'!$AC$139)^2)+(('Data Median'!S28-'Iterasi 2'!$AD$139)^2)+(('Data Median'!T28-'Iterasi 2'!$AE$139)^2)+(('Data Median'!U28-'Iterasi 2'!$AF$139)^2)+(('Data Median'!V28-'Iterasi 2'!$AG$139)^2)+(('Data Median'!W28-'Iterasi 2'!$AH$139)^2)+(('Data Median'!X28-'Iterasi 2'!$AI$139)^2)+(('Data Median'!Y28-'Iterasi 2'!$AJ$139)^2)+(('Data Median'!Z28-'Iterasi 2'!$AK$139)^2)+(('Data Median'!AA28-'Iterasi 2'!$AL$139)^2)+(('Data Median'!AB28-'Iterasi 2'!$AM$139)^2)+(('Data Median'!AC28-'Iterasi 2'!$AN$139)^2)+(('Data Median'!AD28-'Iterasi 2'!$AO$139)^2)+(('Data Median'!AE28-'Iterasi 2'!$AP$139)^2)+(('Data Median'!AF28-'Iterasi 2'!$AQ$139)^2)+(('Data Median'!AG28-'Iterasi 2'!$AR$139)^2)+(('Data Median'!AH28-'Iterasi 2'!$AS$139)^2)+(('Data Median'!AI28-'Iterasi 2'!$AT$139)^2)+(('Data Median'!AJ28-'Iterasi 2'!$AU$139)^2)+(('Data Median'!AK28-'Iterasi 2'!$AV$139)^2)+(('Data Median'!AL28-'Iterasi 2'!$AW$139)^2)+(('Data Median'!AM28-'Iterasi 2'!$AX$139)^2)+(('Data Median'!AN28-'Iterasi 2'!$AY$139)^2)+(('Data Median'!AO28-'Iterasi 2'!$AZ$139)^2)+(('Data Median'!AP28-'Iterasi 2'!$BA$139)^2)+(('Data Median'!AQ28-'Iterasi 2'!$BB$139)^2)+(('Data Median'!AR28-'Iterasi 2'!$BC$139)^2)+(('Data Median'!AS28-'Iterasi 2'!$BD$139)^2)+(('Data Median'!AT28-'Iterasi 2'!$BE$92)^2)+(('Data Median'!AU28-'Iterasi 2'!$BF$139)^2)+(('Data Median'!AV28-'Iterasi 2'!$BG$139)^2)+(('Data Median'!AW28-'Iterasi 2'!$BH$139)^2)+(('Data Median'!AX28-'Iterasi 2'!$BI$139)^2)+(('Data Median'!AY28-'Iterasi 2'!$BJ$139)^2)+(('Data Median'!AZ28-'Iterasi 2'!$BK$139)^2)+(('Data Median'!BA28-'Iterasi 2'!$BL$139)^2)+(('Data Median'!BB28-'Iterasi 2'!$BM$139)^2)+(('Data Median'!BC28-'Iterasi 2'!$BN$139)^2)+(('Data Median'!BD28-'Iterasi 2'!$BO$139)^2)+(('Data Median'!BE28-'Iterasi 2'!$BP$139)^2)+(('Data Median'!BF28-'Iterasi 2'!$BQ$139)^2)+(('Data Median'!BG28-'Iterasi 2'!$BR$139)^2)+(('Data Median'!BH28-'Iterasi 2'!$BS$139)^2)+(('Data Median'!BI28-'Iterasi 2'!$BT$92)^2)+(('Data Median'!BJ28-'Iterasi 2'!$BU$139)^2)+(('Data Median'!BK28-'Iterasi 2'!$BV$139)^2)+(('Data Median'!BL28-'Iterasi 2'!$BW$139)^2)+(('Data Median'!BM28-'Iterasi 2'!$BX$92)^2)+(('Data Median'!BN28-'Iterasi 2'!$BY$92)^2)+(('Data Median'!BO28-'Iterasi 2'!$BZ$139)^2)+(('Data Median'!BP28-'Iterasi 2'!$CA$139)^2)+(('Data Median'!BQ28-'Iterasi 2'!$CB$139)^2)+(('Data Median'!BR28-'Iterasi 2'!$CC$139)^2)+(('Data Median'!BS28-'Iterasi 2'!$CD$139)^2)+(('Data Median'!BT28-'Iterasi 2'!$CE$139)^2)+(('Data Median'!BU28-'Iterasi 2'!$CF$139)^2)+(('Data Median'!BV28-'Iterasi 2'!$CG$139)^2)+(('Data Median'!BW28-'Iterasi 2'!$CH$139)^2)+(('Data Median'!BX28-'Iterasi 2'!$CI$139)^2)+(('Data Median'!BY28-'Iterasi 2'!$CJ$139)^2)+(('Data Median'!BZ28-'Iterasi 2'!$CK$139)^2)+(('Data Median'!CA28-'Iterasi 2'!$CL$139)^2)+(('Data Median'!CB28-'Iterasi 2'!$CM$139)^2)+(('Data Median'!CC28-'Iterasi 2'!$CN$139)^2)+(('Data Median'!CD28-'Iterasi 2'!$CO$139)^2)+(('Data Median'!CE28-'Iterasi 2'!$CP$139)^2)+(('Data Median'!CF28-'Iterasi 2'!$CQ$139)^2)+(('Data Median'!CG28-'Iterasi 2'!$CR$139)^2)+(('Data Median'!CH28-'Iterasi 2'!$CS$139)^2)+(('Data Median'!CI28-'Iterasi 2'!$CT$139)^2)+(('Data Median'!CJ28-'Iterasi 2'!$CU$139)^2)+(('Data Median'!CK28-'Iterasi 2'!$CV$139)^2)+(('Data Median'!CL28-'Iterasi 2'!$CW$139)^2)+(('Data Median'!CM28-'Iterasi 2'!$CX$139)^2)+(('Data Median'!CN28-'Iterasi 2'!$CY$139)^2))</f>
        <v>209481.18894309</v>
      </c>
      <c r="F28">
        <f t="shared" si="0"/>
        <v>209481.18894309</v>
      </c>
      <c r="G28" s="6">
        <f t="shared" si="1"/>
        <v>3</v>
      </c>
      <c r="M28">
        <v>24</v>
      </c>
      <c r="N28">
        <f>IF($G27=1,'Data Median'!C27,0)</f>
        <v>0</v>
      </c>
      <c r="O28">
        <f>IF($G27=1,'Data Median'!D27,0)</f>
        <v>0</v>
      </c>
      <c r="P28">
        <f>IF($G27=1,'Data Median'!E27,0)</f>
        <v>0</v>
      </c>
      <c r="Q28">
        <f>IF($G27=1,'Data Median'!F27,0)</f>
        <v>0</v>
      </c>
      <c r="R28">
        <f>IF($G27=1,'Data Median'!G27,0)</f>
        <v>0</v>
      </c>
      <c r="S28">
        <f>IF($G27=1,'Data Median'!H27,0)</f>
        <v>0</v>
      </c>
      <c r="T28">
        <f>IF($G27=1,'Data Median'!I27,0)</f>
        <v>0</v>
      </c>
      <c r="U28">
        <f>IF($G27=1,'Data Median'!J27,0)</f>
        <v>0</v>
      </c>
      <c r="V28">
        <f>IF($G27=1,'Data Median'!K27,0)</f>
        <v>0</v>
      </c>
      <c r="W28">
        <f>IF($G27=1,'Data Median'!L27,0)</f>
        <v>0</v>
      </c>
      <c r="X28">
        <f>IF($G27=1,'Data Median'!M27,0)</f>
        <v>0</v>
      </c>
      <c r="Y28">
        <f>IF($G27=1,'Data Median'!N27,0)</f>
        <v>0</v>
      </c>
      <c r="Z28">
        <f>IF($G27=1,'Data Median'!O27,0)</f>
        <v>0</v>
      </c>
      <c r="AA28">
        <f>IF($G27=1,'Data Median'!P27,0)</f>
        <v>0</v>
      </c>
      <c r="AB28">
        <f>IF($G27=1,'Data Median'!Q27,0)</f>
        <v>0</v>
      </c>
      <c r="AC28">
        <f>IF($G27=1,'Data Median'!R27,0)</f>
        <v>0</v>
      </c>
      <c r="AD28">
        <f>IF($G27=1,'Data Median'!S27,0)</f>
        <v>0</v>
      </c>
      <c r="AE28">
        <f>IF($G27=1,'Data Median'!T27,0)</f>
        <v>0</v>
      </c>
      <c r="AF28">
        <f>IF($G27=1,'Data Median'!U27,0)</f>
        <v>0</v>
      </c>
      <c r="AG28">
        <f>IF($G27=1,'Data Median'!V27,0)</f>
        <v>0</v>
      </c>
      <c r="AH28">
        <f>IF($G27=1,'Data Median'!W27,0)</f>
        <v>0</v>
      </c>
      <c r="AI28">
        <f>IF($G27=1,'Data Median'!X27,0)</f>
        <v>0</v>
      </c>
      <c r="AJ28">
        <f>IF($G27=1,'Data Median'!Y27,0)</f>
        <v>0</v>
      </c>
      <c r="AK28">
        <f>IF($G27=1,'Data Median'!Z27,0)</f>
        <v>0</v>
      </c>
      <c r="AL28">
        <f>IF($G27=1,'Data Median'!AA27,0)</f>
        <v>0</v>
      </c>
      <c r="AM28">
        <f>IF($G27=1,'Data Median'!AB27,0)</f>
        <v>0</v>
      </c>
      <c r="AN28">
        <f>IF($G27=1,'Data Median'!AC27,0)</f>
        <v>0</v>
      </c>
      <c r="AO28">
        <f>IF($G27=1,'Data Median'!AD27,0)</f>
        <v>0</v>
      </c>
      <c r="AP28">
        <f>IF($G27=1,'Data Median'!AE27,0)</f>
        <v>0</v>
      </c>
      <c r="AQ28">
        <f>IF($G27=1,'Data Median'!AF27,0)</f>
        <v>0</v>
      </c>
      <c r="AR28">
        <f>IF($G27=1,'Data Median'!AG27,0)</f>
        <v>0</v>
      </c>
      <c r="AS28">
        <f>IF($G27=1,'Data Median'!AH27,0)</f>
        <v>0</v>
      </c>
      <c r="AT28">
        <f>IF($G27=1,'Data Median'!AI27,0)</f>
        <v>0</v>
      </c>
      <c r="AU28">
        <f>IF($G27=1,'Data Median'!AJ27,0)</f>
        <v>0</v>
      </c>
      <c r="AV28">
        <f>IF($G27=1,'Data Median'!AK27,0)</f>
        <v>0</v>
      </c>
      <c r="AW28">
        <f>IF($G27=1,'Data Median'!AL27,0)</f>
        <v>0</v>
      </c>
      <c r="AX28">
        <f>IF($G27=1,'Data Median'!AM27,0)</f>
        <v>0</v>
      </c>
      <c r="AY28">
        <f>IF($G27=1,'Data Median'!AN27,0)</f>
        <v>0</v>
      </c>
      <c r="AZ28">
        <f>IF($G27=1,'Data Median'!AO27,0)</f>
        <v>0</v>
      </c>
      <c r="BA28">
        <f>IF($G27=1,'Data Median'!AP27,0)</f>
        <v>0</v>
      </c>
      <c r="BB28">
        <f>IF($G27=1,'Data Median'!AQ27,0)</f>
        <v>0</v>
      </c>
      <c r="BC28">
        <f>IF($G27=1,'Data Median'!AR27,0)</f>
        <v>0</v>
      </c>
      <c r="BD28">
        <f>IF($G27=1,'Data Median'!AS27,0)</f>
        <v>0</v>
      </c>
      <c r="BE28">
        <f>IF($G27=1,'Data Median'!AT27,0)</f>
        <v>0</v>
      </c>
      <c r="BF28">
        <f>IF($G27=1,'Data Median'!AU27,0)</f>
        <v>0</v>
      </c>
      <c r="BG28">
        <f>IF($G27=1,'Data Median'!AV27,0)</f>
        <v>0</v>
      </c>
      <c r="BH28">
        <f>IF($G27=1,'Data Median'!AW27,0)</f>
        <v>0</v>
      </c>
      <c r="BI28">
        <f>IF($G27=1,'Data Median'!AX27,0)</f>
        <v>0</v>
      </c>
      <c r="BJ28">
        <f>IF($G27=1,'Data Median'!AY27,0)</f>
        <v>0</v>
      </c>
      <c r="BK28">
        <f>IF($G27=1,'Data Median'!AZ27,0)</f>
        <v>0</v>
      </c>
      <c r="BL28">
        <f>IF($G27=1,'Data Median'!BA27,0)</f>
        <v>0</v>
      </c>
      <c r="BM28">
        <f>IF($G27=1,'Data Median'!BB27,0)</f>
        <v>0</v>
      </c>
      <c r="BN28">
        <f>IF($G27=1,'Data Median'!BC27,0)</f>
        <v>0</v>
      </c>
      <c r="BO28">
        <f>IF($G27=1,'Data Median'!BD27,0)</f>
        <v>0</v>
      </c>
      <c r="BP28">
        <f>IF($G27=1,'Data Median'!BE27,0)</f>
        <v>0</v>
      </c>
      <c r="BQ28">
        <f>IF($G27=1,'Data Median'!BF27,0)</f>
        <v>0</v>
      </c>
      <c r="BR28">
        <f>IF($G27=1,'Data Median'!BG27,0)</f>
        <v>0</v>
      </c>
      <c r="BS28">
        <f>IF($G27=1,'Data Median'!BH27,0)</f>
        <v>0</v>
      </c>
      <c r="BT28">
        <f>IF($G27=1,'Data Median'!BI27,0)</f>
        <v>0</v>
      </c>
      <c r="BU28">
        <f>IF($G27=1,'Data Median'!BJ27,0)</f>
        <v>0</v>
      </c>
      <c r="BV28">
        <f>IF($G27=1,'Data Median'!BK27,0)</f>
        <v>0</v>
      </c>
      <c r="BW28">
        <f>IF($G27=1,'Data Median'!BL27,0)</f>
        <v>0</v>
      </c>
      <c r="BX28">
        <f>IF($G27=1,'Data Median'!BM27,0)</f>
        <v>0</v>
      </c>
      <c r="BY28">
        <f>IF($G27=1,'Data Median'!BN27,0)</f>
        <v>0</v>
      </c>
      <c r="BZ28">
        <f>IF($G27=1,'Data Median'!BO27,0)</f>
        <v>0</v>
      </c>
      <c r="CA28">
        <f>IF($G27=1,'Data Median'!BP27,0)</f>
        <v>0</v>
      </c>
      <c r="CB28">
        <f>IF($G27=1,'Data Median'!BQ27,0)</f>
        <v>0</v>
      </c>
      <c r="CC28">
        <f>IF($G27=1,'Data Median'!BR27,0)</f>
        <v>0</v>
      </c>
      <c r="CD28">
        <f>IF($G27=1,'Data Median'!BS27,0)</f>
        <v>0</v>
      </c>
      <c r="CE28">
        <f>IF($G27=1,'Data Median'!BT27,0)</f>
        <v>0</v>
      </c>
      <c r="CF28">
        <f>IF($G27=1,'Data Median'!BU27,0)</f>
        <v>0</v>
      </c>
      <c r="CG28">
        <f>IF($G27=1,'Data Median'!BV27,0)</f>
        <v>0</v>
      </c>
      <c r="CH28">
        <f>IF($G27=1,'Data Median'!BW27,0)</f>
        <v>0</v>
      </c>
      <c r="CI28">
        <f>IF($G27=1,'Data Median'!BX27,0)</f>
        <v>0</v>
      </c>
      <c r="CJ28">
        <f>IF($G27=1,'Data Median'!BY27,0)</f>
        <v>0</v>
      </c>
      <c r="CK28">
        <f>IF($G27=1,'Data Median'!BZ27,0)</f>
        <v>0</v>
      </c>
      <c r="CL28">
        <f>IF($G27=1,'Data Median'!CA27,0)</f>
        <v>0</v>
      </c>
      <c r="CM28">
        <f>IF($G27=1,'Data Median'!CB27,0)</f>
        <v>0</v>
      </c>
      <c r="CN28">
        <f>IF($G27=1,'Data Median'!CC27,0)</f>
        <v>0</v>
      </c>
      <c r="CO28">
        <f>IF($G27=1,'Data Median'!CD27,0)</f>
        <v>0</v>
      </c>
      <c r="CP28">
        <f>IF($G27=1,'Data Median'!CE27,0)</f>
        <v>0</v>
      </c>
      <c r="CQ28">
        <f>IF($G27=1,'Data Median'!CF27,0)</f>
        <v>0</v>
      </c>
      <c r="CR28">
        <f>IF($G27=1,'Data Median'!CG27,0)</f>
        <v>0</v>
      </c>
      <c r="CS28">
        <f>IF($G27=1,'Data Median'!CH27,0)</f>
        <v>0</v>
      </c>
      <c r="CT28">
        <f>IF($G27=1,'Data Median'!CI27,0)</f>
        <v>0</v>
      </c>
      <c r="CU28">
        <f>IF($G27=1,'Data Median'!CJ27,0)</f>
        <v>0</v>
      </c>
      <c r="CV28">
        <f>IF($G27=1,'Data Median'!CK27,0)</f>
        <v>0</v>
      </c>
      <c r="CW28">
        <f>IF($G27=1,'Data Median'!CL27,0)</f>
        <v>0</v>
      </c>
      <c r="CX28">
        <f>IF($G27=1,'Data Median'!CM27,0)</f>
        <v>0</v>
      </c>
      <c r="CY28">
        <f>IF($G27=1,'Data Median'!CN27,0)</f>
        <v>0</v>
      </c>
    </row>
    <row r="29" spans="1:103">
      <c r="A29" s="3">
        <v>27</v>
      </c>
      <c r="B29" s="4" t="s">
        <v>46</v>
      </c>
      <c r="C29">
        <f>SQRT((('Data Median'!C29-'Iterasi 2'!$N$45)^2)+(('Data Median'!D29-'Iterasi 2'!$O$45)^2)+(('Data Median'!E29-'Iterasi 2'!$P$45)^2)+(('Data Median'!F29-'Iterasi 2'!$Q$45)^2)+(('Data Median'!G29-'Iterasi 2'!$R$45)^2)+(('Data Median'!H29-'Iterasi 2'!$S$45)^2)+(('Data Median'!I29-'Iterasi 2'!$T$45)^2)+(('Data Median'!J29-'Iterasi 2'!$U$45)^2)+(('Data Median'!K29-'Iterasi 2'!$V$45)^2)+(('Data Median'!L29-'Iterasi 2'!$W$45)^2)+(('Data Median'!M29-'Iterasi 2'!$X$45)^2)+(('Data Median'!N29-'Iterasi 2'!$Y$45)^2)+(('Data Median'!O29-'Iterasi 2'!$Z$45)^2)+(('Data Median'!P29-'Iterasi 2'!$AA$45)^2)+(('Data Median'!Q29-'Iterasi 2'!$AB$45)^2)+(('Data Median'!R29-'Iterasi 2'!$AC$45)^2)+(('Data Median'!S29-'Iterasi 2'!$AD$45)^2)+(('Data Median'!T29-'Iterasi 2'!$AE$45)^2)+(('Data Median'!U29-'Iterasi 2'!$AF$45)^2)+(('Data Median'!V29-'Iterasi 2'!$AG$45)^2)+(('Data Median'!W29-'Iterasi 2'!$AH$45)^2)+(('Data Median'!X29-'Iterasi 2'!$AI$45)^2)+(('Data Median'!Y29-'Iterasi 2'!$AJ$45)^2)+(('Data Median'!Z29-'Iterasi 2'!$AK$45)^2)+(('Data Median'!AA29-'Iterasi 2'!$AL$45)^2)+(('Data Median'!AB29-'Iterasi 2'!$AM$45)^2)+(('Data Median'!AC29-'Iterasi 2'!$AN$45)^2)+(('Data Median'!AD29-'Iterasi 2'!$AO$45)^2)+(('Data Median'!AE29-'Iterasi 2'!$AP$45)^2)+(('Data Median'!AF29-'Iterasi 2'!$AQ$45)^2)+(('Data Median'!AG29-'Iterasi 2'!$AR$45)^2)+(('Data Median'!AH29-'Iterasi 2'!$AS$45)^2)+(('Data Median'!AI29-'Iterasi 2'!$AT$45)^2)+(('Data Median'!AJ29-'Iterasi 2'!$AU$45)^2)+(('Data Median'!AK29-'Iterasi 2'!$AV$45)^2)+(('Data Median'!AL29-'Iterasi 2'!$AW$45)^2)+(('Data Median'!AM29-'Iterasi 2'!$AX$45)^2)+(('Data Median'!AN29-'Iterasi 2'!$AY$45)^2)+(('Data Median'!AO29-'Iterasi 2'!$AZ$45)^2)+(('Data Median'!AP29-'Iterasi 2'!$BA$45)^2)+(('Data Median'!AQ29-'Iterasi 2'!$BB$45)^2)+(('Data Median'!AR29-'Iterasi 2'!$BC$45)^2)+(('Data Median'!AS29-'Iterasi 2'!$BD$45)^2)+(('Data Median'!AT29-'Iterasi 2'!$BE$45)^2)+(('Data Median'!AU29-'Iterasi 2'!$BF$45)^2)+(('Data Median'!AV29-'Iterasi 2'!$BG$45)^2)+(('Data Median'!AW29-'Iterasi 2'!$BH$45)^2)+(('Data Median'!AX29-'Iterasi 2'!$BI$45)^2)+(('Data Median'!AY29-'Iterasi 2'!$BJ$45)^2)+(('Data Median'!AZ29-'Iterasi 2'!$BK$45)^2)+(('Data Median'!BA29-'Iterasi 2'!$BL$45)^2)+(('Data Median'!BB29-'Iterasi 2'!$BM$45)^2)+(('Data Median'!BC29-'Iterasi 2'!$BN$45)^2)+(('Data Median'!BD29-'Iterasi 2'!$BO$45)^2)+(('Data Median'!BE29-'Iterasi 2'!$BP$45)^2)+(('Data Median'!BF29-'Iterasi 2'!$BQ$45)^2)+(('Data Median'!BG29-'Iterasi 2'!$BR$45)^2)+(('Data Median'!BH29-'Iterasi 2'!$BS$45)^2)+(('Data Median'!BI29-'Iterasi 2'!$BT$45)^2)+(('Data Median'!BJ29-'Iterasi 2'!$BU$45)^2)+(('Data Median'!BK29-'Iterasi 2'!$BV$45)^2)+(('Data Median'!BL29-'Iterasi 2'!$BW$45)^2)+(('Data Median'!BM29-'Iterasi 2'!$BX$45)^2)+(('Data Median'!BN29-'Iterasi 2'!$BY$45)^2)+(('Data Median'!BO29-'Iterasi 2'!$BZ$45)^2)+(('Data Median'!BP29-'Iterasi 2'!$CA$45)^2)+(('Data Median'!BQ29-'Iterasi 2'!$CB$45)^2)+(('Data Median'!BR29-'Iterasi 2'!$CC$45)^2)+(('Data Median'!BS29-'Iterasi 2'!$CD$45)^2)+(('Data Median'!BT29-'Iterasi 2'!$CE$45)^2)+(('Data Median'!BU29-'Iterasi 2'!$CF$45)^2)+(('Data Median'!BV29-'Iterasi 2'!$CG$45)^2)+(('Data Median'!BW29-'Iterasi 2'!$CH$45)^2)+(('Data Median'!BX29-'Iterasi 2'!$CI$45)^2)+(('Data Median'!BY29-'Iterasi 2'!$CJ$45)^2)+(('Data Median'!BZ29-'Iterasi 2'!$CK$45)^2)+(('Data Median'!CA29-'Iterasi 2'!$CL$45)^2)+(('Data Median'!CB29-'Iterasi 2'!$CM$45)^2)+(('Data Median'!CC29-'Iterasi 2'!$CN$45)^2)+(('Data Median'!CD29-'Iterasi 2'!$CO$45)^2)+(('Data Median'!CE29-'Iterasi 2'!$CP$45)^2)+(('Data Median'!CF29-'Iterasi 2'!$CQ$45)^2)+(('Data Median'!CG29-'Iterasi 2'!$CR$45)^2)+(('Data Median'!CH29-'Iterasi 2'!$CS$45)^2)+(('Data Median'!CI29-'Iterasi 2'!$CT$45)^2)+(('Data Median'!CJ29-'Iterasi 2'!$CU$45)^2)+(('Data Median'!CK29-'Iterasi 2'!$CV$45)^2)+(('Data Median'!CL29-'Iterasi 2'!$CW$45)^2)+(('Data Median'!CM29-'Iterasi 2'!$CX$45)^2)+(('Data Median'!CN29-'Iterasi 2'!$CY$45)^2))</f>
        <v>697018.279733408</v>
      </c>
      <c r="D29">
        <f>SQRT((('Data Median'!C29-'Iterasi 2'!$N$92)^2)+(('Data Median'!D29-'Iterasi 2'!$O$92)^2)+(('Data Median'!E29-'Iterasi 2'!$P$92)^2)+(('Data Median'!F29-'Iterasi 2'!$Q$92)^2)+(('Data Median'!G29-'Iterasi 2'!$R$92)^2)+(('Data Median'!H29-'Iterasi 2'!$S$92)^2)+(('Data Median'!I29-'Iterasi 2'!$T$92)^2)+(('Data Median'!J29-'Iterasi 2'!$U$92)^2)+(('Data Median'!K29-'Iterasi 2'!$V$92)^2)+(('Data Median'!L29-'Iterasi 2'!$W$92)^2)+(('Data Median'!M29-'Iterasi 2'!$X$92)^2)+(('Data Median'!N29-'Iterasi 2'!$Y$92)^2)+(('Data Median'!O29-'Iterasi 2'!$Z$92)^2)+(('Data Median'!P29-'Iterasi 2'!$AA$92)^2)+(('Data Median'!Q29-'Iterasi 2'!$AB$92)^2)+(('Data Median'!R29-'Iterasi 2'!$AC$92)^2)+(('Data Median'!S29-'Iterasi 2'!$AD$92)^2)+(('Data Median'!T29-'Iterasi 2'!$AE$92)^2)+(('Data Median'!U29-'Iterasi 2'!$AF$92)^2)+(('Data Median'!V29-'Iterasi 2'!$AG$92)^2)+(('Data Median'!W29-'Iterasi 2'!$AH$92)^2)+(('Data Median'!X29-'Iterasi 2'!$AI$92)^2)+(('Data Median'!Y29-'Iterasi 2'!$AJ$92)^2)+(('Data Median'!Z29-'Iterasi 2'!$AK$92)^2)+(('Data Median'!AA29-'Iterasi 2'!$AL$92)^2)+(('Data Median'!AB29-'Iterasi 2'!$AM$92)^2)+(('Data Median'!AC29-'Iterasi 2'!$AN$92)^2)+(('Data Median'!AD29-'Iterasi 2'!$AO$92)^2)+(('Data Median'!AE29-'Iterasi 2'!$AP$92)^2)+(('Data Median'!AF29-'Iterasi 2'!$AQ$92)^2)+(('Data Median'!AG29-'Iterasi 2'!$AR$92)^2)+(('Data Median'!AH29-'Iterasi 2'!$AS$92)^2)+(('Data Median'!AI29-'Iterasi 2'!$AT$92)^2)+(('Data Median'!AJ29-'Iterasi 2'!$AU$92)^2)+(('Data Median'!AK29-'Iterasi 2'!$AV$92)^2)+(('Data Median'!AL29-'Iterasi 2'!$AW$92)^2)+(('Data Median'!AM29-'Iterasi 2'!$AX$92)^2)+(('Data Median'!AN29-'Iterasi 2'!$AY$92)^2)+(('Data Median'!AO29-'Iterasi 2'!$AZ$92)^2)+(('Data Median'!AP29-'Iterasi 2'!$BA$92)^2)+(('Data Median'!AQ29-'Iterasi 2'!$BB$92)^2)+(('Data Median'!AR29-'Iterasi 2'!$BC$92)^2)+(('Data Median'!AS29-'Iterasi 2'!$BD$92)^2)+(('Data Median'!AT29-'Iterasi 2'!$BE$92)^2)+(('Data Median'!AU29-'Iterasi 2'!$BF$92)^2)+(('Data Median'!AV29-'Iterasi 2'!$BG$92)^2)+(('Data Median'!AW29-'Iterasi 2'!$BH$92)^2)+(('Data Median'!AX29-'Iterasi 2'!$BI$92)^2)+(('Data Median'!AY29-'Iterasi 2'!$BJ$92)^2)+(('Data Median'!AZ29-'Iterasi 2'!$BK$92)^2)+(('Data Median'!BA29-'Iterasi 2'!$BL$92)^2)+(('Data Median'!BB29-'Iterasi 2'!$BM$92)^2)+(('Data Median'!BC29-'Iterasi 2'!$BN$92)^2)+(('Data Median'!BD29-'Iterasi 2'!$BO$92)^2)+(('Data Median'!BE29-'Iterasi 2'!$BP$92)^2)+(('Data Median'!BF29-'Iterasi 2'!$BQ$92)^2)+(('Data Median'!BG29-'Iterasi 2'!$BR$92)^2)+(('Data Median'!BH29-'Iterasi 2'!$BS$92)^2)+(('Data Median'!BI29-'Iterasi 2'!$BT$92)^2)+(('Data Median'!BJ29-'Iterasi 2'!$BU$92)^2)+(('Data Median'!BK29-'Iterasi 2'!$BV$92)^2)+(('Data Median'!BL29-'Iterasi 2'!$BW$92)^2)+(('Data Median'!BM29-'Iterasi 2'!$BX$92)^2)+(('Data Median'!BN29-'Iterasi 2'!$BY$92)^2)+(('Data Median'!BO29-'Iterasi 2'!$BZ$92)^2)+(('Data Median'!BP29-'Iterasi 2'!$CA$92)^2)+(('Data Median'!BQ29-'Iterasi 2'!$CB$92)^2)+(('Data Median'!BR29-'Iterasi 2'!$CC$92)^2)+(('Data Median'!BS29-'Iterasi 2'!$CD$92)^2)+(('Data Median'!BT29-'Iterasi 2'!$CE$92)^2)+(('Data Median'!BU29-'Iterasi 2'!$CF$92)^2)+(('Data Median'!BV29-'Iterasi 2'!$CG$92)^2)+(('Data Median'!BW29-'Iterasi 2'!$CH$92)^2)+(('Data Median'!BX29-'Iterasi 2'!$CI$92)^2)+(('Data Median'!BY29-'Iterasi 2'!$CJ$92)^2)+(('Data Median'!BZ29-'Iterasi 2'!$CK$92)^2)+(('Data Median'!CA29-'Iterasi 2'!$CL$92)^2)+(('Data Median'!CB29-'Iterasi 2'!$CM$92)^2)+(('Data Median'!CC29-'Iterasi 2'!$CN$92)^2)+(('Data Median'!CD29-'Iterasi 2'!$CO$92)^2)+(('Data Median'!CE29-'Iterasi 2'!$CP$92)^2)+(('Data Median'!CF29-'Iterasi 2'!$CQ$92)^2)+(('Data Median'!CG29-'Iterasi 2'!$CR$92)^2)+(('Data Median'!CH29-'Iterasi 2'!$CS$92)^2)+(('Data Median'!CI29-'Iterasi 2'!$CT$92)^2)+(('Data Median'!CJ29-'Iterasi 2'!$CU$92)^2)+(('Data Median'!CK29-'Iterasi 2'!$CV$92)^2)+(('Data Median'!CL29-'Iterasi 2'!$CW$92)^2)+(('Data Median'!CM29-'Iterasi 2'!$CX$92)^2)+(('Data Median'!CN29-'Iterasi 2'!$CY$92)^2))</f>
        <v>344609.195341214</v>
      </c>
      <c r="E29">
        <f>SQRT((('Data Median'!C29-'Iterasi 2'!$N$139)^2)+(('Data Median'!D29-'Iterasi 2'!$O$139)^2)+(('Data Median'!E29-'Iterasi 2'!$P$139)^2)+(('Data Median'!F29-'Iterasi 2'!$Q$139)^2)+(('Data Median'!G29-'Iterasi 2'!$R$139)^2)+(('Data Median'!H29-'Iterasi 2'!$S$139)^2)+(('Data Median'!I29-'Iterasi 2'!$T$139)^2)+(('Data Median'!J29-'Iterasi 2'!$U$139)^2)+(('Data Median'!K29-'Iterasi 2'!$V$139)^2)+(('Data Median'!L29-'Iterasi 2'!$W$139)^2)+(('Data Median'!M29-'Iterasi 2'!$X$139)^2)+(('Data Median'!N29-'Iterasi 2'!$Y$139)^2)+(('Data Median'!O29-'Iterasi 2'!$Z$139)^2)+(('Data Median'!P29-'Iterasi 2'!$AA$139)^2)+(('Data Median'!Q29-'Iterasi 2'!$AB$139)^2)+(('Data Median'!R29-'Iterasi 2'!$AC$139)^2)+(('Data Median'!S29-'Iterasi 2'!$AD$139)^2)+(('Data Median'!T29-'Iterasi 2'!$AE$139)^2)+(('Data Median'!U29-'Iterasi 2'!$AF$139)^2)+(('Data Median'!V29-'Iterasi 2'!$AG$139)^2)+(('Data Median'!W29-'Iterasi 2'!$AH$139)^2)+(('Data Median'!X29-'Iterasi 2'!$AI$139)^2)+(('Data Median'!Y29-'Iterasi 2'!$AJ$139)^2)+(('Data Median'!Z29-'Iterasi 2'!$AK$139)^2)+(('Data Median'!AA29-'Iterasi 2'!$AL$139)^2)+(('Data Median'!AB29-'Iterasi 2'!$AM$139)^2)+(('Data Median'!AC29-'Iterasi 2'!$AN$139)^2)+(('Data Median'!AD29-'Iterasi 2'!$AO$139)^2)+(('Data Median'!AE29-'Iterasi 2'!$AP$139)^2)+(('Data Median'!AF29-'Iterasi 2'!$AQ$139)^2)+(('Data Median'!AG29-'Iterasi 2'!$AR$139)^2)+(('Data Median'!AH29-'Iterasi 2'!$AS$139)^2)+(('Data Median'!AI29-'Iterasi 2'!$AT$139)^2)+(('Data Median'!AJ29-'Iterasi 2'!$AU$139)^2)+(('Data Median'!AK29-'Iterasi 2'!$AV$139)^2)+(('Data Median'!AL29-'Iterasi 2'!$AW$139)^2)+(('Data Median'!AM29-'Iterasi 2'!$AX$139)^2)+(('Data Median'!AN29-'Iterasi 2'!$AY$139)^2)+(('Data Median'!AO29-'Iterasi 2'!$AZ$139)^2)+(('Data Median'!AP29-'Iterasi 2'!$BA$139)^2)+(('Data Median'!AQ29-'Iterasi 2'!$BB$139)^2)+(('Data Median'!AR29-'Iterasi 2'!$BC$139)^2)+(('Data Median'!AS29-'Iterasi 2'!$BD$139)^2)+(('Data Median'!AT29-'Iterasi 2'!$BE$92)^2)+(('Data Median'!AU29-'Iterasi 2'!$BF$139)^2)+(('Data Median'!AV29-'Iterasi 2'!$BG$139)^2)+(('Data Median'!AW29-'Iterasi 2'!$BH$139)^2)+(('Data Median'!AX29-'Iterasi 2'!$BI$139)^2)+(('Data Median'!AY29-'Iterasi 2'!$BJ$139)^2)+(('Data Median'!AZ29-'Iterasi 2'!$BK$139)^2)+(('Data Median'!BA29-'Iterasi 2'!$BL$139)^2)+(('Data Median'!BB29-'Iterasi 2'!$BM$139)^2)+(('Data Median'!BC29-'Iterasi 2'!$BN$139)^2)+(('Data Median'!BD29-'Iterasi 2'!$BO$139)^2)+(('Data Median'!BE29-'Iterasi 2'!$BP$139)^2)+(('Data Median'!BF29-'Iterasi 2'!$BQ$139)^2)+(('Data Median'!BG29-'Iterasi 2'!$BR$139)^2)+(('Data Median'!BH29-'Iterasi 2'!$BS$139)^2)+(('Data Median'!BI29-'Iterasi 2'!$BT$92)^2)+(('Data Median'!BJ29-'Iterasi 2'!$BU$139)^2)+(('Data Median'!BK29-'Iterasi 2'!$BV$139)^2)+(('Data Median'!BL29-'Iterasi 2'!$BW$139)^2)+(('Data Median'!BM29-'Iterasi 2'!$BX$92)^2)+(('Data Median'!BN29-'Iterasi 2'!$BY$92)^2)+(('Data Median'!BO29-'Iterasi 2'!$BZ$139)^2)+(('Data Median'!BP29-'Iterasi 2'!$CA$139)^2)+(('Data Median'!BQ29-'Iterasi 2'!$CB$139)^2)+(('Data Median'!BR29-'Iterasi 2'!$CC$139)^2)+(('Data Median'!BS29-'Iterasi 2'!$CD$139)^2)+(('Data Median'!BT29-'Iterasi 2'!$CE$139)^2)+(('Data Median'!BU29-'Iterasi 2'!$CF$139)^2)+(('Data Median'!BV29-'Iterasi 2'!$CG$139)^2)+(('Data Median'!BW29-'Iterasi 2'!$CH$139)^2)+(('Data Median'!BX29-'Iterasi 2'!$CI$139)^2)+(('Data Median'!BY29-'Iterasi 2'!$CJ$139)^2)+(('Data Median'!BZ29-'Iterasi 2'!$CK$139)^2)+(('Data Median'!CA29-'Iterasi 2'!$CL$139)^2)+(('Data Median'!CB29-'Iterasi 2'!$CM$139)^2)+(('Data Median'!CC29-'Iterasi 2'!$CN$139)^2)+(('Data Median'!CD29-'Iterasi 2'!$CO$139)^2)+(('Data Median'!CE29-'Iterasi 2'!$CP$139)^2)+(('Data Median'!CF29-'Iterasi 2'!$CQ$139)^2)+(('Data Median'!CG29-'Iterasi 2'!$CR$139)^2)+(('Data Median'!CH29-'Iterasi 2'!$CS$139)^2)+(('Data Median'!CI29-'Iterasi 2'!$CT$139)^2)+(('Data Median'!CJ29-'Iterasi 2'!$CU$139)^2)+(('Data Median'!CK29-'Iterasi 2'!$CV$139)^2)+(('Data Median'!CL29-'Iterasi 2'!$CW$139)^2)+(('Data Median'!CM29-'Iterasi 2'!$CX$139)^2)+(('Data Median'!CN29-'Iterasi 2'!$CY$139)^2))</f>
        <v>227100.434846865</v>
      </c>
      <c r="F29">
        <f t="shared" si="0"/>
        <v>227100.434846865</v>
      </c>
      <c r="G29" s="6">
        <f t="shared" si="1"/>
        <v>3</v>
      </c>
      <c r="M29">
        <v>25</v>
      </c>
      <c r="N29">
        <f>IF($G28=1,'Data Median'!C28,0)</f>
        <v>0</v>
      </c>
      <c r="O29">
        <f>IF($G28=1,'Data Median'!D28,0)</f>
        <v>0</v>
      </c>
      <c r="P29">
        <f>IF($G28=1,'Data Median'!E28,0)</f>
        <v>0</v>
      </c>
      <c r="Q29">
        <f>IF($G28=1,'Data Median'!F28,0)</f>
        <v>0</v>
      </c>
      <c r="R29">
        <f>IF($G28=1,'Data Median'!G28,0)</f>
        <v>0</v>
      </c>
      <c r="S29">
        <f>IF($G28=1,'Data Median'!H28,0)</f>
        <v>0</v>
      </c>
      <c r="T29">
        <f>IF($G28=1,'Data Median'!I28,0)</f>
        <v>0</v>
      </c>
      <c r="U29">
        <f>IF($G28=1,'Data Median'!J28,0)</f>
        <v>0</v>
      </c>
      <c r="V29">
        <f>IF($G28=1,'Data Median'!K28,0)</f>
        <v>0</v>
      </c>
      <c r="W29">
        <f>IF($G28=1,'Data Median'!L28,0)</f>
        <v>0</v>
      </c>
      <c r="X29">
        <f>IF($G28=1,'Data Median'!M28,0)</f>
        <v>0</v>
      </c>
      <c r="Y29">
        <f>IF($G28=1,'Data Median'!N28,0)</f>
        <v>0</v>
      </c>
      <c r="Z29">
        <f>IF($G28=1,'Data Median'!O28,0)</f>
        <v>0</v>
      </c>
      <c r="AA29">
        <f>IF($G28=1,'Data Median'!P28,0)</f>
        <v>0</v>
      </c>
      <c r="AB29">
        <f>IF($G28=1,'Data Median'!Q28,0)</f>
        <v>0</v>
      </c>
      <c r="AC29">
        <f>IF($G28=1,'Data Median'!R28,0)</f>
        <v>0</v>
      </c>
      <c r="AD29">
        <f>IF($G28=1,'Data Median'!S28,0)</f>
        <v>0</v>
      </c>
      <c r="AE29">
        <f>IF($G28=1,'Data Median'!T28,0)</f>
        <v>0</v>
      </c>
      <c r="AF29">
        <f>IF($G28=1,'Data Median'!U28,0)</f>
        <v>0</v>
      </c>
      <c r="AG29">
        <f>IF($G28=1,'Data Median'!V28,0)</f>
        <v>0</v>
      </c>
      <c r="AH29">
        <f>IF($G28=1,'Data Median'!W28,0)</f>
        <v>0</v>
      </c>
      <c r="AI29">
        <f>IF($G28=1,'Data Median'!X28,0)</f>
        <v>0</v>
      </c>
      <c r="AJ29">
        <f>IF($G28=1,'Data Median'!Y28,0)</f>
        <v>0</v>
      </c>
      <c r="AK29">
        <f>IF($G28=1,'Data Median'!Z28,0)</f>
        <v>0</v>
      </c>
      <c r="AL29">
        <f>IF($G28=1,'Data Median'!AA28,0)</f>
        <v>0</v>
      </c>
      <c r="AM29">
        <f>IF($G28=1,'Data Median'!AB28,0)</f>
        <v>0</v>
      </c>
      <c r="AN29">
        <f>IF($G28=1,'Data Median'!AC28,0)</f>
        <v>0</v>
      </c>
      <c r="AO29">
        <f>IF($G28=1,'Data Median'!AD28,0)</f>
        <v>0</v>
      </c>
      <c r="AP29">
        <f>IF($G28=1,'Data Median'!AE28,0)</f>
        <v>0</v>
      </c>
      <c r="AQ29">
        <f>IF($G28=1,'Data Median'!AF28,0)</f>
        <v>0</v>
      </c>
      <c r="AR29">
        <f>IF($G28=1,'Data Median'!AG28,0)</f>
        <v>0</v>
      </c>
      <c r="AS29">
        <f>IF($G28=1,'Data Median'!AH28,0)</f>
        <v>0</v>
      </c>
      <c r="AT29">
        <f>IF($G28=1,'Data Median'!AI28,0)</f>
        <v>0</v>
      </c>
      <c r="AU29">
        <f>IF($G28=1,'Data Median'!AJ28,0)</f>
        <v>0</v>
      </c>
      <c r="AV29">
        <f>IF($G28=1,'Data Median'!AK28,0)</f>
        <v>0</v>
      </c>
      <c r="AW29">
        <f>IF($G28=1,'Data Median'!AL28,0)</f>
        <v>0</v>
      </c>
      <c r="AX29">
        <f>IF($G28=1,'Data Median'!AM28,0)</f>
        <v>0</v>
      </c>
      <c r="AY29">
        <f>IF($G28=1,'Data Median'!AN28,0)</f>
        <v>0</v>
      </c>
      <c r="AZ29">
        <f>IF($G28=1,'Data Median'!AO28,0)</f>
        <v>0</v>
      </c>
      <c r="BA29">
        <f>IF($G28=1,'Data Median'!AP28,0)</f>
        <v>0</v>
      </c>
      <c r="BB29">
        <f>IF($G28=1,'Data Median'!AQ28,0)</f>
        <v>0</v>
      </c>
      <c r="BC29">
        <f>IF($G28=1,'Data Median'!AR28,0)</f>
        <v>0</v>
      </c>
      <c r="BD29">
        <f>IF($G28=1,'Data Median'!AS28,0)</f>
        <v>0</v>
      </c>
      <c r="BE29">
        <f>IF($G28=1,'Data Median'!AT28,0)</f>
        <v>0</v>
      </c>
      <c r="BF29">
        <f>IF($G28=1,'Data Median'!AU28,0)</f>
        <v>0</v>
      </c>
      <c r="BG29">
        <f>IF($G28=1,'Data Median'!AV28,0)</f>
        <v>0</v>
      </c>
      <c r="BH29">
        <f>IF($G28=1,'Data Median'!AW28,0)</f>
        <v>0</v>
      </c>
      <c r="BI29">
        <f>IF($G28=1,'Data Median'!AX28,0)</f>
        <v>0</v>
      </c>
      <c r="BJ29">
        <f>IF($G28=1,'Data Median'!AY28,0)</f>
        <v>0</v>
      </c>
      <c r="BK29">
        <f>IF($G28=1,'Data Median'!AZ28,0)</f>
        <v>0</v>
      </c>
      <c r="BL29">
        <f>IF($G28=1,'Data Median'!BA28,0)</f>
        <v>0</v>
      </c>
      <c r="BM29">
        <f>IF($G28=1,'Data Median'!BB28,0)</f>
        <v>0</v>
      </c>
      <c r="BN29">
        <f>IF($G28=1,'Data Median'!BC28,0)</f>
        <v>0</v>
      </c>
      <c r="BO29">
        <f>IF($G28=1,'Data Median'!BD28,0)</f>
        <v>0</v>
      </c>
      <c r="BP29">
        <f>IF($G28=1,'Data Median'!BE28,0)</f>
        <v>0</v>
      </c>
      <c r="BQ29">
        <f>IF($G28=1,'Data Median'!BF28,0)</f>
        <v>0</v>
      </c>
      <c r="BR29">
        <f>IF($G28=1,'Data Median'!BG28,0)</f>
        <v>0</v>
      </c>
      <c r="BS29">
        <f>IF($G28=1,'Data Median'!BH28,0)</f>
        <v>0</v>
      </c>
      <c r="BT29">
        <f>IF($G28=1,'Data Median'!BI28,0)</f>
        <v>0</v>
      </c>
      <c r="BU29">
        <f>IF($G28=1,'Data Median'!BJ28,0)</f>
        <v>0</v>
      </c>
      <c r="BV29">
        <f>IF($G28=1,'Data Median'!BK28,0)</f>
        <v>0</v>
      </c>
      <c r="BW29">
        <f>IF($G28=1,'Data Median'!BL28,0)</f>
        <v>0</v>
      </c>
      <c r="BX29">
        <f>IF($G28=1,'Data Median'!BM28,0)</f>
        <v>0</v>
      </c>
      <c r="BY29">
        <f>IF($G28=1,'Data Median'!BN28,0)</f>
        <v>0</v>
      </c>
      <c r="BZ29">
        <f>IF($G28=1,'Data Median'!BO28,0)</f>
        <v>0</v>
      </c>
      <c r="CA29">
        <f>IF($G28=1,'Data Median'!BP28,0)</f>
        <v>0</v>
      </c>
      <c r="CB29">
        <f>IF($G28=1,'Data Median'!BQ28,0)</f>
        <v>0</v>
      </c>
      <c r="CC29">
        <f>IF($G28=1,'Data Median'!BR28,0)</f>
        <v>0</v>
      </c>
      <c r="CD29">
        <f>IF($G28=1,'Data Median'!BS28,0)</f>
        <v>0</v>
      </c>
      <c r="CE29">
        <f>IF($G28=1,'Data Median'!BT28,0)</f>
        <v>0</v>
      </c>
      <c r="CF29">
        <f>IF($G28=1,'Data Median'!BU28,0)</f>
        <v>0</v>
      </c>
      <c r="CG29">
        <f>IF($G28=1,'Data Median'!BV28,0)</f>
        <v>0</v>
      </c>
      <c r="CH29">
        <f>IF($G28=1,'Data Median'!BW28,0)</f>
        <v>0</v>
      </c>
      <c r="CI29">
        <f>IF($G28=1,'Data Median'!BX28,0)</f>
        <v>0</v>
      </c>
      <c r="CJ29">
        <f>IF($G28=1,'Data Median'!BY28,0)</f>
        <v>0</v>
      </c>
      <c r="CK29">
        <f>IF($G28=1,'Data Median'!BZ28,0)</f>
        <v>0</v>
      </c>
      <c r="CL29">
        <f>IF($G28=1,'Data Median'!CA28,0)</f>
        <v>0</v>
      </c>
      <c r="CM29">
        <f>IF($G28=1,'Data Median'!CB28,0)</f>
        <v>0</v>
      </c>
      <c r="CN29">
        <f>IF($G28=1,'Data Median'!CC28,0)</f>
        <v>0</v>
      </c>
      <c r="CO29">
        <f>IF($G28=1,'Data Median'!CD28,0)</f>
        <v>0</v>
      </c>
      <c r="CP29">
        <f>IF($G28=1,'Data Median'!CE28,0)</f>
        <v>0</v>
      </c>
      <c r="CQ29">
        <f>IF($G28=1,'Data Median'!CF28,0)</f>
        <v>0</v>
      </c>
      <c r="CR29">
        <f>IF($G28=1,'Data Median'!CG28,0)</f>
        <v>0</v>
      </c>
      <c r="CS29">
        <f>IF($G28=1,'Data Median'!CH28,0)</f>
        <v>0</v>
      </c>
      <c r="CT29">
        <f>IF($G28=1,'Data Median'!CI28,0)</f>
        <v>0</v>
      </c>
      <c r="CU29">
        <f>IF($G28=1,'Data Median'!CJ28,0)</f>
        <v>0</v>
      </c>
      <c r="CV29">
        <f>IF($G28=1,'Data Median'!CK28,0)</f>
        <v>0</v>
      </c>
      <c r="CW29">
        <f>IF($G28=1,'Data Median'!CL28,0)</f>
        <v>0</v>
      </c>
      <c r="CX29">
        <f>IF($G28=1,'Data Median'!CM28,0)</f>
        <v>0</v>
      </c>
      <c r="CY29">
        <f>IF($G28=1,'Data Median'!CN28,0)</f>
        <v>0</v>
      </c>
    </row>
    <row r="30" spans="1:103">
      <c r="A30" s="3">
        <v>28</v>
      </c>
      <c r="B30" s="4" t="s">
        <v>47</v>
      </c>
      <c r="C30">
        <f>SQRT((('Data Median'!C30-'Iterasi 2'!$N$45)^2)+(('Data Median'!D30-'Iterasi 2'!$O$45)^2)+(('Data Median'!E30-'Iterasi 2'!$P$45)^2)+(('Data Median'!F30-'Iterasi 2'!$Q$45)^2)+(('Data Median'!G30-'Iterasi 2'!$R$45)^2)+(('Data Median'!H30-'Iterasi 2'!$S$45)^2)+(('Data Median'!I30-'Iterasi 2'!$T$45)^2)+(('Data Median'!J30-'Iterasi 2'!$U$45)^2)+(('Data Median'!K30-'Iterasi 2'!$V$45)^2)+(('Data Median'!L30-'Iterasi 2'!$W$45)^2)+(('Data Median'!M30-'Iterasi 2'!$X$45)^2)+(('Data Median'!N30-'Iterasi 2'!$Y$45)^2)+(('Data Median'!O30-'Iterasi 2'!$Z$45)^2)+(('Data Median'!P30-'Iterasi 2'!$AA$45)^2)+(('Data Median'!Q30-'Iterasi 2'!$AB$45)^2)+(('Data Median'!R30-'Iterasi 2'!$AC$45)^2)+(('Data Median'!S30-'Iterasi 2'!$AD$45)^2)+(('Data Median'!T30-'Iterasi 2'!$AE$45)^2)+(('Data Median'!U30-'Iterasi 2'!$AF$45)^2)+(('Data Median'!V30-'Iterasi 2'!$AG$45)^2)+(('Data Median'!W30-'Iterasi 2'!$AH$45)^2)+(('Data Median'!X30-'Iterasi 2'!$AI$45)^2)+(('Data Median'!Y30-'Iterasi 2'!$AJ$45)^2)+(('Data Median'!Z30-'Iterasi 2'!$AK$45)^2)+(('Data Median'!AA30-'Iterasi 2'!$AL$45)^2)+(('Data Median'!AB30-'Iterasi 2'!$AM$45)^2)+(('Data Median'!AC30-'Iterasi 2'!$AN$45)^2)+(('Data Median'!AD30-'Iterasi 2'!$AO$45)^2)+(('Data Median'!AE30-'Iterasi 2'!$AP$45)^2)+(('Data Median'!AF30-'Iterasi 2'!$AQ$45)^2)+(('Data Median'!AG30-'Iterasi 2'!$AR$45)^2)+(('Data Median'!AH30-'Iterasi 2'!$AS$45)^2)+(('Data Median'!AI30-'Iterasi 2'!$AT$45)^2)+(('Data Median'!AJ30-'Iterasi 2'!$AU$45)^2)+(('Data Median'!AK30-'Iterasi 2'!$AV$45)^2)+(('Data Median'!AL30-'Iterasi 2'!$AW$45)^2)+(('Data Median'!AM30-'Iterasi 2'!$AX$45)^2)+(('Data Median'!AN30-'Iterasi 2'!$AY$45)^2)+(('Data Median'!AO30-'Iterasi 2'!$AZ$45)^2)+(('Data Median'!AP30-'Iterasi 2'!$BA$45)^2)+(('Data Median'!AQ30-'Iterasi 2'!$BB$45)^2)+(('Data Median'!AR30-'Iterasi 2'!$BC$45)^2)+(('Data Median'!AS30-'Iterasi 2'!$BD$45)^2)+(('Data Median'!AT30-'Iterasi 2'!$BE$45)^2)+(('Data Median'!AU30-'Iterasi 2'!$BF$45)^2)+(('Data Median'!AV30-'Iterasi 2'!$BG$45)^2)+(('Data Median'!AW30-'Iterasi 2'!$BH$45)^2)+(('Data Median'!AX30-'Iterasi 2'!$BI$45)^2)+(('Data Median'!AY30-'Iterasi 2'!$BJ$45)^2)+(('Data Median'!AZ30-'Iterasi 2'!$BK$45)^2)+(('Data Median'!BA30-'Iterasi 2'!$BL$45)^2)+(('Data Median'!BB30-'Iterasi 2'!$BM$45)^2)+(('Data Median'!BC30-'Iterasi 2'!$BN$45)^2)+(('Data Median'!BD30-'Iterasi 2'!$BO$45)^2)+(('Data Median'!BE30-'Iterasi 2'!$BP$45)^2)+(('Data Median'!BF30-'Iterasi 2'!$BQ$45)^2)+(('Data Median'!BG30-'Iterasi 2'!$BR$45)^2)+(('Data Median'!BH30-'Iterasi 2'!$BS$45)^2)+(('Data Median'!BI30-'Iterasi 2'!$BT$45)^2)+(('Data Median'!BJ30-'Iterasi 2'!$BU$45)^2)+(('Data Median'!BK30-'Iterasi 2'!$BV$45)^2)+(('Data Median'!BL30-'Iterasi 2'!$BW$45)^2)+(('Data Median'!BM30-'Iterasi 2'!$BX$45)^2)+(('Data Median'!BN30-'Iterasi 2'!$BY$45)^2)+(('Data Median'!BO30-'Iterasi 2'!$BZ$45)^2)+(('Data Median'!BP30-'Iterasi 2'!$CA$45)^2)+(('Data Median'!BQ30-'Iterasi 2'!$CB$45)^2)+(('Data Median'!BR30-'Iterasi 2'!$CC$45)^2)+(('Data Median'!BS30-'Iterasi 2'!$CD$45)^2)+(('Data Median'!BT30-'Iterasi 2'!$CE$45)^2)+(('Data Median'!BU30-'Iterasi 2'!$CF$45)^2)+(('Data Median'!BV30-'Iterasi 2'!$CG$45)^2)+(('Data Median'!BW30-'Iterasi 2'!$CH$45)^2)+(('Data Median'!BX30-'Iterasi 2'!$CI$45)^2)+(('Data Median'!BY30-'Iterasi 2'!$CJ$45)^2)+(('Data Median'!BZ30-'Iterasi 2'!$CK$45)^2)+(('Data Median'!CA30-'Iterasi 2'!$CL$45)^2)+(('Data Median'!CB30-'Iterasi 2'!$CM$45)^2)+(('Data Median'!CC30-'Iterasi 2'!$CN$45)^2)+(('Data Median'!CD30-'Iterasi 2'!$CO$45)^2)+(('Data Median'!CE30-'Iterasi 2'!$CP$45)^2)+(('Data Median'!CF30-'Iterasi 2'!$CQ$45)^2)+(('Data Median'!CG30-'Iterasi 2'!$CR$45)^2)+(('Data Median'!CH30-'Iterasi 2'!$CS$45)^2)+(('Data Median'!CI30-'Iterasi 2'!$CT$45)^2)+(('Data Median'!CJ30-'Iterasi 2'!$CU$45)^2)+(('Data Median'!CK30-'Iterasi 2'!$CV$45)^2)+(('Data Median'!CL30-'Iterasi 2'!$CW$45)^2)+(('Data Median'!CM30-'Iterasi 2'!$CX$45)^2)+(('Data Median'!CN30-'Iterasi 2'!$CY$45)^2))</f>
        <v>857330.37211262</v>
      </c>
      <c r="D30">
        <f>SQRT((('Data Median'!C30-'Iterasi 2'!$N$92)^2)+(('Data Median'!D30-'Iterasi 2'!$O$92)^2)+(('Data Median'!E30-'Iterasi 2'!$P$92)^2)+(('Data Median'!F30-'Iterasi 2'!$Q$92)^2)+(('Data Median'!G30-'Iterasi 2'!$R$92)^2)+(('Data Median'!H30-'Iterasi 2'!$S$92)^2)+(('Data Median'!I30-'Iterasi 2'!$T$92)^2)+(('Data Median'!J30-'Iterasi 2'!$U$92)^2)+(('Data Median'!K30-'Iterasi 2'!$V$92)^2)+(('Data Median'!L30-'Iterasi 2'!$W$92)^2)+(('Data Median'!M30-'Iterasi 2'!$X$92)^2)+(('Data Median'!N30-'Iterasi 2'!$Y$92)^2)+(('Data Median'!O30-'Iterasi 2'!$Z$92)^2)+(('Data Median'!P30-'Iterasi 2'!$AA$92)^2)+(('Data Median'!Q30-'Iterasi 2'!$AB$92)^2)+(('Data Median'!R30-'Iterasi 2'!$AC$92)^2)+(('Data Median'!S30-'Iterasi 2'!$AD$92)^2)+(('Data Median'!T30-'Iterasi 2'!$AE$92)^2)+(('Data Median'!U30-'Iterasi 2'!$AF$92)^2)+(('Data Median'!V30-'Iterasi 2'!$AG$92)^2)+(('Data Median'!W30-'Iterasi 2'!$AH$92)^2)+(('Data Median'!X30-'Iterasi 2'!$AI$92)^2)+(('Data Median'!Y30-'Iterasi 2'!$AJ$92)^2)+(('Data Median'!Z30-'Iterasi 2'!$AK$92)^2)+(('Data Median'!AA30-'Iterasi 2'!$AL$92)^2)+(('Data Median'!AB30-'Iterasi 2'!$AM$92)^2)+(('Data Median'!AC30-'Iterasi 2'!$AN$92)^2)+(('Data Median'!AD30-'Iterasi 2'!$AO$92)^2)+(('Data Median'!AE30-'Iterasi 2'!$AP$92)^2)+(('Data Median'!AF30-'Iterasi 2'!$AQ$92)^2)+(('Data Median'!AG30-'Iterasi 2'!$AR$92)^2)+(('Data Median'!AH30-'Iterasi 2'!$AS$92)^2)+(('Data Median'!AI30-'Iterasi 2'!$AT$92)^2)+(('Data Median'!AJ30-'Iterasi 2'!$AU$92)^2)+(('Data Median'!AK30-'Iterasi 2'!$AV$92)^2)+(('Data Median'!AL30-'Iterasi 2'!$AW$92)^2)+(('Data Median'!AM30-'Iterasi 2'!$AX$92)^2)+(('Data Median'!AN30-'Iterasi 2'!$AY$92)^2)+(('Data Median'!AO30-'Iterasi 2'!$AZ$92)^2)+(('Data Median'!AP30-'Iterasi 2'!$BA$92)^2)+(('Data Median'!AQ30-'Iterasi 2'!$BB$92)^2)+(('Data Median'!AR30-'Iterasi 2'!$BC$92)^2)+(('Data Median'!AS30-'Iterasi 2'!$BD$92)^2)+(('Data Median'!AT30-'Iterasi 2'!$BE$92)^2)+(('Data Median'!AU30-'Iterasi 2'!$BF$92)^2)+(('Data Median'!AV30-'Iterasi 2'!$BG$92)^2)+(('Data Median'!AW30-'Iterasi 2'!$BH$92)^2)+(('Data Median'!AX30-'Iterasi 2'!$BI$92)^2)+(('Data Median'!AY30-'Iterasi 2'!$BJ$92)^2)+(('Data Median'!AZ30-'Iterasi 2'!$BK$92)^2)+(('Data Median'!BA30-'Iterasi 2'!$BL$92)^2)+(('Data Median'!BB30-'Iterasi 2'!$BM$92)^2)+(('Data Median'!BC30-'Iterasi 2'!$BN$92)^2)+(('Data Median'!BD30-'Iterasi 2'!$BO$92)^2)+(('Data Median'!BE30-'Iterasi 2'!$BP$92)^2)+(('Data Median'!BF30-'Iterasi 2'!$BQ$92)^2)+(('Data Median'!BG30-'Iterasi 2'!$BR$92)^2)+(('Data Median'!BH30-'Iterasi 2'!$BS$92)^2)+(('Data Median'!BI30-'Iterasi 2'!$BT$92)^2)+(('Data Median'!BJ30-'Iterasi 2'!$BU$92)^2)+(('Data Median'!BK30-'Iterasi 2'!$BV$92)^2)+(('Data Median'!BL30-'Iterasi 2'!$BW$92)^2)+(('Data Median'!BM30-'Iterasi 2'!$BX$92)^2)+(('Data Median'!BN30-'Iterasi 2'!$BY$92)^2)+(('Data Median'!BO30-'Iterasi 2'!$BZ$92)^2)+(('Data Median'!BP30-'Iterasi 2'!$CA$92)^2)+(('Data Median'!BQ30-'Iterasi 2'!$CB$92)^2)+(('Data Median'!BR30-'Iterasi 2'!$CC$92)^2)+(('Data Median'!BS30-'Iterasi 2'!$CD$92)^2)+(('Data Median'!BT30-'Iterasi 2'!$CE$92)^2)+(('Data Median'!BU30-'Iterasi 2'!$CF$92)^2)+(('Data Median'!BV30-'Iterasi 2'!$CG$92)^2)+(('Data Median'!BW30-'Iterasi 2'!$CH$92)^2)+(('Data Median'!BX30-'Iterasi 2'!$CI$92)^2)+(('Data Median'!BY30-'Iterasi 2'!$CJ$92)^2)+(('Data Median'!BZ30-'Iterasi 2'!$CK$92)^2)+(('Data Median'!CA30-'Iterasi 2'!$CL$92)^2)+(('Data Median'!CB30-'Iterasi 2'!$CM$92)^2)+(('Data Median'!CC30-'Iterasi 2'!$CN$92)^2)+(('Data Median'!CD30-'Iterasi 2'!$CO$92)^2)+(('Data Median'!CE30-'Iterasi 2'!$CP$92)^2)+(('Data Median'!CF30-'Iterasi 2'!$CQ$92)^2)+(('Data Median'!CG30-'Iterasi 2'!$CR$92)^2)+(('Data Median'!CH30-'Iterasi 2'!$CS$92)^2)+(('Data Median'!CI30-'Iterasi 2'!$CT$92)^2)+(('Data Median'!CJ30-'Iterasi 2'!$CU$92)^2)+(('Data Median'!CK30-'Iterasi 2'!$CV$92)^2)+(('Data Median'!CL30-'Iterasi 2'!$CW$92)^2)+(('Data Median'!CM30-'Iterasi 2'!$CX$92)^2)+(('Data Median'!CN30-'Iterasi 2'!$CY$92)^2))</f>
        <v>137949.782135473</v>
      </c>
      <c r="E30">
        <f>SQRT((('Data Median'!C30-'Iterasi 2'!$N$139)^2)+(('Data Median'!D30-'Iterasi 2'!$O$139)^2)+(('Data Median'!E30-'Iterasi 2'!$P$139)^2)+(('Data Median'!F30-'Iterasi 2'!$Q$139)^2)+(('Data Median'!G30-'Iterasi 2'!$R$139)^2)+(('Data Median'!H30-'Iterasi 2'!$S$139)^2)+(('Data Median'!I30-'Iterasi 2'!$T$139)^2)+(('Data Median'!J30-'Iterasi 2'!$U$139)^2)+(('Data Median'!K30-'Iterasi 2'!$V$139)^2)+(('Data Median'!L30-'Iterasi 2'!$W$139)^2)+(('Data Median'!M30-'Iterasi 2'!$X$139)^2)+(('Data Median'!N30-'Iterasi 2'!$Y$139)^2)+(('Data Median'!O30-'Iterasi 2'!$Z$139)^2)+(('Data Median'!P30-'Iterasi 2'!$AA$139)^2)+(('Data Median'!Q30-'Iterasi 2'!$AB$139)^2)+(('Data Median'!R30-'Iterasi 2'!$AC$139)^2)+(('Data Median'!S30-'Iterasi 2'!$AD$139)^2)+(('Data Median'!T30-'Iterasi 2'!$AE$139)^2)+(('Data Median'!U30-'Iterasi 2'!$AF$139)^2)+(('Data Median'!V30-'Iterasi 2'!$AG$139)^2)+(('Data Median'!W30-'Iterasi 2'!$AH$139)^2)+(('Data Median'!X30-'Iterasi 2'!$AI$139)^2)+(('Data Median'!Y30-'Iterasi 2'!$AJ$139)^2)+(('Data Median'!Z30-'Iterasi 2'!$AK$139)^2)+(('Data Median'!AA30-'Iterasi 2'!$AL$139)^2)+(('Data Median'!AB30-'Iterasi 2'!$AM$139)^2)+(('Data Median'!AC30-'Iterasi 2'!$AN$139)^2)+(('Data Median'!AD30-'Iterasi 2'!$AO$139)^2)+(('Data Median'!AE30-'Iterasi 2'!$AP$139)^2)+(('Data Median'!AF30-'Iterasi 2'!$AQ$139)^2)+(('Data Median'!AG30-'Iterasi 2'!$AR$139)^2)+(('Data Median'!AH30-'Iterasi 2'!$AS$139)^2)+(('Data Median'!AI30-'Iterasi 2'!$AT$139)^2)+(('Data Median'!AJ30-'Iterasi 2'!$AU$139)^2)+(('Data Median'!AK30-'Iterasi 2'!$AV$139)^2)+(('Data Median'!AL30-'Iterasi 2'!$AW$139)^2)+(('Data Median'!AM30-'Iterasi 2'!$AX$139)^2)+(('Data Median'!AN30-'Iterasi 2'!$AY$139)^2)+(('Data Median'!AO30-'Iterasi 2'!$AZ$139)^2)+(('Data Median'!AP30-'Iterasi 2'!$BA$139)^2)+(('Data Median'!AQ30-'Iterasi 2'!$BB$139)^2)+(('Data Median'!AR30-'Iterasi 2'!$BC$139)^2)+(('Data Median'!AS30-'Iterasi 2'!$BD$139)^2)+(('Data Median'!AT30-'Iterasi 2'!$BE$92)^2)+(('Data Median'!AU30-'Iterasi 2'!$BF$139)^2)+(('Data Median'!AV30-'Iterasi 2'!$BG$139)^2)+(('Data Median'!AW30-'Iterasi 2'!$BH$139)^2)+(('Data Median'!AX30-'Iterasi 2'!$BI$139)^2)+(('Data Median'!AY30-'Iterasi 2'!$BJ$139)^2)+(('Data Median'!AZ30-'Iterasi 2'!$BK$139)^2)+(('Data Median'!BA30-'Iterasi 2'!$BL$139)^2)+(('Data Median'!BB30-'Iterasi 2'!$BM$139)^2)+(('Data Median'!BC30-'Iterasi 2'!$BN$139)^2)+(('Data Median'!BD30-'Iterasi 2'!$BO$139)^2)+(('Data Median'!BE30-'Iterasi 2'!$BP$139)^2)+(('Data Median'!BF30-'Iterasi 2'!$BQ$139)^2)+(('Data Median'!BG30-'Iterasi 2'!$BR$139)^2)+(('Data Median'!BH30-'Iterasi 2'!$BS$139)^2)+(('Data Median'!BI30-'Iterasi 2'!$BT$92)^2)+(('Data Median'!BJ30-'Iterasi 2'!$BU$139)^2)+(('Data Median'!BK30-'Iterasi 2'!$BV$139)^2)+(('Data Median'!BL30-'Iterasi 2'!$BW$139)^2)+(('Data Median'!BM30-'Iterasi 2'!$BX$92)^2)+(('Data Median'!BN30-'Iterasi 2'!$BY$92)^2)+(('Data Median'!BO30-'Iterasi 2'!$BZ$139)^2)+(('Data Median'!BP30-'Iterasi 2'!$CA$139)^2)+(('Data Median'!BQ30-'Iterasi 2'!$CB$139)^2)+(('Data Median'!BR30-'Iterasi 2'!$CC$139)^2)+(('Data Median'!BS30-'Iterasi 2'!$CD$139)^2)+(('Data Median'!BT30-'Iterasi 2'!$CE$139)^2)+(('Data Median'!BU30-'Iterasi 2'!$CF$139)^2)+(('Data Median'!BV30-'Iterasi 2'!$CG$139)^2)+(('Data Median'!BW30-'Iterasi 2'!$CH$139)^2)+(('Data Median'!BX30-'Iterasi 2'!$CI$139)^2)+(('Data Median'!BY30-'Iterasi 2'!$CJ$139)^2)+(('Data Median'!BZ30-'Iterasi 2'!$CK$139)^2)+(('Data Median'!CA30-'Iterasi 2'!$CL$139)^2)+(('Data Median'!CB30-'Iterasi 2'!$CM$139)^2)+(('Data Median'!CC30-'Iterasi 2'!$CN$139)^2)+(('Data Median'!CD30-'Iterasi 2'!$CO$139)^2)+(('Data Median'!CE30-'Iterasi 2'!$CP$139)^2)+(('Data Median'!CF30-'Iterasi 2'!$CQ$139)^2)+(('Data Median'!CG30-'Iterasi 2'!$CR$139)^2)+(('Data Median'!CH30-'Iterasi 2'!$CS$139)^2)+(('Data Median'!CI30-'Iterasi 2'!$CT$139)^2)+(('Data Median'!CJ30-'Iterasi 2'!$CU$139)^2)+(('Data Median'!CK30-'Iterasi 2'!$CV$139)^2)+(('Data Median'!CL30-'Iterasi 2'!$CW$139)^2)+(('Data Median'!CM30-'Iterasi 2'!$CX$139)^2)+(('Data Median'!CN30-'Iterasi 2'!$CY$139)^2))</f>
        <v>321139.920647822</v>
      </c>
      <c r="F30">
        <f t="shared" si="0"/>
        <v>137949.782135473</v>
      </c>
      <c r="G30" s="6">
        <f t="shared" si="1"/>
        <v>2</v>
      </c>
      <c r="M30">
        <v>26</v>
      </c>
      <c r="N30">
        <f>IF($G29=1,'Data Median'!C29,0)</f>
        <v>0</v>
      </c>
      <c r="O30">
        <f>IF($G29=1,'Data Median'!D29,0)</f>
        <v>0</v>
      </c>
      <c r="P30">
        <f>IF($G29=1,'Data Median'!E29,0)</f>
        <v>0</v>
      </c>
      <c r="Q30">
        <f>IF($G29=1,'Data Median'!F29,0)</f>
        <v>0</v>
      </c>
      <c r="R30">
        <f>IF($G29=1,'Data Median'!G29,0)</f>
        <v>0</v>
      </c>
      <c r="S30">
        <f>IF($G29=1,'Data Median'!H29,0)</f>
        <v>0</v>
      </c>
      <c r="T30">
        <f>IF($G29=1,'Data Median'!I29,0)</f>
        <v>0</v>
      </c>
      <c r="U30">
        <f>IF($G29=1,'Data Median'!J29,0)</f>
        <v>0</v>
      </c>
      <c r="V30">
        <f>IF($G29=1,'Data Median'!K29,0)</f>
        <v>0</v>
      </c>
      <c r="W30">
        <f>IF($G29=1,'Data Median'!L29,0)</f>
        <v>0</v>
      </c>
      <c r="X30">
        <f>IF($G29=1,'Data Median'!M29,0)</f>
        <v>0</v>
      </c>
      <c r="Y30">
        <f>IF($G29=1,'Data Median'!N29,0)</f>
        <v>0</v>
      </c>
      <c r="Z30">
        <f>IF($G29=1,'Data Median'!O29,0)</f>
        <v>0</v>
      </c>
      <c r="AA30">
        <f>IF($G29=1,'Data Median'!P29,0)</f>
        <v>0</v>
      </c>
      <c r="AB30">
        <f>IF($G29=1,'Data Median'!Q29,0)</f>
        <v>0</v>
      </c>
      <c r="AC30">
        <f>IF($G29=1,'Data Median'!R29,0)</f>
        <v>0</v>
      </c>
      <c r="AD30">
        <f>IF($G29=1,'Data Median'!S29,0)</f>
        <v>0</v>
      </c>
      <c r="AE30">
        <f>IF($G29=1,'Data Median'!T29,0)</f>
        <v>0</v>
      </c>
      <c r="AF30">
        <f>IF($G29=1,'Data Median'!U29,0)</f>
        <v>0</v>
      </c>
      <c r="AG30">
        <f>IF($G29=1,'Data Median'!V29,0)</f>
        <v>0</v>
      </c>
      <c r="AH30">
        <f>IF($G29=1,'Data Median'!W29,0)</f>
        <v>0</v>
      </c>
      <c r="AI30">
        <f>IF($G29=1,'Data Median'!X29,0)</f>
        <v>0</v>
      </c>
      <c r="AJ30">
        <f>IF($G29=1,'Data Median'!Y29,0)</f>
        <v>0</v>
      </c>
      <c r="AK30">
        <f>IF($G29=1,'Data Median'!Z29,0)</f>
        <v>0</v>
      </c>
      <c r="AL30">
        <f>IF($G29=1,'Data Median'!AA29,0)</f>
        <v>0</v>
      </c>
      <c r="AM30">
        <f>IF($G29=1,'Data Median'!AB29,0)</f>
        <v>0</v>
      </c>
      <c r="AN30">
        <f>IF($G29=1,'Data Median'!AC29,0)</f>
        <v>0</v>
      </c>
      <c r="AO30">
        <f>IF($G29=1,'Data Median'!AD29,0)</f>
        <v>0</v>
      </c>
      <c r="AP30">
        <f>IF($G29=1,'Data Median'!AE29,0)</f>
        <v>0</v>
      </c>
      <c r="AQ30">
        <f>IF($G29=1,'Data Median'!AF29,0)</f>
        <v>0</v>
      </c>
      <c r="AR30">
        <f>IF($G29=1,'Data Median'!AG29,0)</f>
        <v>0</v>
      </c>
      <c r="AS30">
        <f>IF($G29=1,'Data Median'!AH29,0)</f>
        <v>0</v>
      </c>
      <c r="AT30">
        <f>IF($G29=1,'Data Median'!AI29,0)</f>
        <v>0</v>
      </c>
      <c r="AU30">
        <f>IF($G29=1,'Data Median'!AJ29,0)</f>
        <v>0</v>
      </c>
      <c r="AV30">
        <f>IF($G29=1,'Data Median'!AK29,0)</f>
        <v>0</v>
      </c>
      <c r="AW30">
        <f>IF($G29=1,'Data Median'!AL29,0)</f>
        <v>0</v>
      </c>
      <c r="AX30">
        <f>IF($G29=1,'Data Median'!AM29,0)</f>
        <v>0</v>
      </c>
      <c r="AY30">
        <f>IF($G29=1,'Data Median'!AN29,0)</f>
        <v>0</v>
      </c>
      <c r="AZ30">
        <f>IF($G29=1,'Data Median'!AO29,0)</f>
        <v>0</v>
      </c>
      <c r="BA30">
        <f>IF($G29=1,'Data Median'!AP29,0)</f>
        <v>0</v>
      </c>
      <c r="BB30">
        <f>IF($G29=1,'Data Median'!AQ29,0)</f>
        <v>0</v>
      </c>
      <c r="BC30">
        <f>IF($G29=1,'Data Median'!AR29,0)</f>
        <v>0</v>
      </c>
      <c r="BD30">
        <f>IF($G29=1,'Data Median'!AS29,0)</f>
        <v>0</v>
      </c>
      <c r="BE30">
        <f>IF($G29=1,'Data Median'!AT29,0)</f>
        <v>0</v>
      </c>
      <c r="BF30">
        <f>IF($G29=1,'Data Median'!AU29,0)</f>
        <v>0</v>
      </c>
      <c r="BG30">
        <f>IF($G29=1,'Data Median'!AV29,0)</f>
        <v>0</v>
      </c>
      <c r="BH30">
        <f>IF($G29=1,'Data Median'!AW29,0)</f>
        <v>0</v>
      </c>
      <c r="BI30">
        <f>IF($G29=1,'Data Median'!AX29,0)</f>
        <v>0</v>
      </c>
      <c r="BJ30">
        <f>IF($G29=1,'Data Median'!AY29,0)</f>
        <v>0</v>
      </c>
      <c r="BK30">
        <f>IF($G29=1,'Data Median'!AZ29,0)</f>
        <v>0</v>
      </c>
      <c r="BL30">
        <f>IF($G29=1,'Data Median'!BA29,0)</f>
        <v>0</v>
      </c>
      <c r="BM30">
        <f>IF($G29=1,'Data Median'!BB29,0)</f>
        <v>0</v>
      </c>
      <c r="BN30">
        <f>IF($G29=1,'Data Median'!BC29,0)</f>
        <v>0</v>
      </c>
      <c r="BO30">
        <f>IF($G29=1,'Data Median'!BD29,0)</f>
        <v>0</v>
      </c>
      <c r="BP30">
        <f>IF($G29=1,'Data Median'!BE29,0)</f>
        <v>0</v>
      </c>
      <c r="BQ30">
        <f>IF($G29=1,'Data Median'!BF29,0)</f>
        <v>0</v>
      </c>
      <c r="BR30">
        <f>IF($G29=1,'Data Median'!BG29,0)</f>
        <v>0</v>
      </c>
      <c r="BS30">
        <f>IF($G29=1,'Data Median'!BH29,0)</f>
        <v>0</v>
      </c>
      <c r="BT30">
        <f>IF($G29=1,'Data Median'!BI29,0)</f>
        <v>0</v>
      </c>
      <c r="BU30">
        <f>IF($G29=1,'Data Median'!BJ29,0)</f>
        <v>0</v>
      </c>
      <c r="BV30">
        <f>IF($G29=1,'Data Median'!BK29,0)</f>
        <v>0</v>
      </c>
      <c r="BW30">
        <f>IF($G29=1,'Data Median'!BL29,0)</f>
        <v>0</v>
      </c>
      <c r="BX30">
        <f>IF($G29=1,'Data Median'!BM29,0)</f>
        <v>0</v>
      </c>
      <c r="BY30">
        <f>IF($G29=1,'Data Median'!BN29,0)</f>
        <v>0</v>
      </c>
      <c r="BZ30">
        <f>IF($G29=1,'Data Median'!BO29,0)</f>
        <v>0</v>
      </c>
      <c r="CA30">
        <f>IF($G29=1,'Data Median'!BP29,0)</f>
        <v>0</v>
      </c>
      <c r="CB30">
        <f>IF($G29=1,'Data Median'!BQ29,0)</f>
        <v>0</v>
      </c>
      <c r="CC30">
        <f>IF($G29=1,'Data Median'!BR29,0)</f>
        <v>0</v>
      </c>
      <c r="CD30">
        <f>IF($G29=1,'Data Median'!BS29,0)</f>
        <v>0</v>
      </c>
      <c r="CE30">
        <f>IF($G29=1,'Data Median'!BT29,0)</f>
        <v>0</v>
      </c>
      <c r="CF30">
        <f>IF($G29=1,'Data Median'!BU29,0)</f>
        <v>0</v>
      </c>
      <c r="CG30">
        <f>IF($G29=1,'Data Median'!BV29,0)</f>
        <v>0</v>
      </c>
      <c r="CH30">
        <f>IF($G29=1,'Data Median'!BW29,0)</f>
        <v>0</v>
      </c>
      <c r="CI30">
        <f>IF($G29=1,'Data Median'!BX29,0)</f>
        <v>0</v>
      </c>
      <c r="CJ30">
        <f>IF($G29=1,'Data Median'!BY29,0)</f>
        <v>0</v>
      </c>
      <c r="CK30">
        <f>IF($G29=1,'Data Median'!BZ29,0)</f>
        <v>0</v>
      </c>
      <c r="CL30">
        <f>IF($G29=1,'Data Median'!CA29,0)</f>
        <v>0</v>
      </c>
      <c r="CM30">
        <f>IF($G29=1,'Data Median'!CB29,0)</f>
        <v>0</v>
      </c>
      <c r="CN30">
        <f>IF($G29=1,'Data Median'!CC29,0)</f>
        <v>0</v>
      </c>
      <c r="CO30">
        <f>IF($G29=1,'Data Median'!CD29,0)</f>
        <v>0</v>
      </c>
      <c r="CP30">
        <f>IF($G29=1,'Data Median'!CE29,0)</f>
        <v>0</v>
      </c>
      <c r="CQ30">
        <f>IF($G29=1,'Data Median'!CF29,0)</f>
        <v>0</v>
      </c>
      <c r="CR30">
        <f>IF($G29=1,'Data Median'!CG29,0)</f>
        <v>0</v>
      </c>
      <c r="CS30">
        <f>IF($G29=1,'Data Median'!CH29,0)</f>
        <v>0</v>
      </c>
      <c r="CT30">
        <f>IF($G29=1,'Data Median'!CI29,0)</f>
        <v>0</v>
      </c>
      <c r="CU30">
        <f>IF($G29=1,'Data Median'!CJ29,0)</f>
        <v>0</v>
      </c>
      <c r="CV30">
        <f>IF($G29=1,'Data Median'!CK29,0)</f>
        <v>0</v>
      </c>
      <c r="CW30">
        <f>IF($G29=1,'Data Median'!CL29,0)</f>
        <v>0</v>
      </c>
      <c r="CX30">
        <f>IF($G29=1,'Data Median'!CM29,0)</f>
        <v>0</v>
      </c>
      <c r="CY30">
        <f>IF($G29=1,'Data Median'!CN29,0)</f>
        <v>0</v>
      </c>
    </row>
    <row r="31" spans="1:103">
      <c r="A31" s="3">
        <v>29</v>
      </c>
      <c r="B31" s="4" t="s">
        <v>48</v>
      </c>
      <c r="C31">
        <f>SQRT((('Data Median'!C31-'Iterasi 2'!$N$45)^2)+(('Data Median'!D31-'Iterasi 2'!$O$45)^2)+(('Data Median'!E31-'Iterasi 2'!$P$45)^2)+(('Data Median'!F31-'Iterasi 2'!$Q$45)^2)+(('Data Median'!G31-'Iterasi 2'!$R$45)^2)+(('Data Median'!H31-'Iterasi 2'!$S$45)^2)+(('Data Median'!I31-'Iterasi 2'!$T$45)^2)+(('Data Median'!J31-'Iterasi 2'!$U$45)^2)+(('Data Median'!K31-'Iterasi 2'!$V$45)^2)+(('Data Median'!L31-'Iterasi 2'!$W$45)^2)+(('Data Median'!M31-'Iterasi 2'!$X$45)^2)+(('Data Median'!N31-'Iterasi 2'!$Y$45)^2)+(('Data Median'!O31-'Iterasi 2'!$Z$45)^2)+(('Data Median'!P31-'Iterasi 2'!$AA$45)^2)+(('Data Median'!Q31-'Iterasi 2'!$AB$45)^2)+(('Data Median'!R31-'Iterasi 2'!$AC$45)^2)+(('Data Median'!S31-'Iterasi 2'!$AD$45)^2)+(('Data Median'!T31-'Iterasi 2'!$AE$45)^2)+(('Data Median'!U31-'Iterasi 2'!$AF$45)^2)+(('Data Median'!V31-'Iterasi 2'!$AG$45)^2)+(('Data Median'!W31-'Iterasi 2'!$AH$45)^2)+(('Data Median'!X31-'Iterasi 2'!$AI$45)^2)+(('Data Median'!Y31-'Iterasi 2'!$AJ$45)^2)+(('Data Median'!Z31-'Iterasi 2'!$AK$45)^2)+(('Data Median'!AA31-'Iterasi 2'!$AL$45)^2)+(('Data Median'!AB31-'Iterasi 2'!$AM$45)^2)+(('Data Median'!AC31-'Iterasi 2'!$AN$45)^2)+(('Data Median'!AD31-'Iterasi 2'!$AO$45)^2)+(('Data Median'!AE31-'Iterasi 2'!$AP$45)^2)+(('Data Median'!AF31-'Iterasi 2'!$AQ$45)^2)+(('Data Median'!AG31-'Iterasi 2'!$AR$45)^2)+(('Data Median'!AH31-'Iterasi 2'!$AS$45)^2)+(('Data Median'!AI31-'Iterasi 2'!$AT$45)^2)+(('Data Median'!AJ31-'Iterasi 2'!$AU$45)^2)+(('Data Median'!AK31-'Iterasi 2'!$AV$45)^2)+(('Data Median'!AL31-'Iterasi 2'!$AW$45)^2)+(('Data Median'!AM31-'Iterasi 2'!$AX$45)^2)+(('Data Median'!AN31-'Iterasi 2'!$AY$45)^2)+(('Data Median'!AO31-'Iterasi 2'!$AZ$45)^2)+(('Data Median'!AP31-'Iterasi 2'!$BA$45)^2)+(('Data Median'!AQ31-'Iterasi 2'!$BB$45)^2)+(('Data Median'!AR31-'Iterasi 2'!$BC$45)^2)+(('Data Median'!AS31-'Iterasi 2'!$BD$45)^2)+(('Data Median'!AT31-'Iterasi 2'!$BE$45)^2)+(('Data Median'!AU31-'Iterasi 2'!$BF$45)^2)+(('Data Median'!AV31-'Iterasi 2'!$BG$45)^2)+(('Data Median'!AW31-'Iterasi 2'!$BH$45)^2)+(('Data Median'!AX31-'Iterasi 2'!$BI$45)^2)+(('Data Median'!AY31-'Iterasi 2'!$BJ$45)^2)+(('Data Median'!AZ31-'Iterasi 2'!$BK$45)^2)+(('Data Median'!BA31-'Iterasi 2'!$BL$45)^2)+(('Data Median'!BB31-'Iterasi 2'!$BM$45)^2)+(('Data Median'!BC31-'Iterasi 2'!$BN$45)^2)+(('Data Median'!BD31-'Iterasi 2'!$BO$45)^2)+(('Data Median'!BE31-'Iterasi 2'!$BP$45)^2)+(('Data Median'!BF31-'Iterasi 2'!$BQ$45)^2)+(('Data Median'!BG31-'Iterasi 2'!$BR$45)^2)+(('Data Median'!BH31-'Iterasi 2'!$BS$45)^2)+(('Data Median'!BI31-'Iterasi 2'!$BT$45)^2)+(('Data Median'!BJ31-'Iterasi 2'!$BU$45)^2)+(('Data Median'!BK31-'Iterasi 2'!$BV$45)^2)+(('Data Median'!BL31-'Iterasi 2'!$BW$45)^2)+(('Data Median'!BM31-'Iterasi 2'!$BX$45)^2)+(('Data Median'!BN31-'Iterasi 2'!$BY$45)^2)+(('Data Median'!BO31-'Iterasi 2'!$BZ$45)^2)+(('Data Median'!BP31-'Iterasi 2'!$CA$45)^2)+(('Data Median'!BQ31-'Iterasi 2'!$CB$45)^2)+(('Data Median'!BR31-'Iterasi 2'!$CC$45)^2)+(('Data Median'!BS31-'Iterasi 2'!$CD$45)^2)+(('Data Median'!BT31-'Iterasi 2'!$CE$45)^2)+(('Data Median'!BU31-'Iterasi 2'!$CF$45)^2)+(('Data Median'!BV31-'Iterasi 2'!$CG$45)^2)+(('Data Median'!BW31-'Iterasi 2'!$CH$45)^2)+(('Data Median'!BX31-'Iterasi 2'!$CI$45)^2)+(('Data Median'!BY31-'Iterasi 2'!$CJ$45)^2)+(('Data Median'!BZ31-'Iterasi 2'!$CK$45)^2)+(('Data Median'!CA31-'Iterasi 2'!$CL$45)^2)+(('Data Median'!CB31-'Iterasi 2'!$CM$45)^2)+(('Data Median'!CC31-'Iterasi 2'!$CN$45)^2)+(('Data Median'!CD31-'Iterasi 2'!$CO$45)^2)+(('Data Median'!CE31-'Iterasi 2'!$CP$45)^2)+(('Data Median'!CF31-'Iterasi 2'!$CQ$45)^2)+(('Data Median'!CG31-'Iterasi 2'!$CR$45)^2)+(('Data Median'!CH31-'Iterasi 2'!$CS$45)^2)+(('Data Median'!CI31-'Iterasi 2'!$CT$45)^2)+(('Data Median'!CJ31-'Iterasi 2'!$CU$45)^2)+(('Data Median'!CK31-'Iterasi 2'!$CV$45)^2)+(('Data Median'!CL31-'Iterasi 2'!$CW$45)^2)+(('Data Median'!CM31-'Iterasi 2'!$CX$45)^2)+(('Data Median'!CN31-'Iterasi 2'!$CY$45)^2))</f>
        <v>283062.003335719</v>
      </c>
      <c r="D31">
        <f>SQRT((('Data Median'!C31-'Iterasi 2'!$N$92)^2)+(('Data Median'!D31-'Iterasi 2'!$O$92)^2)+(('Data Median'!E31-'Iterasi 2'!$P$92)^2)+(('Data Median'!F31-'Iterasi 2'!$Q$92)^2)+(('Data Median'!G31-'Iterasi 2'!$R$92)^2)+(('Data Median'!H31-'Iterasi 2'!$S$92)^2)+(('Data Median'!I31-'Iterasi 2'!$T$92)^2)+(('Data Median'!J31-'Iterasi 2'!$U$92)^2)+(('Data Median'!K31-'Iterasi 2'!$V$92)^2)+(('Data Median'!L31-'Iterasi 2'!$W$92)^2)+(('Data Median'!M31-'Iterasi 2'!$X$92)^2)+(('Data Median'!N31-'Iterasi 2'!$Y$92)^2)+(('Data Median'!O31-'Iterasi 2'!$Z$92)^2)+(('Data Median'!P31-'Iterasi 2'!$AA$92)^2)+(('Data Median'!Q31-'Iterasi 2'!$AB$92)^2)+(('Data Median'!R31-'Iterasi 2'!$AC$92)^2)+(('Data Median'!S31-'Iterasi 2'!$AD$92)^2)+(('Data Median'!T31-'Iterasi 2'!$AE$92)^2)+(('Data Median'!U31-'Iterasi 2'!$AF$92)^2)+(('Data Median'!V31-'Iterasi 2'!$AG$92)^2)+(('Data Median'!W31-'Iterasi 2'!$AH$92)^2)+(('Data Median'!X31-'Iterasi 2'!$AI$92)^2)+(('Data Median'!Y31-'Iterasi 2'!$AJ$92)^2)+(('Data Median'!Z31-'Iterasi 2'!$AK$92)^2)+(('Data Median'!AA31-'Iterasi 2'!$AL$92)^2)+(('Data Median'!AB31-'Iterasi 2'!$AM$92)^2)+(('Data Median'!AC31-'Iterasi 2'!$AN$92)^2)+(('Data Median'!AD31-'Iterasi 2'!$AO$92)^2)+(('Data Median'!AE31-'Iterasi 2'!$AP$92)^2)+(('Data Median'!AF31-'Iterasi 2'!$AQ$92)^2)+(('Data Median'!AG31-'Iterasi 2'!$AR$92)^2)+(('Data Median'!AH31-'Iterasi 2'!$AS$92)^2)+(('Data Median'!AI31-'Iterasi 2'!$AT$92)^2)+(('Data Median'!AJ31-'Iterasi 2'!$AU$92)^2)+(('Data Median'!AK31-'Iterasi 2'!$AV$92)^2)+(('Data Median'!AL31-'Iterasi 2'!$AW$92)^2)+(('Data Median'!AM31-'Iterasi 2'!$AX$92)^2)+(('Data Median'!AN31-'Iterasi 2'!$AY$92)^2)+(('Data Median'!AO31-'Iterasi 2'!$AZ$92)^2)+(('Data Median'!AP31-'Iterasi 2'!$BA$92)^2)+(('Data Median'!AQ31-'Iterasi 2'!$BB$92)^2)+(('Data Median'!AR31-'Iterasi 2'!$BC$92)^2)+(('Data Median'!AS31-'Iterasi 2'!$BD$92)^2)+(('Data Median'!AT31-'Iterasi 2'!$BE$92)^2)+(('Data Median'!AU31-'Iterasi 2'!$BF$92)^2)+(('Data Median'!AV31-'Iterasi 2'!$BG$92)^2)+(('Data Median'!AW31-'Iterasi 2'!$BH$92)^2)+(('Data Median'!AX31-'Iterasi 2'!$BI$92)^2)+(('Data Median'!AY31-'Iterasi 2'!$BJ$92)^2)+(('Data Median'!AZ31-'Iterasi 2'!$BK$92)^2)+(('Data Median'!BA31-'Iterasi 2'!$BL$92)^2)+(('Data Median'!BB31-'Iterasi 2'!$BM$92)^2)+(('Data Median'!BC31-'Iterasi 2'!$BN$92)^2)+(('Data Median'!BD31-'Iterasi 2'!$BO$92)^2)+(('Data Median'!BE31-'Iterasi 2'!$BP$92)^2)+(('Data Median'!BF31-'Iterasi 2'!$BQ$92)^2)+(('Data Median'!BG31-'Iterasi 2'!$BR$92)^2)+(('Data Median'!BH31-'Iterasi 2'!$BS$92)^2)+(('Data Median'!BI31-'Iterasi 2'!$BT$92)^2)+(('Data Median'!BJ31-'Iterasi 2'!$BU$92)^2)+(('Data Median'!BK31-'Iterasi 2'!$BV$92)^2)+(('Data Median'!BL31-'Iterasi 2'!$BW$92)^2)+(('Data Median'!BM31-'Iterasi 2'!$BX$92)^2)+(('Data Median'!BN31-'Iterasi 2'!$BY$92)^2)+(('Data Median'!BO31-'Iterasi 2'!$BZ$92)^2)+(('Data Median'!BP31-'Iterasi 2'!$CA$92)^2)+(('Data Median'!BQ31-'Iterasi 2'!$CB$92)^2)+(('Data Median'!BR31-'Iterasi 2'!$CC$92)^2)+(('Data Median'!BS31-'Iterasi 2'!$CD$92)^2)+(('Data Median'!BT31-'Iterasi 2'!$CE$92)^2)+(('Data Median'!BU31-'Iterasi 2'!$CF$92)^2)+(('Data Median'!BV31-'Iterasi 2'!$CG$92)^2)+(('Data Median'!BW31-'Iterasi 2'!$CH$92)^2)+(('Data Median'!BX31-'Iterasi 2'!$CI$92)^2)+(('Data Median'!BY31-'Iterasi 2'!$CJ$92)^2)+(('Data Median'!BZ31-'Iterasi 2'!$CK$92)^2)+(('Data Median'!CA31-'Iterasi 2'!$CL$92)^2)+(('Data Median'!CB31-'Iterasi 2'!$CM$92)^2)+(('Data Median'!CC31-'Iterasi 2'!$CN$92)^2)+(('Data Median'!CD31-'Iterasi 2'!$CO$92)^2)+(('Data Median'!CE31-'Iterasi 2'!$CP$92)^2)+(('Data Median'!CF31-'Iterasi 2'!$CQ$92)^2)+(('Data Median'!CG31-'Iterasi 2'!$CR$92)^2)+(('Data Median'!CH31-'Iterasi 2'!$CS$92)^2)+(('Data Median'!CI31-'Iterasi 2'!$CT$92)^2)+(('Data Median'!CJ31-'Iterasi 2'!$CU$92)^2)+(('Data Median'!CK31-'Iterasi 2'!$CV$92)^2)+(('Data Median'!CL31-'Iterasi 2'!$CW$92)^2)+(('Data Median'!CM31-'Iterasi 2'!$CX$92)^2)+(('Data Median'!CN31-'Iterasi 2'!$CY$92)^2))</f>
        <v>895141.9579221</v>
      </c>
      <c r="E31">
        <f>SQRT((('Data Median'!C31-'Iterasi 2'!$N$139)^2)+(('Data Median'!D31-'Iterasi 2'!$O$139)^2)+(('Data Median'!E31-'Iterasi 2'!$P$139)^2)+(('Data Median'!F31-'Iterasi 2'!$Q$139)^2)+(('Data Median'!G31-'Iterasi 2'!$R$139)^2)+(('Data Median'!H31-'Iterasi 2'!$S$139)^2)+(('Data Median'!I31-'Iterasi 2'!$T$139)^2)+(('Data Median'!J31-'Iterasi 2'!$U$139)^2)+(('Data Median'!K31-'Iterasi 2'!$V$139)^2)+(('Data Median'!L31-'Iterasi 2'!$W$139)^2)+(('Data Median'!M31-'Iterasi 2'!$X$139)^2)+(('Data Median'!N31-'Iterasi 2'!$Y$139)^2)+(('Data Median'!O31-'Iterasi 2'!$Z$139)^2)+(('Data Median'!P31-'Iterasi 2'!$AA$139)^2)+(('Data Median'!Q31-'Iterasi 2'!$AB$139)^2)+(('Data Median'!R31-'Iterasi 2'!$AC$139)^2)+(('Data Median'!S31-'Iterasi 2'!$AD$139)^2)+(('Data Median'!T31-'Iterasi 2'!$AE$139)^2)+(('Data Median'!U31-'Iterasi 2'!$AF$139)^2)+(('Data Median'!V31-'Iterasi 2'!$AG$139)^2)+(('Data Median'!W31-'Iterasi 2'!$AH$139)^2)+(('Data Median'!X31-'Iterasi 2'!$AI$139)^2)+(('Data Median'!Y31-'Iterasi 2'!$AJ$139)^2)+(('Data Median'!Z31-'Iterasi 2'!$AK$139)^2)+(('Data Median'!AA31-'Iterasi 2'!$AL$139)^2)+(('Data Median'!AB31-'Iterasi 2'!$AM$139)^2)+(('Data Median'!AC31-'Iterasi 2'!$AN$139)^2)+(('Data Median'!AD31-'Iterasi 2'!$AO$139)^2)+(('Data Median'!AE31-'Iterasi 2'!$AP$139)^2)+(('Data Median'!AF31-'Iterasi 2'!$AQ$139)^2)+(('Data Median'!AG31-'Iterasi 2'!$AR$139)^2)+(('Data Median'!AH31-'Iterasi 2'!$AS$139)^2)+(('Data Median'!AI31-'Iterasi 2'!$AT$139)^2)+(('Data Median'!AJ31-'Iterasi 2'!$AU$139)^2)+(('Data Median'!AK31-'Iterasi 2'!$AV$139)^2)+(('Data Median'!AL31-'Iterasi 2'!$AW$139)^2)+(('Data Median'!AM31-'Iterasi 2'!$AX$139)^2)+(('Data Median'!AN31-'Iterasi 2'!$AY$139)^2)+(('Data Median'!AO31-'Iterasi 2'!$AZ$139)^2)+(('Data Median'!AP31-'Iterasi 2'!$BA$139)^2)+(('Data Median'!AQ31-'Iterasi 2'!$BB$139)^2)+(('Data Median'!AR31-'Iterasi 2'!$BC$139)^2)+(('Data Median'!AS31-'Iterasi 2'!$BD$139)^2)+(('Data Median'!AT31-'Iterasi 2'!$BE$92)^2)+(('Data Median'!AU31-'Iterasi 2'!$BF$139)^2)+(('Data Median'!AV31-'Iterasi 2'!$BG$139)^2)+(('Data Median'!AW31-'Iterasi 2'!$BH$139)^2)+(('Data Median'!AX31-'Iterasi 2'!$BI$139)^2)+(('Data Median'!AY31-'Iterasi 2'!$BJ$139)^2)+(('Data Median'!AZ31-'Iterasi 2'!$BK$139)^2)+(('Data Median'!BA31-'Iterasi 2'!$BL$139)^2)+(('Data Median'!BB31-'Iterasi 2'!$BM$139)^2)+(('Data Median'!BC31-'Iterasi 2'!$BN$139)^2)+(('Data Median'!BD31-'Iterasi 2'!$BO$139)^2)+(('Data Median'!BE31-'Iterasi 2'!$BP$139)^2)+(('Data Median'!BF31-'Iterasi 2'!$BQ$139)^2)+(('Data Median'!BG31-'Iterasi 2'!$BR$139)^2)+(('Data Median'!BH31-'Iterasi 2'!$BS$139)^2)+(('Data Median'!BI31-'Iterasi 2'!$BT$92)^2)+(('Data Median'!BJ31-'Iterasi 2'!$BU$139)^2)+(('Data Median'!BK31-'Iterasi 2'!$BV$139)^2)+(('Data Median'!BL31-'Iterasi 2'!$BW$139)^2)+(('Data Median'!BM31-'Iterasi 2'!$BX$92)^2)+(('Data Median'!BN31-'Iterasi 2'!$BY$92)^2)+(('Data Median'!BO31-'Iterasi 2'!$BZ$139)^2)+(('Data Median'!BP31-'Iterasi 2'!$CA$139)^2)+(('Data Median'!BQ31-'Iterasi 2'!$CB$139)^2)+(('Data Median'!BR31-'Iterasi 2'!$CC$139)^2)+(('Data Median'!BS31-'Iterasi 2'!$CD$139)^2)+(('Data Median'!BT31-'Iterasi 2'!$CE$139)^2)+(('Data Median'!BU31-'Iterasi 2'!$CF$139)^2)+(('Data Median'!BV31-'Iterasi 2'!$CG$139)^2)+(('Data Median'!BW31-'Iterasi 2'!$CH$139)^2)+(('Data Median'!BX31-'Iterasi 2'!$CI$139)^2)+(('Data Median'!BY31-'Iterasi 2'!$CJ$139)^2)+(('Data Median'!BZ31-'Iterasi 2'!$CK$139)^2)+(('Data Median'!CA31-'Iterasi 2'!$CL$139)^2)+(('Data Median'!CB31-'Iterasi 2'!$CM$139)^2)+(('Data Median'!CC31-'Iterasi 2'!$CN$139)^2)+(('Data Median'!CD31-'Iterasi 2'!$CO$139)^2)+(('Data Median'!CE31-'Iterasi 2'!$CP$139)^2)+(('Data Median'!CF31-'Iterasi 2'!$CQ$139)^2)+(('Data Median'!CG31-'Iterasi 2'!$CR$139)^2)+(('Data Median'!CH31-'Iterasi 2'!$CS$139)^2)+(('Data Median'!CI31-'Iterasi 2'!$CT$139)^2)+(('Data Median'!CJ31-'Iterasi 2'!$CU$139)^2)+(('Data Median'!CK31-'Iterasi 2'!$CV$139)^2)+(('Data Median'!CL31-'Iterasi 2'!$CW$139)^2)+(('Data Median'!CM31-'Iterasi 2'!$CX$139)^2)+(('Data Median'!CN31-'Iterasi 2'!$CY$139)^2))</f>
        <v>506200.589422367</v>
      </c>
      <c r="F31">
        <f t="shared" si="0"/>
        <v>283062.003335719</v>
      </c>
      <c r="G31" s="6">
        <f t="shared" si="1"/>
        <v>1</v>
      </c>
      <c r="M31">
        <v>27</v>
      </c>
      <c r="N31">
        <f>IF($G30=1,'Data Median'!C30,0)</f>
        <v>0</v>
      </c>
      <c r="O31">
        <f>IF($G30=1,'Data Median'!D30,0)</f>
        <v>0</v>
      </c>
      <c r="P31">
        <f>IF($G30=1,'Data Median'!E30,0)</f>
        <v>0</v>
      </c>
      <c r="Q31">
        <f>IF($G30=1,'Data Median'!F30,0)</f>
        <v>0</v>
      </c>
      <c r="R31">
        <f>IF($G30=1,'Data Median'!G30,0)</f>
        <v>0</v>
      </c>
      <c r="S31">
        <f>IF($G30=1,'Data Median'!H30,0)</f>
        <v>0</v>
      </c>
      <c r="T31">
        <f>IF($G30=1,'Data Median'!I30,0)</f>
        <v>0</v>
      </c>
      <c r="U31">
        <f>IF($G30=1,'Data Median'!J30,0)</f>
        <v>0</v>
      </c>
      <c r="V31">
        <f>IF($G30=1,'Data Median'!K30,0)</f>
        <v>0</v>
      </c>
      <c r="W31">
        <f>IF($G30=1,'Data Median'!L30,0)</f>
        <v>0</v>
      </c>
      <c r="X31">
        <f>IF($G30=1,'Data Median'!M30,0)</f>
        <v>0</v>
      </c>
      <c r="Y31">
        <f>IF($G30=1,'Data Median'!N30,0)</f>
        <v>0</v>
      </c>
      <c r="Z31">
        <f>IF($G30=1,'Data Median'!O30,0)</f>
        <v>0</v>
      </c>
      <c r="AA31">
        <f>IF($G30=1,'Data Median'!P30,0)</f>
        <v>0</v>
      </c>
      <c r="AB31">
        <f>IF($G30=1,'Data Median'!Q30,0)</f>
        <v>0</v>
      </c>
      <c r="AC31">
        <f>IF($G30=1,'Data Median'!R30,0)</f>
        <v>0</v>
      </c>
      <c r="AD31">
        <f>IF($G30=1,'Data Median'!S30,0)</f>
        <v>0</v>
      </c>
      <c r="AE31">
        <f>IF($G30=1,'Data Median'!T30,0)</f>
        <v>0</v>
      </c>
      <c r="AF31">
        <f>IF($G30=1,'Data Median'!U30,0)</f>
        <v>0</v>
      </c>
      <c r="AG31">
        <f>IF($G30=1,'Data Median'!V30,0)</f>
        <v>0</v>
      </c>
      <c r="AH31">
        <f>IF($G30=1,'Data Median'!W30,0)</f>
        <v>0</v>
      </c>
      <c r="AI31">
        <f>IF($G30=1,'Data Median'!X30,0)</f>
        <v>0</v>
      </c>
      <c r="AJ31">
        <f>IF($G30=1,'Data Median'!Y30,0)</f>
        <v>0</v>
      </c>
      <c r="AK31">
        <f>IF($G30=1,'Data Median'!Z30,0)</f>
        <v>0</v>
      </c>
      <c r="AL31">
        <f>IF($G30=1,'Data Median'!AA30,0)</f>
        <v>0</v>
      </c>
      <c r="AM31">
        <f>IF($G30=1,'Data Median'!AB30,0)</f>
        <v>0</v>
      </c>
      <c r="AN31">
        <f>IF($G30=1,'Data Median'!AC30,0)</f>
        <v>0</v>
      </c>
      <c r="AO31">
        <f>IF($G30=1,'Data Median'!AD30,0)</f>
        <v>0</v>
      </c>
      <c r="AP31">
        <f>IF($G30=1,'Data Median'!AE30,0)</f>
        <v>0</v>
      </c>
      <c r="AQ31">
        <f>IF($G30=1,'Data Median'!AF30,0)</f>
        <v>0</v>
      </c>
      <c r="AR31">
        <f>IF($G30=1,'Data Median'!AG30,0)</f>
        <v>0</v>
      </c>
      <c r="AS31">
        <f>IF($G30=1,'Data Median'!AH30,0)</f>
        <v>0</v>
      </c>
      <c r="AT31">
        <f>IF($G30=1,'Data Median'!AI30,0)</f>
        <v>0</v>
      </c>
      <c r="AU31">
        <f>IF($G30=1,'Data Median'!AJ30,0)</f>
        <v>0</v>
      </c>
      <c r="AV31">
        <f>IF($G30=1,'Data Median'!AK30,0)</f>
        <v>0</v>
      </c>
      <c r="AW31">
        <f>IF($G30=1,'Data Median'!AL30,0)</f>
        <v>0</v>
      </c>
      <c r="AX31">
        <f>IF($G30=1,'Data Median'!AM30,0)</f>
        <v>0</v>
      </c>
      <c r="AY31">
        <f>IF($G30=1,'Data Median'!AN30,0)</f>
        <v>0</v>
      </c>
      <c r="AZ31">
        <f>IF($G30=1,'Data Median'!AO30,0)</f>
        <v>0</v>
      </c>
      <c r="BA31">
        <f>IF($G30=1,'Data Median'!AP30,0)</f>
        <v>0</v>
      </c>
      <c r="BB31">
        <f>IF($G30=1,'Data Median'!AQ30,0)</f>
        <v>0</v>
      </c>
      <c r="BC31">
        <f>IF($G30=1,'Data Median'!AR30,0)</f>
        <v>0</v>
      </c>
      <c r="BD31">
        <f>IF($G30=1,'Data Median'!AS30,0)</f>
        <v>0</v>
      </c>
      <c r="BE31">
        <f>IF($G30=1,'Data Median'!AT30,0)</f>
        <v>0</v>
      </c>
      <c r="BF31">
        <f>IF($G30=1,'Data Median'!AU30,0)</f>
        <v>0</v>
      </c>
      <c r="BG31">
        <f>IF($G30=1,'Data Median'!AV30,0)</f>
        <v>0</v>
      </c>
      <c r="BH31">
        <f>IF($G30=1,'Data Median'!AW30,0)</f>
        <v>0</v>
      </c>
      <c r="BI31">
        <f>IF($G30=1,'Data Median'!AX30,0)</f>
        <v>0</v>
      </c>
      <c r="BJ31">
        <f>IF($G30=1,'Data Median'!AY30,0)</f>
        <v>0</v>
      </c>
      <c r="BK31">
        <f>IF($G30=1,'Data Median'!AZ30,0)</f>
        <v>0</v>
      </c>
      <c r="BL31">
        <f>IF($G30=1,'Data Median'!BA30,0)</f>
        <v>0</v>
      </c>
      <c r="BM31">
        <f>IF($G30=1,'Data Median'!BB30,0)</f>
        <v>0</v>
      </c>
      <c r="BN31">
        <f>IF($G30=1,'Data Median'!BC30,0)</f>
        <v>0</v>
      </c>
      <c r="BO31">
        <f>IF($G30=1,'Data Median'!BD30,0)</f>
        <v>0</v>
      </c>
      <c r="BP31">
        <f>IF($G30=1,'Data Median'!BE30,0)</f>
        <v>0</v>
      </c>
      <c r="BQ31">
        <f>IF($G30=1,'Data Median'!BF30,0)</f>
        <v>0</v>
      </c>
      <c r="BR31">
        <f>IF($G30=1,'Data Median'!BG30,0)</f>
        <v>0</v>
      </c>
      <c r="BS31">
        <f>IF($G30=1,'Data Median'!BH30,0)</f>
        <v>0</v>
      </c>
      <c r="BT31">
        <f>IF($G30=1,'Data Median'!BI30,0)</f>
        <v>0</v>
      </c>
      <c r="BU31">
        <f>IF($G30=1,'Data Median'!BJ30,0)</f>
        <v>0</v>
      </c>
      <c r="BV31">
        <f>IF($G30=1,'Data Median'!BK30,0)</f>
        <v>0</v>
      </c>
      <c r="BW31">
        <f>IF($G30=1,'Data Median'!BL30,0)</f>
        <v>0</v>
      </c>
      <c r="BX31">
        <f>IF($G30=1,'Data Median'!BM30,0)</f>
        <v>0</v>
      </c>
      <c r="BY31">
        <f>IF($G30=1,'Data Median'!BN30,0)</f>
        <v>0</v>
      </c>
      <c r="BZ31">
        <f>IF($G30=1,'Data Median'!BO30,0)</f>
        <v>0</v>
      </c>
      <c r="CA31">
        <f>IF($G30=1,'Data Median'!BP30,0)</f>
        <v>0</v>
      </c>
      <c r="CB31">
        <f>IF($G30=1,'Data Median'!BQ30,0)</f>
        <v>0</v>
      </c>
      <c r="CC31">
        <f>IF($G30=1,'Data Median'!BR30,0)</f>
        <v>0</v>
      </c>
      <c r="CD31">
        <f>IF($G30=1,'Data Median'!BS30,0)</f>
        <v>0</v>
      </c>
      <c r="CE31">
        <f>IF($G30=1,'Data Median'!BT30,0)</f>
        <v>0</v>
      </c>
      <c r="CF31">
        <f>IF($G30=1,'Data Median'!BU30,0)</f>
        <v>0</v>
      </c>
      <c r="CG31">
        <f>IF($G30=1,'Data Median'!BV30,0)</f>
        <v>0</v>
      </c>
      <c r="CH31">
        <f>IF($G30=1,'Data Median'!BW30,0)</f>
        <v>0</v>
      </c>
      <c r="CI31">
        <f>IF($G30=1,'Data Median'!BX30,0)</f>
        <v>0</v>
      </c>
      <c r="CJ31">
        <f>IF($G30=1,'Data Median'!BY30,0)</f>
        <v>0</v>
      </c>
      <c r="CK31">
        <f>IF($G30=1,'Data Median'!BZ30,0)</f>
        <v>0</v>
      </c>
      <c r="CL31">
        <f>IF($G30=1,'Data Median'!CA30,0)</f>
        <v>0</v>
      </c>
      <c r="CM31">
        <f>IF($G30=1,'Data Median'!CB30,0)</f>
        <v>0</v>
      </c>
      <c r="CN31">
        <f>IF($G30=1,'Data Median'!CC30,0)</f>
        <v>0</v>
      </c>
      <c r="CO31">
        <f>IF($G30=1,'Data Median'!CD30,0)</f>
        <v>0</v>
      </c>
      <c r="CP31">
        <f>IF($G30=1,'Data Median'!CE30,0)</f>
        <v>0</v>
      </c>
      <c r="CQ31">
        <f>IF($G30=1,'Data Median'!CF30,0)</f>
        <v>0</v>
      </c>
      <c r="CR31">
        <f>IF($G30=1,'Data Median'!CG30,0)</f>
        <v>0</v>
      </c>
      <c r="CS31">
        <f>IF($G30=1,'Data Median'!CH30,0)</f>
        <v>0</v>
      </c>
      <c r="CT31">
        <f>IF($G30=1,'Data Median'!CI30,0)</f>
        <v>0</v>
      </c>
      <c r="CU31">
        <f>IF($G30=1,'Data Median'!CJ30,0)</f>
        <v>0</v>
      </c>
      <c r="CV31">
        <f>IF($G30=1,'Data Median'!CK30,0)</f>
        <v>0</v>
      </c>
      <c r="CW31">
        <f>IF($G30=1,'Data Median'!CL30,0)</f>
        <v>0</v>
      </c>
      <c r="CX31">
        <f>IF($G30=1,'Data Median'!CM30,0)</f>
        <v>0</v>
      </c>
      <c r="CY31">
        <f>IF($G30=1,'Data Median'!CN30,0)</f>
        <v>0</v>
      </c>
    </row>
    <row r="32" spans="1:103">
      <c r="A32" s="3">
        <v>30</v>
      </c>
      <c r="B32" s="4" t="s">
        <v>49</v>
      </c>
      <c r="C32">
        <f>SQRT((('Data Median'!C32-'Iterasi 2'!$N$45)^2)+(('Data Median'!D32-'Iterasi 2'!$O$45)^2)+(('Data Median'!E32-'Iterasi 2'!$P$45)^2)+(('Data Median'!F32-'Iterasi 2'!$Q$45)^2)+(('Data Median'!G32-'Iterasi 2'!$R$45)^2)+(('Data Median'!H32-'Iterasi 2'!$S$45)^2)+(('Data Median'!I32-'Iterasi 2'!$T$45)^2)+(('Data Median'!J32-'Iterasi 2'!$U$45)^2)+(('Data Median'!K32-'Iterasi 2'!$V$45)^2)+(('Data Median'!L32-'Iterasi 2'!$W$45)^2)+(('Data Median'!M32-'Iterasi 2'!$X$45)^2)+(('Data Median'!N32-'Iterasi 2'!$Y$45)^2)+(('Data Median'!O32-'Iterasi 2'!$Z$45)^2)+(('Data Median'!P32-'Iterasi 2'!$AA$45)^2)+(('Data Median'!Q32-'Iterasi 2'!$AB$45)^2)+(('Data Median'!R32-'Iterasi 2'!$AC$45)^2)+(('Data Median'!S32-'Iterasi 2'!$AD$45)^2)+(('Data Median'!T32-'Iterasi 2'!$AE$45)^2)+(('Data Median'!U32-'Iterasi 2'!$AF$45)^2)+(('Data Median'!V32-'Iterasi 2'!$AG$45)^2)+(('Data Median'!W32-'Iterasi 2'!$AH$45)^2)+(('Data Median'!X32-'Iterasi 2'!$AI$45)^2)+(('Data Median'!Y32-'Iterasi 2'!$AJ$45)^2)+(('Data Median'!Z32-'Iterasi 2'!$AK$45)^2)+(('Data Median'!AA32-'Iterasi 2'!$AL$45)^2)+(('Data Median'!AB32-'Iterasi 2'!$AM$45)^2)+(('Data Median'!AC32-'Iterasi 2'!$AN$45)^2)+(('Data Median'!AD32-'Iterasi 2'!$AO$45)^2)+(('Data Median'!AE32-'Iterasi 2'!$AP$45)^2)+(('Data Median'!AF32-'Iterasi 2'!$AQ$45)^2)+(('Data Median'!AG32-'Iterasi 2'!$AR$45)^2)+(('Data Median'!AH32-'Iterasi 2'!$AS$45)^2)+(('Data Median'!AI32-'Iterasi 2'!$AT$45)^2)+(('Data Median'!AJ32-'Iterasi 2'!$AU$45)^2)+(('Data Median'!AK32-'Iterasi 2'!$AV$45)^2)+(('Data Median'!AL32-'Iterasi 2'!$AW$45)^2)+(('Data Median'!AM32-'Iterasi 2'!$AX$45)^2)+(('Data Median'!AN32-'Iterasi 2'!$AY$45)^2)+(('Data Median'!AO32-'Iterasi 2'!$AZ$45)^2)+(('Data Median'!AP32-'Iterasi 2'!$BA$45)^2)+(('Data Median'!AQ32-'Iterasi 2'!$BB$45)^2)+(('Data Median'!AR32-'Iterasi 2'!$BC$45)^2)+(('Data Median'!AS32-'Iterasi 2'!$BD$45)^2)+(('Data Median'!AT32-'Iterasi 2'!$BE$45)^2)+(('Data Median'!AU32-'Iterasi 2'!$BF$45)^2)+(('Data Median'!AV32-'Iterasi 2'!$BG$45)^2)+(('Data Median'!AW32-'Iterasi 2'!$BH$45)^2)+(('Data Median'!AX32-'Iterasi 2'!$BI$45)^2)+(('Data Median'!AY32-'Iterasi 2'!$BJ$45)^2)+(('Data Median'!AZ32-'Iterasi 2'!$BK$45)^2)+(('Data Median'!BA32-'Iterasi 2'!$BL$45)^2)+(('Data Median'!BB32-'Iterasi 2'!$BM$45)^2)+(('Data Median'!BC32-'Iterasi 2'!$BN$45)^2)+(('Data Median'!BD32-'Iterasi 2'!$BO$45)^2)+(('Data Median'!BE32-'Iterasi 2'!$BP$45)^2)+(('Data Median'!BF32-'Iterasi 2'!$BQ$45)^2)+(('Data Median'!BG32-'Iterasi 2'!$BR$45)^2)+(('Data Median'!BH32-'Iterasi 2'!$BS$45)^2)+(('Data Median'!BI32-'Iterasi 2'!$BT$45)^2)+(('Data Median'!BJ32-'Iterasi 2'!$BU$45)^2)+(('Data Median'!BK32-'Iterasi 2'!$BV$45)^2)+(('Data Median'!BL32-'Iterasi 2'!$BW$45)^2)+(('Data Median'!BM32-'Iterasi 2'!$BX$45)^2)+(('Data Median'!BN32-'Iterasi 2'!$BY$45)^2)+(('Data Median'!BO32-'Iterasi 2'!$BZ$45)^2)+(('Data Median'!BP32-'Iterasi 2'!$CA$45)^2)+(('Data Median'!BQ32-'Iterasi 2'!$CB$45)^2)+(('Data Median'!BR32-'Iterasi 2'!$CC$45)^2)+(('Data Median'!BS32-'Iterasi 2'!$CD$45)^2)+(('Data Median'!BT32-'Iterasi 2'!$CE$45)^2)+(('Data Median'!BU32-'Iterasi 2'!$CF$45)^2)+(('Data Median'!BV32-'Iterasi 2'!$CG$45)^2)+(('Data Median'!BW32-'Iterasi 2'!$CH$45)^2)+(('Data Median'!BX32-'Iterasi 2'!$CI$45)^2)+(('Data Median'!BY32-'Iterasi 2'!$CJ$45)^2)+(('Data Median'!BZ32-'Iterasi 2'!$CK$45)^2)+(('Data Median'!CA32-'Iterasi 2'!$CL$45)^2)+(('Data Median'!CB32-'Iterasi 2'!$CM$45)^2)+(('Data Median'!CC32-'Iterasi 2'!$CN$45)^2)+(('Data Median'!CD32-'Iterasi 2'!$CO$45)^2)+(('Data Median'!CE32-'Iterasi 2'!$CP$45)^2)+(('Data Median'!CF32-'Iterasi 2'!$CQ$45)^2)+(('Data Median'!CG32-'Iterasi 2'!$CR$45)^2)+(('Data Median'!CH32-'Iterasi 2'!$CS$45)^2)+(('Data Median'!CI32-'Iterasi 2'!$CT$45)^2)+(('Data Median'!CJ32-'Iterasi 2'!$CU$45)^2)+(('Data Median'!CK32-'Iterasi 2'!$CV$45)^2)+(('Data Median'!CL32-'Iterasi 2'!$CW$45)^2)+(('Data Median'!CM32-'Iterasi 2'!$CX$45)^2)+(('Data Median'!CN32-'Iterasi 2'!$CY$45)^2))</f>
        <v>1054462.29460886</v>
      </c>
      <c r="D32">
        <f>SQRT((('Data Median'!C32-'Iterasi 2'!$N$92)^2)+(('Data Median'!D32-'Iterasi 2'!$O$92)^2)+(('Data Median'!E32-'Iterasi 2'!$P$92)^2)+(('Data Median'!F32-'Iterasi 2'!$Q$92)^2)+(('Data Median'!G32-'Iterasi 2'!$R$92)^2)+(('Data Median'!H32-'Iterasi 2'!$S$92)^2)+(('Data Median'!I32-'Iterasi 2'!$T$92)^2)+(('Data Median'!J32-'Iterasi 2'!$U$92)^2)+(('Data Median'!K32-'Iterasi 2'!$V$92)^2)+(('Data Median'!L32-'Iterasi 2'!$W$92)^2)+(('Data Median'!M32-'Iterasi 2'!$X$92)^2)+(('Data Median'!N32-'Iterasi 2'!$Y$92)^2)+(('Data Median'!O32-'Iterasi 2'!$Z$92)^2)+(('Data Median'!P32-'Iterasi 2'!$AA$92)^2)+(('Data Median'!Q32-'Iterasi 2'!$AB$92)^2)+(('Data Median'!R32-'Iterasi 2'!$AC$92)^2)+(('Data Median'!S32-'Iterasi 2'!$AD$92)^2)+(('Data Median'!T32-'Iterasi 2'!$AE$92)^2)+(('Data Median'!U32-'Iterasi 2'!$AF$92)^2)+(('Data Median'!V32-'Iterasi 2'!$AG$92)^2)+(('Data Median'!W32-'Iterasi 2'!$AH$92)^2)+(('Data Median'!X32-'Iterasi 2'!$AI$92)^2)+(('Data Median'!Y32-'Iterasi 2'!$AJ$92)^2)+(('Data Median'!Z32-'Iterasi 2'!$AK$92)^2)+(('Data Median'!AA32-'Iterasi 2'!$AL$92)^2)+(('Data Median'!AB32-'Iterasi 2'!$AM$92)^2)+(('Data Median'!AC32-'Iterasi 2'!$AN$92)^2)+(('Data Median'!AD32-'Iterasi 2'!$AO$92)^2)+(('Data Median'!AE32-'Iterasi 2'!$AP$92)^2)+(('Data Median'!AF32-'Iterasi 2'!$AQ$92)^2)+(('Data Median'!AG32-'Iterasi 2'!$AR$92)^2)+(('Data Median'!AH32-'Iterasi 2'!$AS$92)^2)+(('Data Median'!AI32-'Iterasi 2'!$AT$92)^2)+(('Data Median'!AJ32-'Iterasi 2'!$AU$92)^2)+(('Data Median'!AK32-'Iterasi 2'!$AV$92)^2)+(('Data Median'!AL32-'Iterasi 2'!$AW$92)^2)+(('Data Median'!AM32-'Iterasi 2'!$AX$92)^2)+(('Data Median'!AN32-'Iterasi 2'!$AY$92)^2)+(('Data Median'!AO32-'Iterasi 2'!$AZ$92)^2)+(('Data Median'!AP32-'Iterasi 2'!$BA$92)^2)+(('Data Median'!AQ32-'Iterasi 2'!$BB$92)^2)+(('Data Median'!AR32-'Iterasi 2'!$BC$92)^2)+(('Data Median'!AS32-'Iterasi 2'!$BD$92)^2)+(('Data Median'!AT32-'Iterasi 2'!$BE$92)^2)+(('Data Median'!AU32-'Iterasi 2'!$BF$92)^2)+(('Data Median'!AV32-'Iterasi 2'!$BG$92)^2)+(('Data Median'!AW32-'Iterasi 2'!$BH$92)^2)+(('Data Median'!AX32-'Iterasi 2'!$BI$92)^2)+(('Data Median'!AY32-'Iterasi 2'!$BJ$92)^2)+(('Data Median'!AZ32-'Iterasi 2'!$BK$92)^2)+(('Data Median'!BA32-'Iterasi 2'!$BL$92)^2)+(('Data Median'!BB32-'Iterasi 2'!$BM$92)^2)+(('Data Median'!BC32-'Iterasi 2'!$BN$92)^2)+(('Data Median'!BD32-'Iterasi 2'!$BO$92)^2)+(('Data Median'!BE32-'Iterasi 2'!$BP$92)^2)+(('Data Median'!BF32-'Iterasi 2'!$BQ$92)^2)+(('Data Median'!BG32-'Iterasi 2'!$BR$92)^2)+(('Data Median'!BH32-'Iterasi 2'!$BS$92)^2)+(('Data Median'!BI32-'Iterasi 2'!$BT$92)^2)+(('Data Median'!BJ32-'Iterasi 2'!$BU$92)^2)+(('Data Median'!BK32-'Iterasi 2'!$BV$92)^2)+(('Data Median'!BL32-'Iterasi 2'!$BW$92)^2)+(('Data Median'!BM32-'Iterasi 2'!$BX$92)^2)+(('Data Median'!BN32-'Iterasi 2'!$BY$92)^2)+(('Data Median'!BO32-'Iterasi 2'!$BZ$92)^2)+(('Data Median'!BP32-'Iterasi 2'!$CA$92)^2)+(('Data Median'!BQ32-'Iterasi 2'!$CB$92)^2)+(('Data Median'!BR32-'Iterasi 2'!$CC$92)^2)+(('Data Median'!BS32-'Iterasi 2'!$CD$92)^2)+(('Data Median'!BT32-'Iterasi 2'!$CE$92)^2)+(('Data Median'!BU32-'Iterasi 2'!$CF$92)^2)+(('Data Median'!BV32-'Iterasi 2'!$CG$92)^2)+(('Data Median'!BW32-'Iterasi 2'!$CH$92)^2)+(('Data Median'!BX32-'Iterasi 2'!$CI$92)^2)+(('Data Median'!BY32-'Iterasi 2'!$CJ$92)^2)+(('Data Median'!BZ32-'Iterasi 2'!$CK$92)^2)+(('Data Median'!CA32-'Iterasi 2'!$CL$92)^2)+(('Data Median'!CB32-'Iterasi 2'!$CM$92)^2)+(('Data Median'!CC32-'Iterasi 2'!$CN$92)^2)+(('Data Median'!CD32-'Iterasi 2'!$CO$92)^2)+(('Data Median'!CE32-'Iterasi 2'!$CP$92)^2)+(('Data Median'!CF32-'Iterasi 2'!$CQ$92)^2)+(('Data Median'!CG32-'Iterasi 2'!$CR$92)^2)+(('Data Median'!CH32-'Iterasi 2'!$CS$92)^2)+(('Data Median'!CI32-'Iterasi 2'!$CT$92)^2)+(('Data Median'!CJ32-'Iterasi 2'!$CU$92)^2)+(('Data Median'!CK32-'Iterasi 2'!$CV$92)^2)+(('Data Median'!CL32-'Iterasi 2'!$CW$92)^2)+(('Data Median'!CM32-'Iterasi 2'!$CX$92)^2)+(('Data Median'!CN32-'Iterasi 2'!$CY$92)^2))</f>
        <v>81101.5621147127</v>
      </c>
      <c r="E32">
        <f>SQRT((('Data Median'!C32-'Iterasi 2'!$N$139)^2)+(('Data Median'!D32-'Iterasi 2'!$O$139)^2)+(('Data Median'!E32-'Iterasi 2'!$P$139)^2)+(('Data Median'!F32-'Iterasi 2'!$Q$139)^2)+(('Data Median'!G32-'Iterasi 2'!$R$139)^2)+(('Data Median'!H32-'Iterasi 2'!$S$139)^2)+(('Data Median'!I32-'Iterasi 2'!$T$139)^2)+(('Data Median'!J32-'Iterasi 2'!$U$139)^2)+(('Data Median'!K32-'Iterasi 2'!$V$139)^2)+(('Data Median'!L32-'Iterasi 2'!$W$139)^2)+(('Data Median'!M32-'Iterasi 2'!$X$139)^2)+(('Data Median'!N32-'Iterasi 2'!$Y$139)^2)+(('Data Median'!O32-'Iterasi 2'!$Z$139)^2)+(('Data Median'!P32-'Iterasi 2'!$AA$139)^2)+(('Data Median'!Q32-'Iterasi 2'!$AB$139)^2)+(('Data Median'!R32-'Iterasi 2'!$AC$139)^2)+(('Data Median'!S32-'Iterasi 2'!$AD$139)^2)+(('Data Median'!T32-'Iterasi 2'!$AE$139)^2)+(('Data Median'!U32-'Iterasi 2'!$AF$139)^2)+(('Data Median'!V32-'Iterasi 2'!$AG$139)^2)+(('Data Median'!W32-'Iterasi 2'!$AH$139)^2)+(('Data Median'!X32-'Iterasi 2'!$AI$139)^2)+(('Data Median'!Y32-'Iterasi 2'!$AJ$139)^2)+(('Data Median'!Z32-'Iterasi 2'!$AK$139)^2)+(('Data Median'!AA32-'Iterasi 2'!$AL$139)^2)+(('Data Median'!AB32-'Iterasi 2'!$AM$139)^2)+(('Data Median'!AC32-'Iterasi 2'!$AN$139)^2)+(('Data Median'!AD32-'Iterasi 2'!$AO$139)^2)+(('Data Median'!AE32-'Iterasi 2'!$AP$139)^2)+(('Data Median'!AF32-'Iterasi 2'!$AQ$139)^2)+(('Data Median'!AG32-'Iterasi 2'!$AR$139)^2)+(('Data Median'!AH32-'Iterasi 2'!$AS$139)^2)+(('Data Median'!AI32-'Iterasi 2'!$AT$139)^2)+(('Data Median'!AJ32-'Iterasi 2'!$AU$139)^2)+(('Data Median'!AK32-'Iterasi 2'!$AV$139)^2)+(('Data Median'!AL32-'Iterasi 2'!$AW$139)^2)+(('Data Median'!AM32-'Iterasi 2'!$AX$139)^2)+(('Data Median'!AN32-'Iterasi 2'!$AY$139)^2)+(('Data Median'!AO32-'Iterasi 2'!$AZ$139)^2)+(('Data Median'!AP32-'Iterasi 2'!$BA$139)^2)+(('Data Median'!AQ32-'Iterasi 2'!$BB$139)^2)+(('Data Median'!AR32-'Iterasi 2'!$BC$139)^2)+(('Data Median'!AS32-'Iterasi 2'!$BD$139)^2)+(('Data Median'!AT32-'Iterasi 2'!$BE$92)^2)+(('Data Median'!AU32-'Iterasi 2'!$BF$139)^2)+(('Data Median'!AV32-'Iterasi 2'!$BG$139)^2)+(('Data Median'!AW32-'Iterasi 2'!$BH$139)^2)+(('Data Median'!AX32-'Iterasi 2'!$BI$139)^2)+(('Data Median'!AY32-'Iterasi 2'!$BJ$139)^2)+(('Data Median'!AZ32-'Iterasi 2'!$BK$139)^2)+(('Data Median'!BA32-'Iterasi 2'!$BL$139)^2)+(('Data Median'!BB32-'Iterasi 2'!$BM$139)^2)+(('Data Median'!BC32-'Iterasi 2'!$BN$139)^2)+(('Data Median'!BD32-'Iterasi 2'!$BO$139)^2)+(('Data Median'!BE32-'Iterasi 2'!$BP$139)^2)+(('Data Median'!BF32-'Iterasi 2'!$BQ$139)^2)+(('Data Median'!BG32-'Iterasi 2'!$BR$139)^2)+(('Data Median'!BH32-'Iterasi 2'!$BS$139)^2)+(('Data Median'!BI32-'Iterasi 2'!$BT$92)^2)+(('Data Median'!BJ32-'Iterasi 2'!$BU$139)^2)+(('Data Median'!BK32-'Iterasi 2'!$BV$139)^2)+(('Data Median'!BL32-'Iterasi 2'!$BW$139)^2)+(('Data Median'!BM32-'Iterasi 2'!$BX$92)^2)+(('Data Median'!BN32-'Iterasi 2'!$BY$92)^2)+(('Data Median'!BO32-'Iterasi 2'!$BZ$139)^2)+(('Data Median'!BP32-'Iterasi 2'!$CA$139)^2)+(('Data Median'!BQ32-'Iterasi 2'!$CB$139)^2)+(('Data Median'!BR32-'Iterasi 2'!$CC$139)^2)+(('Data Median'!BS32-'Iterasi 2'!$CD$139)^2)+(('Data Median'!BT32-'Iterasi 2'!$CE$139)^2)+(('Data Median'!BU32-'Iterasi 2'!$CF$139)^2)+(('Data Median'!BV32-'Iterasi 2'!$CG$139)^2)+(('Data Median'!BW32-'Iterasi 2'!$CH$139)^2)+(('Data Median'!BX32-'Iterasi 2'!$CI$139)^2)+(('Data Median'!BY32-'Iterasi 2'!$CJ$139)^2)+(('Data Median'!BZ32-'Iterasi 2'!$CK$139)^2)+(('Data Median'!CA32-'Iterasi 2'!$CL$139)^2)+(('Data Median'!CB32-'Iterasi 2'!$CM$139)^2)+(('Data Median'!CC32-'Iterasi 2'!$CN$139)^2)+(('Data Median'!CD32-'Iterasi 2'!$CO$139)^2)+(('Data Median'!CE32-'Iterasi 2'!$CP$139)^2)+(('Data Median'!CF32-'Iterasi 2'!$CQ$139)^2)+(('Data Median'!CG32-'Iterasi 2'!$CR$139)^2)+(('Data Median'!CH32-'Iterasi 2'!$CS$139)^2)+(('Data Median'!CI32-'Iterasi 2'!$CT$139)^2)+(('Data Median'!CJ32-'Iterasi 2'!$CU$139)^2)+(('Data Median'!CK32-'Iterasi 2'!$CV$139)^2)+(('Data Median'!CL32-'Iterasi 2'!$CW$139)^2)+(('Data Median'!CM32-'Iterasi 2'!$CX$139)^2)+(('Data Median'!CN32-'Iterasi 2'!$CY$139)^2))</f>
        <v>512939.012799706</v>
      </c>
      <c r="F32">
        <f t="shared" si="0"/>
        <v>81101.5621147127</v>
      </c>
      <c r="G32" s="6">
        <f t="shared" si="1"/>
        <v>2</v>
      </c>
      <c r="M32">
        <v>28</v>
      </c>
      <c r="N32">
        <f>IF($G31=1,'Data Median'!C31,0)</f>
        <v>149182.4</v>
      </c>
      <c r="O32">
        <f>IF($G31=1,'Data Median'!D31,0)</f>
        <v>132610</v>
      </c>
      <c r="P32">
        <f>IF($G31=1,'Data Median'!E31,0)</f>
        <v>103376.9</v>
      </c>
      <c r="Q32">
        <f>IF($G31=1,'Data Median'!F31,0)</f>
        <v>165335</v>
      </c>
      <c r="R32">
        <f>IF($G31=1,'Data Median'!G31,0)</f>
        <v>126499</v>
      </c>
      <c r="S32">
        <f>IF($G31=1,'Data Median'!H31,0)</f>
        <v>123249</v>
      </c>
      <c r="T32">
        <f>IF($G31=1,'Data Median'!I31,0)</f>
        <v>143215.1</v>
      </c>
      <c r="U32">
        <f>IF($G31=1,'Data Median'!J31,0)</f>
        <v>139183.9</v>
      </c>
      <c r="V32">
        <f>IF($G31=1,'Data Median'!K31,0)</f>
        <v>99241.8</v>
      </c>
      <c r="W32">
        <f>IF($G31=1,'Data Median'!L31,0)</f>
        <v>158721.6</v>
      </c>
      <c r="X32">
        <f>IF($G31=1,'Data Median'!M31,0)</f>
        <v>121439</v>
      </c>
      <c r="Y32">
        <f>IF($G31=1,'Data Median'!N31,0)</f>
        <v>118319</v>
      </c>
      <c r="Z32">
        <f>IF($G31=1,'Data Median'!O31,0)</f>
        <v>325326</v>
      </c>
      <c r="AA32">
        <f>IF($G31=1,'Data Median'!P31,0)</f>
        <v>379850</v>
      </c>
      <c r="AB32">
        <f>IF($G31=1,'Data Median'!Q31,0)</f>
        <v>270882</v>
      </c>
      <c r="AC32">
        <f>IF($G31=1,'Data Median'!R31,0)</f>
        <v>465078.8</v>
      </c>
      <c r="AD32">
        <f>IF($G31=1,'Data Median'!S31,0)</f>
        <v>325861.29</v>
      </c>
      <c r="AE32">
        <f>IF($G31=1,'Data Median'!T31,0)</f>
        <v>346675</v>
      </c>
      <c r="AF32">
        <f>IF($G31=1,'Data Median'!U31,0)</f>
        <v>22.72</v>
      </c>
      <c r="AG32">
        <f>IF($G31=1,'Data Median'!V31,0)</f>
        <v>27.29</v>
      </c>
      <c r="AH32">
        <f>IF($G31=1,'Data Median'!W31,0)</f>
        <v>27.3</v>
      </c>
      <c r="AI32">
        <f>IF($G31=1,'Data Median'!X31,0)</f>
        <v>29.3</v>
      </c>
      <c r="AJ32">
        <f>IF($G31=1,'Data Median'!Y31,0)</f>
        <v>27.08</v>
      </c>
      <c r="AK32">
        <f>IF($G31=1,'Data Median'!Z31,0)</f>
        <v>29.3000278907023</v>
      </c>
      <c r="AL32">
        <f>IF($G31=1,'Data Median'!AA31,0)</f>
        <v>209.5</v>
      </c>
      <c r="AM32">
        <f>IF($G31=1,'Data Median'!AB31,0)</f>
        <v>140.95</v>
      </c>
      <c r="AN32">
        <f>IF($G31=1,'Data Median'!AC31,0)</f>
        <v>113.9</v>
      </c>
      <c r="AO32">
        <f>IF($G31=1,'Data Median'!AD31,0)</f>
        <v>774.1</v>
      </c>
      <c r="AP32">
        <f>IF($G31=1,'Data Median'!AE31,0)</f>
        <v>312.7</v>
      </c>
      <c r="AQ32">
        <f>IF($G31=1,'Data Median'!AF31,0)</f>
        <v>113.56</v>
      </c>
      <c r="AR32">
        <f>IF($G31=1,'Data Median'!AG31,0)</f>
        <v>753.583333333333</v>
      </c>
      <c r="AS32">
        <f>IF($G31=1,'Data Median'!AH31,0)</f>
        <v>579</v>
      </c>
      <c r="AT32">
        <f>IF($G31=1,'Data Median'!AI31,0)</f>
        <v>883.769230769231</v>
      </c>
      <c r="AU32">
        <f>IF($G31=1,'Data Median'!AJ31,0)</f>
        <v>856.176470588235</v>
      </c>
      <c r="AV32">
        <f>IF($G31=1,'Data Median'!AK31,0)</f>
        <v>82</v>
      </c>
      <c r="AW32">
        <f>IF($G31=1,'Data Median'!AL31,0)</f>
        <v>494.952380952381</v>
      </c>
      <c r="AX32">
        <f>IF($G31=1,'Data Median'!AM31,0)</f>
        <v>580.444444444444</v>
      </c>
      <c r="AY32">
        <f>IF($G31=1,'Data Median'!AN31,0)</f>
        <v>428.727272727273</v>
      </c>
      <c r="AZ32">
        <f>IF($G31=1,'Data Median'!AO31,0)</f>
        <v>532.818181818182</v>
      </c>
      <c r="BA32">
        <f>IF($G31=1,'Data Median'!AP31,0)</f>
        <v>228</v>
      </c>
      <c r="BB32">
        <f>IF($G31=1,'Data Median'!AQ31,0)</f>
        <v>1693.7</v>
      </c>
      <c r="BC32">
        <f>IF($G31=1,'Data Median'!AR31,0)</f>
        <v>5</v>
      </c>
      <c r="BD32">
        <f>IF($G31=1,'Data Median'!AS31,0)</f>
        <v>69</v>
      </c>
      <c r="BE32">
        <f>IF($G31=1,'Data Median'!AT31,0)</f>
        <v>142</v>
      </c>
      <c r="BF32">
        <f>IF($G31=1,'Data Median'!AU31,0)</f>
        <v>76</v>
      </c>
      <c r="BG32">
        <f>IF($G31=1,'Data Median'!AV31,0)</f>
        <v>109.5</v>
      </c>
      <c r="BH32">
        <f>IF($G31=1,'Data Median'!AW31,0)</f>
        <v>43</v>
      </c>
      <c r="BI32">
        <f>IF($G31=1,'Data Median'!AX31,0)</f>
        <v>92</v>
      </c>
      <c r="BJ32">
        <f>IF($G31=1,'Data Median'!AY31,0)</f>
        <v>36.5</v>
      </c>
      <c r="BK32">
        <f>IF($G31=1,'Data Median'!AZ31,0)</f>
        <v>278.5</v>
      </c>
      <c r="BL32">
        <f>IF($G31=1,'Data Median'!BA31,0)</f>
        <v>813</v>
      </c>
      <c r="BM32">
        <f>IF($G31=1,'Data Median'!BB31,0)</f>
        <v>194</v>
      </c>
      <c r="BN32">
        <f>IF($G31=1,'Data Median'!BC31,0)</f>
        <v>389</v>
      </c>
      <c r="BO32">
        <f>IF($G31=1,'Data Median'!BD31,0)</f>
        <v>829</v>
      </c>
      <c r="BP32">
        <f>IF($G31=1,'Data Median'!BE31,0)</f>
        <v>74</v>
      </c>
      <c r="BQ32">
        <f>IF($G31=1,'Data Median'!BF31,0)</f>
        <v>270</v>
      </c>
      <c r="BR32">
        <f>IF($G31=1,'Data Median'!BG31,0)</f>
        <v>264.5</v>
      </c>
      <c r="BS32">
        <f>IF($G31=1,'Data Median'!BH31,0)</f>
        <v>80</v>
      </c>
      <c r="BT32">
        <f>IF($G31=1,'Data Median'!BI31,0)</f>
        <v>151</v>
      </c>
      <c r="BU32">
        <f>IF($G31=1,'Data Median'!BJ31,0)</f>
        <v>228</v>
      </c>
      <c r="BV32">
        <f>IF($G31=1,'Data Median'!BK31,0)</f>
        <v>938</v>
      </c>
      <c r="BW32">
        <f>IF($G31=1,'Data Median'!BL31,0)</f>
        <v>228</v>
      </c>
      <c r="BX32">
        <f>IF($G31=1,'Data Median'!BM31,0)</f>
        <v>267</v>
      </c>
      <c r="BY32">
        <f>IF($G31=1,'Data Median'!BN31,0)</f>
        <v>285</v>
      </c>
      <c r="BZ32">
        <f>IF($G31=1,'Data Median'!BO31,0)</f>
        <v>22</v>
      </c>
      <c r="CA32">
        <f>IF($G31=1,'Data Median'!BP31,0)</f>
        <v>162</v>
      </c>
      <c r="CB32">
        <f>IF($G31=1,'Data Median'!BQ31,0)</f>
        <v>189</v>
      </c>
      <c r="CC32">
        <f>IF($G31=1,'Data Median'!BR31,0)</f>
        <v>96</v>
      </c>
      <c r="CD32">
        <f>IF($G31=1,'Data Median'!BS31,0)</f>
        <v>147</v>
      </c>
      <c r="CE32">
        <f>IF($G31=1,'Data Median'!BT31,0)</f>
        <v>305</v>
      </c>
      <c r="CF32">
        <f>IF($G31=1,'Data Median'!BU31,0)</f>
        <v>2226.57142857143</v>
      </c>
      <c r="CG32">
        <f>IF($G31=1,'Data Median'!BV31,0)</f>
        <v>231</v>
      </c>
      <c r="CH32">
        <f>IF($G31=1,'Data Median'!BW31,0)</f>
        <v>157</v>
      </c>
      <c r="CI32">
        <f>IF($G31=1,'Data Median'!BX31,0)</f>
        <v>41</v>
      </c>
      <c r="CJ32">
        <f>IF($G31=1,'Data Median'!BY31,0)</f>
        <v>63</v>
      </c>
      <c r="CK32">
        <f>IF($G31=1,'Data Median'!BZ31,0)</f>
        <v>106</v>
      </c>
      <c r="CL32">
        <f>IF($G31=1,'Data Median'!CA31,0)</f>
        <v>270</v>
      </c>
      <c r="CM32">
        <f>IF($G31=1,'Data Median'!CB31,0)</f>
        <v>127.5</v>
      </c>
      <c r="CN32">
        <f>IF($G31=1,'Data Median'!CC31,0)</f>
        <v>68</v>
      </c>
      <c r="CO32">
        <f>IF($G31=1,'Data Median'!CD31,0)</f>
        <v>1690</v>
      </c>
      <c r="CP32">
        <f>IF($G31=1,'Data Median'!CE31,0)</f>
        <v>1899.66666666667</v>
      </c>
      <c r="CQ32">
        <f>IF($G31=1,'Data Median'!CF31,0)</f>
        <v>331</v>
      </c>
      <c r="CR32">
        <f>IF($G31=1,'Data Median'!CG31,0)</f>
        <v>90</v>
      </c>
      <c r="CS32">
        <f>IF($G31=1,'Data Median'!CH31,0)</f>
        <v>404.5</v>
      </c>
      <c r="CT32">
        <f>IF($G31=1,'Data Median'!CI31,0)</f>
        <v>239</v>
      </c>
      <c r="CU32">
        <f>IF($G31=1,'Data Median'!CJ31,0)</f>
        <v>146</v>
      </c>
      <c r="CV32">
        <f>IF($G31=1,'Data Median'!CK31,0)</f>
        <v>17</v>
      </c>
      <c r="CW32">
        <f>IF($G31=1,'Data Median'!CL31,0)</f>
        <v>233</v>
      </c>
      <c r="CX32">
        <f>IF($G31=1,'Data Median'!CM31,0)</f>
        <v>800</v>
      </c>
      <c r="CY32">
        <f>IF($G31=1,'Data Median'!CN31,0)</f>
        <v>124</v>
      </c>
    </row>
    <row r="33" spans="1:103">
      <c r="A33" s="3">
        <v>31</v>
      </c>
      <c r="B33" s="4" t="s">
        <v>50</v>
      </c>
      <c r="C33">
        <f>SQRT((('Data Median'!C33-'Iterasi 2'!$N$45)^2)+(('Data Median'!D33-'Iterasi 2'!$O$45)^2)+(('Data Median'!E33-'Iterasi 2'!$P$45)^2)+(('Data Median'!F33-'Iterasi 2'!$Q$45)^2)+(('Data Median'!G33-'Iterasi 2'!$R$45)^2)+(('Data Median'!H33-'Iterasi 2'!$S$45)^2)+(('Data Median'!I33-'Iterasi 2'!$T$45)^2)+(('Data Median'!J33-'Iterasi 2'!$U$45)^2)+(('Data Median'!K33-'Iterasi 2'!$V$45)^2)+(('Data Median'!L33-'Iterasi 2'!$W$45)^2)+(('Data Median'!M33-'Iterasi 2'!$X$45)^2)+(('Data Median'!N33-'Iterasi 2'!$Y$45)^2)+(('Data Median'!O33-'Iterasi 2'!$Z$45)^2)+(('Data Median'!P33-'Iterasi 2'!$AA$45)^2)+(('Data Median'!Q33-'Iterasi 2'!$AB$45)^2)+(('Data Median'!R33-'Iterasi 2'!$AC$45)^2)+(('Data Median'!S33-'Iterasi 2'!$AD$45)^2)+(('Data Median'!T33-'Iterasi 2'!$AE$45)^2)+(('Data Median'!U33-'Iterasi 2'!$AF$45)^2)+(('Data Median'!V33-'Iterasi 2'!$AG$45)^2)+(('Data Median'!W33-'Iterasi 2'!$AH$45)^2)+(('Data Median'!X33-'Iterasi 2'!$AI$45)^2)+(('Data Median'!Y33-'Iterasi 2'!$AJ$45)^2)+(('Data Median'!Z33-'Iterasi 2'!$AK$45)^2)+(('Data Median'!AA33-'Iterasi 2'!$AL$45)^2)+(('Data Median'!AB33-'Iterasi 2'!$AM$45)^2)+(('Data Median'!AC33-'Iterasi 2'!$AN$45)^2)+(('Data Median'!AD33-'Iterasi 2'!$AO$45)^2)+(('Data Median'!AE33-'Iterasi 2'!$AP$45)^2)+(('Data Median'!AF33-'Iterasi 2'!$AQ$45)^2)+(('Data Median'!AG33-'Iterasi 2'!$AR$45)^2)+(('Data Median'!AH33-'Iterasi 2'!$AS$45)^2)+(('Data Median'!AI33-'Iterasi 2'!$AT$45)^2)+(('Data Median'!AJ33-'Iterasi 2'!$AU$45)^2)+(('Data Median'!AK33-'Iterasi 2'!$AV$45)^2)+(('Data Median'!AL33-'Iterasi 2'!$AW$45)^2)+(('Data Median'!AM33-'Iterasi 2'!$AX$45)^2)+(('Data Median'!AN33-'Iterasi 2'!$AY$45)^2)+(('Data Median'!AO33-'Iterasi 2'!$AZ$45)^2)+(('Data Median'!AP33-'Iterasi 2'!$BA$45)^2)+(('Data Median'!AQ33-'Iterasi 2'!$BB$45)^2)+(('Data Median'!AR33-'Iterasi 2'!$BC$45)^2)+(('Data Median'!AS33-'Iterasi 2'!$BD$45)^2)+(('Data Median'!AT33-'Iterasi 2'!$BE$45)^2)+(('Data Median'!AU33-'Iterasi 2'!$BF$45)^2)+(('Data Median'!AV33-'Iterasi 2'!$BG$45)^2)+(('Data Median'!AW33-'Iterasi 2'!$BH$45)^2)+(('Data Median'!AX33-'Iterasi 2'!$BI$45)^2)+(('Data Median'!AY33-'Iterasi 2'!$BJ$45)^2)+(('Data Median'!AZ33-'Iterasi 2'!$BK$45)^2)+(('Data Median'!BA33-'Iterasi 2'!$BL$45)^2)+(('Data Median'!BB33-'Iterasi 2'!$BM$45)^2)+(('Data Median'!BC33-'Iterasi 2'!$BN$45)^2)+(('Data Median'!BD33-'Iterasi 2'!$BO$45)^2)+(('Data Median'!BE33-'Iterasi 2'!$BP$45)^2)+(('Data Median'!BF33-'Iterasi 2'!$BQ$45)^2)+(('Data Median'!BG33-'Iterasi 2'!$BR$45)^2)+(('Data Median'!BH33-'Iterasi 2'!$BS$45)^2)+(('Data Median'!BI33-'Iterasi 2'!$BT$45)^2)+(('Data Median'!BJ33-'Iterasi 2'!$BU$45)^2)+(('Data Median'!BK33-'Iterasi 2'!$BV$45)^2)+(('Data Median'!BL33-'Iterasi 2'!$BW$45)^2)+(('Data Median'!BM33-'Iterasi 2'!$BX$45)^2)+(('Data Median'!BN33-'Iterasi 2'!$BY$45)^2)+(('Data Median'!BO33-'Iterasi 2'!$BZ$45)^2)+(('Data Median'!BP33-'Iterasi 2'!$CA$45)^2)+(('Data Median'!BQ33-'Iterasi 2'!$CB$45)^2)+(('Data Median'!BR33-'Iterasi 2'!$CC$45)^2)+(('Data Median'!BS33-'Iterasi 2'!$CD$45)^2)+(('Data Median'!BT33-'Iterasi 2'!$CE$45)^2)+(('Data Median'!BU33-'Iterasi 2'!$CF$45)^2)+(('Data Median'!BV33-'Iterasi 2'!$CG$45)^2)+(('Data Median'!BW33-'Iterasi 2'!$CH$45)^2)+(('Data Median'!BX33-'Iterasi 2'!$CI$45)^2)+(('Data Median'!BY33-'Iterasi 2'!$CJ$45)^2)+(('Data Median'!BZ33-'Iterasi 2'!$CK$45)^2)+(('Data Median'!CA33-'Iterasi 2'!$CL$45)^2)+(('Data Median'!CB33-'Iterasi 2'!$CM$45)^2)+(('Data Median'!CC33-'Iterasi 2'!$CN$45)^2)+(('Data Median'!CD33-'Iterasi 2'!$CO$45)^2)+(('Data Median'!CE33-'Iterasi 2'!$CP$45)^2)+(('Data Median'!CF33-'Iterasi 2'!$CQ$45)^2)+(('Data Median'!CG33-'Iterasi 2'!$CR$45)^2)+(('Data Median'!CH33-'Iterasi 2'!$CS$45)^2)+(('Data Median'!CI33-'Iterasi 2'!$CT$45)^2)+(('Data Median'!CJ33-'Iterasi 2'!$CU$45)^2)+(('Data Median'!CK33-'Iterasi 2'!$CV$45)^2)+(('Data Median'!CL33-'Iterasi 2'!$CW$45)^2)+(('Data Median'!CM33-'Iterasi 2'!$CX$45)^2)+(('Data Median'!CN33-'Iterasi 2'!$CY$45)^2))</f>
        <v>1052910.17233296</v>
      </c>
      <c r="D33">
        <f>SQRT((('Data Median'!C33-'Iterasi 2'!$N$92)^2)+(('Data Median'!D33-'Iterasi 2'!$O$92)^2)+(('Data Median'!E33-'Iterasi 2'!$P$92)^2)+(('Data Median'!F33-'Iterasi 2'!$Q$92)^2)+(('Data Median'!G33-'Iterasi 2'!$R$92)^2)+(('Data Median'!H33-'Iterasi 2'!$S$92)^2)+(('Data Median'!I33-'Iterasi 2'!$T$92)^2)+(('Data Median'!J33-'Iterasi 2'!$U$92)^2)+(('Data Median'!K33-'Iterasi 2'!$V$92)^2)+(('Data Median'!L33-'Iterasi 2'!$W$92)^2)+(('Data Median'!M33-'Iterasi 2'!$X$92)^2)+(('Data Median'!N33-'Iterasi 2'!$Y$92)^2)+(('Data Median'!O33-'Iterasi 2'!$Z$92)^2)+(('Data Median'!P33-'Iterasi 2'!$AA$92)^2)+(('Data Median'!Q33-'Iterasi 2'!$AB$92)^2)+(('Data Median'!R33-'Iterasi 2'!$AC$92)^2)+(('Data Median'!S33-'Iterasi 2'!$AD$92)^2)+(('Data Median'!T33-'Iterasi 2'!$AE$92)^2)+(('Data Median'!U33-'Iterasi 2'!$AF$92)^2)+(('Data Median'!V33-'Iterasi 2'!$AG$92)^2)+(('Data Median'!W33-'Iterasi 2'!$AH$92)^2)+(('Data Median'!X33-'Iterasi 2'!$AI$92)^2)+(('Data Median'!Y33-'Iterasi 2'!$AJ$92)^2)+(('Data Median'!Z33-'Iterasi 2'!$AK$92)^2)+(('Data Median'!AA33-'Iterasi 2'!$AL$92)^2)+(('Data Median'!AB33-'Iterasi 2'!$AM$92)^2)+(('Data Median'!AC33-'Iterasi 2'!$AN$92)^2)+(('Data Median'!AD33-'Iterasi 2'!$AO$92)^2)+(('Data Median'!AE33-'Iterasi 2'!$AP$92)^2)+(('Data Median'!AF33-'Iterasi 2'!$AQ$92)^2)+(('Data Median'!AG33-'Iterasi 2'!$AR$92)^2)+(('Data Median'!AH33-'Iterasi 2'!$AS$92)^2)+(('Data Median'!AI33-'Iterasi 2'!$AT$92)^2)+(('Data Median'!AJ33-'Iterasi 2'!$AU$92)^2)+(('Data Median'!AK33-'Iterasi 2'!$AV$92)^2)+(('Data Median'!AL33-'Iterasi 2'!$AW$92)^2)+(('Data Median'!AM33-'Iterasi 2'!$AX$92)^2)+(('Data Median'!AN33-'Iterasi 2'!$AY$92)^2)+(('Data Median'!AO33-'Iterasi 2'!$AZ$92)^2)+(('Data Median'!AP33-'Iterasi 2'!$BA$92)^2)+(('Data Median'!AQ33-'Iterasi 2'!$BB$92)^2)+(('Data Median'!AR33-'Iterasi 2'!$BC$92)^2)+(('Data Median'!AS33-'Iterasi 2'!$BD$92)^2)+(('Data Median'!AT33-'Iterasi 2'!$BE$92)^2)+(('Data Median'!AU33-'Iterasi 2'!$BF$92)^2)+(('Data Median'!AV33-'Iterasi 2'!$BG$92)^2)+(('Data Median'!AW33-'Iterasi 2'!$BH$92)^2)+(('Data Median'!AX33-'Iterasi 2'!$BI$92)^2)+(('Data Median'!AY33-'Iterasi 2'!$BJ$92)^2)+(('Data Median'!AZ33-'Iterasi 2'!$BK$92)^2)+(('Data Median'!BA33-'Iterasi 2'!$BL$92)^2)+(('Data Median'!BB33-'Iterasi 2'!$BM$92)^2)+(('Data Median'!BC33-'Iterasi 2'!$BN$92)^2)+(('Data Median'!BD33-'Iterasi 2'!$BO$92)^2)+(('Data Median'!BE33-'Iterasi 2'!$BP$92)^2)+(('Data Median'!BF33-'Iterasi 2'!$BQ$92)^2)+(('Data Median'!BG33-'Iterasi 2'!$BR$92)^2)+(('Data Median'!BH33-'Iterasi 2'!$BS$92)^2)+(('Data Median'!BI33-'Iterasi 2'!$BT$92)^2)+(('Data Median'!BJ33-'Iterasi 2'!$BU$92)^2)+(('Data Median'!BK33-'Iterasi 2'!$BV$92)^2)+(('Data Median'!BL33-'Iterasi 2'!$BW$92)^2)+(('Data Median'!BM33-'Iterasi 2'!$BX$92)^2)+(('Data Median'!BN33-'Iterasi 2'!$BY$92)^2)+(('Data Median'!BO33-'Iterasi 2'!$BZ$92)^2)+(('Data Median'!BP33-'Iterasi 2'!$CA$92)^2)+(('Data Median'!BQ33-'Iterasi 2'!$CB$92)^2)+(('Data Median'!BR33-'Iterasi 2'!$CC$92)^2)+(('Data Median'!BS33-'Iterasi 2'!$CD$92)^2)+(('Data Median'!BT33-'Iterasi 2'!$CE$92)^2)+(('Data Median'!BU33-'Iterasi 2'!$CF$92)^2)+(('Data Median'!BV33-'Iterasi 2'!$CG$92)^2)+(('Data Median'!BW33-'Iterasi 2'!$CH$92)^2)+(('Data Median'!BX33-'Iterasi 2'!$CI$92)^2)+(('Data Median'!BY33-'Iterasi 2'!$CJ$92)^2)+(('Data Median'!BZ33-'Iterasi 2'!$CK$92)^2)+(('Data Median'!CA33-'Iterasi 2'!$CL$92)^2)+(('Data Median'!CB33-'Iterasi 2'!$CM$92)^2)+(('Data Median'!CC33-'Iterasi 2'!$CN$92)^2)+(('Data Median'!CD33-'Iterasi 2'!$CO$92)^2)+(('Data Median'!CE33-'Iterasi 2'!$CP$92)^2)+(('Data Median'!CF33-'Iterasi 2'!$CQ$92)^2)+(('Data Median'!CG33-'Iterasi 2'!$CR$92)^2)+(('Data Median'!CH33-'Iterasi 2'!$CS$92)^2)+(('Data Median'!CI33-'Iterasi 2'!$CT$92)^2)+(('Data Median'!CJ33-'Iterasi 2'!$CU$92)^2)+(('Data Median'!CK33-'Iterasi 2'!$CV$92)^2)+(('Data Median'!CL33-'Iterasi 2'!$CW$92)^2)+(('Data Median'!CM33-'Iterasi 2'!$CX$92)^2)+(('Data Median'!CN33-'Iterasi 2'!$CY$92)^2))</f>
        <v>78954.0924483408</v>
      </c>
      <c r="E33">
        <f>SQRT((('Data Median'!C33-'Iterasi 2'!$N$139)^2)+(('Data Median'!D33-'Iterasi 2'!$O$139)^2)+(('Data Median'!E33-'Iterasi 2'!$P$139)^2)+(('Data Median'!F33-'Iterasi 2'!$Q$139)^2)+(('Data Median'!G33-'Iterasi 2'!$R$139)^2)+(('Data Median'!H33-'Iterasi 2'!$S$139)^2)+(('Data Median'!I33-'Iterasi 2'!$T$139)^2)+(('Data Median'!J33-'Iterasi 2'!$U$139)^2)+(('Data Median'!K33-'Iterasi 2'!$V$139)^2)+(('Data Median'!L33-'Iterasi 2'!$W$139)^2)+(('Data Median'!M33-'Iterasi 2'!$X$139)^2)+(('Data Median'!N33-'Iterasi 2'!$Y$139)^2)+(('Data Median'!O33-'Iterasi 2'!$Z$139)^2)+(('Data Median'!P33-'Iterasi 2'!$AA$139)^2)+(('Data Median'!Q33-'Iterasi 2'!$AB$139)^2)+(('Data Median'!R33-'Iterasi 2'!$AC$139)^2)+(('Data Median'!S33-'Iterasi 2'!$AD$139)^2)+(('Data Median'!T33-'Iterasi 2'!$AE$139)^2)+(('Data Median'!U33-'Iterasi 2'!$AF$139)^2)+(('Data Median'!V33-'Iterasi 2'!$AG$139)^2)+(('Data Median'!W33-'Iterasi 2'!$AH$139)^2)+(('Data Median'!X33-'Iterasi 2'!$AI$139)^2)+(('Data Median'!Y33-'Iterasi 2'!$AJ$139)^2)+(('Data Median'!Z33-'Iterasi 2'!$AK$139)^2)+(('Data Median'!AA33-'Iterasi 2'!$AL$139)^2)+(('Data Median'!AB33-'Iterasi 2'!$AM$139)^2)+(('Data Median'!AC33-'Iterasi 2'!$AN$139)^2)+(('Data Median'!AD33-'Iterasi 2'!$AO$139)^2)+(('Data Median'!AE33-'Iterasi 2'!$AP$139)^2)+(('Data Median'!AF33-'Iterasi 2'!$AQ$139)^2)+(('Data Median'!AG33-'Iterasi 2'!$AR$139)^2)+(('Data Median'!AH33-'Iterasi 2'!$AS$139)^2)+(('Data Median'!AI33-'Iterasi 2'!$AT$139)^2)+(('Data Median'!AJ33-'Iterasi 2'!$AU$139)^2)+(('Data Median'!AK33-'Iterasi 2'!$AV$139)^2)+(('Data Median'!AL33-'Iterasi 2'!$AW$139)^2)+(('Data Median'!AM33-'Iterasi 2'!$AX$139)^2)+(('Data Median'!AN33-'Iterasi 2'!$AY$139)^2)+(('Data Median'!AO33-'Iterasi 2'!$AZ$139)^2)+(('Data Median'!AP33-'Iterasi 2'!$BA$139)^2)+(('Data Median'!AQ33-'Iterasi 2'!$BB$139)^2)+(('Data Median'!AR33-'Iterasi 2'!$BC$139)^2)+(('Data Median'!AS33-'Iterasi 2'!$BD$139)^2)+(('Data Median'!AT33-'Iterasi 2'!$BE$92)^2)+(('Data Median'!AU33-'Iterasi 2'!$BF$139)^2)+(('Data Median'!AV33-'Iterasi 2'!$BG$139)^2)+(('Data Median'!AW33-'Iterasi 2'!$BH$139)^2)+(('Data Median'!AX33-'Iterasi 2'!$BI$139)^2)+(('Data Median'!AY33-'Iterasi 2'!$BJ$139)^2)+(('Data Median'!AZ33-'Iterasi 2'!$BK$139)^2)+(('Data Median'!BA33-'Iterasi 2'!$BL$139)^2)+(('Data Median'!BB33-'Iterasi 2'!$BM$139)^2)+(('Data Median'!BC33-'Iterasi 2'!$BN$139)^2)+(('Data Median'!BD33-'Iterasi 2'!$BO$139)^2)+(('Data Median'!BE33-'Iterasi 2'!$BP$139)^2)+(('Data Median'!BF33-'Iterasi 2'!$BQ$139)^2)+(('Data Median'!BG33-'Iterasi 2'!$BR$139)^2)+(('Data Median'!BH33-'Iterasi 2'!$BS$139)^2)+(('Data Median'!BI33-'Iterasi 2'!$BT$92)^2)+(('Data Median'!BJ33-'Iterasi 2'!$BU$139)^2)+(('Data Median'!BK33-'Iterasi 2'!$BV$139)^2)+(('Data Median'!BL33-'Iterasi 2'!$BW$139)^2)+(('Data Median'!BM33-'Iterasi 2'!$BX$92)^2)+(('Data Median'!BN33-'Iterasi 2'!$BY$92)^2)+(('Data Median'!BO33-'Iterasi 2'!$BZ$139)^2)+(('Data Median'!BP33-'Iterasi 2'!$CA$139)^2)+(('Data Median'!BQ33-'Iterasi 2'!$CB$139)^2)+(('Data Median'!BR33-'Iterasi 2'!$CC$139)^2)+(('Data Median'!BS33-'Iterasi 2'!$CD$139)^2)+(('Data Median'!BT33-'Iterasi 2'!$CE$139)^2)+(('Data Median'!BU33-'Iterasi 2'!$CF$139)^2)+(('Data Median'!BV33-'Iterasi 2'!$CG$139)^2)+(('Data Median'!BW33-'Iterasi 2'!$CH$139)^2)+(('Data Median'!BX33-'Iterasi 2'!$CI$139)^2)+(('Data Median'!BY33-'Iterasi 2'!$CJ$139)^2)+(('Data Median'!BZ33-'Iterasi 2'!$CK$139)^2)+(('Data Median'!CA33-'Iterasi 2'!$CL$139)^2)+(('Data Median'!CB33-'Iterasi 2'!$CM$139)^2)+(('Data Median'!CC33-'Iterasi 2'!$CN$139)^2)+(('Data Median'!CD33-'Iterasi 2'!$CO$139)^2)+(('Data Median'!CE33-'Iterasi 2'!$CP$139)^2)+(('Data Median'!CF33-'Iterasi 2'!$CQ$139)^2)+(('Data Median'!CG33-'Iterasi 2'!$CR$139)^2)+(('Data Median'!CH33-'Iterasi 2'!$CS$139)^2)+(('Data Median'!CI33-'Iterasi 2'!$CT$139)^2)+(('Data Median'!CJ33-'Iterasi 2'!$CU$139)^2)+(('Data Median'!CK33-'Iterasi 2'!$CV$139)^2)+(('Data Median'!CL33-'Iterasi 2'!$CW$139)^2)+(('Data Median'!CM33-'Iterasi 2'!$CX$139)^2)+(('Data Median'!CN33-'Iterasi 2'!$CY$139)^2))</f>
        <v>511279.770645248</v>
      </c>
      <c r="F33">
        <f t="shared" si="0"/>
        <v>78954.0924483408</v>
      </c>
      <c r="G33" s="6">
        <f t="shared" si="1"/>
        <v>2</v>
      </c>
      <c r="M33">
        <v>29</v>
      </c>
      <c r="N33">
        <f>IF($G32=1,'Data Median'!C32,0)</f>
        <v>0</v>
      </c>
      <c r="O33">
        <f>IF($G32=1,'Data Median'!D32,0)</f>
        <v>0</v>
      </c>
      <c r="P33">
        <f>IF($G32=1,'Data Median'!E32,0)</f>
        <v>0</v>
      </c>
      <c r="Q33">
        <f>IF($G32=1,'Data Median'!F32,0)</f>
        <v>0</v>
      </c>
      <c r="R33">
        <f>IF($G32=1,'Data Median'!G32,0)</f>
        <v>0</v>
      </c>
      <c r="S33">
        <f>IF($G32=1,'Data Median'!H32,0)</f>
        <v>0</v>
      </c>
      <c r="T33">
        <f>IF($G32=1,'Data Median'!I32,0)</f>
        <v>0</v>
      </c>
      <c r="U33">
        <f>IF($G32=1,'Data Median'!J32,0)</f>
        <v>0</v>
      </c>
      <c r="V33">
        <f>IF($G32=1,'Data Median'!K32,0)</f>
        <v>0</v>
      </c>
      <c r="W33">
        <f>IF($G32=1,'Data Median'!L32,0)</f>
        <v>0</v>
      </c>
      <c r="X33">
        <f>IF($G32=1,'Data Median'!M32,0)</f>
        <v>0</v>
      </c>
      <c r="Y33">
        <f>IF($G32=1,'Data Median'!N32,0)</f>
        <v>0</v>
      </c>
      <c r="Z33">
        <f>IF($G32=1,'Data Median'!O32,0)</f>
        <v>0</v>
      </c>
      <c r="AA33">
        <f>IF($G32=1,'Data Median'!P32,0)</f>
        <v>0</v>
      </c>
      <c r="AB33">
        <f>IF($G32=1,'Data Median'!Q32,0)</f>
        <v>0</v>
      </c>
      <c r="AC33">
        <f>IF($G32=1,'Data Median'!R32,0)</f>
        <v>0</v>
      </c>
      <c r="AD33">
        <f>IF($G32=1,'Data Median'!S32,0)</f>
        <v>0</v>
      </c>
      <c r="AE33">
        <f>IF($G32=1,'Data Median'!T32,0)</f>
        <v>0</v>
      </c>
      <c r="AF33">
        <f>IF($G32=1,'Data Median'!U32,0)</f>
        <v>0</v>
      </c>
      <c r="AG33">
        <f>IF($G32=1,'Data Median'!V32,0)</f>
        <v>0</v>
      </c>
      <c r="AH33">
        <f>IF($G32=1,'Data Median'!W32,0)</f>
        <v>0</v>
      </c>
      <c r="AI33">
        <f>IF($G32=1,'Data Median'!X32,0)</f>
        <v>0</v>
      </c>
      <c r="AJ33">
        <f>IF($G32=1,'Data Median'!Y32,0)</f>
        <v>0</v>
      </c>
      <c r="AK33">
        <f>IF($G32=1,'Data Median'!Z32,0)</f>
        <v>0</v>
      </c>
      <c r="AL33">
        <f>IF($G32=1,'Data Median'!AA32,0)</f>
        <v>0</v>
      </c>
      <c r="AM33">
        <f>IF($G32=1,'Data Median'!AB32,0)</f>
        <v>0</v>
      </c>
      <c r="AN33">
        <f>IF($G32=1,'Data Median'!AC32,0)</f>
        <v>0</v>
      </c>
      <c r="AO33">
        <f>IF($G32=1,'Data Median'!AD32,0)</f>
        <v>0</v>
      </c>
      <c r="AP33">
        <f>IF($G32=1,'Data Median'!AE32,0)</f>
        <v>0</v>
      </c>
      <c r="AQ33">
        <f>IF($G32=1,'Data Median'!AF32,0)</f>
        <v>0</v>
      </c>
      <c r="AR33">
        <f>IF($G32=1,'Data Median'!AG32,0)</f>
        <v>0</v>
      </c>
      <c r="AS33">
        <f>IF($G32=1,'Data Median'!AH32,0)</f>
        <v>0</v>
      </c>
      <c r="AT33">
        <f>IF($G32=1,'Data Median'!AI32,0)</f>
        <v>0</v>
      </c>
      <c r="AU33">
        <f>IF($G32=1,'Data Median'!AJ32,0)</f>
        <v>0</v>
      </c>
      <c r="AV33">
        <f>IF($G32=1,'Data Median'!AK32,0)</f>
        <v>0</v>
      </c>
      <c r="AW33">
        <f>IF($G32=1,'Data Median'!AL32,0)</f>
        <v>0</v>
      </c>
      <c r="AX33">
        <f>IF($G32=1,'Data Median'!AM32,0)</f>
        <v>0</v>
      </c>
      <c r="AY33">
        <f>IF($G32=1,'Data Median'!AN32,0)</f>
        <v>0</v>
      </c>
      <c r="AZ33">
        <f>IF($G32=1,'Data Median'!AO32,0)</f>
        <v>0</v>
      </c>
      <c r="BA33">
        <f>IF($G32=1,'Data Median'!AP32,0)</f>
        <v>0</v>
      </c>
      <c r="BB33">
        <f>IF($G32=1,'Data Median'!AQ32,0)</f>
        <v>0</v>
      </c>
      <c r="BC33">
        <f>IF($G32=1,'Data Median'!AR32,0)</f>
        <v>0</v>
      </c>
      <c r="BD33">
        <f>IF($G32=1,'Data Median'!AS32,0)</f>
        <v>0</v>
      </c>
      <c r="BE33">
        <f>IF($G32=1,'Data Median'!AT32,0)</f>
        <v>0</v>
      </c>
      <c r="BF33">
        <f>IF($G32=1,'Data Median'!AU32,0)</f>
        <v>0</v>
      </c>
      <c r="BG33">
        <f>IF($G32=1,'Data Median'!AV32,0)</f>
        <v>0</v>
      </c>
      <c r="BH33">
        <f>IF($G32=1,'Data Median'!AW32,0)</f>
        <v>0</v>
      </c>
      <c r="BI33">
        <f>IF($G32=1,'Data Median'!AX32,0)</f>
        <v>0</v>
      </c>
      <c r="BJ33">
        <f>IF($G32=1,'Data Median'!AY32,0)</f>
        <v>0</v>
      </c>
      <c r="BK33">
        <f>IF($G32=1,'Data Median'!AZ32,0)</f>
        <v>0</v>
      </c>
      <c r="BL33">
        <f>IF($G32=1,'Data Median'!BA32,0)</f>
        <v>0</v>
      </c>
      <c r="BM33">
        <f>IF($G32=1,'Data Median'!BB32,0)</f>
        <v>0</v>
      </c>
      <c r="BN33">
        <f>IF($G32=1,'Data Median'!BC32,0)</f>
        <v>0</v>
      </c>
      <c r="BO33">
        <f>IF($G32=1,'Data Median'!BD32,0)</f>
        <v>0</v>
      </c>
      <c r="BP33">
        <f>IF($G32=1,'Data Median'!BE32,0)</f>
        <v>0</v>
      </c>
      <c r="BQ33">
        <f>IF($G32=1,'Data Median'!BF32,0)</f>
        <v>0</v>
      </c>
      <c r="BR33">
        <f>IF($G32=1,'Data Median'!BG32,0)</f>
        <v>0</v>
      </c>
      <c r="BS33">
        <f>IF($G32=1,'Data Median'!BH32,0)</f>
        <v>0</v>
      </c>
      <c r="BT33">
        <f>IF($G32=1,'Data Median'!BI32,0)</f>
        <v>0</v>
      </c>
      <c r="BU33">
        <f>IF($G32=1,'Data Median'!BJ32,0)</f>
        <v>0</v>
      </c>
      <c r="BV33">
        <f>IF($G32=1,'Data Median'!BK32,0)</f>
        <v>0</v>
      </c>
      <c r="BW33">
        <f>IF($G32=1,'Data Median'!BL32,0)</f>
        <v>0</v>
      </c>
      <c r="BX33">
        <f>IF($G32=1,'Data Median'!BM32,0)</f>
        <v>0</v>
      </c>
      <c r="BY33">
        <f>IF($G32=1,'Data Median'!BN32,0)</f>
        <v>0</v>
      </c>
      <c r="BZ33">
        <f>IF($G32=1,'Data Median'!BO32,0)</f>
        <v>0</v>
      </c>
      <c r="CA33">
        <f>IF($G32=1,'Data Median'!BP32,0)</f>
        <v>0</v>
      </c>
      <c r="CB33">
        <f>IF($G32=1,'Data Median'!BQ32,0)</f>
        <v>0</v>
      </c>
      <c r="CC33">
        <f>IF($G32=1,'Data Median'!BR32,0)</f>
        <v>0</v>
      </c>
      <c r="CD33">
        <f>IF($G32=1,'Data Median'!BS32,0)</f>
        <v>0</v>
      </c>
      <c r="CE33">
        <f>IF($G32=1,'Data Median'!BT32,0)</f>
        <v>0</v>
      </c>
      <c r="CF33">
        <f>IF($G32=1,'Data Median'!BU32,0)</f>
        <v>0</v>
      </c>
      <c r="CG33">
        <f>IF($G32=1,'Data Median'!BV32,0)</f>
        <v>0</v>
      </c>
      <c r="CH33">
        <f>IF($G32=1,'Data Median'!BW32,0)</f>
        <v>0</v>
      </c>
      <c r="CI33">
        <f>IF($G32=1,'Data Median'!BX32,0)</f>
        <v>0</v>
      </c>
      <c r="CJ33">
        <f>IF($G32=1,'Data Median'!BY32,0)</f>
        <v>0</v>
      </c>
      <c r="CK33">
        <f>IF($G32=1,'Data Median'!BZ32,0)</f>
        <v>0</v>
      </c>
      <c r="CL33">
        <f>IF($G32=1,'Data Median'!CA32,0)</f>
        <v>0</v>
      </c>
      <c r="CM33">
        <f>IF($G32=1,'Data Median'!CB32,0)</f>
        <v>0</v>
      </c>
      <c r="CN33">
        <f>IF($G32=1,'Data Median'!CC32,0)</f>
        <v>0</v>
      </c>
      <c r="CO33">
        <f>IF($G32=1,'Data Median'!CD32,0)</f>
        <v>0</v>
      </c>
      <c r="CP33">
        <f>IF($G32=1,'Data Median'!CE32,0)</f>
        <v>0</v>
      </c>
      <c r="CQ33">
        <f>IF($G32=1,'Data Median'!CF32,0)</f>
        <v>0</v>
      </c>
      <c r="CR33">
        <f>IF($G32=1,'Data Median'!CG32,0)</f>
        <v>0</v>
      </c>
      <c r="CS33">
        <f>IF($G32=1,'Data Median'!CH32,0)</f>
        <v>0</v>
      </c>
      <c r="CT33">
        <f>IF($G32=1,'Data Median'!CI32,0)</f>
        <v>0</v>
      </c>
      <c r="CU33">
        <f>IF($G32=1,'Data Median'!CJ32,0)</f>
        <v>0</v>
      </c>
      <c r="CV33">
        <f>IF($G32=1,'Data Median'!CK32,0)</f>
        <v>0</v>
      </c>
      <c r="CW33">
        <f>IF($G32=1,'Data Median'!CL32,0)</f>
        <v>0</v>
      </c>
      <c r="CX33">
        <f>IF($G32=1,'Data Median'!CM32,0)</f>
        <v>0</v>
      </c>
      <c r="CY33">
        <f>IF($G32=1,'Data Median'!CN32,0)</f>
        <v>0</v>
      </c>
    </row>
    <row r="34" spans="1:103">
      <c r="A34" s="3">
        <v>32</v>
      </c>
      <c r="B34" s="4" t="s">
        <v>51</v>
      </c>
      <c r="C34">
        <f>SQRT((('Data Median'!C34-'Iterasi 2'!$N$45)^2)+(('Data Median'!D34-'Iterasi 2'!$O$45)^2)+(('Data Median'!E34-'Iterasi 2'!$P$45)^2)+(('Data Median'!F34-'Iterasi 2'!$Q$45)^2)+(('Data Median'!G34-'Iterasi 2'!$R$45)^2)+(('Data Median'!H34-'Iterasi 2'!$S$45)^2)+(('Data Median'!I34-'Iterasi 2'!$T$45)^2)+(('Data Median'!J34-'Iterasi 2'!$U$45)^2)+(('Data Median'!K34-'Iterasi 2'!$V$45)^2)+(('Data Median'!L34-'Iterasi 2'!$W$45)^2)+(('Data Median'!M34-'Iterasi 2'!$X$45)^2)+(('Data Median'!N34-'Iterasi 2'!$Y$45)^2)+(('Data Median'!O34-'Iterasi 2'!$Z$45)^2)+(('Data Median'!P34-'Iterasi 2'!$AA$45)^2)+(('Data Median'!Q34-'Iterasi 2'!$AB$45)^2)+(('Data Median'!R34-'Iterasi 2'!$AC$45)^2)+(('Data Median'!S34-'Iterasi 2'!$AD$45)^2)+(('Data Median'!T34-'Iterasi 2'!$AE$45)^2)+(('Data Median'!U34-'Iterasi 2'!$AF$45)^2)+(('Data Median'!V34-'Iterasi 2'!$AG$45)^2)+(('Data Median'!W34-'Iterasi 2'!$AH$45)^2)+(('Data Median'!X34-'Iterasi 2'!$AI$45)^2)+(('Data Median'!Y34-'Iterasi 2'!$AJ$45)^2)+(('Data Median'!Z34-'Iterasi 2'!$AK$45)^2)+(('Data Median'!AA34-'Iterasi 2'!$AL$45)^2)+(('Data Median'!AB34-'Iterasi 2'!$AM$45)^2)+(('Data Median'!AC34-'Iterasi 2'!$AN$45)^2)+(('Data Median'!AD34-'Iterasi 2'!$AO$45)^2)+(('Data Median'!AE34-'Iterasi 2'!$AP$45)^2)+(('Data Median'!AF34-'Iterasi 2'!$AQ$45)^2)+(('Data Median'!AG34-'Iterasi 2'!$AR$45)^2)+(('Data Median'!AH34-'Iterasi 2'!$AS$45)^2)+(('Data Median'!AI34-'Iterasi 2'!$AT$45)^2)+(('Data Median'!AJ34-'Iterasi 2'!$AU$45)^2)+(('Data Median'!AK34-'Iterasi 2'!$AV$45)^2)+(('Data Median'!AL34-'Iterasi 2'!$AW$45)^2)+(('Data Median'!AM34-'Iterasi 2'!$AX$45)^2)+(('Data Median'!AN34-'Iterasi 2'!$AY$45)^2)+(('Data Median'!AO34-'Iterasi 2'!$AZ$45)^2)+(('Data Median'!AP34-'Iterasi 2'!$BA$45)^2)+(('Data Median'!AQ34-'Iterasi 2'!$BB$45)^2)+(('Data Median'!AR34-'Iterasi 2'!$BC$45)^2)+(('Data Median'!AS34-'Iterasi 2'!$BD$45)^2)+(('Data Median'!AT34-'Iterasi 2'!$BE$45)^2)+(('Data Median'!AU34-'Iterasi 2'!$BF$45)^2)+(('Data Median'!AV34-'Iterasi 2'!$BG$45)^2)+(('Data Median'!AW34-'Iterasi 2'!$BH$45)^2)+(('Data Median'!AX34-'Iterasi 2'!$BI$45)^2)+(('Data Median'!AY34-'Iterasi 2'!$BJ$45)^2)+(('Data Median'!AZ34-'Iterasi 2'!$BK$45)^2)+(('Data Median'!BA34-'Iterasi 2'!$BL$45)^2)+(('Data Median'!BB34-'Iterasi 2'!$BM$45)^2)+(('Data Median'!BC34-'Iterasi 2'!$BN$45)^2)+(('Data Median'!BD34-'Iterasi 2'!$BO$45)^2)+(('Data Median'!BE34-'Iterasi 2'!$BP$45)^2)+(('Data Median'!BF34-'Iterasi 2'!$BQ$45)^2)+(('Data Median'!BG34-'Iterasi 2'!$BR$45)^2)+(('Data Median'!BH34-'Iterasi 2'!$BS$45)^2)+(('Data Median'!BI34-'Iterasi 2'!$BT$45)^2)+(('Data Median'!BJ34-'Iterasi 2'!$BU$45)^2)+(('Data Median'!BK34-'Iterasi 2'!$BV$45)^2)+(('Data Median'!BL34-'Iterasi 2'!$BW$45)^2)+(('Data Median'!BM34-'Iterasi 2'!$BX$45)^2)+(('Data Median'!BN34-'Iterasi 2'!$BY$45)^2)+(('Data Median'!BO34-'Iterasi 2'!$BZ$45)^2)+(('Data Median'!BP34-'Iterasi 2'!$CA$45)^2)+(('Data Median'!BQ34-'Iterasi 2'!$CB$45)^2)+(('Data Median'!BR34-'Iterasi 2'!$CC$45)^2)+(('Data Median'!BS34-'Iterasi 2'!$CD$45)^2)+(('Data Median'!BT34-'Iterasi 2'!$CE$45)^2)+(('Data Median'!BU34-'Iterasi 2'!$CF$45)^2)+(('Data Median'!BV34-'Iterasi 2'!$CG$45)^2)+(('Data Median'!BW34-'Iterasi 2'!$CH$45)^2)+(('Data Median'!BX34-'Iterasi 2'!$CI$45)^2)+(('Data Median'!BY34-'Iterasi 2'!$CJ$45)^2)+(('Data Median'!BZ34-'Iterasi 2'!$CK$45)^2)+(('Data Median'!CA34-'Iterasi 2'!$CL$45)^2)+(('Data Median'!CB34-'Iterasi 2'!$CM$45)^2)+(('Data Median'!CC34-'Iterasi 2'!$CN$45)^2)+(('Data Median'!CD34-'Iterasi 2'!$CO$45)^2)+(('Data Median'!CE34-'Iterasi 2'!$CP$45)^2)+(('Data Median'!CF34-'Iterasi 2'!$CQ$45)^2)+(('Data Median'!CG34-'Iterasi 2'!$CR$45)^2)+(('Data Median'!CH34-'Iterasi 2'!$CS$45)^2)+(('Data Median'!CI34-'Iterasi 2'!$CT$45)^2)+(('Data Median'!CJ34-'Iterasi 2'!$CU$45)^2)+(('Data Median'!CK34-'Iterasi 2'!$CV$45)^2)+(('Data Median'!CL34-'Iterasi 2'!$CW$45)^2)+(('Data Median'!CM34-'Iterasi 2'!$CX$45)^2)+(('Data Median'!CN34-'Iterasi 2'!$CY$45)^2))</f>
        <v>1072399.19877372</v>
      </c>
      <c r="D34">
        <f>SQRT((('Data Median'!C34-'Iterasi 2'!$N$92)^2)+(('Data Median'!D34-'Iterasi 2'!$O$92)^2)+(('Data Median'!E34-'Iterasi 2'!$P$92)^2)+(('Data Median'!F34-'Iterasi 2'!$Q$92)^2)+(('Data Median'!G34-'Iterasi 2'!$R$92)^2)+(('Data Median'!H34-'Iterasi 2'!$S$92)^2)+(('Data Median'!I34-'Iterasi 2'!$T$92)^2)+(('Data Median'!J34-'Iterasi 2'!$U$92)^2)+(('Data Median'!K34-'Iterasi 2'!$V$92)^2)+(('Data Median'!L34-'Iterasi 2'!$W$92)^2)+(('Data Median'!M34-'Iterasi 2'!$X$92)^2)+(('Data Median'!N34-'Iterasi 2'!$Y$92)^2)+(('Data Median'!O34-'Iterasi 2'!$Z$92)^2)+(('Data Median'!P34-'Iterasi 2'!$AA$92)^2)+(('Data Median'!Q34-'Iterasi 2'!$AB$92)^2)+(('Data Median'!R34-'Iterasi 2'!$AC$92)^2)+(('Data Median'!S34-'Iterasi 2'!$AD$92)^2)+(('Data Median'!T34-'Iterasi 2'!$AE$92)^2)+(('Data Median'!U34-'Iterasi 2'!$AF$92)^2)+(('Data Median'!V34-'Iterasi 2'!$AG$92)^2)+(('Data Median'!W34-'Iterasi 2'!$AH$92)^2)+(('Data Median'!X34-'Iterasi 2'!$AI$92)^2)+(('Data Median'!Y34-'Iterasi 2'!$AJ$92)^2)+(('Data Median'!Z34-'Iterasi 2'!$AK$92)^2)+(('Data Median'!AA34-'Iterasi 2'!$AL$92)^2)+(('Data Median'!AB34-'Iterasi 2'!$AM$92)^2)+(('Data Median'!AC34-'Iterasi 2'!$AN$92)^2)+(('Data Median'!AD34-'Iterasi 2'!$AO$92)^2)+(('Data Median'!AE34-'Iterasi 2'!$AP$92)^2)+(('Data Median'!AF34-'Iterasi 2'!$AQ$92)^2)+(('Data Median'!AG34-'Iterasi 2'!$AR$92)^2)+(('Data Median'!AH34-'Iterasi 2'!$AS$92)^2)+(('Data Median'!AI34-'Iterasi 2'!$AT$92)^2)+(('Data Median'!AJ34-'Iterasi 2'!$AU$92)^2)+(('Data Median'!AK34-'Iterasi 2'!$AV$92)^2)+(('Data Median'!AL34-'Iterasi 2'!$AW$92)^2)+(('Data Median'!AM34-'Iterasi 2'!$AX$92)^2)+(('Data Median'!AN34-'Iterasi 2'!$AY$92)^2)+(('Data Median'!AO34-'Iterasi 2'!$AZ$92)^2)+(('Data Median'!AP34-'Iterasi 2'!$BA$92)^2)+(('Data Median'!AQ34-'Iterasi 2'!$BB$92)^2)+(('Data Median'!AR34-'Iterasi 2'!$BC$92)^2)+(('Data Median'!AS34-'Iterasi 2'!$BD$92)^2)+(('Data Median'!AT34-'Iterasi 2'!$BE$92)^2)+(('Data Median'!AU34-'Iterasi 2'!$BF$92)^2)+(('Data Median'!AV34-'Iterasi 2'!$BG$92)^2)+(('Data Median'!AW34-'Iterasi 2'!$BH$92)^2)+(('Data Median'!AX34-'Iterasi 2'!$BI$92)^2)+(('Data Median'!AY34-'Iterasi 2'!$BJ$92)^2)+(('Data Median'!AZ34-'Iterasi 2'!$BK$92)^2)+(('Data Median'!BA34-'Iterasi 2'!$BL$92)^2)+(('Data Median'!BB34-'Iterasi 2'!$BM$92)^2)+(('Data Median'!BC34-'Iterasi 2'!$BN$92)^2)+(('Data Median'!BD34-'Iterasi 2'!$BO$92)^2)+(('Data Median'!BE34-'Iterasi 2'!$BP$92)^2)+(('Data Median'!BF34-'Iterasi 2'!$BQ$92)^2)+(('Data Median'!BG34-'Iterasi 2'!$BR$92)^2)+(('Data Median'!BH34-'Iterasi 2'!$BS$92)^2)+(('Data Median'!BI34-'Iterasi 2'!$BT$92)^2)+(('Data Median'!BJ34-'Iterasi 2'!$BU$92)^2)+(('Data Median'!BK34-'Iterasi 2'!$BV$92)^2)+(('Data Median'!BL34-'Iterasi 2'!$BW$92)^2)+(('Data Median'!BM34-'Iterasi 2'!$BX$92)^2)+(('Data Median'!BN34-'Iterasi 2'!$BY$92)^2)+(('Data Median'!BO34-'Iterasi 2'!$BZ$92)^2)+(('Data Median'!BP34-'Iterasi 2'!$CA$92)^2)+(('Data Median'!BQ34-'Iterasi 2'!$CB$92)^2)+(('Data Median'!BR34-'Iterasi 2'!$CC$92)^2)+(('Data Median'!BS34-'Iterasi 2'!$CD$92)^2)+(('Data Median'!BT34-'Iterasi 2'!$CE$92)^2)+(('Data Median'!BU34-'Iterasi 2'!$CF$92)^2)+(('Data Median'!BV34-'Iterasi 2'!$CG$92)^2)+(('Data Median'!BW34-'Iterasi 2'!$CH$92)^2)+(('Data Median'!BX34-'Iterasi 2'!$CI$92)^2)+(('Data Median'!BY34-'Iterasi 2'!$CJ$92)^2)+(('Data Median'!BZ34-'Iterasi 2'!$CK$92)^2)+(('Data Median'!CA34-'Iterasi 2'!$CL$92)^2)+(('Data Median'!CB34-'Iterasi 2'!$CM$92)^2)+(('Data Median'!CC34-'Iterasi 2'!$CN$92)^2)+(('Data Median'!CD34-'Iterasi 2'!$CO$92)^2)+(('Data Median'!CE34-'Iterasi 2'!$CP$92)^2)+(('Data Median'!CF34-'Iterasi 2'!$CQ$92)^2)+(('Data Median'!CG34-'Iterasi 2'!$CR$92)^2)+(('Data Median'!CH34-'Iterasi 2'!$CS$92)^2)+(('Data Median'!CI34-'Iterasi 2'!$CT$92)^2)+(('Data Median'!CJ34-'Iterasi 2'!$CU$92)^2)+(('Data Median'!CK34-'Iterasi 2'!$CV$92)^2)+(('Data Median'!CL34-'Iterasi 2'!$CW$92)^2)+(('Data Median'!CM34-'Iterasi 2'!$CX$92)^2)+(('Data Median'!CN34-'Iterasi 2'!$CY$92)^2))</f>
        <v>98283.7258683477</v>
      </c>
      <c r="E34">
        <f>SQRT((('Data Median'!C34-'Iterasi 2'!$N$139)^2)+(('Data Median'!D34-'Iterasi 2'!$O$139)^2)+(('Data Median'!E34-'Iterasi 2'!$P$139)^2)+(('Data Median'!F34-'Iterasi 2'!$Q$139)^2)+(('Data Median'!G34-'Iterasi 2'!$R$139)^2)+(('Data Median'!H34-'Iterasi 2'!$S$139)^2)+(('Data Median'!I34-'Iterasi 2'!$T$139)^2)+(('Data Median'!J34-'Iterasi 2'!$U$139)^2)+(('Data Median'!K34-'Iterasi 2'!$V$139)^2)+(('Data Median'!L34-'Iterasi 2'!$W$139)^2)+(('Data Median'!M34-'Iterasi 2'!$X$139)^2)+(('Data Median'!N34-'Iterasi 2'!$Y$139)^2)+(('Data Median'!O34-'Iterasi 2'!$Z$139)^2)+(('Data Median'!P34-'Iterasi 2'!$AA$139)^2)+(('Data Median'!Q34-'Iterasi 2'!$AB$139)^2)+(('Data Median'!R34-'Iterasi 2'!$AC$139)^2)+(('Data Median'!S34-'Iterasi 2'!$AD$139)^2)+(('Data Median'!T34-'Iterasi 2'!$AE$139)^2)+(('Data Median'!U34-'Iterasi 2'!$AF$139)^2)+(('Data Median'!V34-'Iterasi 2'!$AG$139)^2)+(('Data Median'!W34-'Iterasi 2'!$AH$139)^2)+(('Data Median'!X34-'Iterasi 2'!$AI$139)^2)+(('Data Median'!Y34-'Iterasi 2'!$AJ$139)^2)+(('Data Median'!Z34-'Iterasi 2'!$AK$139)^2)+(('Data Median'!AA34-'Iterasi 2'!$AL$139)^2)+(('Data Median'!AB34-'Iterasi 2'!$AM$139)^2)+(('Data Median'!AC34-'Iterasi 2'!$AN$139)^2)+(('Data Median'!AD34-'Iterasi 2'!$AO$139)^2)+(('Data Median'!AE34-'Iterasi 2'!$AP$139)^2)+(('Data Median'!AF34-'Iterasi 2'!$AQ$139)^2)+(('Data Median'!AG34-'Iterasi 2'!$AR$139)^2)+(('Data Median'!AH34-'Iterasi 2'!$AS$139)^2)+(('Data Median'!AI34-'Iterasi 2'!$AT$139)^2)+(('Data Median'!AJ34-'Iterasi 2'!$AU$139)^2)+(('Data Median'!AK34-'Iterasi 2'!$AV$139)^2)+(('Data Median'!AL34-'Iterasi 2'!$AW$139)^2)+(('Data Median'!AM34-'Iterasi 2'!$AX$139)^2)+(('Data Median'!AN34-'Iterasi 2'!$AY$139)^2)+(('Data Median'!AO34-'Iterasi 2'!$AZ$139)^2)+(('Data Median'!AP34-'Iterasi 2'!$BA$139)^2)+(('Data Median'!AQ34-'Iterasi 2'!$BB$139)^2)+(('Data Median'!AR34-'Iterasi 2'!$BC$139)^2)+(('Data Median'!AS34-'Iterasi 2'!$BD$139)^2)+(('Data Median'!AT34-'Iterasi 2'!$BE$92)^2)+(('Data Median'!AU34-'Iterasi 2'!$BF$139)^2)+(('Data Median'!AV34-'Iterasi 2'!$BG$139)^2)+(('Data Median'!AW34-'Iterasi 2'!$BH$139)^2)+(('Data Median'!AX34-'Iterasi 2'!$BI$139)^2)+(('Data Median'!AY34-'Iterasi 2'!$BJ$139)^2)+(('Data Median'!AZ34-'Iterasi 2'!$BK$139)^2)+(('Data Median'!BA34-'Iterasi 2'!$BL$139)^2)+(('Data Median'!BB34-'Iterasi 2'!$BM$139)^2)+(('Data Median'!BC34-'Iterasi 2'!$BN$139)^2)+(('Data Median'!BD34-'Iterasi 2'!$BO$139)^2)+(('Data Median'!BE34-'Iterasi 2'!$BP$139)^2)+(('Data Median'!BF34-'Iterasi 2'!$BQ$139)^2)+(('Data Median'!BG34-'Iterasi 2'!$BR$139)^2)+(('Data Median'!BH34-'Iterasi 2'!$BS$139)^2)+(('Data Median'!BI34-'Iterasi 2'!$BT$92)^2)+(('Data Median'!BJ34-'Iterasi 2'!$BU$139)^2)+(('Data Median'!BK34-'Iterasi 2'!$BV$139)^2)+(('Data Median'!BL34-'Iterasi 2'!$BW$139)^2)+(('Data Median'!BM34-'Iterasi 2'!$BX$92)^2)+(('Data Median'!BN34-'Iterasi 2'!$BY$92)^2)+(('Data Median'!BO34-'Iterasi 2'!$BZ$139)^2)+(('Data Median'!BP34-'Iterasi 2'!$CA$139)^2)+(('Data Median'!BQ34-'Iterasi 2'!$CB$139)^2)+(('Data Median'!BR34-'Iterasi 2'!$CC$139)^2)+(('Data Median'!BS34-'Iterasi 2'!$CD$139)^2)+(('Data Median'!BT34-'Iterasi 2'!$CE$139)^2)+(('Data Median'!BU34-'Iterasi 2'!$CF$139)^2)+(('Data Median'!BV34-'Iterasi 2'!$CG$139)^2)+(('Data Median'!BW34-'Iterasi 2'!$CH$139)^2)+(('Data Median'!BX34-'Iterasi 2'!$CI$139)^2)+(('Data Median'!BY34-'Iterasi 2'!$CJ$139)^2)+(('Data Median'!BZ34-'Iterasi 2'!$CK$139)^2)+(('Data Median'!CA34-'Iterasi 2'!$CL$139)^2)+(('Data Median'!CB34-'Iterasi 2'!$CM$139)^2)+(('Data Median'!CC34-'Iterasi 2'!$CN$139)^2)+(('Data Median'!CD34-'Iterasi 2'!$CO$139)^2)+(('Data Median'!CE34-'Iterasi 2'!$CP$139)^2)+(('Data Median'!CF34-'Iterasi 2'!$CQ$139)^2)+(('Data Median'!CG34-'Iterasi 2'!$CR$139)^2)+(('Data Median'!CH34-'Iterasi 2'!$CS$139)^2)+(('Data Median'!CI34-'Iterasi 2'!$CT$139)^2)+(('Data Median'!CJ34-'Iterasi 2'!$CU$139)^2)+(('Data Median'!CK34-'Iterasi 2'!$CV$139)^2)+(('Data Median'!CL34-'Iterasi 2'!$CW$139)^2)+(('Data Median'!CM34-'Iterasi 2'!$CX$139)^2)+(('Data Median'!CN34-'Iterasi 2'!$CY$139)^2))</f>
        <v>530699.627802416</v>
      </c>
      <c r="F34">
        <f t="shared" si="0"/>
        <v>98283.7258683477</v>
      </c>
      <c r="G34" s="6">
        <f t="shared" si="1"/>
        <v>2</v>
      </c>
      <c r="M34">
        <v>30</v>
      </c>
      <c r="N34">
        <f>IF($G33=1,'Data Median'!C33,0)</f>
        <v>0</v>
      </c>
      <c r="O34">
        <f>IF($G33=1,'Data Median'!D33,0)</f>
        <v>0</v>
      </c>
      <c r="P34">
        <f>IF($G33=1,'Data Median'!E33,0)</f>
        <v>0</v>
      </c>
      <c r="Q34">
        <f>IF($G33=1,'Data Median'!F33,0)</f>
        <v>0</v>
      </c>
      <c r="R34">
        <f>IF($G33=1,'Data Median'!G33,0)</f>
        <v>0</v>
      </c>
      <c r="S34">
        <f>IF($G33=1,'Data Median'!H33,0)</f>
        <v>0</v>
      </c>
      <c r="T34">
        <f>IF($G33=1,'Data Median'!I33,0)</f>
        <v>0</v>
      </c>
      <c r="U34">
        <f>IF($G33=1,'Data Median'!J33,0)</f>
        <v>0</v>
      </c>
      <c r="V34">
        <f>IF($G33=1,'Data Median'!K33,0)</f>
        <v>0</v>
      </c>
      <c r="W34">
        <f>IF($G33=1,'Data Median'!L33,0)</f>
        <v>0</v>
      </c>
      <c r="X34">
        <f>IF($G33=1,'Data Median'!M33,0)</f>
        <v>0</v>
      </c>
      <c r="Y34">
        <f>IF($G33=1,'Data Median'!N33,0)</f>
        <v>0</v>
      </c>
      <c r="Z34">
        <f>IF($G33=1,'Data Median'!O33,0)</f>
        <v>0</v>
      </c>
      <c r="AA34">
        <f>IF($G33=1,'Data Median'!P33,0)</f>
        <v>0</v>
      </c>
      <c r="AB34">
        <f>IF($G33=1,'Data Median'!Q33,0)</f>
        <v>0</v>
      </c>
      <c r="AC34">
        <f>IF($G33=1,'Data Median'!R33,0)</f>
        <v>0</v>
      </c>
      <c r="AD34">
        <f>IF($G33=1,'Data Median'!S33,0)</f>
        <v>0</v>
      </c>
      <c r="AE34">
        <f>IF($G33=1,'Data Median'!T33,0)</f>
        <v>0</v>
      </c>
      <c r="AF34">
        <f>IF($G33=1,'Data Median'!U33,0)</f>
        <v>0</v>
      </c>
      <c r="AG34">
        <f>IF($G33=1,'Data Median'!V33,0)</f>
        <v>0</v>
      </c>
      <c r="AH34">
        <f>IF($G33=1,'Data Median'!W33,0)</f>
        <v>0</v>
      </c>
      <c r="AI34">
        <f>IF($G33=1,'Data Median'!X33,0)</f>
        <v>0</v>
      </c>
      <c r="AJ34">
        <f>IF($G33=1,'Data Median'!Y33,0)</f>
        <v>0</v>
      </c>
      <c r="AK34">
        <f>IF($G33=1,'Data Median'!Z33,0)</f>
        <v>0</v>
      </c>
      <c r="AL34">
        <f>IF($G33=1,'Data Median'!AA33,0)</f>
        <v>0</v>
      </c>
      <c r="AM34">
        <f>IF($G33=1,'Data Median'!AB33,0)</f>
        <v>0</v>
      </c>
      <c r="AN34">
        <f>IF($G33=1,'Data Median'!AC33,0)</f>
        <v>0</v>
      </c>
      <c r="AO34">
        <f>IF($G33=1,'Data Median'!AD33,0)</f>
        <v>0</v>
      </c>
      <c r="AP34">
        <f>IF($G33=1,'Data Median'!AE33,0)</f>
        <v>0</v>
      </c>
      <c r="AQ34">
        <f>IF($G33=1,'Data Median'!AF33,0)</f>
        <v>0</v>
      </c>
      <c r="AR34">
        <f>IF($G33=1,'Data Median'!AG33,0)</f>
        <v>0</v>
      </c>
      <c r="AS34">
        <f>IF($G33=1,'Data Median'!AH33,0)</f>
        <v>0</v>
      </c>
      <c r="AT34">
        <f>IF($G33=1,'Data Median'!AI33,0)</f>
        <v>0</v>
      </c>
      <c r="AU34">
        <f>IF($G33=1,'Data Median'!AJ33,0)</f>
        <v>0</v>
      </c>
      <c r="AV34">
        <f>IF($G33=1,'Data Median'!AK33,0)</f>
        <v>0</v>
      </c>
      <c r="AW34">
        <f>IF($G33=1,'Data Median'!AL33,0)</f>
        <v>0</v>
      </c>
      <c r="AX34">
        <f>IF($G33=1,'Data Median'!AM33,0)</f>
        <v>0</v>
      </c>
      <c r="AY34">
        <f>IF($G33=1,'Data Median'!AN33,0)</f>
        <v>0</v>
      </c>
      <c r="AZ34">
        <f>IF($G33=1,'Data Median'!AO33,0)</f>
        <v>0</v>
      </c>
      <c r="BA34">
        <f>IF($G33=1,'Data Median'!AP33,0)</f>
        <v>0</v>
      </c>
      <c r="BB34">
        <f>IF($G33=1,'Data Median'!AQ33,0)</f>
        <v>0</v>
      </c>
      <c r="BC34">
        <f>IF($G33=1,'Data Median'!AR33,0)</f>
        <v>0</v>
      </c>
      <c r="BD34">
        <f>IF($G33=1,'Data Median'!AS33,0)</f>
        <v>0</v>
      </c>
      <c r="BE34">
        <f>IF($G33=1,'Data Median'!AT33,0)</f>
        <v>0</v>
      </c>
      <c r="BF34">
        <f>IF($G33=1,'Data Median'!AU33,0)</f>
        <v>0</v>
      </c>
      <c r="BG34">
        <f>IF($G33=1,'Data Median'!AV33,0)</f>
        <v>0</v>
      </c>
      <c r="BH34">
        <f>IF($G33=1,'Data Median'!AW33,0)</f>
        <v>0</v>
      </c>
      <c r="BI34">
        <f>IF($G33=1,'Data Median'!AX33,0)</f>
        <v>0</v>
      </c>
      <c r="BJ34">
        <f>IF($G33=1,'Data Median'!AY33,0)</f>
        <v>0</v>
      </c>
      <c r="BK34">
        <f>IF($G33=1,'Data Median'!AZ33,0)</f>
        <v>0</v>
      </c>
      <c r="BL34">
        <f>IF($G33=1,'Data Median'!BA33,0)</f>
        <v>0</v>
      </c>
      <c r="BM34">
        <f>IF($G33=1,'Data Median'!BB33,0)</f>
        <v>0</v>
      </c>
      <c r="BN34">
        <f>IF($G33=1,'Data Median'!BC33,0)</f>
        <v>0</v>
      </c>
      <c r="BO34">
        <f>IF($G33=1,'Data Median'!BD33,0)</f>
        <v>0</v>
      </c>
      <c r="BP34">
        <f>IF($G33=1,'Data Median'!BE33,0)</f>
        <v>0</v>
      </c>
      <c r="BQ34">
        <f>IF($G33=1,'Data Median'!BF33,0)</f>
        <v>0</v>
      </c>
      <c r="BR34">
        <f>IF($G33=1,'Data Median'!BG33,0)</f>
        <v>0</v>
      </c>
      <c r="BS34">
        <f>IF($G33=1,'Data Median'!BH33,0)</f>
        <v>0</v>
      </c>
      <c r="BT34">
        <f>IF($G33=1,'Data Median'!BI33,0)</f>
        <v>0</v>
      </c>
      <c r="BU34">
        <f>IF($G33=1,'Data Median'!BJ33,0)</f>
        <v>0</v>
      </c>
      <c r="BV34">
        <f>IF($G33=1,'Data Median'!BK33,0)</f>
        <v>0</v>
      </c>
      <c r="BW34">
        <f>IF($G33=1,'Data Median'!BL33,0)</f>
        <v>0</v>
      </c>
      <c r="BX34">
        <f>IF($G33=1,'Data Median'!BM33,0)</f>
        <v>0</v>
      </c>
      <c r="BY34">
        <f>IF($G33=1,'Data Median'!BN33,0)</f>
        <v>0</v>
      </c>
      <c r="BZ34">
        <f>IF($G33=1,'Data Median'!BO33,0)</f>
        <v>0</v>
      </c>
      <c r="CA34">
        <f>IF($G33=1,'Data Median'!BP33,0)</f>
        <v>0</v>
      </c>
      <c r="CB34">
        <f>IF($G33=1,'Data Median'!BQ33,0)</f>
        <v>0</v>
      </c>
      <c r="CC34">
        <f>IF($G33=1,'Data Median'!BR33,0)</f>
        <v>0</v>
      </c>
      <c r="CD34">
        <f>IF($G33=1,'Data Median'!BS33,0)</f>
        <v>0</v>
      </c>
      <c r="CE34">
        <f>IF($G33=1,'Data Median'!BT33,0)</f>
        <v>0</v>
      </c>
      <c r="CF34">
        <f>IF($G33=1,'Data Median'!BU33,0)</f>
        <v>0</v>
      </c>
      <c r="CG34">
        <f>IF($G33=1,'Data Median'!BV33,0)</f>
        <v>0</v>
      </c>
      <c r="CH34">
        <f>IF($G33=1,'Data Median'!BW33,0)</f>
        <v>0</v>
      </c>
      <c r="CI34">
        <f>IF($G33=1,'Data Median'!BX33,0)</f>
        <v>0</v>
      </c>
      <c r="CJ34">
        <f>IF($G33=1,'Data Median'!BY33,0)</f>
        <v>0</v>
      </c>
      <c r="CK34">
        <f>IF($G33=1,'Data Median'!BZ33,0)</f>
        <v>0</v>
      </c>
      <c r="CL34">
        <f>IF($G33=1,'Data Median'!CA33,0)</f>
        <v>0</v>
      </c>
      <c r="CM34">
        <f>IF($G33=1,'Data Median'!CB33,0)</f>
        <v>0</v>
      </c>
      <c r="CN34">
        <f>IF($G33=1,'Data Median'!CC33,0)</f>
        <v>0</v>
      </c>
      <c r="CO34">
        <f>IF($G33=1,'Data Median'!CD33,0)</f>
        <v>0</v>
      </c>
      <c r="CP34">
        <f>IF($G33=1,'Data Median'!CE33,0)</f>
        <v>0</v>
      </c>
      <c r="CQ34">
        <f>IF($G33=1,'Data Median'!CF33,0)</f>
        <v>0</v>
      </c>
      <c r="CR34">
        <f>IF($G33=1,'Data Median'!CG33,0)</f>
        <v>0</v>
      </c>
      <c r="CS34">
        <f>IF($G33=1,'Data Median'!CH33,0)</f>
        <v>0</v>
      </c>
      <c r="CT34">
        <f>IF($G33=1,'Data Median'!CI33,0)</f>
        <v>0</v>
      </c>
      <c r="CU34">
        <f>IF($G33=1,'Data Median'!CJ33,0)</f>
        <v>0</v>
      </c>
      <c r="CV34">
        <f>IF($G33=1,'Data Median'!CK33,0)</f>
        <v>0</v>
      </c>
      <c r="CW34">
        <f>IF($G33=1,'Data Median'!CL33,0)</f>
        <v>0</v>
      </c>
      <c r="CX34">
        <f>IF($G33=1,'Data Median'!CM33,0)</f>
        <v>0</v>
      </c>
      <c r="CY34">
        <f>IF($G33=1,'Data Median'!CN33,0)</f>
        <v>0</v>
      </c>
    </row>
    <row r="35" spans="1:103">
      <c r="A35" s="3">
        <v>33</v>
      </c>
      <c r="B35" s="4" t="s">
        <v>52</v>
      </c>
      <c r="C35">
        <f>SQRT((('Data Median'!C35-'Iterasi 2'!$N$45)^2)+(('Data Median'!D35-'Iterasi 2'!$O$45)^2)+(('Data Median'!E35-'Iterasi 2'!$P$45)^2)+(('Data Median'!F35-'Iterasi 2'!$Q$45)^2)+(('Data Median'!G35-'Iterasi 2'!$R$45)^2)+(('Data Median'!H35-'Iterasi 2'!$S$45)^2)+(('Data Median'!I35-'Iterasi 2'!$T$45)^2)+(('Data Median'!J35-'Iterasi 2'!$U$45)^2)+(('Data Median'!K35-'Iterasi 2'!$V$45)^2)+(('Data Median'!L35-'Iterasi 2'!$W$45)^2)+(('Data Median'!M35-'Iterasi 2'!$X$45)^2)+(('Data Median'!N35-'Iterasi 2'!$Y$45)^2)+(('Data Median'!O35-'Iterasi 2'!$Z$45)^2)+(('Data Median'!P35-'Iterasi 2'!$AA$45)^2)+(('Data Median'!Q35-'Iterasi 2'!$AB$45)^2)+(('Data Median'!R35-'Iterasi 2'!$AC$45)^2)+(('Data Median'!S35-'Iterasi 2'!$AD$45)^2)+(('Data Median'!T35-'Iterasi 2'!$AE$45)^2)+(('Data Median'!U35-'Iterasi 2'!$AF$45)^2)+(('Data Median'!V35-'Iterasi 2'!$AG$45)^2)+(('Data Median'!W35-'Iterasi 2'!$AH$45)^2)+(('Data Median'!X35-'Iterasi 2'!$AI$45)^2)+(('Data Median'!Y35-'Iterasi 2'!$AJ$45)^2)+(('Data Median'!Z35-'Iterasi 2'!$AK$45)^2)+(('Data Median'!AA35-'Iterasi 2'!$AL$45)^2)+(('Data Median'!AB35-'Iterasi 2'!$AM$45)^2)+(('Data Median'!AC35-'Iterasi 2'!$AN$45)^2)+(('Data Median'!AD35-'Iterasi 2'!$AO$45)^2)+(('Data Median'!AE35-'Iterasi 2'!$AP$45)^2)+(('Data Median'!AF35-'Iterasi 2'!$AQ$45)^2)+(('Data Median'!AG35-'Iterasi 2'!$AR$45)^2)+(('Data Median'!AH35-'Iterasi 2'!$AS$45)^2)+(('Data Median'!AI35-'Iterasi 2'!$AT$45)^2)+(('Data Median'!AJ35-'Iterasi 2'!$AU$45)^2)+(('Data Median'!AK35-'Iterasi 2'!$AV$45)^2)+(('Data Median'!AL35-'Iterasi 2'!$AW$45)^2)+(('Data Median'!AM35-'Iterasi 2'!$AX$45)^2)+(('Data Median'!AN35-'Iterasi 2'!$AY$45)^2)+(('Data Median'!AO35-'Iterasi 2'!$AZ$45)^2)+(('Data Median'!AP35-'Iterasi 2'!$BA$45)^2)+(('Data Median'!AQ35-'Iterasi 2'!$BB$45)^2)+(('Data Median'!AR35-'Iterasi 2'!$BC$45)^2)+(('Data Median'!AS35-'Iterasi 2'!$BD$45)^2)+(('Data Median'!AT35-'Iterasi 2'!$BE$45)^2)+(('Data Median'!AU35-'Iterasi 2'!$BF$45)^2)+(('Data Median'!AV35-'Iterasi 2'!$BG$45)^2)+(('Data Median'!AW35-'Iterasi 2'!$BH$45)^2)+(('Data Median'!AX35-'Iterasi 2'!$BI$45)^2)+(('Data Median'!AY35-'Iterasi 2'!$BJ$45)^2)+(('Data Median'!AZ35-'Iterasi 2'!$BK$45)^2)+(('Data Median'!BA35-'Iterasi 2'!$BL$45)^2)+(('Data Median'!BB35-'Iterasi 2'!$BM$45)^2)+(('Data Median'!BC35-'Iterasi 2'!$BN$45)^2)+(('Data Median'!BD35-'Iterasi 2'!$BO$45)^2)+(('Data Median'!BE35-'Iterasi 2'!$BP$45)^2)+(('Data Median'!BF35-'Iterasi 2'!$BQ$45)^2)+(('Data Median'!BG35-'Iterasi 2'!$BR$45)^2)+(('Data Median'!BH35-'Iterasi 2'!$BS$45)^2)+(('Data Median'!BI35-'Iterasi 2'!$BT$45)^2)+(('Data Median'!BJ35-'Iterasi 2'!$BU$45)^2)+(('Data Median'!BK35-'Iterasi 2'!$BV$45)^2)+(('Data Median'!BL35-'Iterasi 2'!$BW$45)^2)+(('Data Median'!BM35-'Iterasi 2'!$BX$45)^2)+(('Data Median'!BN35-'Iterasi 2'!$BY$45)^2)+(('Data Median'!BO35-'Iterasi 2'!$BZ$45)^2)+(('Data Median'!BP35-'Iterasi 2'!$CA$45)^2)+(('Data Median'!BQ35-'Iterasi 2'!$CB$45)^2)+(('Data Median'!BR35-'Iterasi 2'!$CC$45)^2)+(('Data Median'!BS35-'Iterasi 2'!$CD$45)^2)+(('Data Median'!BT35-'Iterasi 2'!$CE$45)^2)+(('Data Median'!BU35-'Iterasi 2'!$CF$45)^2)+(('Data Median'!BV35-'Iterasi 2'!$CG$45)^2)+(('Data Median'!BW35-'Iterasi 2'!$CH$45)^2)+(('Data Median'!BX35-'Iterasi 2'!$CI$45)^2)+(('Data Median'!BY35-'Iterasi 2'!$CJ$45)^2)+(('Data Median'!BZ35-'Iterasi 2'!$CK$45)^2)+(('Data Median'!CA35-'Iterasi 2'!$CL$45)^2)+(('Data Median'!CB35-'Iterasi 2'!$CM$45)^2)+(('Data Median'!CC35-'Iterasi 2'!$CN$45)^2)+(('Data Median'!CD35-'Iterasi 2'!$CO$45)^2)+(('Data Median'!CE35-'Iterasi 2'!$CP$45)^2)+(('Data Median'!CF35-'Iterasi 2'!$CQ$45)^2)+(('Data Median'!CG35-'Iterasi 2'!$CR$45)^2)+(('Data Median'!CH35-'Iterasi 2'!$CS$45)^2)+(('Data Median'!CI35-'Iterasi 2'!$CT$45)^2)+(('Data Median'!CJ35-'Iterasi 2'!$CU$45)^2)+(('Data Median'!CK35-'Iterasi 2'!$CV$45)^2)+(('Data Median'!CL35-'Iterasi 2'!$CW$45)^2)+(('Data Median'!CM35-'Iterasi 2'!$CX$45)^2)+(('Data Median'!CN35-'Iterasi 2'!$CY$45)^2))</f>
        <v>999919.823435322</v>
      </c>
      <c r="D35">
        <f>SQRT((('Data Median'!C35-'Iterasi 2'!$N$92)^2)+(('Data Median'!D35-'Iterasi 2'!$O$92)^2)+(('Data Median'!E35-'Iterasi 2'!$P$92)^2)+(('Data Median'!F35-'Iterasi 2'!$Q$92)^2)+(('Data Median'!G35-'Iterasi 2'!$R$92)^2)+(('Data Median'!H35-'Iterasi 2'!$S$92)^2)+(('Data Median'!I35-'Iterasi 2'!$T$92)^2)+(('Data Median'!J35-'Iterasi 2'!$U$92)^2)+(('Data Median'!K35-'Iterasi 2'!$V$92)^2)+(('Data Median'!L35-'Iterasi 2'!$W$92)^2)+(('Data Median'!M35-'Iterasi 2'!$X$92)^2)+(('Data Median'!N35-'Iterasi 2'!$Y$92)^2)+(('Data Median'!O35-'Iterasi 2'!$Z$92)^2)+(('Data Median'!P35-'Iterasi 2'!$AA$92)^2)+(('Data Median'!Q35-'Iterasi 2'!$AB$92)^2)+(('Data Median'!R35-'Iterasi 2'!$AC$92)^2)+(('Data Median'!S35-'Iterasi 2'!$AD$92)^2)+(('Data Median'!T35-'Iterasi 2'!$AE$92)^2)+(('Data Median'!U35-'Iterasi 2'!$AF$92)^2)+(('Data Median'!V35-'Iterasi 2'!$AG$92)^2)+(('Data Median'!W35-'Iterasi 2'!$AH$92)^2)+(('Data Median'!X35-'Iterasi 2'!$AI$92)^2)+(('Data Median'!Y35-'Iterasi 2'!$AJ$92)^2)+(('Data Median'!Z35-'Iterasi 2'!$AK$92)^2)+(('Data Median'!AA35-'Iterasi 2'!$AL$92)^2)+(('Data Median'!AB35-'Iterasi 2'!$AM$92)^2)+(('Data Median'!AC35-'Iterasi 2'!$AN$92)^2)+(('Data Median'!AD35-'Iterasi 2'!$AO$92)^2)+(('Data Median'!AE35-'Iterasi 2'!$AP$92)^2)+(('Data Median'!AF35-'Iterasi 2'!$AQ$92)^2)+(('Data Median'!AG35-'Iterasi 2'!$AR$92)^2)+(('Data Median'!AH35-'Iterasi 2'!$AS$92)^2)+(('Data Median'!AI35-'Iterasi 2'!$AT$92)^2)+(('Data Median'!AJ35-'Iterasi 2'!$AU$92)^2)+(('Data Median'!AK35-'Iterasi 2'!$AV$92)^2)+(('Data Median'!AL35-'Iterasi 2'!$AW$92)^2)+(('Data Median'!AM35-'Iterasi 2'!$AX$92)^2)+(('Data Median'!AN35-'Iterasi 2'!$AY$92)^2)+(('Data Median'!AO35-'Iterasi 2'!$AZ$92)^2)+(('Data Median'!AP35-'Iterasi 2'!$BA$92)^2)+(('Data Median'!AQ35-'Iterasi 2'!$BB$92)^2)+(('Data Median'!AR35-'Iterasi 2'!$BC$92)^2)+(('Data Median'!AS35-'Iterasi 2'!$BD$92)^2)+(('Data Median'!AT35-'Iterasi 2'!$BE$92)^2)+(('Data Median'!AU35-'Iterasi 2'!$BF$92)^2)+(('Data Median'!AV35-'Iterasi 2'!$BG$92)^2)+(('Data Median'!AW35-'Iterasi 2'!$BH$92)^2)+(('Data Median'!AX35-'Iterasi 2'!$BI$92)^2)+(('Data Median'!AY35-'Iterasi 2'!$BJ$92)^2)+(('Data Median'!AZ35-'Iterasi 2'!$BK$92)^2)+(('Data Median'!BA35-'Iterasi 2'!$BL$92)^2)+(('Data Median'!BB35-'Iterasi 2'!$BM$92)^2)+(('Data Median'!BC35-'Iterasi 2'!$BN$92)^2)+(('Data Median'!BD35-'Iterasi 2'!$BO$92)^2)+(('Data Median'!BE35-'Iterasi 2'!$BP$92)^2)+(('Data Median'!BF35-'Iterasi 2'!$BQ$92)^2)+(('Data Median'!BG35-'Iterasi 2'!$BR$92)^2)+(('Data Median'!BH35-'Iterasi 2'!$BS$92)^2)+(('Data Median'!BI35-'Iterasi 2'!$BT$92)^2)+(('Data Median'!BJ35-'Iterasi 2'!$BU$92)^2)+(('Data Median'!BK35-'Iterasi 2'!$BV$92)^2)+(('Data Median'!BL35-'Iterasi 2'!$BW$92)^2)+(('Data Median'!BM35-'Iterasi 2'!$BX$92)^2)+(('Data Median'!BN35-'Iterasi 2'!$BY$92)^2)+(('Data Median'!BO35-'Iterasi 2'!$BZ$92)^2)+(('Data Median'!BP35-'Iterasi 2'!$CA$92)^2)+(('Data Median'!BQ35-'Iterasi 2'!$CB$92)^2)+(('Data Median'!BR35-'Iterasi 2'!$CC$92)^2)+(('Data Median'!BS35-'Iterasi 2'!$CD$92)^2)+(('Data Median'!BT35-'Iterasi 2'!$CE$92)^2)+(('Data Median'!BU35-'Iterasi 2'!$CF$92)^2)+(('Data Median'!BV35-'Iterasi 2'!$CG$92)^2)+(('Data Median'!BW35-'Iterasi 2'!$CH$92)^2)+(('Data Median'!BX35-'Iterasi 2'!$CI$92)^2)+(('Data Median'!BY35-'Iterasi 2'!$CJ$92)^2)+(('Data Median'!BZ35-'Iterasi 2'!$CK$92)^2)+(('Data Median'!CA35-'Iterasi 2'!$CL$92)^2)+(('Data Median'!CB35-'Iterasi 2'!$CM$92)^2)+(('Data Median'!CC35-'Iterasi 2'!$CN$92)^2)+(('Data Median'!CD35-'Iterasi 2'!$CO$92)^2)+(('Data Median'!CE35-'Iterasi 2'!$CP$92)^2)+(('Data Median'!CF35-'Iterasi 2'!$CQ$92)^2)+(('Data Median'!CG35-'Iterasi 2'!$CR$92)^2)+(('Data Median'!CH35-'Iterasi 2'!$CS$92)^2)+(('Data Median'!CI35-'Iterasi 2'!$CT$92)^2)+(('Data Median'!CJ35-'Iterasi 2'!$CU$92)^2)+(('Data Median'!CK35-'Iterasi 2'!$CV$92)^2)+(('Data Median'!CL35-'Iterasi 2'!$CW$92)^2)+(('Data Median'!CM35-'Iterasi 2'!$CX$92)^2)+(('Data Median'!CN35-'Iterasi 2'!$CY$92)^2))</f>
        <v>30817.025517686</v>
      </c>
      <c r="E35">
        <f>SQRT((('Data Median'!C35-'Iterasi 2'!$N$139)^2)+(('Data Median'!D35-'Iterasi 2'!$O$139)^2)+(('Data Median'!E35-'Iterasi 2'!$P$139)^2)+(('Data Median'!F35-'Iterasi 2'!$Q$139)^2)+(('Data Median'!G35-'Iterasi 2'!$R$139)^2)+(('Data Median'!H35-'Iterasi 2'!$S$139)^2)+(('Data Median'!I35-'Iterasi 2'!$T$139)^2)+(('Data Median'!J35-'Iterasi 2'!$U$139)^2)+(('Data Median'!K35-'Iterasi 2'!$V$139)^2)+(('Data Median'!L35-'Iterasi 2'!$W$139)^2)+(('Data Median'!M35-'Iterasi 2'!$X$139)^2)+(('Data Median'!N35-'Iterasi 2'!$Y$139)^2)+(('Data Median'!O35-'Iterasi 2'!$Z$139)^2)+(('Data Median'!P35-'Iterasi 2'!$AA$139)^2)+(('Data Median'!Q35-'Iterasi 2'!$AB$139)^2)+(('Data Median'!R35-'Iterasi 2'!$AC$139)^2)+(('Data Median'!S35-'Iterasi 2'!$AD$139)^2)+(('Data Median'!T35-'Iterasi 2'!$AE$139)^2)+(('Data Median'!U35-'Iterasi 2'!$AF$139)^2)+(('Data Median'!V35-'Iterasi 2'!$AG$139)^2)+(('Data Median'!W35-'Iterasi 2'!$AH$139)^2)+(('Data Median'!X35-'Iterasi 2'!$AI$139)^2)+(('Data Median'!Y35-'Iterasi 2'!$AJ$139)^2)+(('Data Median'!Z35-'Iterasi 2'!$AK$139)^2)+(('Data Median'!AA35-'Iterasi 2'!$AL$139)^2)+(('Data Median'!AB35-'Iterasi 2'!$AM$139)^2)+(('Data Median'!AC35-'Iterasi 2'!$AN$139)^2)+(('Data Median'!AD35-'Iterasi 2'!$AO$139)^2)+(('Data Median'!AE35-'Iterasi 2'!$AP$139)^2)+(('Data Median'!AF35-'Iterasi 2'!$AQ$139)^2)+(('Data Median'!AG35-'Iterasi 2'!$AR$139)^2)+(('Data Median'!AH35-'Iterasi 2'!$AS$139)^2)+(('Data Median'!AI35-'Iterasi 2'!$AT$139)^2)+(('Data Median'!AJ35-'Iterasi 2'!$AU$139)^2)+(('Data Median'!AK35-'Iterasi 2'!$AV$139)^2)+(('Data Median'!AL35-'Iterasi 2'!$AW$139)^2)+(('Data Median'!AM35-'Iterasi 2'!$AX$139)^2)+(('Data Median'!AN35-'Iterasi 2'!$AY$139)^2)+(('Data Median'!AO35-'Iterasi 2'!$AZ$139)^2)+(('Data Median'!AP35-'Iterasi 2'!$BA$139)^2)+(('Data Median'!AQ35-'Iterasi 2'!$BB$139)^2)+(('Data Median'!AR35-'Iterasi 2'!$BC$139)^2)+(('Data Median'!AS35-'Iterasi 2'!$BD$139)^2)+(('Data Median'!AT35-'Iterasi 2'!$BE$92)^2)+(('Data Median'!AU35-'Iterasi 2'!$BF$139)^2)+(('Data Median'!AV35-'Iterasi 2'!$BG$139)^2)+(('Data Median'!AW35-'Iterasi 2'!$BH$139)^2)+(('Data Median'!AX35-'Iterasi 2'!$BI$139)^2)+(('Data Median'!AY35-'Iterasi 2'!$BJ$139)^2)+(('Data Median'!AZ35-'Iterasi 2'!$BK$139)^2)+(('Data Median'!BA35-'Iterasi 2'!$BL$139)^2)+(('Data Median'!BB35-'Iterasi 2'!$BM$139)^2)+(('Data Median'!BC35-'Iterasi 2'!$BN$139)^2)+(('Data Median'!BD35-'Iterasi 2'!$BO$139)^2)+(('Data Median'!BE35-'Iterasi 2'!$BP$139)^2)+(('Data Median'!BF35-'Iterasi 2'!$BQ$139)^2)+(('Data Median'!BG35-'Iterasi 2'!$BR$139)^2)+(('Data Median'!BH35-'Iterasi 2'!$BS$139)^2)+(('Data Median'!BI35-'Iterasi 2'!$BT$92)^2)+(('Data Median'!BJ35-'Iterasi 2'!$BU$139)^2)+(('Data Median'!BK35-'Iterasi 2'!$BV$139)^2)+(('Data Median'!BL35-'Iterasi 2'!$BW$139)^2)+(('Data Median'!BM35-'Iterasi 2'!$BX$92)^2)+(('Data Median'!BN35-'Iterasi 2'!$BY$92)^2)+(('Data Median'!BO35-'Iterasi 2'!$BZ$139)^2)+(('Data Median'!BP35-'Iterasi 2'!$CA$139)^2)+(('Data Median'!BQ35-'Iterasi 2'!$CB$139)^2)+(('Data Median'!BR35-'Iterasi 2'!$CC$139)^2)+(('Data Median'!BS35-'Iterasi 2'!$CD$139)^2)+(('Data Median'!BT35-'Iterasi 2'!$CE$139)^2)+(('Data Median'!BU35-'Iterasi 2'!$CF$139)^2)+(('Data Median'!BV35-'Iterasi 2'!$CG$139)^2)+(('Data Median'!BW35-'Iterasi 2'!$CH$139)^2)+(('Data Median'!BX35-'Iterasi 2'!$CI$139)^2)+(('Data Median'!BY35-'Iterasi 2'!$CJ$139)^2)+(('Data Median'!BZ35-'Iterasi 2'!$CK$139)^2)+(('Data Median'!CA35-'Iterasi 2'!$CL$139)^2)+(('Data Median'!CB35-'Iterasi 2'!$CM$139)^2)+(('Data Median'!CC35-'Iterasi 2'!$CN$139)^2)+(('Data Median'!CD35-'Iterasi 2'!$CO$139)^2)+(('Data Median'!CE35-'Iterasi 2'!$CP$139)^2)+(('Data Median'!CF35-'Iterasi 2'!$CQ$139)^2)+(('Data Median'!CG35-'Iterasi 2'!$CR$139)^2)+(('Data Median'!CH35-'Iterasi 2'!$CS$139)^2)+(('Data Median'!CI35-'Iterasi 2'!$CT$139)^2)+(('Data Median'!CJ35-'Iterasi 2'!$CU$139)^2)+(('Data Median'!CK35-'Iterasi 2'!$CV$139)^2)+(('Data Median'!CL35-'Iterasi 2'!$CW$139)^2)+(('Data Median'!CM35-'Iterasi 2'!$CX$139)^2)+(('Data Median'!CN35-'Iterasi 2'!$CY$139)^2))</f>
        <v>458218.329889138</v>
      </c>
      <c r="F35">
        <f t="shared" si="0"/>
        <v>30817.025517686</v>
      </c>
      <c r="G35" s="6">
        <f t="shared" si="1"/>
        <v>2</v>
      </c>
      <c r="M35">
        <v>31</v>
      </c>
      <c r="N35">
        <f>IF($G34=1,'Data Median'!C34,0)</f>
        <v>0</v>
      </c>
      <c r="O35">
        <f>IF($G34=1,'Data Median'!D34,0)</f>
        <v>0</v>
      </c>
      <c r="P35">
        <f>IF($G34=1,'Data Median'!E34,0)</f>
        <v>0</v>
      </c>
      <c r="Q35">
        <f>IF($G34=1,'Data Median'!F34,0)</f>
        <v>0</v>
      </c>
      <c r="R35">
        <f>IF($G34=1,'Data Median'!G34,0)</f>
        <v>0</v>
      </c>
      <c r="S35">
        <f>IF($G34=1,'Data Median'!H34,0)</f>
        <v>0</v>
      </c>
      <c r="T35">
        <f>IF($G34=1,'Data Median'!I34,0)</f>
        <v>0</v>
      </c>
      <c r="U35">
        <f>IF($G34=1,'Data Median'!J34,0)</f>
        <v>0</v>
      </c>
      <c r="V35">
        <f>IF($G34=1,'Data Median'!K34,0)</f>
        <v>0</v>
      </c>
      <c r="W35">
        <f>IF($G34=1,'Data Median'!L34,0)</f>
        <v>0</v>
      </c>
      <c r="X35">
        <f>IF($G34=1,'Data Median'!M34,0)</f>
        <v>0</v>
      </c>
      <c r="Y35">
        <f>IF($G34=1,'Data Median'!N34,0)</f>
        <v>0</v>
      </c>
      <c r="Z35">
        <f>IF($G34=1,'Data Median'!O34,0)</f>
        <v>0</v>
      </c>
      <c r="AA35">
        <f>IF($G34=1,'Data Median'!P34,0)</f>
        <v>0</v>
      </c>
      <c r="AB35">
        <f>IF($G34=1,'Data Median'!Q34,0)</f>
        <v>0</v>
      </c>
      <c r="AC35">
        <f>IF($G34=1,'Data Median'!R34,0)</f>
        <v>0</v>
      </c>
      <c r="AD35">
        <f>IF($G34=1,'Data Median'!S34,0)</f>
        <v>0</v>
      </c>
      <c r="AE35">
        <f>IF($G34=1,'Data Median'!T34,0)</f>
        <v>0</v>
      </c>
      <c r="AF35">
        <f>IF($G34=1,'Data Median'!U34,0)</f>
        <v>0</v>
      </c>
      <c r="AG35">
        <f>IF($G34=1,'Data Median'!V34,0)</f>
        <v>0</v>
      </c>
      <c r="AH35">
        <f>IF($G34=1,'Data Median'!W34,0)</f>
        <v>0</v>
      </c>
      <c r="AI35">
        <f>IF($G34=1,'Data Median'!X34,0)</f>
        <v>0</v>
      </c>
      <c r="AJ35">
        <f>IF($G34=1,'Data Median'!Y34,0)</f>
        <v>0</v>
      </c>
      <c r="AK35">
        <f>IF($G34=1,'Data Median'!Z34,0)</f>
        <v>0</v>
      </c>
      <c r="AL35">
        <f>IF($G34=1,'Data Median'!AA34,0)</f>
        <v>0</v>
      </c>
      <c r="AM35">
        <f>IF($G34=1,'Data Median'!AB34,0)</f>
        <v>0</v>
      </c>
      <c r="AN35">
        <f>IF($G34=1,'Data Median'!AC34,0)</f>
        <v>0</v>
      </c>
      <c r="AO35">
        <f>IF($G34=1,'Data Median'!AD34,0)</f>
        <v>0</v>
      </c>
      <c r="AP35">
        <f>IF($G34=1,'Data Median'!AE34,0)</f>
        <v>0</v>
      </c>
      <c r="AQ35">
        <f>IF($G34=1,'Data Median'!AF34,0)</f>
        <v>0</v>
      </c>
      <c r="AR35">
        <f>IF($G34=1,'Data Median'!AG34,0)</f>
        <v>0</v>
      </c>
      <c r="AS35">
        <f>IF($G34=1,'Data Median'!AH34,0)</f>
        <v>0</v>
      </c>
      <c r="AT35">
        <f>IF($G34=1,'Data Median'!AI34,0)</f>
        <v>0</v>
      </c>
      <c r="AU35">
        <f>IF($G34=1,'Data Median'!AJ34,0)</f>
        <v>0</v>
      </c>
      <c r="AV35">
        <f>IF($G34=1,'Data Median'!AK34,0)</f>
        <v>0</v>
      </c>
      <c r="AW35">
        <f>IF($G34=1,'Data Median'!AL34,0)</f>
        <v>0</v>
      </c>
      <c r="AX35">
        <f>IF($G34=1,'Data Median'!AM34,0)</f>
        <v>0</v>
      </c>
      <c r="AY35">
        <f>IF($G34=1,'Data Median'!AN34,0)</f>
        <v>0</v>
      </c>
      <c r="AZ35">
        <f>IF($G34=1,'Data Median'!AO34,0)</f>
        <v>0</v>
      </c>
      <c r="BA35">
        <f>IF($G34=1,'Data Median'!AP34,0)</f>
        <v>0</v>
      </c>
      <c r="BB35">
        <f>IF($G34=1,'Data Median'!AQ34,0)</f>
        <v>0</v>
      </c>
      <c r="BC35">
        <f>IF($G34=1,'Data Median'!AR34,0)</f>
        <v>0</v>
      </c>
      <c r="BD35">
        <f>IF($G34=1,'Data Median'!AS34,0)</f>
        <v>0</v>
      </c>
      <c r="BE35">
        <f>IF($G34=1,'Data Median'!AT34,0)</f>
        <v>0</v>
      </c>
      <c r="BF35">
        <f>IF($G34=1,'Data Median'!AU34,0)</f>
        <v>0</v>
      </c>
      <c r="BG35">
        <f>IF($G34=1,'Data Median'!AV34,0)</f>
        <v>0</v>
      </c>
      <c r="BH35">
        <f>IF($G34=1,'Data Median'!AW34,0)</f>
        <v>0</v>
      </c>
      <c r="BI35">
        <f>IF($G34=1,'Data Median'!AX34,0)</f>
        <v>0</v>
      </c>
      <c r="BJ35">
        <f>IF($G34=1,'Data Median'!AY34,0)</f>
        <v>0</v>
      </c>
      <c r="BK35">
        <f>IF($G34=1,'Data Median'!AZ34,0)</f>
        <v>0</v>
      </c>
      <c r="BL35">
        <f>IF($G34=1,'Data Median'!BA34,0)</f>
        <v>0</v>
      </c>
      <c r="BM35">
        <f>IF($G34=1,'Data Median'!BB34,0)</f>
        <v>0</v>
      </c>
      <c r="BN35">
        <f>IF($G34=1,'Data Median'!BC34,0)</f>
        <v>0</v>
      </c>
      <c r="BO35">
        <f>IF($G34=1,'Data Median'!BD34,0)</f>
        <v>0</v>
      </c>
      <c r="BP35">
        <f>IF($G34=1,'Data Median'!BE34,0)</f>
        <v>0</v>
      </c>
      <c r="BQ35">
        <f>IF($G34=1,'Data Median'!BF34,0)</f>
        <v>0</v>
      </c>
      <c r="BR35">
        <f>IF($G34=1,'Data Median'!BG34,0)</f>
        <v>0</v>
      </c>
      <c r="BS35">
        <f>IF($G34=1,'Data Median'!BH34,0)</f>
        <v>0</v>
      </c>
      <c r="BT35">
        <f>IF($G34=1,'Data Median'!BI34,0)</f>
        <v>0</v>
      </c>
      <c r="BU35">
        <f>IF($G34=1,'Data Median'!BJ34,0)</f>
        <v>0</v>
      </c>
      <c r="BV35">
        <f>IF($G34=1,'Data Median'!BK34,0)</f>
        <v>0</v>
      </c>
      <c r="BW35">
        <f>IF($G34=1,'Data Median'!BL34,0)</f>
        <v>0</v>
      </c>
      <c r="BX35">
        <f>IF($G34=1,'Data Median'!BM34,0)</f>
        <v>0</v>
      </c>
      <c r="BY35">
        <f>IF($G34=1,'Data Median'!BN34,0)</f>
        <v>0</v>
      </c>
      <c r="BZ35">
        <f>IF($G34=1,'Data Median'!BO34,0)</f>
        <v>0</v>
      </c>
      <c r="CA35">
        <f>IF($G34=1,'Data Median'!BP34,0)</f>
        <v>0</v>
      </c>
      <c r="CB35">
        <f>IF($G34=1,'Data Median'!BQ34,0)</f>
        <v>0</v>
      </c>
      <c r="CC35">
        <f>IF($G34=1,'Data Median'!BR34,0)</f>
        <v>0</v>
      </c>
      <c r="CD35">
        <f>IF($G34=1,'Data Median'!BS34,0)</f>
        <v>0</v>
      </c>
      <c r="CE35">
        <f>IF($G34=1,'Data Median'!BT34,0)</f>
        <v>0</v>
      </c>
      <c r="CF35">
        <f>IF($G34=1,'Data Median'!BU34,0)</f>
        <v>0</v>
      </c>
      <c r="CG35">
        <f>IF($G34=1,'Data Median'!BV34,0)</f>
        <v>0</v>
      </c>
      <c r="CH35">
        <f>IF($G34=1,'Data Median'!BW34,0)</f>
        <v>0</v>
      </c>
      <c r="CI35">
        <f>IF($G34=1,'Data Median'!BX34,0)</f>
        <v>0</v>
      </c>
      <c r="CJ35">
        <f>IF($G34=1,'Data Median'!BY34,0)</f>
        <v>0</v>
      </c>
      <c r="CK35">
        <f>IF($G34=1,'Data Median'!BZ34,0)</f>
        <v>0</v>
      </c>
      <c r="CL35">
        <f>IF($G34=1,'Data Median'!CA34,0)</f>
        <v>0</v>
      </c>
      <c r="CM35">
        <f>IF($G34=1,'Data Median'!CB34,0)</f>
        <v>0</v>
      </c>
      <c r="CN35">
        <f>IF($G34=1,'Data Median'!CC34,0)</f>
        <v>0</v>
      </c>
      <c r="CO35">
        <f>IF($G34=1,'Data Median'!CD34,0)</f>
        <v>0</v>
      </c>
      <c r="CP35">
        <f>IF($G34=1,'Data Median'!CE34,0)</f>
        <v>0</v>
      </c>
      <c r="CQ35">
        <f>IF($G34=1,'Data Median'!CF34,0)</f>
        <v>0</v>
      </c>
      <c r="CR35">
        <f>IF($G34=1,'Data Median'!CG34,0)</f>
        <v>0</v>
      </c>
      <c r="CS35">
        <f>IF($G34=1,'Data Median'!CH34,0)</f>
        <v>0</v>
      </c>
      <c r="CT35">
        <f>IF($G34=1,'Data Median'!CI34,0)</f>
        <v>0</v>
      </c>
      <c r="CU35">
        <f>IF($G34=1,'Data Median'!CJ34,0)</f>
        <v>0</v>
      </c>
      <c r="CV35">
        <f>IF($G34=1,'Data Median'!CK34,0)</f>
        <v>0</v>
      </c>
      <c r="CW35">
        <f>IF($G34=1,'Data Median'!CL34,0)</f>
        <v>0</v>
      </c>
      <c r="CX35">
        <f>IF($G34=1,'Data Median'!CM34,0)</f>
        <v>0</v>
      </c>
      <c r="CY35">
        <f>IF($G34=1,'Data Median'!CN34,0)</f>
        <v>0</v>
      </c>
    </row>
    <row r="36" spans="1:103">
      <c r="A36" s="3">
        <v>34</v>
      </c>
      <c r="B36" s="4" t="s">
        <v>53</v>
      </c>
      <c r="C36">
        <f>SQRT((('Data Median'!C36-'Iterasi 2'!$N$45)^2)+(('Data Median'!D36-'Iterasi 2'!$O$45)^2)+(('Data Median'!E36-'Iterasi 2'!$P$45)^2)+(('Data Median'!F36-'Iterasi 2'!$Q$45)^2)+(('Data Median'!G36-'Iterasi 2'!$R$45)^2)+(('Data Median'!H36-'Iterasi 2'!$S$45)^2)+(('Data Median'!I36-'Iterasi 2'!$T$45)^2)+(('Data Median'!J36-'Iterasi 2'!$U$45)^2)+(('Data Median'!K36-'Iterasi 2'!$V$45)^2)+(('Data Median'!L36-'Iterasi 2'!$W$45)^2)+(('Data Median'!M36-'Iterasi 2'!$X$45)^2)+(('Data Median'!N36-'Iterasi 2'!$Y$45)^2)+(('Data Median'!O36-'Iterasi 2'!$Z$45)^2)+(('Data Median'!P36-'Iterasi 2'!$AA$45)^2)+(('Data Median'!Q36-'Iterasi 2'!$AB$45)^2)+(('Data Median'!R36-'Iterasi 2'!$AC$45)^2)+(('Data Median'!S36-'Iterasi 2'!$AD$45)^2)+(('Data Median'!T36-'Iterasi 2'!$AE$45)^2)+(('Data Median'!U36-'Iterasi 2'!$AF$45)^2)+(('Data Median'!V36-'Iterasi 2'!$AG$45)^2)+(('Data Median'!W36-'Iterasi 2'!$AH$45)^2)+(('Data Median'!X36-'Iterasi 2'!$AI$45)^2)+(('Data Median'!Y36-'Iterasi 2'!$AJ$45)^2)+(('Data Median'!Z36-'Iterasi 2'!$AK$45)^2)+(('Data Median'!AA36-'Iterasi 2'!$AL$45)^2)+(('Data Median'!AB36-'Iterasi 2'!$AM$45)^2)+(('Data Median'!AC36-'Iterasi 2'!$AN$45)^2)+(('Data Median'!AD36-'Iterasi 2'!$AO$45)^2)+(('Data Median'!AE36-'Iterasi 2'!$AP$45)^2)+(('Data Median'!AF36-'Iterasi 2'!$AQ$45)^2)+(('Data Median'!AG36-'Iterasi 2'!$AR$45)^2)+(('Data Median'!AH36-'Iterasi 2'!$AS$45)^2)+(('Data Median'!AI36-'Iterasi 2'!$AT$45)^2)+(('Data Median'!AJ36-'Iterasi 2'!$AU$45)^2)+(('Data Median'!AK36-'Iterasi 2'!$AV$45)^2)+(('Data Median'!AL36-'Iterasi 2'!$AW$45)^2)+(('Data Median'!AM36-'Iterasi 2'!$AX$45)^2)+(('Data Median'!AN36-'Iterasi 2'!$AY$45)^2)+(('Data Median'!AO36-'Iterasi 2'!$AZ$45)^2)+(('Data Median'!AP36-'Iterasi 2'!$BA$45)^2)+(('Data Median'!AQ36-'Iterasi 2'!$BB$45)^2)+(('Data Median'!AR36-'Iterasi 2'!$BC$45)^2)+(('Data Median'!AS36-'Iterasi 2'!$BD$45)^2)+(('Data Median'!AT36-'Iterasi 2'!$BE$45)^2)+(('Data Median'!AU36-'Iterasi 2'!$BF$45)^2)+(('Data Median'!AV36-'Iterasi 2'!$BG$45)^2)+(('Data Median'!AW36-'Iterasi 2'!$BH$45)^2)+(('Data Median'!AX36-'Iterasi 2'!$BI$45)^2)+(('Data Median'!AY36-'Iterasi 2'!$BJ$45)^2)+(('Data Median'!AZ36-'Iterasi 2'!$BK$45)^2)+(('Data Median'!BA36-'Iterasi 2'!$BL$45)^2)+(('Data Median'!BB36-'Iterasi 2'!$BM$45)^2)+(('Data Median'!BC36-'Iterasi 2'!$BN$45)^2)+(('Data Median'!BD36-'Iterasi 2'!$BO$45)^2)+(('Data Median'!BE36-'Iterasi 2'!$BP$45)^2)+(('Data Median'!BF36-'Iterasi 2'!$BQ$45)^2)+(('Data Median'!BG36-'Iterasi 2'!$BR$45)^2)+(('Data Median'!BH36-'Iterasi 2'!$BS$45)^2)+(('Data Median'!BI36-'Iterasi 2'!$BT$45)^2)+(('Data Median'!BJ36-'Iterasi 2'!$BU$45)^2)+(('Data Median'!BK36-'Iterasi 2'!$BV$45)^2)+(('Data Median'!BL36-'Iterasi 2'!$BW$45)^2)+(('Data Median'!BM36-'Iterasi 2'!$BX$45)^2)+(('Data Median'!BN36-'Iterasi 2'!$BY$45)^2)+(('Data Median'!BO36-'Iterasi 2'!$BZ$45)^2)+(('Data Median'!BP36-'Iterasi 2'!$CA$45)^2)+(('Data Median'!BQ36-'Iterasi 2'!$CB$45)^2)+(('Data Median'!BR36-'Iterasi 2'!$CC$45)^2)+(('Data Median'!BS36-'Iterasi 2'!$CD$45)^2)+(('Data Median'!BT36-'Iterasi 2'!$CE$45)^2)+(('Data Median'!BU36-'Iterasi 2'!$CF$45)^2)+(('Data Median'!BV36-'Iterasi 2'!$CG$45)^2)+(('Data Median'!BW36-'Iterasi 2'!$CH$45)^2)+(('Data Median'!BX36-'Iterasi 2'!$CI$45)^2)+(('Data Median'!BY36-'Iterasi 2'!$CJ$45)^2)+(('Data Median'!BZ36-'Iterasi 2'!$CK$45)^2)+(('Data Median'!CA36-'Iterasi 2'!$CL$45)^2)+(('Data Median'!CB36-'Iterasi 2'!$CM$45)^2)+(('Data Median'!CC36-'Iterasi 2'!$CN$45)^2)+(('Data Median'!CD36-'Iterasi 2'!$CO$45)^2)+(('Data Median'!CE36-'Iterasi 2'!$CP$45)^2)+(('Data Median'!CF36-'Iterasi 2'!$CQ$45)^2)+(('Data Median'!CG36-'Iterasi 2'!$CR$45)^2)+(('Data Median'!CH36-'Iterasi 2'!$CS$45)^2)+(('Data Median'!CI36-'Iterasi 2'!$CT$45)^2)+(('Data Median'!CJ36-'Iterasi 2'!$CU$45)^2)+(('Data Median'!CK36-'Iterasi 2'!$CV$45)^2)+(('Data Median'!CL36-'Iterasi 2'!$CW$45)^2)+(('Data Median'!CM36-'Iterasi 2'!$CX$45)^2)+(('Data Median'!CN36-'Iterasi 2'!$CY$45)^2))</f>
        <v>1073262.99350832</v>
      </c>
      <c r="D36">
        <f>SQRT((('Data Median'!C36-'Iterasi 2'!$N$92)^2)+(('Data Median'!D36-'Iterasi 2'!$O$92)^2)+(('Data Median'!E36-'Iterasi 2'!$P$92)^2)+(('Data Median'!F36-'Iterasi 2'!$Q$92)^2)+(('Data Median'!G36-'Iterasi 2'!$R$92)^2)+(('Data Median'!H36-'Iterasi 2'!$S$92)^2)+(('Data Median'!I36-'Iterasi 2'!$T$92)^2)+(('Data Median'!J36-'Iterasi 2'!$U$92)^2)+(('Data Median'!K36-'Iterasi 2'!$V$92)^2)+(('Data Median'!L36-'Iterasi 2'!$W$92)^2)+(('Data Median'!M36-'Iterasi 2'!$X$92)^2)+(('Data Median'!N36-'Iterasi 2'!$Y$92)^2)+(('Data Median'!O36-'Iterasi 2'!$Z$92)^2)+(('Data Median'!P36-'Iterasi 2'!$AA$92)^2)+(('Data Median'!Q36-'Iterasi 2'!$AB$92)^2)+(('Data Median'!R36-'Iterasi 2'!$AC$92)^2)+(('Data Median'!S36-'Iterasi 2'!$AD$92)^2)+(('Data Median'!T36-'Iterasi 2'!$AE$92)^2)+(('Data Median'!U36-'Iterasi 2'!$AF$92)^2)+(('Data Median'!V36-'Iterasi 2'!$AG$92)^2)+(('Data Median'!W36-'Iterasi 2'!$AH$92)^2)+(('Data Median'!X36-'Iterasi 2'!$AI$92)^2)+(('Data Median'!Y36-'Iterasi 2'!$AJ$92)^2)+(('Data Median'!Z36-'Iterasi 2'!$AK$92)^2)+(('Data Median'!AA36-'Iterasi 2'!$AL$92)^2)+(('Data Median'!AB36-'Iterasi 2'!$AM$92)^2)+(('Data Median'!AC36-'Iterasi 2'!$AN$92)^2)+(('Data Median'!AD36-'Iterasi 2'!$AO$92)^2)+(('Data Median'!AE36-'Iterasi 2'!$AP$92)^2)+(('Data Median'!AF36-'Iterasi 2'!$AQ$92)^2)+(('Data Median'!AG36-'Iterasi 2'!$AR$92)^2)+(('Data Median'!AH36-'Iterasi 2'!$AS$92)^2)+(('Data Median'!AI36-'Iterasi 2'!$AT$92)^2)+(('Data Median'!AJ36-'Iterasi 2'!$AU$92)^2)+(('Data Median'!AK36-'Iterasi 2'!$AV$92)^2)+(('Data Median'!AL36-'Iterasi 2'!$AW$92)^2)+(('Data Median'!AM36-'Iterasi 2'!$AX$92)^2)+(('Data Median'!AN36-'Iterasi 2'!$AY$92)^2)+(('Data Median'!AO36-'Iterasi 2'!$AZ$92)^2)+(('Data Median'!AP36-'Iterasi 2'!$BA$92)^2)+(('Data Median'!AQ36-'Iterasi 2'!$BB$92)^2)+(('Data Median'!AR36-'Iterasi 2'!$BC$92)^2)+(('Data Median'!AS36-'Iterasi 2'!$BD$92)^2)+(('Data Median'!AT36-'Iterasi 2'!$BE$92)^2)+(('Data Median'!AU36-'Iterasi 2'!$BF$92)^2)+(('Data Median'!AV36-'Iterasi 2'!$BG$92)^2)+(('Data Median'!AW36-'Iterasi 2'!$BH$92)^2)+(('Data Median'!AX36-'Iterasi 2'!$BI$92)^2)+(('Data Median'!AY36-'Iterasi 2'!$BJ$92)^2)+(('Data Median'!AZ36-'Iterasi 2'!$BK$92)^2)+(('Data Median'!BA36-'Iterasi 2'!$BL$92)^2)+(('Data Median'!BB36-'Iterasi 2'!$BM$92)^2)+(('Data Median'!BC36-'Iterasi 2'!$BN$92)^2)+(('Data Median'!BD36-'Iterasi 2'!$BO$92)^2)+(('Data Median'!BE36-'Iterasi 2'!$BP$92)^2)+(('Data Median'!BF36-'Iterasi 2'!$BQ$92)^2)+(('Data Median'!BG36-'Iterasi 2'!$BR$92)^2)+(('Data Median'!BH36-'Iterasi 2'!$BS$92)^2)+(('Data Median'!BI36-'Iterasi 2'!$BT$92)^2)+(('Data Median'!BJ36-'Iterasi 2'!$BU$92)^2)+(('Data Median'!BK36-'Iterasi 2'!$BV$92)^2)+(('Data Median'!BL36-'Iterasi 2'!$BW$92)^2)+(('Data Median'!BM36-'Iterasi 2'!$BX$92)^2)+(('Data Median'!BN36-'Iterasi 2'!$BY$92)^2)+(('Data Median'!BO36-'Iterasi 2'!$BZ$92)^2)+(('Data Median'!BP36-'Iterasi 2'!$CA$92)^2)+(('Data Median'!BQ36-'Iterasi 2'!$CB$92)^2)+(('Data Median'!BR36-'Iterasi 2'!$CC$92)^2)+(('Data Median'!BS36-'Iterasi 2'!$CD$92)^2)+(('Data Median'!BT36-'Iterasi 2'!$CE$92)^2)+(('Data Median'!BU36-'Iterasi 2'!$CF$92)^2)+(('Data Median'!BV36-'Iterasi 2'!$CG$92)^2)+(('Data Median'!BW36-'Iterasi 2'!$CH$92)^2)+(('Data Median'!BX36-'Iterasi 2'!$CI$92)^2)+(('Data Median'!BY36-'Iterasi 2'!$CJ$92)^2)+(('Data Median'!BZ36-'Iterasi 2'!$CK$92)^2)+(('Data Median'!CA36-'Iterasi 2'!$CL$92)^2)+(('Data Median'!CB36-'Iterasi 2'!$CM$92)^2)+(('Data Median'!CC36-'Iterasi 2'!$CN$92)^2)+(('Data Median'!CD36-'Iterasi 2'!$CO$92)^2)+(('Data Median'!CE36-'Iterasi 2'!$CP$92)^2)+(('Data Median'!CF36-'Iterasi 2'!$CQ$92)^2)+(('Data Median'!CG36-'Iterasi 2'!$CR$92)^2)+(('Data Median'!CH36-'Iterasi 2'!$CS$92)^2)+(('Data Median'!CI36-'Iterasi 2'!$CT$92)^2)+(('Data Median'!CJ36-'Iterasi 2'!$CU$92)^2)+(('Data Median'!CK36-'Iterasi 2'!$CV$92)^2)+(('Data Median'!CL36-'Iterasi 2'!$CW$92)^2)+(('Data Median'!CM36-'Iterasi 2'!$CX$92)^2)+(('Data Median'!CN36-'Iterasi 2'!$CY$92)^2))</f>
        <v>99141.0626792998</v>
      </c>
      <c r="E36">
        <f>SQRT((('Data Median'!C36-'Iterasi 2'!$N$139)^2)+(('Data Median'!D36-'Iterasi 2'!$O$139)^2)+(('Data Median'!E36-'Iterasi 2'!$P$139)^2)+(('Data Median'!F36-'Iterasi 2'!$Q$139)^2)+(('Data Median'!G36-'Iterasi 2'!$R$139)^2)+(('Data Median'!H36-'Iterasi 2'!$S$139)^2)+(('Data Median'!I36-'Iterasi 2'!$T$139)^2)+(('Data Median'!J36-'Iterasi 2'!$U$139)^2)+(('Data Median'!K36-'Iterasi 2'!$V$139)^2)+(('Data Median'!L36-'Iterasi 2'!$W$139)^2)+(('Data Median'!M36-'Iterasi 2'!$X$139)^2)+(('Data Median'!N36-'Iterasi 2'!$Y$139)^2)+(('Data Median'!O36-'Iterasi 2'!$Z$139)^2)+(('Data Median'!P36-'Iterasi 2'!$AA$139)^2)+(('Data Median'!Q36-'Iterasi 2'!$AB$139)^2)+(('Data Median'!R36-'Iterasi 2'!$AC$139)^2)+(('Data Median'!S36-'Iterasi 2'!$AD$139)^2)+(('Data Median'!T36-'Iterasi 2'!$AE$139)^2)+(('Data Median'!U36-'Iterasi 2'!$AF$139)^2)+(('Data Median'!V36-'Iterasi 2'!$AG$139)^2)+(('Data Median'!W36-'Iterasi 2'!$AH$139)^2)+(('Data Median'!X36-'Iterasi 2'!$AI$139)^2)+(('Data Median'!Y36-'Iterasi 2'!$AJ$139)^2)+(('Data Median'!Z36-'Iterasi 2'!$AK$139)^2)+(('Data Median'!AA36-'Iterasi 2'!$AL$139)^2)+(('Data Median'!AB36-'Iterasi 2'!$AM$139)^2)+(('Data Median'!AC36-'Iterasi 2'!$AN$139)^2)+(('Data Median'!AD36-'Iterasi 2'!$AO$139)^2)+(('Data Median'!AE36-'Iterasi 2'!$AP$139)^2)+(('Data Median'!AF36-'Iterasi 2'!$AQ$139)^2)+(('Data Median'!AG36-'Iterasi 2'!$AR$139)^2)+(('Data Median'!AH36-'Iterasi 2'!$AS$139)^2)+(('Data Median'!AI36-'Iterasi 2'!$AT$139)^2)+(('Data Median'!AJ36-'Iterasi 2'!$AU$139)^2)+(('Data Median'!AK36-'Iterasi 2'!$AV$139)^2)+(('Data Median'!AL36-'Iterasi 2'!$AW$139)^2)+(('Data Median'!AM36-'Iterasi 2'!$AX$139)^2)+(('Data Median'!AN36-'Iterasi 2'!$AY$139)^2)+(('Data Median'!AO36-'Iterasi 2'!$AZ$139)^2)+(('Data Median'!AP36-'Iterasi 2'!$BA$139)^2)+(('Data Median'!AQ36-'Iterasi 2'!$BB$139)^2)+(('Data Median'!AR36-'Iterasi 2'!$BC$139)^2)+(('Data Median'!AS36-'Iterasi 2'!$BD$139)^2)+(('Data Median'!AT36-'Iterasi 2'!$BE$92)^2)+(('Data Median'!AU36-'Iterasi 2'!$BF$139)^2)+(('Data Median'!AV36-'Iterasi 2'!$BG$139)^2)+(('Data Median'!AW36-'Iterasi 2'!$BH$139)^2)+(('Data Median'!AX36-'Iterasi 2'!$BI$139)^2)+(('Data Median'!AY36-'Iterasi 2'!$BJ$139)^2)+(('Data Median'!AZ36-'Iterasi 2'!$BK$139)^2)+(('Data Median'!BA36-'Iterasi 2'!$BL$139)^2)+(('Data Median'!BB36-'Iterasi 2'!$BM$139)^2)+(('Data Median'!BC36-'Iterasi 2'!$BN$139)^2)+(('Data Median'!BD36-'Iterasi 2'!$BO$139)^2)+(('Data Median'!BE36-'Iterasi 2'!$BP$139)^2)+(('Data Median'!BF36-'Iterasi 2'!$BQ$139)^2)+(('Data Median'!BG36-'Iterasi 2'!$BR$139)^2)+(('Data Median'!BH36-'Iterasi 2'!$BS$139)^2)+(('Data Median'!BI36-'Iterasi 2'!$BT$92)^2)+(('Data Median'!BJ36-'Iterasi 2'!$BU$139)^2)+(('Data Median'!BK36-'Iterasi 2'!$BV$139)^2)+(('Data Median'!BL36-'Iterasi 2'!$BW$139)^2)+(('Data Median'!BM36-'Iterasi 2'!$BX$92)^2)+(('Data Median'!BN36-'Iterasi 2'!$BY$92)^2)+(('Data Median'!BO36-'Iterasi 2'!$BZ$139)^2)+(('Data Median'!BP36-'Iterasi 2'!$CA$139)^2)+(('Data Median'!BQ36-'Iterasi 2'!$CB$139)^2)+(('Data Median'!BR36-'Iterasi 2'!$CC$139)^2)+(('Data Median'!BS36-'Iterasi 2'!$CD$139)^2)+(('Data Median'!BT36-'Iterasi 2'!$CE$139)^2)+(('Data Median'!BU36-'Iterasi 2'!$CF$139)^2)+(('Data Median'!BV36-'Iterasi 2'!$CG$139)^2)+(('Data Median'!BW36-'Iterasi 2'!$CH$139)^2)+(('Data Median'!BX36-'Iterasi 2'!$CI$139)^2)+(('Data Median'!BY36-'Iterasi 2'!$CJ$139)^2)+(('Data Median'!BZ36-'Iterasi 2'!$CK$139)^2)+(('Data Median'!CA36-'Iterasi 2'!$CL$139)^2)+(('Data Median'!CB36-'Iterasi 2'!$CM$139)^2)+(('Data Median'!CC36-'Iterasi 2'!$CN$139)^2)+(('Data Median'!CD36-'Iterasi 2'!$CO$139)^2)+(('Data Median'!CE36-'Iterasi 2'!$CP$139)^2)+(('Data Median'!CF36-'Iterasi 2'!$CQ$139)^2)+(('Data Median'!CG36-'Iterasi 2'!$CR$139)^2)+(('Data Median'!CH36-'Iterasi 2'!$CS$139)^2)+(('Data Median'!CI36-'Iterasi 2'!$CT$139)^2)+(('Data Median'!CJ36-'Iterasi 2'!$CU$139)^2)+(('Data Median'!CK36-'Iterasi 2'!$CV$139)^2)+(('Data Median'!CL36-'Iterasi 2'!$CW$139)^2)+(('Data Median'!CM36-'Iterasi 2'!$CX$139)^2)+(('Data Median'!CN36-'Iterasi 2'!$CY$139)^2))</f>
        <v>531569.201068513</v>
      </c>
      <c r="F36">
        <f t="shared" si="0"/>
        <v>99141.0626792998</v>
      </c>
      <c r="G36" s="6">
        <f t="shared" si="1"/>
        <v>2</v>
      </c>
      <c r="M36">
        <v>32</v>
      </c>
      <c r="N36">
        <f>IF($G35=1,'Data Median'!C35,0)</f>
        <v>0</v>
      </c>
      <c r="O36">
        <f>IF($G35=1,'Data Median'!D35,0)</f>
        <v>0</v>
      </c>
      <c r="P36">
        <f>IF($G35=1,'Data Median'!E35,0)</f>
        <v>0</v>
      </c>
      <c r="Q36">
        <f>IF($G35=1,'Data Median'!F35,0)</f>
        <v>0</v>
      </c>
      <c r="R36">
        <f>IF($G35=1,'Data Median'!G35,0)</f>
        <v>0</v>
      </c>
      <c r="S36">
        <f>IF($G35=1,'Data Median'!H35,0)</f>
        <v>0</v>
      </c>
      <c r="T36">
        <f>IF($G35=1,'Data Median'!I35,0)</f>
        <v>0</v>
      </c>
      <c r="U36">
        <f>IF($G35=1,'Data Median'!J35,0)</f>
        <v>0</v>
      </c>
      <c r="V36">
        <f>IF($G35=1,'Data Median'!K35,0)</f>
        <v>0</v>
      </c>
      <c r="W36">
        <f>IF($G35=1,'Data Median'!L35,0)</f>
        <v>0</v>
      </c>
      <c r="X36">
        <f>IF($G35=1,'Data Median'!M35,0)</f>
        <v>0</v>
      </c>
      <c r="Y36">
        <f>IF($G35=1,'Data Median'!N35,0)</f>
        <v>0</v>
      </c>
      <c r="Z36">
        <f>IF($G35=1,'Data Median'!O35,0)</f>
        <v>0</v>
      </c>
      <c r="AA36">
        <f>IF($G35=1,'Data Median'!P35,0)</f>
        <v>0</v>
      </c>
      <c r="AB36">
        <f>IF($G35=1,'Data Median'!Q35,0)</f>
        <v>0</v>
      </c>
      <c r="AC36">
        <f>IF($G35=1,'Data Median'!R35,0)</f>
        <v>0</v>
      </c>
      <c r="AD36">
        <f>IF($G35=1,'Data Median'!S35,0)</f>
        <v>0</v>
      </c>
      <c r="AE36">
        <f>IF($G35=1,'Data Median'!T35,0)</f>
        <v>0</v>
      </c>
      <c r="AF36">
        <f>IF($G35=1,'Data Median'!U35,0)</f>
        <v>0</v>
      </c>
      <c r="AG36">
        <f>IF($G35=1,'Data Median'!V35,0)</f>
        <v>0</v>
      </c>
      <c r="AH36">
        <f>IF($G35=1,'Data Median'!W35,0)</f>
        <v>0</v>
      </c>
      <c r="AI36">
        <f>IF($G35=1,'Data Median'!X35,0)</f>
        <v>0</v>
      </c>
      <c r="AJ36">
        <f>IF($G35=1,'Data Median'!Y35,0)</f>
        <v>0</v>
      </c>
      <c r="AK36">
        <f>IF($G35=1,'Data Median'!Z35,0)</f>
        <v>0</v>
      </c>
      <c r="AL36">
        <f>IF($G35=1,'Data Median'!AA35,0)</f>
        <v>0</v>
      </c>
      <c r="AM36">
        <f>IF($G35=1,'Data Median'!AB35,0)</f>
        <v>0</v>
      </c>
      <c r="AN36">
        <f>IF($G35=1,'Data Median'!AC35,0)</f>
        <v>0</v>
      </c>
      <c r="AO36">
        <f>IF($G35=1,'Data Median'!AD35,0)</f>
        <v>0</v>
      </c>
      <c r="AP36">
        <f>IF($G35=1,'Data Median'!AE35,0)</f>
        <v>0</v>
      </c>
      <c r="AQ36">
        <f>IF($G35=1,'Data Median'!AF35,0)</f>
        <v>0</v>
      </c>
      <c r="AR36">
        <f>IF($G35=1,'Data Median'!AG35,0)</f>
        <v>0</v>
      </c>
      <c r="AS36">
        <f>IF($G35=1,'Data Median'!AH35,0)</f>
        <v>0</v>
      </c>
      <c r="AT36">
        <f>IF($G35=1,'Data Median'!AI35,0)</f>
        <v>0</v>
      </c>
      <c r="AU36">
        <f>IF($G35=1,'Data Median'!AJ35,0)</f>
        <v>0</v>
      </c>
      <c r="AV36">
        <f>IF($G35=1,'Data Median'!AK35,0)</f>
        <v>0</v>
      </c>
      <c r="AW36">
        <f>IF($G35=1,'Data Median'!AL35,0)</f>
        <v>0</v>
      </c>
      <c r="AX36">
        <f>IF($G35=1,'Data Median'!AM35,0)</f>
        <v>0</v>
      </c>
      <c r="AY36">
        <f>IF($G35=1,'Data Median'!AN35,0)</f>
        <v>0</v>
      </c>
      <c r="AZ36">
        <f>IF($G35=1,'Data Median'!AO35,0)</f>
        <v>0</v>
      </c>
      <c r="BA36">
        <f>IF($G35=1,'Data Median'!AP35,0)</f>
        <v>0</v>
      </c>
      <c r="BB36">
        <f>IF($G35=1,'Data Median'!AQ35,0)</f>
        <v>0</v>
      </c>
      <c r="BC36">
        <f>IF($G35=1,'Data Median'!AR35,0)</f>
        <v>0</v>
      </c>
      <c r="BD36">
        <f>IF($G35=1,'Data Median'!AS35,0)</f>
        <v>0</v>
      </c>
      <c r="BE36">
        <f>IF($G35=1,'Data Median'!AT35,0)</f>
        <v>0</v>
      </c>
      <c r="BF36">
        <f>IF($G35=1,'Data Median'!AU35,0)</f>
        <v>0</v>
      </c>
      <c r="BG36">
        <f>IF($G35=1,'Data Median'!AV35,0)</f>
        <v>0</v>
      </c>
      <c r="BH36">
        <f>IF($G35=1,'Data Median'!AW35,0)</f>
        <v>0</v>
      </c>
      <c r="BI36">
        <f>IF($G35=1,'Data Median'!AX35,0)</f>
        <v>0</v>
      </c>
      <c r="BJ36">
        <f>IF($G35=1,'Data Median'!AY35,0)</f>
        <v>0</v>
      </c>
      <c r="BK36">
        <f>IF($G35=1,'Data Median'!AZ35,0)</f>
        <v>0</v>
      </c>
      <c r="BL36">
        <f>IF($G35=1,'Data Median'!BA35,0)</f>
        <v>0</v>
      </c>
      <c r="BM36">
        <f>IF($G35=1,'Data Median'!BB35,0)</f>
        <v>0</v>
      </c>
      <c r="BN36">
        <f>IF($G35=1,'Data Median'!BC35,0)</f>
        <v>0</v>
      </c>
      <c r="BO36">
        <f>IF($G35=1,'Data Median'!BD35,0)</f>
        <v>0</v>
      </c>
      <c r="BP36">
        <f>IF($G35=1,'Data Median'!BE35,0)</f>
        <v>0</v>
      </c>
      <c r="BQ36">
        <f>IF($G35=1,'Data Median'!BF35,0)</f>
        <v>0</v>
      </c>
      <c r="BR36">
        <f>IF($G35=1,'Data Median'!BG35,0)</f>
        <v>0</v>
      </c>
      <c r="BS36">
        <f>IF($G35=1,'Data Median'!BH35,0)</f>
        <v>0</v>
      </c>
      <c r="BT36">
        <f>IF($G35=1,'Data Median'!BI35,0)</f>
        <v>0</v>
      </c>
      <c r="BU36">
        <f>IF($G35=1,'Data Median'!BJ35,0)</f>
        <v>0</v>
      </c>
      <c r="BV36">
        <f>IF($G35=1,'Data Median'!BK35,0)</f>
        <v>0</v>
      </c>
      <c r="BW36">
        <f>IF($G35=1,'Data Median'!BL35,0)</f>
        <v>0</v>
      </c>
      <c r="BX36">
        <f>IF($G35=1,'Data Median'!BM35,0)</f>
        <v>0</v>
      </c>
      <c r="BY36">
        <f>IF($G35=1,'Data Median'!BN35,0)</f>
        <v>0</v>
      </c>
      <c r="BZ36">
        <f>IF($G35=1,'Data Median'!BO35,0)</f>
        <v>0</v>
      </c>
      <c r="CA36">
        <f>IF($G35=1,'Data Median'!BP35,0)</f>
        <v>0</v>
      </c>
      <c r="CB36">
        <f>IF($G35=1,'Data Median'!BQ35,0)</f>
        <v>0</v>
      </c>
      <c r="CC36">
        <f>IF($G35=1,'Data Median'!BR35,0)</f>
        <v>0</v>
      </c>
      <c r="CD36">
        <f>IF($G35=1,'Data Median'!BS35,0)</f>
        <v>0</v>
      </c>
      <c r="CE36">
        <f>IF($G35=1,'Data Median'!BT35,0)</f>
        <v>0</v>
      </c>
      <c r="CF36">
        <f>IF($G35=1,'Data Median'!BU35,0)</f>
        <v>0</v>
      </c>
      <c r="CG36">
        <f>IF($G35=1,'Data Median'!BV35,0)</f>
        <v>0</v>
      </c>
      <c r="CH36">
        <f>IF($G35=1,'Data Median'!BW35,0)</f>
        <v>0</v>
      </c>
      <c r="CI36">
        <f>IF($G35=1,'Data Median'!BX35,0)</f>
        <v>0</v>
      </c>
      <c r="CJ36">
        <f>IF($G35=1,'Data Median'!BY35,0)</f>
        <v>0</v>
      </c>
      <c r="CK36">
        <f>IF($G35=1,'Data Median'!BZ35,0)</f>
        <v>0</v>
      </c>
      <c r="CL36">
        <f>IF($G35=1,'Data Median'!CA35,0)</f>
        <v>0</v>
      </c>
      <c r="CM36">
        <f>IF($G35=1,'Data Median'!CB35,0)</f>
        <v>0</v>
      </c>
      <c r="CN36">
        <f>IF($G35=1,'Data Median'!CC35,0)</f>
        <v>0</v>
      </c>
      <c r="CO36">
        <f>IF($G35=1,'Data Median'!CD35,0)</f>
        <v>0</v>
      </c>
      <c r="CP36">
        <f>IF($G35=1,'Data Median'!CE35,0)</f>
        <v>0</v>
      </c>
      <c r="CQ36">
        <f>IF($G35=1,'Data Median'!CF35,0)</f>
        <v>0</v>
      </c>
      <c r="CR36">
        <f>IF($G35=1,'Data Median'!CG35,0)</f>
        <v>0</v>
      </c>
      <c r="CS36">
        <f>IF($G35=1,'Data Median'!CH35,0)</f>
        <v>0</v>
      </c>
      <c r="CT36">
        <f>IF($G35=1,'Data Median'!CI35,0)</f>
        <v>0</v>
      </c>
      <c r="CU36">
        <f>IF($G35=1,'Data Median'!CJ35,0)</f>
        <v>0</v>
      </c>
      <c r="CV36">
        <f>IF($G35=1,'Data Median'!CK35,0)</f>
        <v>0</v>
      </c>
      <c r="CW36">
        <f>IF($G35=1,'Data Median'!CL35,0)</f>
        <v>0</v>
      </c>
      <c r="CX36">
        <f>IF($G35=1,'Data Median'!CM35,0)</f>
        <v>0</v>
      </c>
      <c r="CY36">
        <f>IF($G35=1,'Data Median'!CN35,0)</f>
        <v>0</v>
      </c>
    </row>
    <row r="37" spans="1:103">
      <c r="A37" s="3">
        <v>35</v>
      </c>
      <c r="B37" s="4" t="s">
        <v>54</v>
      </c>
      <c r="C37">
        <f>SQRT((('Data Median'!C37-'Iterasi 2'!$N$45)^2)+(('Data Median'!D37-'Iterasi 2'!$O$45)^2)+(('Data Median'!E37-'Iterasi 2'!$P$45)^2)+(('Data Median'!F37-'Iterasi 2'!$Q$45)^2)+(('Data Median'!G37-'Iterasi 2'!$R$45)^2)+(('Data Median'!H37-'Iterasi 2'!$S$45)^2)+(('Data Median'!I37-'Iterasi 2'!$T$45)^2)+(('Data Median'!J37-'Iterasi 2'!$U$45)^2)+(('Data Median'!K37-'Iterasi 2'!$V$45)^2)+(('Data Median'!L37-'Iterasi 2'!$W$45)^2)+(('Data Median'!M37-'Iterasi 2'!$X$45)^2)+(('Data Median'!N37-'Iterasi 2'!$Y$45)^2)+(('Data Median'!O37-'Iterasi 2'!$Z$45)^2)+(('Data Median'!P37-'Iterasi 2'!$AA$45)^2)+(('Data Median'!Q37-'Iterasi 2'!$AB$45)^2)+(('Data Median'!R37-'Iterasi 2'!$AC$45)^2)+(('Data Median'!S37-'Iterasi 2'!$AD$45)^2)+(('Data Median'!T37-'Iterasi 2'!$AE$45)^2)+(('Data Median'!U37-'Iterasi 2'!$AF$45)^2)+(('Data Median'!V37-'Iterasi 2'!$AG$45)^2)+(('Data Median'!W37-'Iterasi 2'!$AH$45)^2)+(('Data Median'!X37-'Iterasi 2'!$AI$45)^2)+(('Data Median'!Y37-'Iterasi 2'!$AJ$45)^2)+(('Data Median'!Z37-'Iterasi 2'!$AK$45)^2)+(('Data Median'!AA37-'Iterasi 2'!$AL$45)^2)+(('Data Median'!AB37-'Iterasi 2'!$AM$45)^2)+(('Data Median'!AC37-'Iterasi 2'!$AN$45)^2)+(('Data Median'!AD37-'Iterasi 2'!$AO$45)^2)+(('Data Median'!AE37-'Iterasi 2'!$AP$45)^2)+(('Data Median'!AF37-'Iterasi 2'!$AQ$45)^2)+(('Data Median'!AG37-'Iterasi 2'!$AR$45)^2)+(('Data Median'!AH37-'Iterasi 2'!$AS$45)^2)+(('Data Median'!AI37-'Iterasi 2'!$AT$45)^2)+(('Data Median'!AJ37-'Iterasi 2'!$AU$45)^2)+(('Data Median'!AK37-'Iterasi 2'!$AV$45)^2)+(('Data Median'!AL37-'Iterasi 2'!$AW$45)^2)+(('Data Median'!AM37-'Iterasi 2'!$AX$45)^2)+(('Data Median'!AN37-'Iterasi 2'!$AY$45)^2)+(('Data Median'!AO37-'Iterasi 2'!$AZ$45)^2)+(('Data Median'!AP37-'Iterasi 2'!$BA$45)^2)+(('Data Median'!AQ37-'Iterasi 2'!$BB$45)^2)+(('Data Median'!AR37-'Iterasi 2'!$BC$45)^2)+(('Data Median'!AS37-'Iterasi 2'!$BD$45)^2)+(('Data Median'!AT37-'Iterasi 2'!$BE$45)^2)+(('Data Median'!AU37-'Iterasi 2'!$BF$45)^2)+(('Data Median'!AV37-'Iterasi 2'!$BG$45)^2)+(('Data Median'!AW37-'Iterasi 2'!$BH$45)^2)+(('Data Median'!AX37-'Iterasi 2'!$BI$45)^2)+(('Data Median'!AY37-'Iterasi 2'!$BJ$45)^2)+(('Data Median'!AZ37-'Iterasi 2'!$BK$45)^2)+(('Data Median'!BA37-'Iterasi 2'!$BL$45)^2)+(('Data Median'!BB37-'Iterasi 2'!$BM$45)^2)+(('Data Median'!BC37-'Iterasi 2'!$BN$45)^2)+(('Data Median'!BD37-'Iterasi 2'!$BO$45)^2)+(('Data Median'!BE37-'Iterasi 2'!$BP$45)^2)+(('Data Median'!BF37-'Iterasi 2'!$BQ$45)^2)+(('Data Median'!BG37-'Iterasi 2'!$BR$45)^2)+(('Data Median'!BH37-'Iterasi 2'!$BS$45)^2)+(('Data Median'!BI37-'Iterasi 2'!$BT$45)^2)+(('Data Median'!BJ37-'Iterasi 2'!$BU$45)^2)+(('Data Median'!BK37-'Iterasi 2'!$BV$45)^2)+(('Data Median'!BL37-'Iterasi 2'!$BW$45)^2)+(('Data Median'!BM37-'Iterasi 2'!$BX$45)^2)+(('Data Median'!BN37-'Iterasi 2'!$BY$45)^2)+(('Data Median'!BO37-'Iterasi 2'!$BZ$45)^2)+(('Data Median'!BP37-'Iterasi 2'!$CA$45)^2)+(('Data Median'!BQ37-'Iterasi 2'!$CB$45)^2)+(('Data Median'!BR37-'Iterasi 2'!$CC$45)^2)+(('Data Median'!BS37-'Iterasi 2'!$CD$45)^2)+(('Data Median'!BT37-'Iterasi 2'!$CE$45)^2)+(('Data Median'!BU37-'Iterasi 2'!$CF$45)^2)+(('Data Median'!BV37-'Iterasi 2'!$CG$45)^2)+(('Data Median'!BW37-'Iterasi 2'!$CH$45)^2)+(('Data Median'!BX37-'Iterasi 2'!$CI$45)^2)+(('Data Median'!BY37-'Iterasi 2'!$CJ$45)^2)+(('Data Median'!BZ37-'Iterasi 2'!$CK$45)^2)+(('Data Median'!CA37-'Iterasi 2'!$CL$45)^2)+(('Data Median'!CB37-'Iterasi 2'!$CM$45)^2)+(('Data Median'!CC37-'Iterasi 2'!$CN$45)^2)+(('Data Median'!CD37-'Iterasi 2'!$CO$45)^2)+(('Data Median'!CE37-'Iterasi 2'!$CP$45)^2)+(('Data Median'!CF37-'Iterasi 2'!$CQ$45)^2)+(('Data Median'!CG37-'Iterasi 2'!$CR$45)^2)+(('Data Median'!CH37-'Iterasi 2'!$CS$45)^2)+(('Data Median'!CI37-'Iterasi 2'!$CT$45)^2)+(('Data Median'!CJ37-'Iterasi 2'!$CU$45)^2)+(('Data Median'!CK37-'Iterasi 2'!$CV$45)^2)+(('Data Median'!CL37-'Iterasi 2'!$CW$45)^2)+(('Data Median'!CM37-'Iterasi 2'!$CX$45)^2)+(('Data Median'!CN37-'Iterasi 2'!$CY$45)^2))</f>
        <v>1072886.40994262</v>
      </c>
      <c r="D37">
        <f>SQRT((('Data Median'!C37-'Iterasi 2'!$N$92)^2)+(('Data Median'!D37-'Iterasi 2'!$O$92)^2)+(('Data Median'!E37-'Iterasi 2'!$P$92)^2)+(('Data Median'!F37-'Iterasi 2'!$Q$92)^2)+(('Data Median'!G37-'Iterasi 2'!$R$92)^2)+(('Data Median'!H37-'Iterasi 2'!$S$92)^2)+(('Data Median'!I37-'Iterasi 2'!$T$92)^2)+(('Data Median'!J37-'Iterasi 2'!$U$92)^2)+(('Data Median'!K37-'Iterasi 2'!$V$92)^2)+(('Data Median'!L37-'Iterasi 2'!$W$92)^2)+(('Data Median'!M37-'Iterasi 2'!$X$92)^2)+(('Data Median'!N37-'Iterasi 2'!$Y$92)^2)+(('Data Median'!O37-'Iterasi 2'!$Z$92)^2)+(('Data Median'!P37-'Iterasi 2'!$AA$92)^2)+(('Data Median'!Q37-'Iterasi 2'!$AB$92)^2)+(('Data Median'!R37-'Iterasi 2'!$AC$92)^2)+(('Data Median'!S37-'Iterasi 2'!$AD$92)^2)+(('Data Median'!T37-'Iterasi 2'!$AE$92)^2)+(('Data Median'!U37-'Iterasi 2'!$AF$92)^2)+(('Data Median'!V37-'Iterasi 2'!$AG$92)^2)+(('Data Median'!W37-'Iterasi 2'!$AH$92)^2)+(('Data Median'!X37-'Iterasi 2'!$AI$92)^2)+(('Data Median'!Y37-'Iterasi 2'!$AJ$92)^2)+(('Data Median'!Z37-'Iterasi 2'!$AK$92)^2)+(('Data Median'!AA37-'Iterasi 2'!$AL$92)^2)+(('Data Median'!AB37-'Iterasi 2'!$AM$92)^2)+(('Data Median'!AC37-'Iterasi 2'!$AN$92)^2)+(('Data Median'!AD37-'Iterasi 2'!$AO$92)^2)+(('Data Median'!AE37-'Iterasi 2'!$AP$92)^2)+(('Data Median'!AF37-'Iterasi 2'!$AQ$92)^2)+(('Data Median'!AG37-'Iterasi 2'!$AR$92)^2)+(('Data Median'!AH37-'Iterasi 2'!$AS$92)^2)+(('Data Median'!AI37-'Iterasi 2'!$AT$92)^2)+(('Data Median'!AJ37-'Iterasi 2'!$AU$92)^2)+(('Data Median'!AK37-'Iterasi 2'!$AV$92)^2)+(('Data Median'!AL37-'Iterasi 2'!$AW$92)^2)+(('Data Median'!AM37-'Iterasi 2'!$AX$92)^2)+(('Data Median'!AN37-'Iterasi 2'!$AY$92)^2)+(('Data Median'!AO37-'Iterasi 2'!$AZ$92)^2)+(('Data Median'!AP37-'Iterasi 2'!$BA$92)^2)+(('Data Median'!AQ37-'Iterasi 2'!$BB$92)^2)+(('Data Median'!AR37-'Iterasi 2'!$BC$92)^2)+(('Data Median'!AS37-'Iterasi 2'!$BD$92)^2)+(('Data Median'!AT37-'Iterasi 2'!$BE$92)^2)+(('Data Median'!AU37-'Iterasi 2'!$BF$92)^2)+(('Data Median'!AV37-'Iterasi 2'!$BG$92)^2)+(('Data Median'!AW37-'Iterasi 2'!$BH$92)^2)+(('Data Median'!AX37-'Iterasi 2'!$BI$92)^2)+(('Data Median'!AY37-'Iterasi 2'!$BJ$92)^2)+(('Data Median'!AZ37-'Iterasi 2'!$BK$92)^2)+(('Data Median'!BA37-'Iterasi 2'!$BL$92)^2)+(('Data Median'!BB37-'Iterasi 2'!$BM$92)^2)+(('Data Median'!BC37-'Iterasi 2'!$BN$92)^2)+(('Data Median'!BD37-'Iterasi 2'!$BO$92)^2)+(('Data Median'!BE37-'Iterasi 2'!$BP$92)^2)+(('Data Median'!BF37-'Iterasi 2'!$BQ$92)^2)+(('Data Median'!BG37-'Iterasi 2'!$BR$92)^2)+(('Data Median'!BH37-'Iterasi 2'!$BS$92)^2)+(('Data Median'!BI37-'Iterasi 2'!$BT$92)^2)+(('Data Median'!BJ37-'Iterasi 2'!$BU$92)^2)+(('Data Median'!BK37-'Iterasi 2'!$BV$92)^2)+(('Data Median'!BL37-'Iterasi 2'!$BW$92)^2)+(('Data Median'!BM37-'Iterasi 2'!$BX$92)^2)+(('Data Median'!BN37-'Iterasi 2'!$BY$92)^2)+(('Data Median'!BO37-'Iterasi 2'!$BZ$92)^2)+(('Data Median'!BP37-'Iterasi 2'!$CA$92)^2)+(('Data Median'!BQ37-'Iterasi 2'!$CB$92)^2)+(('Data Median'!BR37-'Iterasi 2'!$CC$92)^2)+(('Data Median'!BS37-'Iterasi 2'!$CD$92)^2)+(('Data Median'!BT37-'Iterasi 2'!$CE$92)^2)+(('Data Median'!BU37-'Iterasi 2'!$CF$92)^2)+(('Data Median'!BV37-'Iterasi 2'!$CG$92)^2)+(('Data Median'!BW37-'Iterasi 2'!$CH$92)^2)+(('Data Median'!BX37-'Iterasi 2'!$CI$92)^2)+(('Data Median'!BY37-'Iterasi 2'!$CJ$92)^2)+(('Data Median'!BZ37-'Iterasi 2'!$CK$92)^2)+(('Data Median'!CA37-'Iterasi 2'!$CL$92)^2)+(('Data Median'!CB37-'Iterasi 2'!$CM$92)^2)+(('Data Median'!CC37-'Iterasi 2'!$CN$92)^2)+(('Data Median'!CD37-'Iterasi 2'!$CO$92)^2)+(('Data Median'!CE37-'Iterasi 2'!$CP$92)^2)+(('Data Median'!CF37-'Iterasi 2'!$CQ$92)^2)+(('Data Median'!CG37-'Iterasi 2'!$CR$92)^2)+(('Data Median'!CH37-'Iterasi 2'!$CS$92)^2)+(('Data Median'!CI37-'Iterasi 2'!$CT$92)^2)+(('Data Median'!CJ37-'Iterasi 2'!$CU$92)^2)+(('Data Median'!CK37-'Iterasi 2'!$CV$92)^2)+(('Data Median'!CL37-'Iterasi 2'!$CW$92)^2)+(('Data Median'!CM37-'Iterasi 2'!$CX$92)^2)+(('Data Median'!CN37-'Iterasi 2'!$CY$92)^2))</f>
        <v>99011.5270349247</v>
      </c>
      <c r="E37">
        <f>SQRT((('Data Median'!C37-'Iterasi 2'!$N$139)^2)+(('Data Median'!D37-'Iterasi 2'!$O$139)^2)+(('Data Median'!E37-'Iterasi 2'!$P$139)^2)+(('Data Median'!F37-'Iterasi 2'!$Q$139)^2)+(('Data Median'!G37-'Iterasi 2'!$R$139)^2)+(('Data Median'!H37-'Iterasi 2'!$S$139)^2)+(('Data Median'!I37-'Iterasi 2'!$T$139)^2)+(('Data Median'!J37-'Iterasi 2'!$U$139)^2)+(('Data Median'!K37-'Iterasi 2'!$V$139)^2)+(('Data Median'!L37-'Iterasi 2'!$W$139)^2)+(('Data Median'!M37-'Iterasi 2'!$X$139)^2)+(('Data Median'!N37-'Iterasi 2'!$Y$139)^2)+(('Data Median'!O37-'Iterasi 2'!$Z$139)^2)+(('Data Median'!P37-'Iterasi 2'!$AA$139)^2)+(('Data Median'!Q37-'Iterasi 2'!$AB$139)^2)+(('Data Median'!R37-'Iterasi 2'!$AC$139)^2)+(('Data Median'!S37-'Iterasi 2'!$AD$139)^2)+(('Data Median'!T37-'Iterasi 2'!$AE$139)^2)+(('Data Median'!U37-'Iterasi 2'!$AF$139)^2)+(('Data Median'!V37-'Iterasi 2'!$AG$139)^2)+(('Data Median'!W37-'Iterasi 2'!$AH$139)^2)+(('Data Median'!X37-'Iterasi 2'!$AI$139)^2)+(('Data Median'!Y37-'Iterasi 2'!$AJ$139)^2)+(('Data Median'!Z37-'Iterasi 2'!$AK$139)^2)+(('Data Median'!AA37-'Iterasi 2'!$AL$139)^2)+(('Data Median'!AB37-'Iterasi 2'!$AM$139)^2)+(('Data Median'!AC37-'Iterasi 2'!$AN$139)^2)+(('Data Median'!AD37-'Iterasi 2'!$AO$139)^2)+(('Data Median'!AE37-'Iterasi 2'!$AP$139)^2)+(('Data Median'!AF37-'Iterasi 2'!$AQ$139)^2)+(('Data Median'!AG37-'Iterasi 2'!$AR$139)^2)+(('Data Median'!AH37-'Iterasi 2'!$AS$139)^2)+(('Data Median'!AI37-'Iterasi 2'!$AT$139)^2)+(('Data Median'!AJ37-'Iterasi 2'!$AU$139)^2)+(('Data Median'!AK37-'Iterasi 2'!$AV$139)^2)+(('Data Median'!AL37-'Iterasi 2'!$AW$139)^2)+(('Data Median'!AM37-'Iterasi 2'!$AX$139)^2)+(('Data Median'!AN37-'Iterasi 2'!$AY$139)^2)+(('Data Median'!AO37-'Iterasi 2'!$AZ$139)^2)+(('Data Median'!AP37-'Iterasi 2'!$BA$139)^2)+(('Data Median'!AQ37-'Iterasi 2'!$BB$139)^2)+(('Data Median'!AR37-'Iterasi 2'!$BC$139)^2)+(('Data Median'!AS37-'Iterasi 2'!$BD$139)^2)+(('Data Median'!AT37-'Iterasi 2'!$BE$92)^2)+(('Data Median'!AU37-'Iterasi 2'!$BF$139)^2)+(('Data Median'!AV37-'Iterasi 2'!$BG$139)^2)+(('Data Median'!AW37-'Iterasi 2'!$BH$139)^2)+(('Data Median'!AX37-'Iterasi 2'!$BI$139)^2)+(('Data Median'!AY37-'Iterasi 2'!$BJ$139)^2)+(('Data Median'!AZ37-'Iterasi 2'!$BK$139)^2)+(('Data Median'!BA37-'Iterasi 2'!$BL$139)^2)+(('Data Median'!BB37-'Iterasi 2'!$BM$139)^2)+(('Data Median'!BC37-'Iterasi 2'!$BN$139)^2)+(('Data Median'!BD37-'Iterasi 2'!$BO$139)^2)+(('Data Median'!BE37-'Iterasi 2'!$BP$139)^2)+(('Data Median'!BF37-'Iterasi 2'!$BQ$139)^2)+(('Data Median'!BG37-'Iterasi 2'!$BR$139)^2)+(('Data Median'!BH37-'Iterasi 2'!$BS$139)^2)+(('Data Median'!BI37-'Iterasi 2'!$BT$92)^2)+(('Data Median'!BJ37-'Iterasi 2'!$BU$139)^2)+(('Data Median'!BK37-'Iterasi 2'!$BV$139)^2)+(('Data Median'!BL37-'Iterasi 2'!$BW$139)^2)+(('Data Median'!BM37-'Iterasi 2'!$BX$92)^2)+(('Data Median'!BN37-'Iterasi 2'!$BY$92)^2)+(('Data Median'!BO37-'Iterasi 2'!$BZ$139)^2)+(('Data Median'!BP37-'Iterasi 2'!$CA$139)^2)+(('Data Median'!BQ37-'Iterasi 2'!$CB$139)^2)+(('Data Median'!BR37-'Iterasi 2'!$CC$139)^2)+(('Data Median'!BS37-'Iterasi 2'!$CD$139)^2)+(('Data Median'!BT37-'Iterasi 2'!$CE$139)^2)+(('Data Median'!BU37-'Iterasi 2'!$CF$139)^2)+(('Data Median'!BV37-'Iterasi 2'!$CG$139)^2)+(('Data Median'!BW37-'Iterasi 2'!$CH$139)^2)+(('Data Median'!BX37-'Iterasi 2'!$CI$139)^2)+(('Data Median'!BY37-'Iterasi 2'!$CJ$139)^2)+(('Data Median'!BZ37-'Iterasi 2'!$CK$139)^2)+(('Data Median'!CA37-'Iterasi 2'!$CL$139)^2)+(('Data Median'!CB37-'Iterasi 2'!$CM$139)^2)+(('Data Median'!CC37-'Iterasi 2'!$CN$139)^2)+(('Data Median'!CD37-'Iterasi 2'!$CO$139)^2)+(('Data Median'!CE37-'Iterasi 2'!$CP$139)^2)+(('Data Median'!CF37-'Iterasi 2'!$CQ$139)^2)+(('Data Median'!CG37-'Iterasi 2'!$CR$139)^2)+(('Data Median'!CH37-'Iterasi 2'!$CS$139)^2)+(('Data Median'!CI37-'Iterasi 2'!$CT$139)^2)+(('Data Median'!CJ37-'Iterasi 2'!$CU$139)^2)+(('Data Median'!CK37-'Iterasi 2'!$CV$139)^2)+(('Data Median'!CL37-'Iterasi 2'!$CW$139)^2)+(('Data Median'!CM37-'Iterasi 2'!$CX$139)^2)+(('Data Median'!CN37-'Iterasi 2'!$CY$139)^2))</f>
        <v>531261.847022242</v>
      </c>
      <c r="F37">
        <f t="shared" si="0"/>
        <v>99011.5270349247</v>
      </c>
      <c r="G37" s="6">
        <f t="shared" si="1"/>
        <v>2</v>
      </c>
      <c r="M37">
        <v>33</v>
      </c>
      <c r="N37">
        <f>IF($G36=1,'Data Median'!C36,0)</f>
        <v>0</v>
      </c>
      <c r="O37">
        <f>IF($G36=1,'Data Median'!D36,0)</f>
        <v>0</v>
      </c>
      <c r="P37">
        <f>IF($G36=1,'Data Median'!E36,0)</f>
        <v>0</v>
      </c>
      <c r="Q37">
        <f>IF($G36=1,'Data Median'!F36,0)</f>
        <v>0</v>
      </c>
      <c r="R37">
        <f>IF($G36=1,'Data Median'!G36,0)</f>
        <v>0</v>
      </c>
      <c r="S37">
        <f>IF($G36=1,'Data Median'!H36,0)</f>
        <v>0</v>
      </c>
      <c r="T37">
        <f>IF($G36=1,'Data Median'!I36,0)</f>
        <v>0</v>
      </c>
      <c r="U37">
        <f>IF($G36=1,'Data Median'!J36,0)</f>
        <v>0</v>
      </c>
      <c r="V37">
        <f>IF($G36=1,'Data Median'!K36,0)</f>
        <v>0</v>
      </c>
      <c r="W37">
        <f>IF($G36=1,'Data Median'!L36,0)</f>
        <v>0</v>
      </c>
      <c r="X37">
        <f>IF($G36=1,'Data Median'!M36,0)</f>
        <v>0</v>
      </c>
      <c r="Y37">
        <f>IF($G36=1,'Data Median'!N36,0)</f>
        <v>0</v>
      </c>
      <c r="Z37">
        <f>IF($G36=1,'Data Median'!O36,0)</f>
        <v>0</v>
      </c>
      <c r="AA37">
        <f>IF($G36=1,'Data Median'!P36,0)</f>
        <v>0</v>
      </c>
      <c r="AB37">
        <f>IF($G36=1,'Data Median'!Q36,0)</f>
        <v>0</v>
      </c>
      <c r="AC37">
        <f>IF($G36=1,'Data Median'!R36,0)</f>
        <v>0</v>
      </c>
      <c r="AD37">
        <f>IF($G36=1,'Data Median'!S36,0)</f>
        <v>0</v>
      </c>
      <c r="AE37">
        <f>IF($G36=1,'Data Median'!T36,0)</f>
        <v>0</v>
      </c>
      <c r="AF37">
        <f>IF($G36=1,'Data Median'!U36,0)</f>
        <v>0</v>
      </c>
      <c r="AG37">
        <f>IF($G36=1,'Data Median'!V36,0)</f>
        <v>0</v>
      </c>
      <c r="AH37">
        <f>IF($G36=1,'Data Median'!W36,0)</f>
        <v>0</v>
      </c>
      <c r="AI37">
        <f>IF($G36=1,'Data Median'!X36,0)</f>
        <v>0</v>
      </c>
      <c r="AJ37">
        <f>IF($G36=1,'Data Median'!Y36,0)</f>
        <v>0</v>
      </c>
      <c r="AK37">
        <f>IF($G36=1,'Data Median'!Z36,0)</f>
        <v>0</v>
      </c>
      <c r="AL37">
        <f>IF($G36=1,'Data Median'!AA36,0)</f>
        <v>0</v>
      </c>
      <c r="AM37">
        <f>IF($G36=1,'Data Median'!AB36,0)</f>
        <v>0</v>
      </c>
      <c r="AN37">
        <f>IF($G36=1,'Data Median'!AC36,0)</f>
        <v>0</v>
      </c>
      <c r="AO37">
        <f>IF($G36=1,'Data Median'!AD36,0)</f>
        <v>0</v>
      </c>
      <c r="AP37">
        <f>IF($G36=1,'Data Median'!AE36,0)</f>
        <v>0</v>
      </c>
      <c r="AQ37">
        <f>IF($G36=1,'Data Median'!AF36,0)</f>
        <v>0</v>
      </c>
      <c r="AR37">
        <f>IF($G36=1,'Data Median'!AG36,0)</f>
        <v>0</v>
      </c>
      <c r="AS37">
        <f>IF($G36=1,'Data Median'!AH36,0)</f>
        <v>0</v>
      </c>
      <c r="AT37">
        <f>IF($G36=1,'Data Median'!AI36,0)</f>
        <v>0</v>
      </c>
      <c r="AU37">
        <f>IF($G36=1,'Data Median'!AJ36,0)</f>
        <v>0</v>
      </c>
      <c r="AV37">
        <f>IF($G36=1,'Data Median'!AK36,0)</f>
        <v>0</v>
      </c>
      <c r="AW37">
        <f>IF($G36=1,'Data Median'!AL36,0)</f>
        <v>0</v>
      </c>
      <c r="AX37">
        <f>IF($G36=1,'Data Median'!AM36,0)</f>
        <v>0</v>
      </c>
      <c r="AY37">
        <f>IF($G36=1,'Data Median'!AN36,0)</f>
        <v>0</v>
      </c>
      <c r="AZ37">
        <f>IF($G36=1,'Data Median'!AO36,0)</f>
        <v>0</v>
      </c>
      <c r="BA37">
        <f>IF($G36=1,'Data Median'!AP36,0)</f>
        <v>0</v>
      </c>
      <c r="BB37">
        <f>IF($G36=1,'Data Median'!AQ36,0)</f>
        <v>0</v>
      </c>
      <c r="BC37">
        <f>IF($G36=1,'Data Median'!AR36,0)</f>
        <v>0</v>
      </c>
      <c r="BD37">
        <f>IF($G36=1,'Data Median'!AS36,0)</f>
        <v>0</v>
      </c>
      <c r="BE37">
        <f>IF($G36=1,'Data Median'!AT36,0)</f>
        <v>0</v>
      </c>
      <c r="BF37">
        <f>IF($G36=1,'Data Median'!AU36,0)</f>
        <v>0</v>
      </c>
      <c r="BG37">
        <f>IF($G36=1,'Data Median'!AV36,0)</f>
        <v>0</v>
      </c>
      <c r="BH37">
        <f>IF($G36=1,'Data Median'!AW36,0)</f>
        <v>0</v>
      </c>
      <c r="BI37">
        <f>IF($G36=1,'Data Median'!AX36,0)</f>
        <v>0</v>
      </c>
      <c r="BJ37">
        <f>IF($G36=1,'Data Median'!AY36,0)</f>
        <v>0</v>
      </c>
      <c r="BK37">
        <f>IF($G36=1,'Data Median'!AZ36,0)</f>
        <v>0</v>
      </c>
      <c r="BL37">
        <f>IF($G36=1,'Data Median'!BA36,0)</f>
        <v>0</v>
      </c>
      <c r="BM37">
        <f>IF($G36=1,'Data Median'!BB36,0)</f>
        <v>0</v>
      </c>
      <c r="BN37">
        <f>IF($G36=1,'Data Median'!BC36,0)</f>
        <v>0</v>
      </c>
      <c r="BO37">
        <f>IF($G36=1,'Data Median'!BD36,0)</f>
        <v>0</v>
      </c>
      <c r="BP37">
        <f>IF($G36=1,'Data Median'!BE36,0)</f>
        <v>0</v>
      </c>
      <c r="BQ37">
        <f>IF($G36=1,'Data Median'!BF36,0)</f>
        <v>0</v>
      </c>
      <c r="BR37">
        <f>IF($G36=1,'Data Median'!BG36,0)</f>
        <v>0</v>
      </c>
      <c r="BS37">
        <f>IF($G36=1,'Data Median'!BH36,0)</f>
        <v>0</v>
      </c>
      <c r="BT37">
        <f>IF($G36=1,'Data Median'!BI36,0)</f>
        <v>0</v>
      </c>
      <c r="BU37">
        <f>IF($G36=1,'Data Median'!BJ36,0)</f>
        <v>0</v>
      </c>
      <c r="BV37">
        <f>IF($G36=1,'Data Median'!BK36,0)</f>
        <v>0</v>
      </c>
      <c r="BW37">
        <f>IF($G36=1,'Data Median'!BL36,0)</f>
        <v>0</v>
      </c>
      <c r="BX37">
        <f>IF($G36=1,'Data Median'!BM36,0)</f>
        <v>0</v>
      </c>
      <c r="BY37">
        <f>IF($G36=1,'Data Median'!BN36,0)</f>
        <v>0</v>
      </c>
      <c r="BZ37">
        <f>IF($G36=1,'Data Median'!BO36,0)</f>
        <v>0</v>
      </c>
      <c r="CA37">
        <f>IF($G36=1,'Data Median'!BP36,0)</f>
        <v>0</v>
      </c>
      <c r="CB37">
        <f>IF($G36=1,'Data Median'!BQ36,0)</f>
        <v>0</v>
      </c>
      <c r="CC37">
        <f>IF($G36=1,'Data Median'!BR36,0)</f>
        <v>0</v>
      </c>
      <c r="CD37">
        <f>IF($G36=1,'Data Median'!BS36,0)</f>
        <v>0</v>
      </c>
      <c r="CE37">
        <f>IF($G36=1,'Data Median'!BT36,0)</f>
        <v>0</v>
      </c>
      <c r="CF37">
        <f>IF($G36=1,'Data Median'!BU36,0)</f>
        <v>0</v>
      </c>
      <c r="CG37">
        <f>IF($G36=1,'Data Median'!BV36,0)</f>
        <v>0</v>
      </c>
      <c r="CH37">
        <f>IF($G36=1,'Data Median'!BW36,0)</f>
        <v>0</v>
      </c>
      <c r="CI37">
        <f>IF($G36=1,'Data Median'!BX36,0)</f>
        <v>0</v>
      </c>
      <c r="CJ37">
        <f>IF($G36=1,'Data Median'!BY36,0)</f>
        <v>0</v>
      </c>
      <c r="CK37">
        <f>IF($G36=1,'Data Median'!BZ36,0)</f>
        <v>0</v>
      </c>
      <c r="CL37">
        <f>IF($G36=1,'Data Median'!CA36,0)</f>
        <v>0</v>
      </c>
      <c r="CM37">
        <f>IF($G36=1,'Data Median'!CB36,0)</f>
        <v>0</v>
      </c>
      <c r="CN37">
        <f>IF($G36=1,'Data Median'!CC36,0)</f>
        <v>0</v>
      </c>
      <c r="CO37">
        <f>IF($G36=1,'Data Median'!CD36,0)</f>
        <v>0</v>
      </c>
      <c r="CP37">
        <f>IF($G36=1,'Data Median'!CE36,0)</f>
        <v>0</v>
      </c>
      <c r="CQ37">
        <f>IF($G36=1,'Data Median'!CF36,0)</f>
        <v>0</v>
      </c>
      <c r="CR37">
        <f>IF($G36=1,'Data Median'!CG36,0)</f>
        <v>0</v>
      </c>
      <c r="CS37">
        <f>IF($G36=1,'Data Median'!CH36,0)</f>
        <v>0</v>
      </c>
      <c r="CT37">
        <f>IF($G36=1,'Data Median'!CI36,0)</f>
        <v>0</v>
      </c>
      <c r="CU37">
        <f>IF($G36=1,'Data Median'!CJ36,0)</f>
        <v>0</v>
      </c>
      <c r="CV37">
        <f>IF($G36=1,'Data Median'!CK36,0)</f>
        <v>0</v>
      </c>
      <c r="CW37">
        <f>IF($G36=1,'Data Median'!CL36,0)</f>
        <v>0</v>
      </c>
      <c r="CX37">
        <f>IF($G36=1,'Data Median'!CM36,0)</f>
        <v>0</v>
      </c>
      <c r="CY37">
        <f>IF($G36=1,'Data Median'!CN36,0)</f>
        <v>0</v>
      </c>
    </row>
    <row r="38" spans="1:103">
      <c r="A38" s="3">
        <v>36</v>
      </c>
      <c r="B38" s="4" t="s">
        <v>55</v>
      </c>
      <c r="C38">
        <f>SQRT((('Data Median'!C38-'Iterasi 2'!$N$45)^2)+(('Data Median'!D38-'Iterasi 2'!$O$45)^2)+(('Data Median'!E38-'Iterasi 2'!$P$45)^2)+(('Data Median'!F38-'Iterasi 2'!$Q$45)^2)+(('Data Median'!G38-'Iterasi 2'!$R$45)^2)+(('Data Median'!H38-'Iterasi 2'!$S$45)^2)+(('Data Median'!I38-'Iterasi 2'!$T$45)^2)+(('Data Median'!J38-'Iterasi 2'!$U$45)^2)+(('Data Median'!K38-'Iterasi 2'!$V$45)^2)+(('Data Median'!L38-'Iterasi 2'!$W$45)^2)+(('Data Median'!M38-'Iterasi 2'!$X$45)^2)+(('Data Median'!N38-'Iterasi 2'!$Y$45)^2)+(('Data Median'!O38-'Iterasi 2'!$Z$45)^2)+(('Data Median'!P38-'Iterasi 2'!$AA$45)^2)+(('Data Median'!Q38-'Iterasi 2'!$AB$45)^2)+(('Data Median'!R38-'Iterasi 2'!$AC$45)^2)+(('Data Median'!S38-'Iterasi 2'!$AD$45)^2)+(('Data Median'!T38-'Iterasi 2'!$AE$45)^2)+(('Data Median'!U38-'Iterasi 2'!$AF$45)^2)+(('Data Median'!V38-'Iterasi 2'!$AG$45)^2)+(('Data Median'!W38-'Iterasi 2'!$AH$45)^2)+(('Data Median'!X38-'Iterasi 2'!$AI$45)^2)+(('Data Median'!Y38-'Iterasi 2'!$AJ$45)^2)+(('Data Median'!Z38-'Iterasi 2'!$AK$45)^2)+(('Data Median'!AA38-'Iterasi 2'!$AL$45)^2)+(('Data Median'!AB38-'Iterasi 2'!$AM$45)^2)+(('Data Median'!AC38-'Iterasi 2'!$AN$45)^2)+(('Data Median'!AD38-'Iterasi 2'!$AO$45)^2)+(('Data Median'!AE38-'Iterasi 2'!$AP$45)^2)+(('Data Median'!AF38-'Iterasi 2'!$AQ$45)^2)+(('Data Median'!AG38-'Iterasi 2'!$AR$45)^2)+(('Data Median'!AH38-'Iterasi 2'!$AS$45)^2)+(('Data Median'!AI38-'Iterasi 2'!$AT$45)^2)+(('Data Median'!AJ38-'Iterasi 2'!$AU$45)^2)+(('Data Median'!AK38-'Iterasi 2'!$AV$45)^2)+(('Data Median'!AL38-'Iterasi 2'!$AW$45)^2)+(('Data Median'!AM38-'Iterasi 2'!$AX$45)^2)+(('Data Median'!AN38-'Iterasi 2'!$AY$45)^2)+(('Data Median'!AO38-'Iterasi 2'!$AZ$45)^2)+(('Data Median'!AP38-'Iterasi 2'!$BA$45)^2)+(('Data Median'!AQ38-'Iterasi 2'!$BB$45)^2)+(('Data Median'!AR38-'Iterasi 2'!$BC$45)^2)+(('Data Median'!AS38-'Iterasi 2'!$BD$45)^2)+(('Data Median'!AT38-'Iterasi 2'!$BE$45)^2)+(('Data Median'!AU38-'Iterasi 2'!$BF$45)^2)+(('Data Median'!AV38-'Iterasi 2'!$BG$45)^2)+(('Data Median'!AW38-'Iterasi 2'!$BH$45)^2)+(('Data Median'!AX38-'Iterasi 2'!$BI$45)^2)+(('Data Median'!AY38-'Iterasi 2'!$BJ$45)^2)+(('Data Median'!AZ38-'Iterasi 2'!$BK$45)^2)+(('Data Median'!BA38-'Iterasi 2'!$BL$45)^2)+(('Data Median'!BB38-'Iterasi 2'!$BM$45)^2)+(('Data Median'!BC38-'Iterasi 2'!$BN$45)^2)+(('Data Median'!BD38-'Iterasi 2'!$BO$45)^2)+(('Data Median'!BE38-'Iterasi 2'!$BP$45)^2)+(('Data Median'!BF38-'Iterasi 2'!$BQ$45)^2)+(('Data Median'!BG38-'Iterasi 2'!$BR$45)^2)+(('Data Median'!BH38-'Iterasi 2'!$BS$45)^2)+(('Data Median'!BI38-'Iterasi 2'!$BT$45)^2)+(('Data Median'!BJ38-'Iterasi 2'!$BU$45)^2)+(('Data Median'!BK38-'Iterasi 2'!$BV$45)^2)+(('Data Median'!BL38-'Iterasi 2'!$BW$45)^2)+(('Data Median'!BM38-'Iterasi 2'!$BX$45)^2)+(('Data Median'!BN38-'Iterasi 2'!$BY$45)^2)+(('Data Median'!BO38-'Iterasi 2'!$BZ$45)^2)+(('Data Median'!BP38-'Iterasi 2'!$CA$45)^2)+(('Data Median'!BQ38-'Iterasi 2'!$CB$45)^2)+(('Data Median'!BR38-'Iterasi 2'!$CC$45)^2)+(('Data Median'!BS38-'Iterasi 2'!$CD$45)^2)+(('Data Median'!BT38-'Iterasi 2'!$CE$45)^2)+(('Data Median'!BU38-'Iterasi 2'!$CF$45)^2)+(('Data Median'!BV38-'Iterasi 2'!$CG$45)^2)+(('Data Median'!BW38-'Iterasi 2'!$CH$45)^2)+(('Data Median'!BX38-'Iterasi 2'!$CI$45)^2)+(('Data Median'!BY38-'Iterasi 2'!$CJ$45)^2)+(('Data Median'!BZ38-'Iterasi 2'!$CK$45)^2)+(('Data Median'!CA38-'Iterasi 2'!$CL$45)^2)+(('Data Median'!CB38-'Iterasi 2'!$CM$45)^2)+(('Data Median'!CC38-'Iterasi 2'!$CN$45)^2)+(('Data Median'!CD38-'Iterasi 2'!$CO$45)^2)+(('Data Median'!CE38-'Iterasi 2'!$CP$45)^2)+(('Data Median'!CF38-'Iterasi 2'!$CQ$45)^2)+(('Data Median'!CG38-'Iterasi 2'!$CR$45)^2)+(('Data Median'!CH38-'Iterasi 2'!$CS$45)^2)+(('Data Median'!CI38-'Iterasi 2'!$CT$45)^2)+(('Data Median'!CJ38-'Iterasi 2'!$CU$45)^2)+(('Data Median'!CK38-'Iterasi 2'!$CV$45)^2)+(('Data Median'!CL38-'Iterasi 2'!$CW$45)^2)+(('Data Median'!CM38-'Iterasi 2'!$CX$45)^2)+(('Data Median'!CN38-'Iterasi 2'!$CY$45)^2))</f>
        <v>1073276.86841415</v>
      </c>
      <c r="D38">
        <f>SQRT((('Data Median'!C38-'Iterasi 2'!$N$92)^2)+(('Data Median'!D38-'Iterasi 2'!$O$92)^2)+(('Data Median'!E38-'Iterasi 2'!$P$92)^2)+(('Data Median'!F38-'Iterasi 2'!$Q$92)^2)+(('Data Median'!G38-'Iterasi 2'!$R$92)^2)+(('Data Median'!H38-'Iterasi 2'!$S$92)^2)+(('Data Median'!I38-'Iterasi 2'!$T$92)^2)+(('Data Median'!J38-'Iterasi 2'!$U$92)^2)+(('Data Median'!K38-'Iterasi 2'!$V$92)^2)+(('Data Median'!L38-'Iterasi 2'!$W$92)^2)+(('Data Median'!M38-'Iterasi 2'!$X$92)^2)+(('Data Median'!N38-'Iterasi 2'!$Y$92)^2)+(('Data Median'!O38-'Iterasi 2'!$Z$92)^2)+(('Data Median'!P38-'Iterasi 2'!$AA$92)^2)+(('Data Median'!Q38-'Iterasi 2'!$AB$92)^2)+(('Data Median'!R38-'Iterasi 2'!$AC$92)^2)+(('Data Median'!S38-'Iterasi 2'!$AD$92)^2)+(('Data Median'!T38-'Iterasi 2'!$AE$92)^2)+(('Data Median'!U38-'Iterasi 2'!$AF$92)^2)+(('Data Median'!V38-'Iterasi 2'!$AG$92)^2)+(('Data Median'!W38-'Iterasi 2'!$AH$92)^2)+(('Data Median'!X38-'Iterasi 2'!$AI$92)^2)+(('Data Median'!Y38-'Iterasi 2'!$AJ$92)^2)+(('Data Median'!Z38-'Iterasi 2'!$AK$92)^2)+(('Data Median'!AA38-'Iterasi 2'!$AL$92)^2)+(('Data Median'!AB38-'Iterasi 2'!$AM$92)^2)+(('Data Median'!AC38-'Iterasi 2'!$AN$92)^2)+(('Data Median'!AD38-'Iterasi 2'!$AO$92)^2)+(('Data Median'!AE38-'Iterasi 2'!$AP$92)^2)+(('Data Median'!AF38-'Iterasi 2'!$AQ$92)^2)+(('Data Median'!AG38-'Iterasi 2'!$AR$92)^2)+(('Data Median'!AH38-'Iterasi 2'!$AS$92)^2)+(('Data Median'!AI38-'Iterasi 2'!$AT$92)^2)+(('Data Median'!AJ38-'Iterasi 2'!$AU$92)^2)+(('Data Median'!AK38-'Iterasi 2'!$AV$92)^2)+(('Data Median'!AL38-'Iterasi 2'!$AW$92)^2)+(('Data Median'!AM38-'Iterasi 2'!$AX$92)^2)+(('Data Median'!AN38-'Iterasi 2'!$AY$92)^2)+(('Data Median'!AO38-'Iterasi 2'!$AZ$92)^2)+(('Data Median'!AP38-'Iterasi 2'!$BA$92)^2)+(('Data Median'!AQ38-'Iterasi 2'!$BB$92)^2)+(('Data Median'!AR38-'Iterasi 2'!$BC$92)^2)+(('Data Median'!AS38-'Iterasi 2'!$BD$92)^2)+(('Data Median'!AT38-'Iterasi 2'!$BE$92)^2)+(('Data Median'!AU38-'Iterasi 2'!$BF$92)^2)+(('Data Median'!AV38-'Iterasi 2'!$BG$92)^2)+(('Data Median'!AW38-'Iterasi 2'!$BH$92)^2)+(('Data Median'!AX38-'Iterasi 2'!$BI$92)^2)+(('Data Median'!AY38-'Iterasi 2'!$BJ$92)^2)+(('Data Median'!AZ38-'Iterasi 2'!$BK$92)^2)+(('Data Median'!BA38-'Iterasi 2'!$BL$92)^2)+(('Data Median'!BB38-'Iterasi 2'!$BM$92)^2)+(('Data Median'!BC38-'Iterasi 2'!$BN$92)^2)+(('Data Median'!BD38-'Iterasi 2'!$BO$92)^2)+(('Data Median'!BE38-'Iterasi 2'!$BP$92)^2)+(('Data Median'!BF38-'Iterasi 2'!$BQ$92)^2)+(('Data Median'!BG38-'Iterasi 2'!$BR$92)^2)+(('Data Median'!BH38-'Iterasi 2'!$BS$92)^2)+(('Data Median'!BI38-'Iterasi 2'!$BT$92)^2)+(('Data Median'!BJ38-'Iterasi 2'!$BU$92)^2)+(('Data Median'!BK38-'Iterasi 2'!$BV$92)^2)+(('Data Median'!BL38-'Iterasi 2'!$BW$92)^2)+(('Data Median'!BM38-'Iterasi 2'!$BX$92)^2)+(('Data Median'!BN38-'Iterasi 2'!$BY$92)^2)+(('Data Median'!BO38-'Iterasi 2'!$BZ$92)^2)+(('Data Median'!BP38-'Iterasi 2'!$CA$92)^2)+(('Data Median'!BQ38-'Iterasi 2'!$CB$92)^2)+(('Data Median'!BR38-'Iterasi 2'!$CC$92)^2)+(('Data Median'!BS38-'Iterasi 2'!$CD$92)^2)+(('Data Median'!BT38-'Iterasi 2'!$CE$92)^2)+(('Data Median'!BU38-'Iterasi 2'!$CF$92)^2)+(('Data Median'!BV38-'Iterasi 2'!$CG$92)^2)+(('Data Median'!BW38-'Iterasi 2'!$CH$92)^2)+(('Data Median'!BX38-'Iterasi 2'!$CI$92)^2)+(('Data Median'!BY38-'Iterasi 2'!$CJ$92)^2)+(('Data Median'!BZ38-'Iterasi 2'!$CK$92)^2)+(('Data Median'!CA38-'Iterasi 2'!$CL$92)^2)+(('Data Median'!CB38-'Iterasi 2'!$CM$92)^2)+(('Data Median'!CC38-'Iterasi 2'!$CN$92)^2)+(('Data Median'!CD38-'Iterasi 2'!$CO$92)^2)+(('Data Median'!CE38-'Iterasi 2'!$CP$92)^2)+(('Data Median'!CF38-'Iterasi 2'!$CQ$92)^2)+(('Data Median'!CG38-'Iterasi 2'!$CR$92)^2)+(('Data Median'!CH38-'Iterasi 2'!$CS$92)^2)+(('Data Median'!CI38-'Iterasi 2'!$CT$92)^2)+(('Data Median'!CJ38-'Iterasi 2'!$CU$92)^2)+(('Data Median'!CK38-'Iterasi 2'!$CV$92)^2)+(('Data Median'!CL38-'Iterasi 2'!$CW$92)^2)+(('Data Median'!CM38-'Iterasi 2'!$CX$92)^2)+(('Data Median'!CN38-'Iterasi 2'!$CY$92)^2))</f>
        <v>99140.5981370094</v>
      </c>
      <c r="E38">
        <f>SQRT((('Data Median'!C38-'Iterasi 2'!$N$139)^2)+(('Data Median'!D38-'Iterasi 2'!$O$139)^2)+(('Data Median'!E38-'Iterasi 2'!$P$139)^2)+(('Data Median'!F38-'Iterasi 2'!$Q$139)^2)+(('Data Median'!G38-'Iterasi 2'!$R$139)^2)+(('Data Median'!H38-'Iterasi 2'!$S$139)^2)+(('Data Median'!I38-'Iterasi 2'!$T$139)^2)+(('Data Median'!J38-'Iterasi 2'!$U$139)^2)+(('Data Median'!K38-'Iterasi 2'!$V$139)^2)+(('Data Median'!L38-'Iterasi 2'!$W$139)^2)+(('Data Median'!M38-'Iterasi 2'!$X$139)^2)+(('Data Median'!N38-'Iterasi 2'!$Y$139)^2)+(('Data Median'!O38-'Iterasi 2'!$Z$139)^2)+(('Data Median'!P38-'Iterasi 2'!$AA$139)^2)+(('Data Median'!Q38-'Iterasi 2'!$AB$139)^2)+(('Data Median'!R38-'Iterasi 2'!$AC$139)^2)+(('Data Median'!S38-'Iterasi 2'!$AD$139)^2)+(('Data Median'!T38-'Iterasi 2'!$AE$139)^2)+(('Data Median'!U38-'Iterasi 2'!$AF$139)^2)+(('Data Median'!V38-'Iterasi 2'!$AG$139)^2)+(('Data Median'!W38-'Iterasi 2'!$AH$139)^2)+(('Data Median'!X38-'Iterasi 2'!$AI$139)^2)+(('Data Median'!Y38-'Iterasi 2'!$AJ$139)^2)+(('Data Median'!Z38-'Iterasi 2'!$AK$139)^2)+(('Data Median'!AA38-'Iterasi 2'!$AL$139)^2)+(('Data Median'!AB38-'Iterasi 2'!$AM$139)^2)+(('Data Median'!AC38-'Iterasi 2'!$AN$139)^2)+(('Data Median'!AD38-'Iterasi 2'!$AO$139)^2)+(('Data Median'!AE38-'Iterasi 2'!$AP$139)^2)+(('Data Median'!AF38-'Iterasi 2'!$AQ$139)^2)+(('Data Median'!AG38-'Iterasi 2'!$AR$139)^2)+(('Data Median'!AH38-'Iterasi 2'!$AS$139)^2)+(('Data Median'!AI38-'Iterasi 2'!$AT$139)^2)+(('Data Median'!AJ38-'Iterasi 2'!$AU$139)^2)+(('Data Median'!AK38-'Iterasi 2'!$AV$139)^2)+(('Data Median'!AL38-'Iterasi 2'!$AW$139)^2)+(('Data Median'!AM38-'Iterasi 2'!$AX$139)^2)+(('Data Median'!AN38-'Iterasi 2'!$AY$139)^2)+(('Data Median'!AO38-'Iterasi 2'!$AZ$139)^2)+(('Data Median'!AP38-'Iterasi 2'!$BA$139)^2)+(('Data Median'!AQ38-'Iterasi 2'!$BB$139)^2)+(('Data Median'!AR38-'Iterasi 2'!$BC$139)^2)+(('Data Median'!AS38-'Iterasi 2'!$BD$139)^2)+(('Data Median'!AT38-'Iterasi 2'!$BE$92)^2)+(('Data Median'!AU38-'Iterasi 2'!$BF$139)^2)+(('Data Median'!AV38-'Iterasi 2'!$BG$139)^2)+(('Data Median'!AW38-'Iterasi 2'!$BH$139)^2)+(('Data Median'!AX38-'Iterasi 2'!$BI$139)^2)+(('Data Median'!AY38-'Iterasi 2'!$BJ$139)^2)+(('Data Median'!AZ38-'Iterasi 2'!$BK$139)^2)+(('Data Median'!BA38-'Iterasi 2'!$BL$139)^2)+(('Data Median'!BB38-'Iterasi 2'!$BM$139)^2)+(('Data Median'!BC38-'Iterasi 2'!$BN$139)^2)+(('Data Median'!BD38-'Iterasi 2'!$BO$139)^2)+(('Data Median'!BE38-'Iterasi 2'!$BP$139)^2)+(('Data Median'!BF38-'Iterasi 2'!$BQ$139)^2)+(('Data Median'!BG38-'Iterasi 2'!$BR$139)^2)+(('Data Median'!BH38-'Iterasi 2'!$BS$139)^2)+(('Data Median'!BI38-'Iterasi 2'!$BT$92)^2)+(('Data Median'!BJ38-'Iterasi 2'!$BU$139)^2)+(('Data Median'!BK38-'Iterasi 2'!$BV$139)^2)+(('Data Median'!BL38-'Iterasi 2'!$BW$139)^2)+(('Data Median'!BM38-'Iterasi 2'!$BX$92)^2)+(('Data Median'!BN38-'Iterasi 2'!$BY$92)^2)+(('Data Median'!BO38-'Iterasi 2'!$BZ$139)^2)+(('Data Median'!BP38-'Iterasi 2'!$CA$139)^2)+(('Data Median'!BQ38-'Iterasi 2'!$CB$139)^2)+(('Data Median'!BR38-'Iterasi 2'!$CC$139)^2)+(('Data Median'!BS38-'Iterasi 2'!$CD$139)^2)+(('Data Median'!BT38-'Iterasi 2'!$CE$139)^2)+(('Data Median'!BU38-'Iterasi 2'!$CF$139)^2)+(('Data Median'!BV38-'Iterasi 2'!$CG$139)^2)+(('Data Median'!BW38-'Iterasi 2'!$CH$139)^2)+(('Data Median'!BX38-'Iterasi 2'!$CI$139)^2)+(('Data Median'!BY38-'Iterasi 2'!$CJ$139)^2)+(('Data Median'!BZ38-'Iterasi 2'!$CK$139)^2)+(('Data Median'!CA38-'Iterasi 2'!$CL$139)^2)+(('Data Median'!CB38-'Iterasi 2'!$CM$139)^2)+(('Data Median'!CC38-'Iterasi 2'!$CN$139)^2)+(('Data Median'!CD38-'Iterasi 2'!$CO$139)^2)+(('Data Median'!CE38-'Iterasi 2'!$CP$139)^2)+(('Data Median'!CF38-'Iterasi 2'!$CQ$139)^2)+(('Data Median'!CG38-'Iterasi 2'!$CR$139)^2)+(('Data Median'!CH38-'Iterasi 2'!$CS$139)^2)+(('Data Median'!CI38-'Iterasi 2'!$CT$139)^2)+(('Data Median'!CJ38-'Iterasi 2'!$CU$139)^2)+(('Data Median'!CK38-'Iterasi 2'!$CV$139)^2)+(('Data Median'!CL38-'Iterasi 2'!$CW$139)^2)+(('Data Median'!CM38-'Iterasi 2'!$CX$139)^2)+(('Data Median'!CN38-'Iterasi 2'!$CY$139)^2))</f>
        <v>531574.906199455</v>
      </c>
      <c r="F38">
        <f t="shared" si="0"/>
        <v>99140.5981370094</v>
      </c>
      <c r="G38" s="6">
        <f t="shared" si="1"/>
        <v>2</v>
      </c>
      <c r="M38">
        <v>34</v>
      </c>
      <c r="N38">
        <f>IF($G37=1,'Data Median'!C37,0)</f>
        <v>0</v>
      </c>
      <c r="O38">
        <f>IF($G37=1,'Data Median'!D37,0)</f>
        <v>0</v>
      </c>
      <c r="P38">
        <f>IF($G37=1,'Data Median'!E37,0)</f>
        <v>0</v>
      </c>
      <c r="Q38">
        <f>IF($G37=1,'Data Median'!F37,0)</f>
        <v>0</v>
      </c>
      <c r="R38">
        <f>IF($G37=1,'Data Median'!G37,0)</f>
        <v>0</v>
      </c>
      <c r="S38">
        <f>IF($G37=1,'Data Median'!H37,0)</f>
        <v>0</v>
      </c>
      <c r="T38">
        <f>IF($G37=1,'Data Median'!I37,0)</f>
        <v>0</v>
      </c>
      <c r="U38">
        <f>IF($G37=1,'Data Median'!J37,0)</f>
        <v>0</v>
      </c>
      <c r="V38">
        <f>IF($G37=1,'Data Median'!K37,0)</f>
        <v>0</v>
      </c>
      <c r="W38">
        <f>IF($G37=1,'Data Median'!L37,0)</f>
        <v>0</v>
      </c>
      <c r="X38">
        <f>IF($G37=1,'Data Median'!M37,0)</f>
        <v>0</v>
      </c>
      <c r="Y38">
        <f>IF($G37=1,'Data Median'!N37,0)</f>
        <v>0</v>
      </c>
      <c r="Z38">
        <f>IF($G37=1,'Data Median'!O37,0)</f>
        <v>0</v>
      </c>
      <c r="AA38">
        <f>IF($G37=1,'Data Median'!P37,0)</f>
        <v>0</v>
      </c>
      <c r="AB38">
        <f>IF($G37=1,'Data Median'!Q37,0)</f>
        <v>0</v>
      </c>
      <c r="AC38">
        <f>IF($G37=1,'Data Median'!R37,0)</f>
        <v>0</v>
      </c>
      <c r="AD38">
        <f>IF($G37=1,'Data Median'!S37,0)</f>
        <v>0</v>
      </c>
      <c r="AE38">
        <f>IF($G37=1,'Data Median'!T37,0)</f>
        <v>0</v>
      </c>
      <c r="AF38">
        <f>IF($G37=1,'Data Median'!U37,0)</f>
        <v>0</v>
      </c>
      <c r="AG38">
        <f>IF($G37=1,'Data Median'!V37,0)</f>
        <v>0</v>
      </c>
      <c r="AH38">
        <f>IF($G37=1,'Data Median'!W37,0)</f>
        <v>0</v>
      </c>
      <c r="AI38">
        <f>IF($G37=1,'Data Median'!X37,0)</f>
        <v>0</v>
      </c>
      <c r="AJ38">
        <f>IF($G37=1,'Data Median'!Y37,0)</f>
        <v>0</v>
      </c>
      <c r="AK38">
        <f>IF($G37=1,'Data Median'!Z37,0)</f>
        <v>0</v>
      </c>
      <c r="AL38">
        <f>IF($G37=1,'Data Median'!AA37,0)</f>
        <v>0</v>
      </c>
      <c r="AM38">
        <f>IF($G37=1,'Data Median'!AB37,0)</f>
        <v>0</v>
      </c>
      <c r="AN38">
        <f>IF($G37=1,'Data Median'!AC37,0)</f>
        <v>0</v>
      </c>
      <c r="AO38">
        <f>IF($G37=1,'Data Median'!AD37,0)</f>
        <v>0</v>
      </c>
      <c r="AP38">
        <f>IF($G37=1,'Data Median'!AE37,0)</f>
        <v>0</v>
      </c>
      <c r="AQ38">
        <f>IF($G37=1,'Data Median'!AF37,0)</f>
        <v>0</v>
      </c>
      <c r="AR38">
        <f>IF($G37=1,'Data Median'!AG37,0)</f>
        <v>0</v>
      </c>
      <c r="AS38">
        <f>IF($G37=1,'Data Median'!AH37,0)</f>
        <v>0</v>
      </c>
      <c r="AT38">
        <f>IF($G37=1,'Data Median'!AI37,0)</f>
        <v>0</v>
      </c>
      <c r="AU38">
        <f>IF($G37=1,'Data Median'!AJ37,0)</f>
        <v>0</v>
      </c>
      <c r="AV38">
        <f>IF($G37=1,'Data Median'!AK37,0)</f>
        <v>0</v>
      </c>
      <c r="AW38">
        <f>IF($G37=1,'Data Median'!AL37,0)</f>
        <v>0</v>
      </c>
      <c r="AX38">
        <f>IF($G37=1,'Data Median'!AM37,0)</f>
        <v>0</v>
      </c>
      <c r="AY38">
        <f>IF($G37=1,'Data Median'!AN37,0)</f>
        <v>0</v>
      </c>
      <c r="AZ38">
        <f>IF($G37=1,'Data Median'!AO37,0)</f>
        <v>0</v>
      </c>
      <c r="BA38">
        <f>IF($G37=1,'Data Median'!AP37,0)</f>
        <v>0</v>
      </c>
      <c r="BB38">
        <f>IF($G37=1,'Data Median'!AQ37,0)</f>
        <v>0</v>
      </c>
      <c r="BC38">
        <f>IF($G37=1,'Data Median'!AR37,0)</f>
        <v>0</v>
      </c>
      <c r="BD38">
        <f>IF($G37=1,'Data Median'!AS37,0)</f>
        <v>0</v>
      </c>
      <c r="BE38">
        <f>IF($G37=1,'Data Median'!AT37,0)</f>
        <v>0</v>
      </c>
      <c r="BF38">
        <f>IF($G37=1,'Data Median'!AU37,0)</f>
        <v>0</v>
      </c>
      <c r="BG38">
        <f>IF($G37=1,'Data Median'!AV37,0)</f>
        <v>0</v>
      </c>
      <c r="BH38">
        <f>IF($G37=1,'Data Median'!AW37,0)</f>
        <v>0</v>
      </c>
      <c r="BI38">
        <f>IF($G37=1,'Data Median'!AX37,0)</f>
        <v>0</v>
      </c>
      <c r="BJ38">
        <f>IF($G37=1,'Data Median'!AY37,0)</f>
        <v>0</v>
      </c>
      <c r="BK38">
        <f>IF($G37=1,'Data Median'!AZ37,0)</f>
        <v>0</v>
      </c>
      <c r="BL38">
        <f>IF($G37=1,'Data Median'!BA37,0)</f>
        <v>0</v>
      </c>
      <c r="BM38">
        <f>IF($G37=1,'Data Median'!BB37,0)</f>
        <v>0</v>
      </c>
      <c r="BN38">
        <f>IF($G37=1,'Data Median'!BC37,0)</f>
        <v>0</v>
      </c>
      <c r="BO38">
        <f>IF($G37=1,'Data Median'!BD37,0)</f>
        <v>0</v>
      </c>
      <c r="BP38">
        <f>IF($G37=1,'Data Median'!BE37,0)</f>
        <v>0</v>
      </c>
      <c r="BQ38">
        <f>IF($G37=1,'Data Median'!BF37,0)</f>
        <v>0</v>
      </c>
      <c r="BR38">
        <f>IF($G37=1,'Data Median'!BG37,0)</f>
        <v>0</v>
      </c>
      <c r="BS38">
        <f>IF($G37=1,'Data Median'!BH37,0)</f>
        <v>0</v>
      </c>
      <c r="BT38">
        <f>IF($G37=1,'Data Median'!BI37,0)</f>
        <v>0</v>
      </c>
      <c r="BU38">
        <f>IF($G37=1,'Data Median'!BJ37,0)</f>
        <v>0</v>
      </c>
      <c r="BV38">
        <f>IF($G37=1,'Data Median'!BK37,0)</f>
        <v>0</v>
      </c>
      <c r="BW38">
        <f>IF($G37=1,'Data Median'!BL37,0)</f>
        <v>0</v>
      </c>
      <c r="BX38">
        <f>IF($G37=1,'Data Median'!BM37,0)</f>
        <v>0</v>
      </c>
      <c r="BY38">
        <f>IF($G37=1,'Data Median'!BN37,0)</f>
        <v>0</v>
      </c>
      <c r="BZ38">
        <f>IF($G37=1,'Data Median'!BO37,0)</f>
        <v>0</v>
      </c>
      <c r="CA38">
        <f>IF($G37=1,'Data Median'!BP37,0)</f>
        <v>0</v>
      </c>
      <c r="CB38">
        <f>IF($G37=1,'Data Median'!BQ37,0)</f>
        <v>0</v>
      </c>
      <c r="CC38">
        <f>IF($G37=1,'Data Median'!BR37,0)</f>
        <v>0</v>
      </c>
      <c r="CD38">
        <f>IF($G37=1,'Data Median'!BS37,0)</f>
        <v>0</v>
      </c>
      <c r="CE38">
        <f>IF($G37=1,'Data Median'!BT37,0)</f>
        <v>0</v>
      </c>
      <c r="CF38">
        <f>IF($G37=1,'Data Median'!BU37,0)</f>
        <v>0</v>
      </c>
      <c r="CG38">
        <f>IF($G37=1,'Data Median'!BV37,0)</f>
        <v>0</v>
      </c>
      <c r="CH38">
        <f>IF($G37=1,'Data Median'!BW37,0)</f>
        <v>0</v>
      </c>
      <c r="CI38">
        <f>IF($G37=1,'Data Median'!BX37,0)</f>
        <v>0</v>
      </c>
      <c r="CJ38">
        <f>IF($G37=1,'Data Median'!BY37,0)</f>
        <v>0</v>
      </c>
      <c r="CK38">
        <f>IF($G37=1,'Data Median'!BZ37,0)</f>
        <v>0</v>
      </c>
      <c r="CL38">
        <f>IF($G37=1,'Data Median'!CA37,0)</f>
        <v>0</v>
      </c>
      <c r="CM38">
        <f>IF($G37=1,'Data Median'!CB37,0)</f>
        <v>0</v>
      </c>
      <c r="CN38">
        <f>IF($G37=1,'Data Median'!CC37,0)</f>
        <v>0</v>
      </c>
      <c r="CO38">
        <f>IF($G37=1,'Data Median'!CD37,0)</f>
        <v>0</v>
      </c>
      <c r="CP38">
        <f>IF($G37=1,'Data Median'!CE37,0)</f>
        <v>0</v>
      </c>
      <c r="CQ38">
        <f>IF($G37=1,'Data Median'!CF37,0)</f>
        <v>0</v>
      </c>
      <c r="CR38">
        <f>IF($G37=1,'Data Median'!CG37,0)</f>
        <v>0</v>
      </c>
      <c r="CS38">
        <f>IF($G37=1,'Data Median'!CH37,0)</f>
        <v>0</v>
      </c>
      <c r="CT38">
        <f>IF($G37=1,'Data Median'!CI37,0)</f>
        <v>0</v>
      </c>
      <c r="CU38">
        <f>IF($G37=1,'Data Median'!CJ37,0)</f>
        <v>0</v>
      </c>
      <c r="CV38">
        <f>IF($G37=1,'Data Median'!CK37,0)</f>
        <v>0</v>
      </c>
      <c r="CW38">
        <f>IF($G37=1,'Data Median'!CL37,0)</f>
        <v>0</v>
      </c>
      <c r="CX38">
        <f>IF($G37=1,'Data Median'!CM37,0)</f>
        <v>0</v>
      </c>
      <c r="CY38">
        <f>IF($G37=1,'Data Median'!CN37,0)</f>
        <v>0</v>
      </c>
    </row>
    <row r="39" spans="1:103">
      <c r="A39" s="3">
        <v>37</v>
      </c>
      <c r="B39" s="4" t="s">
        <v>56</v>
      </c>
      <c r="C39">
        <f>SQRT((('Data Median'!C39-'Iterasi 2'!$N$45)^2)+(('Data Median'!D39-'Iterasi 2'!$O$45)^2)+(('Data Median'!E39-'Iterasi 2'!$P$45)^2)+(('Data Median'!F39-'Iterasi 2'!$Q$45)^2)+(('Data Median'!G39-'Iterasi 2'!$R$45)^2)+(('Data Median'!H39-'Iterasi 2'!$S$45)^2)+(('Data Median'!I39-'Iterasi 2'!$T$45)^2)+(('Data Median'!J39-'Iterasi 2'!$U$45)^2)+(('Data Median'!K39-'Iterasi 2'!$V$45)^2)+(('Data Median'!L39-'Iterasi 2'!$W$45)^2)+(('Data Median'!M39-'Iterasi 2'!$X$45)^2)+(('Data Median'!N39-'Iterasi 2'!$Y$45)^2)+(('Data Median'!O39-'Iterasi 2'!$Z$45)^2)+(('Data Median'!P39-'Iterasi 2'!$AA$45)^2)+(('Data Median'!Q39-'Iterasi 2'!$AB$45)^2)+(('Data Median'!R39-'Iterasi 2'!$AC$45)^2)+(('Data Median'!S39-'Iterasi 2'!$AD$45)^2)+(('Data Median'!T39-'Iterasi 2'!$AE$45)^2)+(('Data Median'!U39-'Iterasi 2'!$AF$45)^2)+(('Data Median'!V39-'Iterasi 2'!$AG$45)^2)+(('Data Median'!W39-'Iterasi 2'!$AH$45)^2)+(('Data Median'!X39-'Iterasi 2'!$AI$45)^2)+(('Data Median'!Y39-'Iterasi 2'!$AJ$45)^2)+(('Data Median'!Z39-'Iterasi 2'!$AK$45)^2)+(('Data Median'!AA39-'Iterasi 2'!$AL$45)^2)+(('Data Median'!AB39-'Iterasi 2'!$AM$45)^2)+(('Data Median'!AC39-'Iterasi 2'!$AN$45)^2)+(('Data Median'!AD39-'Iterasi 2'!$AO$45)^2)+(('Data Median'!AE39-'Iterasi 2'!$AP$45)^2)+(('Data Median'!AF39-'Iterasi 2'!$AQ$45)^2)+(('Data Median'!AG39-'Iterasi 2'!$AR$45)^2)+(('Data Median'!AH39-'Iterasi 2'!$AS$45)^2)+(('Data Median'!AI39-'Iterasi 2'!$AT$45)^2)+(('Data Median'!AJ39-'Iterasi 2'!$AU$45)^2)+(('Data Median'!AK39-'Iterasi 2'!$AV$45)^2)+(('Data Median'!AL39-'Iterasi 2'!$AW$45)^2)+(('Data Median'!AM39-'Iterasi 2'!$AX$45)^2)+(('Data Median'!AN39-'Iterasi 2'!$AY$45)^2)+(('Data Median'!AO39-'Iterasi 2'!$AZ$45)^2)+(('Data Median'!AP39-'Iterasi 2'!$BA$45)^2)+(('Data Median'!AQ39-'Iterasi 2'!$BB$45)^2)+(('Data Median'!AR39-'Iterasi 2'!$BC$45)^2)+(('Data Median'!AS39-'Iterasi 2'!$BD$45)^2)+(('Data Median'!AT39-'Iterasi 2'!$BE$45)^2)+(('Data Median'!AU39-'Iterasi 2'!$BF$45)^2)+(('Data Median'!AV39-'Iterasi 2'!$BG$45)^2)+(('Data Median'!AW39-'Iterasi 2'!$BH$45)^2)+(('Data Median'!AX39-'Iterasi 2'!$BI$45)^2)+(('Data Median'!AY39-'Iterasi 2'!$BJ$45)^2)+(('Data Median'!AZ39-'Iterasi 2'!$BK$45)^2)+(('Data Median'!BA39-'Iterasi 2'!$BL$45)^2)+(('Data Median'!BB39-'Iterasi 2'!$BM$45)^2)+(('Data Median'!BC39-'Iterasi 2'!$BN$45)^2)+(('Data Median'!BD39-'Iterasi 2'!$BO$45)^2)+(('Data Median'!BE39-'Iterasi 2'!$BP$45)^2)+(('Data Median'!BF39-'Iterasi 2'!$BQ$45)^2)+(('Data Median'!BG39-'Iterasi 2'!$BR$45)^2)+(('Data Median'!BH39-'Iterasi 2'!$BS$45)^2)+(('Data Median'!BI39-'Iterasi 2'!$BT$45)^2)+(('Data Median'!BJ39-'Iterasi 2'!$BU$45)^2)+(('Data Median'!BK39-'Iterasi 2'!$BV$45)^2)+(('Data Median'!BL39-'Iterasi 2'!$BW$45)^2)+(('Data Median'!BM39-'Iterasi 2'!$BX$45)^2)+(('Data Median'!BN39-'Iterasi 2'!$BY$45)^2)+(('Data Median'!BO39-'Iterasi 2'!$BZ$45)^2)+(('Data Median'!BP39-'Iterasi 2'!$CA$45)^2)+(('Data Median'!BQ39-'Iterasi 2'!$CB$45)^2)+(('Data Median'!BR39-'Iterasi 2'!$CC$45)^2)+(('Data Median'!BS39-'Iterasi 2'!$CD$45)^2)+(('Data Median'!BT39-'Iterasi 2'!$CE$45)^2)+(('Data Median'!BU39-'Iterasi 2'!$CF$45)^2)+(('Data Median'!BV39-'Iterasi 2'!$CG$45)^2)+(('Data Median'!BW39-'Iterasi 2'!$CH$45)^2)+(('Data Median'!BX39-'Iterasi 2'!$CI$45)^2)+(('Data Median'!BY39-'Iterasi 2'!$CJ$45)^2)+(('Data Median'!BZ39-'Iterasi 2'!$CK$45)^2)+(('Data Median'!CA39-'Iterasi 2'!$CL$45)^2)+(('Data Median'!CB39-'Iterasi 2'!$CM$45)^2)+(('Data Median'!CC39-'Iterasi 2'!$CN$45)^2)+(('Data Median'!CD39-'Iterasi 2'!$CO$45)^2)+(('Data Median'!CE39-'Iterasi 2'!$CP$45)^2)+(('Data Median'!CF39-'Iterasi 2'!$CQ$45)^2)+(('Data Median'!CG39-'Iterasi 2'!$CR$45)^2)+(('Data Median'!CH39-'Iterasi 2'!$CS$45)^2)+(('Data Median'!CI39-'Iterasi 2'!$CT$45)^2)+(('Data Median'!CJ39-'Iterasi 2'!$CU$45)^2)+(('Data Median'!CK39-'Iterasi 2'!$CV$45)^2)+(('Data Median'!CL39-'Iterasi 2'!$CW$45)^2)+(('Data Median'!CM39-'Iterasi 2'!$CX$45)^2)+(('Data Median'!CN39-'Iterasi 2'!$CY$45)^2))</f>
        <v>1072860.30672574</v>
      </c>
      <c r="D39">
        <f>SQRT((('Data Median'!C39-'Iterasi 2'!$N$92)^2)+(('Data Median'!D39-'Iterasi 2'!$O$92)^2)+(('Data Median'!E39-'Iterasi 2'!$P$92)^2)+(('Data Median'!F39-'Iterasi 2'!$Q$92)^2)+(('Data Median'!G39-'Iterasi 2'!$R$92)^2)+(('Data Median'!H39-'Iterasi 2'!$S$92)^2)+(('Data Median'!I39-'Iterasi 2'!$T$92)^2)+(('Data Median'!J39-'Iterasi 2'!$U$92)^2)+(('Data Median'!K39-'Iterasi 2'!$V$92)^2)+(('Data Median'!L39-'Iterasi 2'!$W$92)^2)+(('Data Median'!M39-'Iterasi 2'!$X$92)^2)+(('Data Median'!N39-'Iterasi 2'!$Y$92)^2)+(('Data Median'!O39-'Iterasi 2'!$Z$92)^2)+(('Data Median'!P39-'Iterasi 2'!$AA$92)^2)+(('Data Median'!Q39-'Iterasi 2'!$AB$92)^2)+(('Data Median'!R39-'Iterasi 2'!$AC$92)^2)+(('Data Median'!S39-'Iterasi 2'!$AD$92)^2)+(('Data Median'!T39-'Iterasi 2'!$AE$92)^2)+(('Data Median'!U39-'Iterasi 2'!$AF$92)^2)+(('Data Median'!V39-'Iterasi 2'!$AG$92)^2)+(('Data Median'!W39-'Iterasi 2'!$AH$92)^2)+(('Data Median'!X39-'Iterasi 2'!$AI$92)^2)+(('Data Median'!Y39-'Iterasi 2'!$AJ$92)^2)+(('Data Median'!Z39-'Iterasi 2'!$AK$92)^2)+(('Data Median'!AA39-'Iterasi 2'!$AL$92)^2)+(('Data Median'!AB39-'Iterasi 2'!$AM$92)^2)+(('Data Median'!AC39-'Iterasi 2'!$AN$92)^2)+(('Data Median'!AD39-'Iterasi 2'!$AO$92)^2)+(('Data Median'!AE39-'Iterasi 2'!$AP$92)^2)+(('Data Median'!AF39-'Iterasi 2'!$AQ$92)^2)+(('Data Median'!AG39-'Iterasi 2'!$AR$92)^2)+(('Data Median'!AH39-'Iterasi 2'!$AS$92)^2)+(('Data Median'!AI39-'Iterasi 2'!$AT$92)^2)+(('Data Median'!AJ39-'Iterasi 2'!$AU$92)^2)+(('Data Median'!AK39-'Iterasi 2'!$AV$92)^2)+(('Data Median'!AL39-'Iterasi 2'!$AW$92)^2)+(('Data Median'!AM39-'Iterasi 2'!$AX$92)^2)+(('Data Median'!AN39-'Iterasi 2'!$AY$92)^2)+(('Data Median'!AO39-'Iterasi 2'!$AZ$92)^2)+(('Data Median'!AP39-'Iterasi 2'!$BA$92)^2)+(('Data Median'!AQ39-'Iterasi 2'!$BB$92)^2)+(('Data Median'!AR39-'Iterasi 2'!$BC$92)^2)+(('Data Median'!AS39-'Iterasi 2'!$BD$92)^2)+(('Data Median'!AT39-'Iterasi 2'!$BE$92)^2)+(('Data Median'!AU39-'Iterasi 2'!$BF$92)^2)+(('Data Median'!AV39-'Iterasi 2'!$BG$92)^2)+(('Data Median'!AW39-'Iterasi 2'!$BH$92)^2)+(('Data Median'!AX39-'Iterasi 2'!$BI$92)^2)+(('Data Median'!AY39-'Iterasi 2'!$BJ$92)^2)+(('Data Median'!AZ39-'Iterasi 2'!$BK$92)^2)+(('Data Median'!BA39-'Iterasi 2'!$BL$92)^2)+(('Data Median'!BB39-'Iterasi 2'!$BM$92)^2)+(('Data Median'!BC39-'Iterasi 2'!$BN$92)^2)+(('Data Median'!BD39-'Iterasi 2'!$BO$92)^2)+(('Data Median'!BE39-'Iterasi 2'!$BP$92)^2)+(('Data Median'!BF39-'Iterasi 2'!$BQ$92)^2)+(('Data Median'!BG39-'Iterasi 2'!$BR$92)^2)+(('Data Median'!BH39-'Iterasi 2'!$BS$92)^2)+(('Data Median'!BI39-'Iterasi 2'!$BT$92)^2)+(('Data Median'!BJ39-'Iterasi 2'!$BU$92)^2)+(('Data Median'!BK39-'Iterasi 2'!$BV$92)^2)+(('Data Median'!BL39-'Iterasi 2'!$BW$92)^2)+(('Data Median'!BM39-'Iterasi 2'!$BX$92)^2)+(('Data Median'!BN39-'Iterasi 2'!$BY$92)^2)+(('Data Median'!BO39-'Iterasi 2'!$BZ$92)^2)+(('Data Median'!BP39-'Iterasi 2'!$CA$92)^2)+(('Data Median'!BQ39-'Iterasi 2'!$CB$92)^2)+(('Data Median'!BR39-'Iterasi 2'!$CC$92)^2)+(('Data Median'!BS39-'Iterasi 2'!$CD$92)^2)+(('Data Median'!BT39-'Iterasi 2'!$CE$92)^2)+(('Data Median'!BU39-'Iterasi 2'!$CF$92)^2)+(('Data Median'!BV39-'Iterasi 2'!$CG$92)^2)+(('Data Median'!BW39-'Iterasi 2'!$CH$92)^2)+(('Data Median'!BX39-'Iterasi 2'!$CI$92)^2)+(('Data Median'!BY39-'Iterasi 2'!$CJ$92)^2)+(('Data Median'!BZ39-'Iterasi 2'!$CK$92)^2)+(('Data Median'!CA39-'Iterasi 2'!$CL$92)^2)+(('Data Median'!CB39-'Iterasi 2'!$CM$92)^2)+(('Data Median'!CC39-'Iterasi 2'!$CN$92)^2)+(('Data Median'!CD39-'Iterasi 2'!$CO$92)^2)+(('Data Median'!CE39-'Iterasi 2'!$CP$92)^2)+(('Data Median'!CF39-'Iterasi 2'!$CQ$92)^2)+(('Data Median'!CG39-'Iterasi 2'!$CR$92)^2)+(('Data Median'!CH39-'Iterasi 2'!$CS$92)^2)+(('Data Median'!CI39-'Iterasi 2'!$CT$92)^2)+(('Data Median'!CJ39-'Iterasi 2'!$CU$92)^2)+(('Data Median'!CK39-'Iterasi 2'!$CV$92)^2)+(('Data Median'!CL39-'Iterasi 2'!$CW$92)^2)+(('Data Median'!CM39-'Iterasi 2'!$CX$92)^2)+(('Data Median'!CN39-'Iterasi 2'!$CY$92)^2))</f>
        <v>98724.2052206111</v>
      </c>
      <c r="E39">
        <f>SQRT((('Data Median'!C39-'Iterasi 2'!$N$139)^2)+(('Data Median'!D39-'Iterasi 2'!$O$139)^2)+(('Data Median'!E39-'Iterasi 2'!$P$139)^2)+(('Data Median'!F39-'Iterasi 2'!$Q$139)^2)+(('Data Median'!G39-'Iterasi 2'!$R$139)^2)+(('Data Median'!H39-'Iterasi 2'!$S$139)^2)+(('Data Median'!I39-'Iterasi 2'!$T$139)^2)+(('Data Median'!J39-'Iterasi 2'!$U$139)^2)+(('Data Median'!K39-'Iterasi 2'!$V$139)^2)+(('Data Median'!L39-'Iterasi 2'!$W$139)^2)+(('Data Median'!M39-'Iterasi 2'!$X$139)^2)+(('Data Median'!N39-'Iterasi 2'!$Y$139)^2)+(('Data Median'!O39-'Iterasi 2'!$Z$139)^2)+(('Data Median'!P39-'Iterasi 2'!$AA$139)^2)+(('Data Median'!Q39-'Iterasi 2'!$AB$139)^2)+(('Data Median'!R39-'Iterasi 2'!$AC$139)^2)+(('Data Median'!S39-'Iterasi 2'!$AD$139)^2)+(('Data Median'!T39-'Iterasi 2'!$AE$139)^2)+(('Data Median'!U39-'Iterasi 2'!$AF$139)^2)+(('Data Median'!V39-'Iterasi 2'!$AG$139)^2)+(('Data Median'!W39-'Iterasi 2'!$AH$139)^2)+(('Data Median'!X39-'Iterasi 2'!$AI$139)^2)+(('Data Median'!Y39-'Iterasi 2'!$AJ$139)^2)+(('Data Median'!Z39-'Iterasi 2'!$AK$139)^2)+(('Data Median'!AA39-'Iterasi 2'!$AL$139)^2)+(('Data Median'!AB39-'Iterasi 2'!$AM$139)^2)+(('Data Median'!AC39-'Iterasi 2'!$AN$139)^2)+(('Data Median'!AD39-'Iterasi 2'!$AO$139)^2)+(('Data Median'!AE39-'Iterasi 2'!$AP$139)^2)+(('Data Median'!AF39-'Iterasi 2'!$AQ$139)^2)+(('Data Median'!AG39-'Iterasi 2'!$AR$139)^2)+(('Data Median'!AH39-'Iterasi 2'!$AS$139)^2)+(('Data Median'!AI39-'Iterasi 2'!$AT$139)^2)+(('Data Median'!AJ39-'Iterasi 2'!$AU$139)^2)+(('Data Median'!AK39-'Iterasi 2'!$AV$139)^2)+(('Data Median'!AL39-'Iterasi 2'!$AW$139)^2)+(('Data Median'!AM39-'Iterasi 2'!$AX$139)^2)+(('Data Median'!AN39-'Iterasi 2'!$AY$139)^2)+(('Data Median'!AO39-'Iterasi 2'!$AZ$139)^2)+(('Data Median'!AP39-'Iterasi 2'!$BA$139)^2)+(('Data Median'!AQ39-'Iterasi 2'!$BB$139)^2)+(('Data Median'!AR39-'Iterasi 2'!$BC$139)^2)+(('Data Median'!AS39-'Iterasi 2'!$BD$139)^2)+(('Data Median'!AT39-'Iterasi 2'!$BE$92)^2)+(('Data Median'!AU39-'Iterasi 2'!$BF$139)^2)+(('Data Median'!AV39-'Iterasi 2'!$BG$139)^2)+(('Data Median'!AW39-'Iterasi 2'!$BH$139)^2)+(('Data Median'!AX39-'Iterasi 2'!$BI$139)^2)+(('Data Median'!AY39-'Iterasi 2'!$BJ$139)^2)+(('Data Median'!AZ39-'Iterasi 2'!$BK$139)^2)+(('Data Median'!BA39-'Iterasi 2'!$BL$139)^2)+(('Data Median'!BB39-'Iterasi 2'!$BM$139)^2)+(('Data Median'!BC39-'Iterasi 2'!$BN$139)^2)+(('Data Median'!BD39-'Iterasi 2'!$BO$139)^2)+(('Data Median'!BE39-'Iterasi 2'!$BP$139)^2)+(('Data Median'!BF39-'Iterasi 2'!$BQ$139)^2)+(('Data Median'!BG39-'Iterasi 2'!$BR$139)^2)+(('Data Median'!BH39-'Iterasi 2'!$BS$139)^2)+(('Data Median'!BI39-'Iterasi 2'!$BT$92)^2)+(('Data Median'!BJ39-'Iterasi 2'!$BU$139)^2)+(('Data Median'!BK39-'Iterasi 2'!$BV$139)^2)+(('Data Median'!BL39-'Iterasi 2'!$BW$139)^2)+(('Data Median'!BM39-'Iterasi 2'!$BX$92)^2)+(('Data Median'!BN39-'Iterasi 2'!$BY$92)^2)+(('Data Median'!BO39-'Iterasi 2'!$BZ$139)^2)+(('Data Median'!BP39-'Iterasi 2'!$CA$139)^2)+(('Data Median'!BQ39-'Iterasi 2'!$CB$139)^2)+(('Data Median'!BR39-'Iterasi 2'!$CC$139)^2)+(('Data Median'!BS39-'Iterasi 2'!$CD$139)^2)+(('Data Median'!BT39-'Iterasi 2'!$CE$139)^2)+(('Data Median'!BU39-'Iterasi 2'!$CF$139)^2)+(('Data Median'!BV39-'Iterasi 2'!$CG$139)^2)+(('Data Median'!BW39-'Iterasi 2'!$CH$139)^2)+(('Data Median'!BX39-'Iterasi 2'!$CI$139)^2)+(('Data Median'!BY39-'Iterasi 2'!$CJ$139)^2)+(('Data Median'!BZ39-'Iterasi 2'!$CK$139)^2)+(('Data Median'!CA39-'Iterasi 2'!$CL$139)^2)+(('Data Median'!CB39-'Iterasi 2'!$CM$139)^2)+(('Data Median'!CC39-'Iterasi 2'!$CN$139)^2)+(('Data Median'!CD39-'Iterasi 2'!$CO$139)^2)+(('Data Median'!CE39-'Iterasi 2'!$CP$139)^2)+(('Data Median'!CF39-'Iterasi 2'!$CQ$139)^2)+(('Data Median'!CG39-'Iterasi 2'!$CR$139)^2)+(('Data Median'!CH39-'Iterasi 2'!$CS$139)^2)+(('Data Median'!CI39-'Iterasi 2'!$CT$139)^2)+(('Data Median'!CJ39-'Iterasi 2'!$CU$139)^2)+(('Data Median'!CK39-'Iterasi 2'!$CV$139)^2)+(('Data Median'!CL39-'Iterasi 2'!$CW$139)^2)+(('Data Median'!CM39-'Iterasi 2'!$CX$139)^2)+(('Data Median'!CN39-'Iterasi 2'!$CY$139)^2))</f>
        <v>531170.575596873</v>
      </c>
      <c r="F39">
        <f t="shared" si="0"/>
        <v>98724.2052206111</v>
      </c>
      <c r="G39" s="6">
        <f t="shared" si="1"/>
        <v>2</v>
      </c>
      <c r="M39">
        <v>35</v>
      </c>
      <c r="N39">
        <f>IF($G38=1,'Data Median'!C38,0)</f>
        <v>0</v>
      </c>
      <c r="O39">
        <f>IF($G38=1,'Data Median'!D38,0)</f>
        <v>0</v>
      </c>
      <c r="P39">
        <f>IF($G38=1,'Data Median'!E38,0)</f>
        <v>0</v>
      </c>
      <c r="Q39">
        <f>IF($G38=1,'Data Median'!F38,0)</f>
        <v>0</v>
      </c>
      <c r="R39">
        <f>IF($G38=1,'Data Median'!G38,0)</f>
        <v>0</v>
      </c>
      <c r="S39">
        <f>IF($G38=1,'Data Median'!H38,0)</f>
        <v>0</v>
      </c>
      <c r="T39">
        <f>IF($G38=1,'Data Median'!I38,0)</f>
        <v>0</v>
      </c>
      <c r="U39">
        <f>IF($G38=1,'Data Median'!J38,0)</f>
        <v>0</v>
      </c>
      <c r="V39">
        <f>IF($G38=1,'Data Median'!K38,0)</f>
        <v>0</v>
      </c>
      <c r="W39">
        <f>IF($G38=1,'Data Median'!L38,0)</f>
        <v>0</v>
      </c>
      <c r="X39">
        <f>IF($G38=1,'Data Median'!M38,0)</f>
        <v>0</v>
      </c>
      <c r="Y39">
        <f>IF($G38=1,'Data Median'!N38,0)</f>
        <v>0</v>
      </c>
      <c r="Z39">
        <f>IF($G38=1,'Data Median'!O38,0)</f>
        <v>0</v>
      </c>
      <c r="AA39">
        <f>IF($G38=1,'Data Median'!P38,0)</f>
        <v>0</v>
      </c>
      <c r="AB39">
        <f>IF($G38=1,'Data Median'!Q38,0)</f>
        <v>0</v>
      </c>
      <c r="AC39">
        <f>IF($G38=1,'Data Median'!R38,0)</f>
        <v>0</v>
      </c>
      <c r="AD39">
        <f>IF($G38=1,'Data Median'!S38,0)</f>
        <v>0</v>
      </c>
      <c r="AE39">
        <f>IF($G38=1,'Data Median'!T38,0)</f>
        <v>0</v>
      </c>
      <c r="AF39">
        <f>IF($G38=1,'Data Median'!U38,0)</f>
        <v>0</v>
      </c>
      <c r="AG39">
        <f>IF($G38=1,'Data Median'!V38,0)</f>
        <v>0</v>
      </c>
      <c r="AH39">
        <f>IF($G38=1,'Data Median'!W38,0)</f>
        <v>0</v>
      </c>
      <c r="AI39">
        <f>IF($G38=1,'Data Median'!X38,0)</f>
        <v>0</v>
      </c>
      <c r="AJ39">
        <f>IF($G38=1,'Data Median'!Y38,0)</f>
        <v>0</v>
      </c>
      <c r="AK39">
        <f>IF($G38=1,'Data Median'!Z38,0)</f>
        <v>0</v>
      </c>
      <c r="AL39">
        <f>IF($G38=1,'Data Median'!AA38,0)</f>
        <v>0</v>
      </c>
      <c r="AM39">
        <f>IF($G38=1,'Data Median'!AB38,0)</f>
        <v>0</v>
      </c>
      <c r="AN39">
        <f>IF($G38=1,'Data Median'!AC38,0)</f>
        <v>0</v>
      </c>
      <c r="AO39">
        <f>IF($G38=1,'Data Median'!AD38,0)</f>
        <v>0</v>
      </c>
      <c r="AP39">
        <f>IF($G38=1,'Data Median'!AE38,0)</f>
        <v>0</v>
      </c>
      <c r="AQ39">
        <f>IF($G38=1,'Data Median'!AF38,0)</f>
        <v>0</v>
      </c>
      <c r="AR39">
        <f>IF($G38=1,'Data Median'!AG38,0)</f>
        <v>0</v>
      </c>
      <c r="AS39">
        <f>IF($G38=1,'Data Median'!AH38,0)</f>
        <v>0</v>
      </c>
      <c r="AT39">
        <f>IF($G38=1,'Data Median'!AI38,0)</f>
        <v>0</v>
      </c>
      <c r="AU39">
        <f>IF($G38=1,'Data Median'!AJ38,0)</f>
        <v>0</v>
      </c>
      <c r="AV39">
        <f>IF($G38=1,'Data Median'!AK38,0)</f>
        <v>0</v>
      </c>
      <c r="AW39">
        <f>IF($G38=1,'Data Median'!AL38,0)</f>
        <v>0</v>
      </c>
      <c r="AX39">
        <f>IF($G38=1,'Data Median'!AM38,0)</f>
        <v>0</v>
      </c>
      <c r="AY39">
        <f>IF($G38=1,'Data Median'!AN38,0)</f>
        <v>0</v>
      </c>
      <c r="AZ39">
        <f>IF($G38=1,'Data Median'!AO38,0)</f>
        <v>0</v>
      </c>
      <c r="BA39">
        <f>IF($G38=1,'Data Median'!AP38,0)</f>
        <v>0</v>
      </c>
      <c r="BB39">
        <f>IF($G38=1,'Data Median'!AQ38,0)</f>
        <v>0</v>
      </c>
      <c r="BC39">
        <f>IF($G38=1,'Data Median'!AR38,0)</f>
        <v>0</v>
      </c>
      <c r="BD39">
        <f>IF($G38=1,'Data Median'!AS38,0)</f>
        <v>0</v>
      </c>
      <c r="BE39">
        <f>IF($G38=1,'Data Median'!AT38,0)</f>
        <v>0</v>
      </c>
      <c r="BF39">
        <f>IF($G38=1,'Data Median'!AU38,0)</f>
        <v>0</v>
      </c>
      <c r="BG39">
        <f>IF($G38=1,'Data Median'!AV38,0)</f>
        <v>0</v>
      </c>
      <c r="BH39">
        <f>IF($G38=1,'Data Median'!AW38,0)</f>
        <v>0</v>
      </c>
      <c r="BI39">
        <f>IF($G38=1,'Data Median'!AX38,0)</f>
        <v>0</v>
      </c>
      <c r="BJ39">
        <f>IF($G38=1,'Data Median'!AY38,0)</f>
        <v>0</v>
      </c>
      <c r="BK39">
        <f>IF($G38=1,'Data Median'!AZ38,0)</f>
        <v>0</v>
      </c>
      <c r="BL39">
        <f>IF($G38=1,'Data Median'!BA38,0)</f>
        <v>0</v>
      </c>
      <c r="BM39">
        <f>IF($G38=1,'Data Median'!BB38,0)</f>
        <v>0</v>
      </c>
      <c r="BN39">
        <f>IF($G38=1,'Data Median'!BC38,0)</f>
        <v>0</v>
      </c>
      <c r="BO39">
        <f>IF($G38=1,'Data Median'!BD38,0)</f>
        <v>0</v>
      </c>
      <c r="BP39">
        <f>IF($G38=1,'Data Median'!BE38,0)</f>
        <v>0</v>
      </c>
      <c r="BQ39">
        <f>IF($G38=1,'Data Median'!BF38,0)</f>
        <v>0</v>
      </c>
      <c r="BR39">
        <f>IF($G38=1,'Data Median'!BG38,0)</f>
        <v>0</v>
      </c>
      <c r="BS39">
        <f>IF($G38=1,'Data Median'!BH38,0)</f>
        <v>0</v>
      </c>
      <c r="BT39">
        <f>IF($G38=1,'Data Median'!BI38,0)</f>
        <v>0</v>
      </c>
      <c r="BU39">
        <f>IF($G38=1,'Data Median'!BJ38,0)</f>
        <v>0</v>
      </c>
      <c r="BV39">
        <f>IF($G38=1,'Data Median'!BK38,0)</f>
        <v>0</v>
      </c>
      <c r="BW39">
        <f>IF($G38=1,'Data Median'!BL38,0)</f>
        <v>0</v>
      </c>
      <c r="BX39">
        <f>IF($G38=1,'Data Median'!BM38,0)</f>
        <v>0</v>
      </c>
      <c r="BY39">
        <f>IF($G38=1,'Data Median'!BN38,0)</f>
        <v>0</v>
      </c>
      <c r="BZ39">
        <f>IF($G38=1,'Data Median'!BO38,0)</f>
        <v>0</v>
      </c>
      <c r="CA39">
        <f>IF($G38=1,'Data Median'!BP38,0)</f>
        <v>0</v>
      </c>
      <c r="CB39">
        <f>IF($G38=1,'Data Median'!BQ38,0)</f>
        <v>0</v>
      </c>
      <c r="CC39">
        <f>IF($G38=1,'Data Median'!BR38,0)</f>
        <v>0</v>
      </c>
      <c r="CD39">
        <f>IF($G38=1,'Data Median'!BS38,0)</f>
        <v>0</v>
      </c>
      <c r="CE39">
        <f>IF($G38=1,'Data Median'!BT38,0)</f>
        <v>0</v>
      </c>
      <c r="CF39">
        <f>IF($G38=1,'Data Median'!BU38,0)</f>
        <v>0</v>
      </c>
      <c r="CG39">
        <f>IF($G38=1,'Data Median'!BV38,0)</f>
        <v>0</v>
      </c>
      <c r="CH39">
        <f>IF($G38=1,'Data Median'!BW38,0)</f>
        <v>0</v>
      </c>
      <c r="CI39">
        <f>IF($G38=1,'Data Median'!BX38,0)</f>
        <v>0</v>
      </c>
      <c r="CJ39">
        <f>IF($G38=1,'Data Median'!BY38,0)</f>
        <v>0</v>
      </c>
      <c r="CK39">
        <f>IF($G38=1,'Data Median'!BZ38,0)</f>
        <v>0</v>
      </c>
      <c r="CL39">
        <f>IF($G38=1,'Data Median'!CA38,0)</f>
        <v>0</v>
      </c>
      <c r="CM39">
        <f>IF($G38=1,'Data Median'!CB38,0)</f>
        <v>0</v>
      </c>
      <c r="CN39">
        <f>IF($G38=1,'Data Median'!CC38,0)</f>
        <v>0</v>
      </c>
      <c r="CO39">
        <f>IF($G38=1,'Data Median'!CD38,0)</f>
        <v>0</v>
      </c>
      <c r="CP39">
        <f>IF($G38=1,'Data Median'!CE38,0)</f>
        <v>0</v>
      </c>
      <c r="CQ39">
        <f>IF($G38=1,'Data Median'!CF38,0)</f>
        <v>0</v>
      </c>
      <c r="CR39">
        <f>IF($G38=1,'Data Median'!CG38,0)</f>
        <v>0</v>
      </c>
      <c r="CS39">
        <f>IF($G38=1,'Data Median'!CH38,0)</f>
        <v>0</v>
      </c>
      <c r="CT39">
        <f>IF($G38=1,'Data Median'!CI38,0)</f>
        <v>0</v>
      </c>
      <c r="CU39">
        <f>IF($G38=1,'Data Median'!CJ38,0)</f>
        <v>0</v>
      </c>
      <c r="CV39">
        <f>IF($G38=1,'Data Median'!CK38,0)</f>
        <v>0</v>
      </c>
      <c r="CW39">
        <f>IF($G38=1,'Data Median'!CL38,0)</f>
        <v>0</v>
      </c>
      <c r="CX39">
        <f>IF($G38=1,'Data Median'!CM38,0)</f>
        <v>0</v>
      </c>
      <c r="CY39">
        <f>IF($G38=1,'Data Median'!CN38,0)</f>
        <v>0</v>
      </c>
    </row>
    <row r="40" spans="1:103">
      <c r="A40" s="3">
        <v>38</v>
      </c>
      <c r="B40" s="4" t="s">
        <v>57</v>
      </c>
      <c r="C40">
        <f>SQRT((('Data Median'!C40-'Iterasi 2'!$N$45)^2)+(('Data Median'!D40-'Iterasi 2'!$O$45)^2)+(('Data Median'!E40-'Iterasi 2'!$P$45)^2)+(('Data Median'!F40-'Iterasi 2'!$Q$45)^2)+(('Data Median'!G40-'Iterasi 2'!$R$45)^2)+(('Data Median'!H40-'Iterasi 2'!$S$45)^2)+(('Data Median'!I40-'Iterasi 2'!$T$45)^2)+(('Data Median'!J40-'Iterasi 2'!$U$45)^2)+(('Data Median'!K40-'Iterasi 2'!$V$45)^2)+(('Data Median'!L40-'Iterasi 2'!$W$45)^2)+(('Data Median'!M40-'Iterasi 2'!$X$45)^2)+(('Data Median'!N40-'Iterasi 2'!$Y$45)^2)+(('Data Median'!O40-'Iterasi 2'!$Z$45)^2)+(('Data Median'!P40-'Iterasi 2'!$AA$45)^2)+(('Data Median'!Q40-'Iterasi 2'!$AB$45)^2)+(('Data Median'!R40-'Iterasi 2'!$AC$45)^2)+(('Data Median'!S40-'Iterasi 2'!$AD$45)^2)+(('Data Median'!T40-'Iterasi 2'!$AE$45)^2)+(('Data Median'!U40-'Iterasi 2'!$AF$45)^2)+(('Data Median'!V40-'Iterasi 2'!$AG$45)^2)+(('Data Median'!W40-'Iterasi 2'!$AH$45)^2)+(('Data Median'!X40-'Iterasi 2'!$AI$45)^2)+(('Data Median'!Y40-'Iterasi 2'!$AJ$45)^2)+(('Data Median'!Z40-'Iterasi 2'!$AK$45)^2)+(('Data Median'!AA40-'Iterasi 2'!$AL$45)^2)+(('Data Median'!AB40-'Iterasi 2'!$AM$45)^2)+(('Data Median'!AC40-'Iterasi 2'!$AN$45)^2)+(('Data Median'!AD40-'Iterasi 2'!$AO$45)^2)+(('Data Median'!AE40-'Iterasi 2'!$AP$45)^2)+(('Data Median'!AF40-'Iterasi 2'!$AQ$45)^2)+(('Data Median'!AG40-'Iterasi 2'!$AR$45)^2)+(('Data Median'!AH40-'Iterasi 2'!$AS$45)^2)+(('Data Median'!AI40-'Iterasi 2'!$AT$45)^2)+(('Data Median'!AJ40-'Iterasi 2'!$AU$45)^2)+(('Data Median'!AK40-'Iterasi 2'!$AV$45)^2)+(('Data Median'!AL40-'Iterasi 2'!$AW$45)^2)+(('Data Median'!AM40-'Iterasi 2'!$AX$45)^2)+(('Data Median'!AN40-'Iterasi 2'!$AY$45)^2)+(('Data Median'!AO40-'Iterasi 2'!$AZ$45)^2)+(('Data Median'!AP40-'Iterasi 2'!$BA$45)^2)+(('Data Median'!AQ40-'Iterasi 2'!$BB$45)^2)+(('Data Median'!AR40-'Iterasi 2'!$BC$45)^2)+(('Data Median'!AS40-'Iterasi 2'!$BD$45)^2)+(('Data Median'!AT40-'Iterasi 2'!$BE$45)^2)+(('Data Median'!AU40-'Iterasi 2'!$BF$45)^2)+(('Data Median'!AV40-'Iterasi 2'!$BG$45)^2)+(('Data Median'!AW40-'Iterasi 2'!$BH$45)^2)+(('Data Median'!AX40-'Iterasi 2'!$BI$45)^2)+(('Data Median'!AY40-'Iterasi 2'!$BJ$45)^2)+(('Data Median'!AZ40-'Iterasi 2'!$BK$45)^2)+(('Data Median'!BA40-'Iterasi 2'!$BL$45)^2)+(('Data Median'!BB40-'Iterasi 2'!$BM$45)^2)+(('Data Median'!BC40-'Iterasi 2'!$BN$45)^2)+(('Data Median'!BD40-'Iterasi 2'!$BO$45)^2)+(('Data Median'!BE40-'Iterasi 2'!$BP$45)^2)+(('Data Median'!BF40-'Iterasi 2'!$BQ$45)^2)+(('Data Median'!BG40-'Iterasi 2'!$BR$45)^2)+(('Data Median'!BH40-'Iterasi 2'!$BS$45)^2)+(('Data Median'!BI40-'Iterasi 2'!$BT$45)^2)+(('Data Median'!BJ40-'Iterasi 2'!$BU$45)^2)+(('Data Median'!BK40-'Iterasi 2'!$BV$45)^2)+(('Data Median'!BL40-'Iterasi 2'!$BW$45)^2)+(('Data Median'!BM40-'Iterasi 2'!$BX$45)^2)+(('Data Median'!BN40-'Iterasi 2'!$BY$45)^2)+(('Data Median'!BO40-'Iterasi 2'!$BZ$45)^2)+(('Data Median'!BP40-'Iterasi 2'!$CA$45)^2)+(('Data Median'!BQ40-'Iterasi 2'!$CB$45)^2)+(('Data Median'!BR40-'Iterasi 2'!$CC$45)^2)+(('Data Median'!BS40-'Iterasi 2'!$CD$45)^2)+(('Data Median'!BT40-'Iterasi 2'!$CE$45)^2)+(('Data Median'!BU40-'Iterasi 2'!$CF$45)^2)+(('Data Median'!BV40-'Iterasi 2'!$CG$45)^2)+(('Data Median'!BW40-'Iterasi 2'!$CH$45)^2)+(('Data Median'!BX40-'Iterasi 2'!$CI$45)^2)+(('Data Median'!BY40-'Iterasi 2'!$CJ$45)^2)+(('Data Median'!BZ40-'Iterasi 2'!$CK$45)^2)+(('Data Median'!CA40-'Iterasi 2'!$CL$45)^2)+(('Data Median'!CB40-'Iterasi 2'!$CM$45)^2)+(('Data Median'!CC40-'Iterasi 2'!$CN$45)^2)+(('Data Median'!CD40-'Iterasi 2'!$CO$45)^2)+(('Data Median'!CE40-'Iterasi 2'!$CP$45)^2)+(('Data Median'!CF40-'Iterasi 2'!$CQ$45)^2)+(('Data Median'!CG40-'Iterasi 2'!$CR$45)^2)+(('Data Median'!CH40-'Iterasi 2'!$CS$45)^2)+(('Data Median'!CI40-'Iterasi 2'!$CT$45)^2)+(('Data Median'!CJ40-'Iterasi 2'!$CU$45)^2)+(('Data Median'!CK40-'Iterasi 2'!$CV$45)^2)+(('Data Median'!CL40-'Iterasi 2'!$CW$45)^2)+(('Data Median'!CM40-'Iterasi 2'!$CX$45)^2)+(('Data Median'!CN40-'Iterasi 2'!$CY$45)^2))</f>
        <v>1068179.32903433</v>
      </c>
      <c r="D40">
        <f>SQRT((('Data Median'!C40-'Iterasi 2'!$N$92)^2)+(('Data Median'!D40-'Iterasi 2'!$O$92)^2)+(('Data Median'!E40-'Iterasi 2'!$P$92)^2)+(('Data Median'!F40-'Iterasi 2'!$Q$92)^2)+(('Data Median'!G40-'Iterasi 2'!$R$92)^2)+(('Data Median'!H40-'Iterasi 2'!$S$92)^2)+(('Data Median'!I40-'Iterasi 2'!$T$92)^2)+(('Data Median'!J40-'Iterasi 2'!$U$92)^2)+(('Data Median'!K40-'Iterasi 2'!$V$92)^2)+(('Data Median'!L40-'Iterasi 2'!$W$92)^2)+(('Data Median'!M40-'Iterasi 2'!$X$92)^2)+(('Data Median'!N40-'Iterasi 2'!$Y$92)^2)+(('Data Median'!O40-'Iterasi 2'!$Z$92)^2)+(('Data Median'!P40-'Iterasi 2'!$AA$92)^2)+(('Data Median'!Q40-'Iterasi 2'!$AB$92)^2)+(('Data Median'!R40-'Iterasi 2'!$AC$92)^2)+(('Data Median'!S40-'Iterasi 2'!$AD$92)^2)+(('Data Median'!T40-'Iterasi 2'!$AE$92)^2)+(('Data Median'!U40-'Iterasi 2'!$AF$92)^2)+(('Data Median'!V40-'Iterasi 2'!$AG$92)^2)+(('Data Median'!W40-'Iterasi 2'!$AH$92)^2)+(('Data Median'!X40-'Iterasi 2'!$AI$92)^2)+(('Data Median'!Y40-'Iterasi 2'!$AJ$92)^2)+(('Data Median'!Z40-'Iterasi 2'!$AK$92)^2)+(('Data Median'!AA40-'Iterasi 2'!$AL$92)^2)+(('Data Median'!AB40-'Iterasi 2'!$AM$92)^2)+(('Data Median'!AC40-'Iterasi 2'!$AN$92)^2)+(('Data Median'!AD40-'Iterasi 2'!$AO$92)^2)+(('Data Median'!AE40-'Iterasi 2'!$AP$92)^2)+(('Data Median'!AF40-'Iterasi 2'!$AQ$92)^2)+(('Data Median'!AG40-'Iterasi 2'!$AR$92)^2)+(('Data Median'!AH40-'Iterasi 2'!$AS$92)^2)+(('Data Median'!AI40-'Iterasi 2'!$AT$92)^2)+(('Data Median'!AJ40-'Iterasi 2'!$AU$92)^2)+(('Data Median'!AK40-'Iterasi 2'!$AV$92)^2)+(('Data Median'!AL40-'Iterasi 2'!$AW$92)^2)+(('Data Median'!AM40-'Iterasi 2'!$AX$92)^2)+(('Data Median'!AN40-'Iterasi 2'!$AY$92)^2)+(('Data Median'!AO40-'Iterasi 2'!$AZ$92)^2)+(('Data Median'!AP40-'Iterasi 2'!$BA$92)^2)+(('Data Median'!AQ40-'Iterasi 2'!$BB$92)^2)+(('Data Median'!AR40-'Iterasi 2'!$BC$92)^2)+(('Data Median'!AS40-'Iterasi 2'!$BD$92)^2)+(('Data Median'!AT40-'Iterasi 2'!$BE$92)^2)+(('Data Median'!AU40-'Iterasi 2'!$BF$92)^2)+(('Data Median'!AV40-'Iterasi 2'!$BG$92)^2)+(('Data Median'!AW40-'Iterasi 2'!$BH$92)^2)+(('Data Median'!AX40-'Iterasi 2'!$BI$92)^2)+(('Data Median'!AY40-'Iterasi 2'!$BJ$92)^2)+(('Data Median'!AZ40-'Iterasi 2'!$BK$92)^2)+(('Data Median'!BA40-'Iterasi 2'!$BL$92)^2)+(('Data Median'!BB40-'Iterasi 2'!$BM$92)^2)+(('Data Median'!BC40-'Iterasi 2'!$BN$92)^2)+(('Data Median'!BD40-'Iterasi 2'!$BO$92)^2)+(('Data Median'!BE40-'Iterasi 2'!$BP$92)^2)+(('Data Median'!BF40-'Iterasi 2'!$BQ$92)^2)+(('Data Median'!BG40-'Iterasi 2'!$BR$92)^2)+(('Data Median'!BH40-'Iterasi 2'!$BS$92)^2)+(('Data Median'!BI40-'Iterasi 2'!$BT$92)^2)+(('Data Median'!BJ40-'Iterasi 2'!$BU$92)^2)+(('Data Median'!BK40-'Iterasi 2'!$BV$92)^2)+(('Data Median'!BL40-'Iterasi 2'!$BW$92)^2)+(('Data Median'!BM40-'Iterasi 2'!$BX$92)^2)+(('Data Median'!BN40-'Iterasi 2'!$BY$92)^2)+(('Data Median'!BO40-'Iterasi 2'!$BZ$92)^2)+(('Data Median'!BP40-'Iterasi 2'!$CA$92)^2)+(('Data Median'!BQ40-'Iterasi 2'!$CB$92)^2)+(('Data Median'!BR40-'Iterasi 2'!$CC$92)^2)+(('Data Median'!BS40-'Iterasi 2'!$CD$92)^2)+(('Data Median'!BT40-'Iterasi 2'!$CE$92)^2)+(('Data Median'!BU40-'Iterasi 2'!$CF$92)^2)+(('Data Median'!BV40-'Iterasi 2'!$CG$92)^2)+(('Data Median'!BW40-'Iterasi 2'!$CH$92)^2)+(('Data Median'!BX40-'Iterasi 2'!$CI$92)^2)+(('Data Median'!BY40-'Iterasi 2'!$CJ$92)^2)+(('Data Median'!BZ40-'Iterasi 2'!$CK$92)^2)+(('Data Median'!CA40-'Iterasi 2'!$CL$92)^2)+(('Data Median'!CB40-'Iterasi 2'!$CM$92)^2)+(('Data Median'!CC40-'Iterasi 2'!$CN$92)^2)+(('Data Median'!CD40-'Iterasi 2'!$CO$92)^2)+(('Data Median'!CE40-'Iterasi 2'!$CP$92)^2)+(('Data Median'!CF40-'Iterasi 2'!$CQ$92)^2)+(('Data Median'!CG40-'Iterasi 2'!$CR$92)^2)+(('Data Median'!CH40-'Iterasi 2'!$CS$92)^2)+(('Data Median'!CI40-'Iterasi 2'!$CT$92)^2)+(('Data Median'!CJ40-'Iterasi 2'!$CU$92)^2)+(('Data Median'!CK40-'Iterasi 2'!$CV$92)^2)+(('Data Median'!CL40-'Iterasi 2'!$CW$92)^2)+(('Data Median'!CM40-'Iterasi 2'!$CX$92)^2)+(('Data Median'!CN40-'Iterasi 2'!$CY$92)^2))</f>
        <v>94357.6201379012</v>
      </c>
      <c r="E40">
        <f>SQRT((('Data Median'!C40-'Iterasi 2'!$N$139)^2)+(('Data Median'!D40-'Iterasi 2'!$O$139)^2)+(('Data Median'!E40-'Iterasi 2'!$P$139)^2)+(('Data Median'!F40-'Iterasi 2'!$Q$139)^2)+(('Data Median'!G40-'Iterasi 2'!$R$139)^2)+(('Data Median'!H40-'Iterasi 2'!$S$139)^2)+(('Data Median'!I40-'Iterasi 2'!$T$139)^2)+(('Data Median'!J40-'Iterasi 2'!$U$139)^2)+(('Data Median'!K40-'Iterasi 2'!$V$139)^2)+(('Data Median'!L40-'Iterasi 2'!$W$139)^2)+(('Data Median'!M40-'Iterasi 2'!$X$139)^2)+(('Data Median'!N40-'Iterasi 2'!$Y$139)^2)+(('Data Median'!O40-'Iterasi 2'!$Z$139)^2)+(('Data Median'!P40-'Iterasi 2'!$AA$139)^2)+(('Data Median'!Q40-'Iterasi 2'!$AB$139)^2)+(('Data Median'!R40-'Iterasi 2'!$AC$139)^2)+(('Data Median'!S40-'Iterasi 2'!$AD$139)^2)+(('Data Median'!T40-'Iterasi 2'!$AE$139)^2)+(('Data Median'!U40-'Iterasi 2'!$AF$139)^2)+(('Data Median'!V40-'Iterasi 2'!$AG$139)^2)+(('Data Median'!W40-'Iterasi 2'!$AH$139)^2)+(('Data Median'!X40-'Iterasi 2'!$AI$139)^2)+(('Data Median'!Y40-'Iterasi 2'!$AJ$139)^2)+(('Data Median'!Z40-'Iterasi 2'!$AK$139)^2)+(('Data Median'!AA40-'Iterasi 2'!$AL$139)^2)+(('Data Median'!AB40-'Iterasi 2'!$AM$139)^2)+(('Data Median'!AC40-'Iterasi 2'!$AN$139)^2)+(('Data Median'!AD40-'Iterasi 2'!$AO$139)^2)+(('Data Median'!AE40-'Iterasi 2'!$AP$139)^2)+(('Data Median'!AF40-'Iterasi 2'!$AQ$139)^2)+(('Data Median'!AG40-'Iterasi 2'!$AR$139)^2)+(('Data Median'!AH40-'Iterasi 2'!$AS$139)^2)+(('Data Median'!AI40-'Iterasi 2'!$AT$139)^2)+(('Data Median'!AJ40-'Iterasi 2'!$AU$139)^2)+(('Data Median'!AK40-'Iterasi 2'!$AV$139)^2)+(('Data Median'!AL40-'Iterasi 2'!$AW$139)^2)+(('Data Median'!AM40-'Iterasi 2'!$AX$139)^2)+(('Data Median'!AN40-'Iterasi 2'!$AY$139)^2)+(('Data Median'!AO40-'Iterasi 2'!$AZ$139)^2)+(('Data Median'!AP40-'Iterasi 2'!$BA$139)^2)+(('Data Median'!AQ40-'Iterasi 2'!$BB$139)^2)+(('Data Median'!AR40-'Iterasi 2'!$BC$139)^2)+(('Data Median'!AS40-'Iterasi 2'!$BD$139)^2)+(('Data Median'!AT40-'Iterasi 2'!$BE$92)^2)+(('Data Median'!AU40-'Iterasi 2'!$BF$139)^2)+(('Data Median'!AV40-'Iterasi 2'!$BG$139)^2)+(('Data Median'!AW40-'Iterasi 2'!$BH$139)^2)+(('Data Median'!AX40-'Iterasi 2'!$BI$139)^2)+(('Data Median'!AY40-'Iterasi 2'!$BJ$139)^2)+(('Data Median'!AZ40-'Iterasi 2'!$BK$139)^2)+(('Data Median'!BA40-'Iterasi 2'!$BL$139)^2)+(('Data Median'!BB40-'Iterasi 2'!$BM$139)^2)+(('Data Median'!BC40-'Iterasi 2'!$BN$139)^2)+(('Data Median'!BD40-'Iterasi 2'!$BO$139)^2)+(('Data Median'!BE40-'Iterasi 2'!$BP$139)^2)+(('Data Median'!BF40-'Iterasi 2'!$BQ$139)^2)+(('Data Median'!BG40-'Iterasi 2'!$BR$139)^2)+(('Data Median'!BH40-'Iterasi 2'!$BS$139)^2)+(('Data Median'!BI40-'Iterasi 2'!$BT$92)^2)+(('Data Median'!BJ40-'Iterasi 2'!$BU$139)^2)+(('Data Median'!BK40-'Iterasi 2'!$BV$139)^2)+(('Data Median'!BL40-'Iterasi 2'!$BW$139)^2)+(('Data Median'!BM40-'Iterasi 2'!$BX$92)^2)+(('Data Median'!BN40-'Iterasi 2'!$BY$92)^2)+(('Data Median'!BO40-'Iterasi 2'!$BZ$139)^2)+(('Data Median'!BP40-'Iterasi 2'!$CA$139)^2)+(('Data Median'!BQ40-'Iterasi 2'!$CB$139)^2)+(('Data Median'!BR40-'Iterasi 2'!$CC$139)^2)+(('Data Median'!BS40-'Iterasi 2'!$CD$139)^2)+(('Data Median'!BT40-'Iterasi 2'!$CE$139)^2)+(('Data Median'!BU40-'Iterasi 2'!$CF$139)^2)+(('Data Median'!BV40-'Iterasi 2'!$CG$139)^2)+(('Data Median'!BW40-'Iterasi 2'!$CH$139)^2)+(('Data Median'!BX40-'Iterasi 2'!$CI$139)^2)+(('Data Median'!BY40-'Iterasi 2'!$CJ$139)^2)+(('Data Median'!BZ40-'Iterasi 2'!$CK$139)^2)+(('Data Median'!CA40-'Iterasi 2'!$CL$139)^2)+(('Data Median'!CB40-'Iterasi 2'!$CM$139)^2)+(('Data Median'!CC40-'Iterasi 2'!$CN$139)^2)+(('Data Median'!CD40-'Iterasi 2'!$CO$139)^2)+(('Data Median'!CE40-'Iterasi 2'!$CP$139)^2)+(('Data Median'!CF40-'Iterasi 2'!$CQ$139)^2)+(('Data Median'!CG40-'Iterasi 2'!$CR$139)^2)+(('Data Median'!CH40-'Iterasi 2'!$CS$139)^2)+(('Data Median'!CI40-'Iterasi 2'!$CT$139)^2)+(('Data Median'!CJ40-'Iterasi 2'!$CU$139)^2)+(('Data Median'!CK40-'Iterasi 2'!$CV$139)^2)+(('Data Median'!CL40-'Iterasi 2'!$CW$139)^2)+(('Data Median'!CM40-'Iterasi 2'!$CX$139)^2)+(('Data Median'!CN40-'Iterasi 2'!$CY$139)^2))</f>
        <v>526572.25907319</v>
      </c>
      <c r="F40">
        <f t="shared" si="0"/>
        <v>94357.6201379012</v>
      </c>
      <c r="G40" s="6">
        <f t="shared" si="1"/>
        <v>2</v>
      </c>
      <c r="M40">
        <v>36</v>
      </c>
      <c r="N40">
        <f>IF($G39=1,'Data Median'!C39,0)</f>
        <v>0</v>
      </c>
      <c r="O40">
        <f>IF($G39=1,'Data Median'!D39,0)</f>
        <v>0</v>
      </c>
      <c r="P40">
        <f>IF($G39=1,'Data Median'!E39,0)</f>
        <v>0</v>
      </c>
      <c r="Q40">
        <f>IF($G39=1,'Data Median'!F39,0)</f>
        <v>0</v>
      </c>
      <c r="R40">
        <f>IF($G39=1,'Data Median'!G39,0)</f>
        <v>0</v>
      </c>
      <c r="S40">
        <f>IF($G39=1,'Data Median'!H39,0)</f>
        <v>0</v>
      </c>
      <c r="T40">
        <f>IF($G39=1,'Data Median'!I39,0)</f>
        <v>0</v>
      </c>
      <c r="U40">
        <f>IF($G39=1,'Data Median'!J39,0)</f>
        <v>0</v>
      </c>
      <c r="V40">
        <f>IF($G39=1,'Data Median'!K39,0)</f>
        <v>0</v>
      </c>
      <c r="W40">
        <f>IF($G39=1,'Data Median'!L39,0)</f>
        <v>0</v>
      </c>
      <c r="X40">
        <f>IF($G39=1,'Data Median'!M39,0)</f>
        <v>0</v>
      </c>
      <c r="Y40">
        <f>IF($G39=1,'Data Median'!N39,0)</f>
        <v>0</v>
      </c>
      <c r="Z40">
        <f>IF($G39=1,'Data Median'!O39,0)</f>
        <v>0</v>
      </c>
      <c r="AA40">
        <f>IF($G39=1,'Data Median'!P39,0)</f>
        <v>0</v>
      </c>
      <c r="AB40">
        <f>IF($G39=1,'Data Median'!Q39,0)</f>
        <v>0</v>
      </c>
      <c r="AC40">
        <f>IF($G39=1,'Data Median'!R39,0)</f>
        <v>0</v>
      </c>
      <c r="AD40">
        <f>IF($G39=1,'Data Median'!S39,0)</f>
        <v>0</v>
      </c>
      <c r="AE40">
        <f>IF($G39=1,'Data Median'!T39,0)</f>
        <v>0</v>
      </c>
      <c r="AF40">
        <f>IF($G39=1,'Data Median'!U39,0)</f>
        <v>0</v>
      </c>
      <c r="AG40">
        <f>IF($G39=1,'Data Median'!V39,0)</f>
        <v>0</v>
      </c>
      <c r="AH40">
        <f>IF($G39=1,'Data Median'!W39,0)</f>
        <v>0</v>
      </c>
      <c r="AI40">
        <f>IF($G39=1,'Data Median'!X39,0)</f>
        <v>0</v>
      </c>
      <c r="AJ40">
        <f>IF($G39=1,'Data Median'!Y39,0)</f>
        <v>0</v>
      </c>
      <c r="AK40">
        <f>IF($G39=1,'Data Median'!Z39,0)</f>
        <v>0</v>
      </c>
      <c r="AL40">
        <f>IF($G39=1,'Data Median'!AA39,0)</f>
        <v>0</v>
      </c>
      <c r="AM40">
        <f>IF($G39=1,'Data Median'!AB39,0)</f>
        <v>0</v>
      </c>
      <c r="AN40">
        <f>IF($G39=1,'Data Median'!AC39,0)</f>
        <v>0</v>
      </c>
      <c r="AO40">
        <f>IF($G39=1,'Data Median'!AD39,0)</f>
        <v>0</v>
      </c>
      <c r="AP40">
        <f>IF($G39=1,'Data Median'!AE39,0)</f>
        <v>0</v>
      </c>
      <c r="AQ40">
        <f>IF($G39=1,'Data Median'!AF39,0)</f>
        <v>0</v>
      </c>
      <c r="AR40">
        <f>IF($G39=1,'Data Median'!AG39,0)</f>
        <v>0</v>
      </c>
      <c r="AS40">
        <f>IF($G39=1,'Data Median'!AH39,0)</f>
        <v>0</v>
      </c>
      <c r="AT40">
        <f>IF($G39=1,'Data Median'!AI39,0)</f>
        <v>0</v>
      </c>
      <c r="AU40">
        <f>IF($G39=1,'Data Median'!AJ39,0)</f>
        <v>0</v>
      </c>
      <c r="AV40">
        <f>IF($G39=1,'Data Median'!AK39,0)</f>
        <v>0</v>
      </c>
      <c r="AW40">
        <f>IF($G39=1,'Data Median'!AL39,0)</f>
        <v>0</v>
      </c>
      <c r="AX40">
        <f>IF($G39=1,'Data Median'!AM39,0)</f>
        <v>0</v>
      </c>
      <c r="AY40">
        <f>IF($G39=1,'Data Median'!AN39,0)</f>
        <v>0</v>
      </c>
      <c r="AZ40">
        <f>IF($G39=1,'Data Median'!AO39,0)</f>
        <v>0</v>
      </c>
      <c r="BA40">
        <f>IF($G39=1,'Data Median'!AP39,0)</f>
        <v>0</v>
      </c>
      <c r="BB40">
        <f>IF($G39=1,'Data Median'!AQ39,0)</f>
        <v>0</v>
      </c>
      <c r="BC40">
        <f>IF($G39=1,'Data Median'!AR39,0)</f>
        <v>0</v>
      </c>
      <c r="BD40">
        <f>IF($G39=1,'Data Median'!AS39,0)</f>
        <v>0</v>
      </c>
      <c r="BE40">
        <f>IF($G39=1,'Data Median'!AT39,0)</f>
        <v>0</v>
      </c>
      <c r="BF40">
        <f>IF($G39=1,'Data Median'!AU39,0)</f>
        <v>0</v>
      </c>
      <c r="BG40">
        <f>IF($G39=1,'Data Median'!AV39,0)</f>
        <v>0</v>
      </c>
      <c r="BH40">
        <f>IF($G39=1,'Data Median'!AW39,0)</f>
        <v>0</v>
      </c>
      <c r="BI40">
        <f>IF($G39=1,'Data Median'!AX39,0)</f>
        <v>0</v>
      </c>
      <c r="BJ40">
        <f>IF($G39=1,'Data Median'!AY39,0)</f>
        <v>0</v>
      </c>
      <c r="BK40">
        <f>IF($G39=1,'Data Median'!AZ39,0)</f>
        <v>0</v>
      </c>
      <c r="BL40">
        <f>IF($G39=1,'Data Median'!BA39,0)</f>
        <v>0</v>
      </c>
      <c r="BM40">
        <f>IF($G39=1,'Data Median'!BB39,0)</f>
        <v>0</v>
      </c>
      <c r="BN40">
        <f>IF($G39=1,'Data Median'!BC39,0)</f>
        <v>0</v>
      </c>
      <c r="BO40">
        <f>IF($G39=1,'Data Median'!BD39,0)</f>
        <v>0</v>
      </c>
      <c r="BP40">
        <f>IF($G39=1,'Data Median'!BE39,0)</f>
        <v>0</v>
      </c>
      <c r="BQ40">
        <f>IF($G39=1,'Data Median'!BF39,0)</f>
        <v>0</v>
      </c>
      <c r="BR40">
        <f>IF($G39=1,'Data Median'!BG39,0)</f>
        <v>0</v>
      </c>
      <c r="BS40">
        <f>IF($G39=1,'Data Median'!BH39,0)</f>
        <v>0</v>
      </c>
      <c r="BT40">
        <f>IF($G39=1,'Data Median'!BI39,0)</f>
        <v>0</v>
      </c>
      <c r="BU40">
        <f>IF($G39=1,'Data Median'!BJ39,0)</f>
        <v>0</v>
      </c>
      <c r="BV40">
        <f>IF($G39=1,'Data Median'!BK39,0)</f>
        <v>0</v>
      </c>
      <c r="BW40">
        <f>IF($G39=1,'Data Median'!BL39,0)</f>
        <v>0</v>
      </c>
      <c r="BX40">
        <f>IF($G39=1,'Data Median'!BM39,0)</f>
        <v>0</v>
      </c>
      <c r="BY40">
        <f>IF($G39=1,'Data Median'!BN39,0)</f>
        <v>0</v>
      </c>
      <c r="BZ40">
        <f>IF($G39=1,'Data Median'!BO39,0)</f>
        <v>0</v>
      </c>
      <c r="CA40">
        <f>IF($G39=1,'Data Median'!BP39,0)</f>
        <v>0</v>
      </c>
      <c r="CB40">
        <f>IF($G39=1,'Data Median'!BQ39,0)</f>
        <v>0</v>
      </c>
      <c r="CC40">
        <f>IF($G39=1,'Data Median'!BR39,0)</f>
        <v>0</v>
      </c>
      <c r="CD40">
        <f>IF($G39=1,'Data Median'!BS39,0)</f>
        <v>0</v>
      </c>
      <c r="CE40">
        <f>IF($G39=1,'Data Median'!BT39,0)</f>
        <v>0</v>
      </c>
      <c r="CF40">
        <f>IF($G39=1,'Data Median'!BU39,0)</f>
        <v>0</v>
      </c>
      <c r="CG40">
        <f>IF($G39=1,'Data Median'!BV39,0)</f>
        <v>0</v>
      </c>
      <c r="CH40">
        <f>IF($G39=1,'Data Median'!BW39,0)</f>
        <v>0</v>
      </c>
      <c r="CI40">
        <f>IF($G39=1,'Data Median'!BX39,0)</f>
        <v>0</v>
      </c>
      <c r="CJ40">
        <f>IF($G39=1,'Data Median'!BY39,0)</f>
        <v>0</v>
      </c>
      <c r="CK40">
        <f>IF($G39=1,'Data Median'!BZ39,0)</f>
        <v>0</v>
      </c>
      <c r="CL40">
        <f>IF($G39=1,'Data Median'!CA39,0)</f>
        <v>0</v>
      </c>
      <c r="CM40">
        <f>IF($G39=1,'Data Median'!CB39,0)</f>
        <v>0</v>
      </c>
      <c r="CN40">
        <f>IF($G39=1,'Data Median'!CC39,0)</f>
        <v>0</v>
      </c>
      <c r="CO40">
        <f>IF($G39=1,'Data Median'!CD39,0)</f>
        <v>0</v>
      </c>
      <c r="CP40">
        <f>IF($G39=1,'Data Median'!CE39,0)</f>
        <v>0</v>
      </c>
      <c r="CQ40">
        <f>IF($G39=1,'Data Median'!CF39,0)</f>
        <v>0</v>
      </c>
      <c r="CR40">
        <f>IF($G39=1,'Data Median'!CG39,0)</f>
        <v>0</v>
      </c>
      <c r="CS40">
        <f>IF($G39=1,'Data Median'!CH39,0)</f>
        <v>0</v>
      </c>
      <c r="CT40">
        <f>IF($G39=1,'Data Median'!CI39,0)</f>
        <v>0</v>
      </c>
      <c r="CU40">
        <f>IF($G39=1,'Data Median'!CJ39,0)</f>
        <v>0</v>
      </c>
      <c r="CV40">
        <f>IF($G39=1,'Data Median'!CK39,0)</f>
        <v>0</v>
      </c>
      <c r="CW40">
        <f>IF($G39=1,'Data Median'!CL39,0)</f>
        <v>0</v>
      </c>
      <c r="CX40">
        <f>IF($G39=1,'Data Median'!CM39,0)</f>
        <v>0</v>
      </c>
      <c r="CY40">
        <f>IF($G39=1,'Data Median'!CN39,0)</f>
        <v>0</v>
      </c>
    </row>
    <row r="41" spans="13:103">
      <c r="M41">
        <v>37</v>
      </c>
      <c r="N41">
        <f>IF($G40=1,'Data Median'!C40,0)</f>
        <v>0</v>
      </c>
      <c r="O41">
        <f>IF($G40=1,'Data Median'!D40,0)</f>
        <v>0</v>
      </c>
      <c r="P41">
        <f>IF($G40=1,'Data Median'!E40,0)</f>
        <v>0</v>
      </c>
      <c r="Q41">
        <f>IF($G40=1,'Data Median'!F40,0)</f>
        <v>0</v>
      </c>
      <c r="R41">
        <f>IF($G40=1,'Data Median'!G40,0)</f>
        <v>0</v>
      </c>
      <c r="S41">
        <f>IF($G40=1,'Data Median'!H40,0)</f>
        <v>0</v>
      </c>
      <c r="T41">
        <f>IF($G40=1,'Data Median'!I40,0)</f>
        <v>0</v>
      </c>
      <c r="U41">
        <f>IF($G40=1,'Data Median'!J40,0)</f>
        <v>0</v>
      </c>
      <c r="V41">
        <f>IF($G40=1,'Data Median'!K40,0)</f>
        <v>0</v>
      </c>
      <c r="W41">
        <f>IF($G40=1,'Data Median'!L40,0)</f>
        <v>0</v>
      </c>
      <c r="X41">
        <f>IF($G40=1,'Data Median'!M40,0)</f>
        <v>0</v>
      </c>
      <c r="Y41">
        <f>IF($G40=1,'Data Median'!N40,0)</f>
        <v>0</v>
      </c>
      <c r="Z41">
        <f>IF($G40=1,'Data Median'!O40,0)</f>
        <v>0</v>
      </c>
      <c r="AA41">
        <f>IF($G40=1,'Data Median'!P40,0)</f>
        <v>0</v>
      </c>
      <c r="AB41">
        <f>IF($G40=1,'Data Median'!Q40,0)</f>
        <v>0</v>
      </c>
      <c r="AC41">
        <f>IF($G40=1,'Data Median'!R40,0)</f>
        <v>0</v>
      </c>
      <c r="AD41">
        <f>IF($G40=1,'Data Median'!S40,0)</f>
        <v>0</v>
      </c>
      <c r="AE41">
        <f>IF($G40=1,'Data Median'!T40,0)</f>
        <v>0</v>
      </c>
      <c r="AF41">
        <f>IF($G40=1,'Data Median'!U40,0)</f>
        <v>0</v>
      </c>
      <c r="AG41">
        <f>IF($G40=1,'Data Median'!V40,0)</f>
        <v>0</v>
      </c>
      <c r="AH41">
        <f>IF($G40=1,'Data Median'!W40,0)</f>
        <v>0</v>
      </c>
      <c r="AI41">
        <f>IF($G40=1,'Data Median'!X40,0)</f>
        <v>0</v>
      </c>
      <c r="AJ41">
        <f>IF($G40=1,'Data Median'!Y40,0)</f>
        <v>0</v>
      </c>
      <c r="AK41">
        <f>IF($G40=1,'Data Median'!Z40,0)</f>
        <v>0</v>
      </c>
      <c r="AL41">
        <f>IF($G40=1,'Data Median'!AA40,0)</f>
        <v>0</v>
      </c>
      <c r="AM41">
        <f>IF($G40=1,'Data Median'!AB40,0)</f>
        <v>0</v>
      </c>
      <c r="AN41">
        <f>IF($G40=1,'Data Median'!AC40,0)</f>
        <v>0</v>
      </c>
      <c r="AO41">
        <f>IF($G40=1,'Data Median'!AD40,0)</f>
        <v>0</v>
      </c>
      <c r="AP41">
        <f>IF($G40=1,'Data Median'!AE40,0)</f>
        <v>0</v>
      </c>
      <c r="AQ41">
        <f>IF($G40=1,'Data Median'!AF40,0)</f>
        <v>0</v>
      </c>
      <c r="AR41">
        <f>IF($G40=1,'Data Median'!AG40,0)</f>
        <v>0</v>
      </c>
      <c r="AS41">
        <f>IF($G40=1,'Data Median'!AH40,0)</f>
        <v>0</v>
      </c>
      <c r="AT41">
        <f>IF($G40=1,'Data Median'!AI40,0)</f>
        <v>0</v>
      </c>
      <c r="AU41">
        <f>IF($G40=1,'Data Median'!AJ40,0)</f>
        <v>0</v>
      </c>
      <c r="AV41">
        <f>IF($G40=1,'Data Median'!AK40,0)</f>
        <v>0</v>
      </c>
      <c r="AW41">
        <f>IF($G40=1,'Data Median'!AL40,0)</f>
        <v>0</v>
      </c>
      <c r="AX41">
        <f>IF($G40=1,'Data Median'!AM40,0)</f>
        <v>0</v>
      </c>
      <c r="AY41">
        <f>IF($G40=1,'Data Median'!AN40,0)</f>
        <v>0</v>
      </c>
      <c r="AZ41">
        <f>IF($G40=1,'Data Median'!AO40,0)</f>
        <v>0</v>
      </c>
      <c r="BA41">
        <f>IF($G40=1,'Data Median'!AP40,0)</f>
        <v>0</v>
      </c>
      <c r="BB41">
        <f>IF($G40=1,'Data Median'!AQ40,0)</f>
        <v>0</v>
      </c>
      <c r="BC41">
        <f>IF($G40=1,'Data Median'!AR40,0)</f>
        <v>0</v>
      </c>
      <c r="BD41">
        <f>IF($G40=1,'Data Median'!AS40,0)</f>
        <v>0</v>
      </c>
      <c r="BE41">
        <f>IF($G40=1,'Data Median'!AT40,0)</f>
        <v>0</v>
      </c>
      <c r="BF41">
        <f>IF($G40=1,'Data Median'!AU40,0)</f>
        <v>0</v>
      </c>
      <c r="BG41">
        <f>IF($G40=1,'Data Median'!AV40,0)</f>
        <v>0</v>
      </c>
      <c r="BH41">
        <f>IF($G40=1,'Data Median'!AW40,0)</f>
        <v>0</v>
      </c>
      <c r="BI41">
        <f>IF($G40=1,'Data Median'!AX40,0)</f>
        <v>0</v>
      </c>
      <c r="BJ41">
        <f>IF($G40=1,'Data Median'!AY40,0)</f>
        <v>0</v>
      </c>
      <c r="BK41">
        <f>IF($G40=1,'Data Median'!AZ40,0)</f>
        <v>0</v>
      </c>
      <c r="BL41">
        <f>IF($G40=1,'Data Median'!BA40,0)</f>
        <v>0</v>
      </c>
      <c r="BM41">
        <f>IF($G40=1,'Data Median'!BB40,0)</f>
        <v>0</v>
      </c>
      <c r="BN41">
        <f>IF($G40=1,'Data Median'!BC40,0)</f>
        <v>0</v>
      </c>
      <c r="BO41">
        <f>IF($G40=1,'Data Median'!BD40,0)</f>
        <v>0</v>
      </c>
      <c r="BP41">
        <f>IF($G40=1,'Data Median'!BE40,0)</f>
        <v>0</v>
      </c>
      <c r="BQ41">
        <f>IF($G40=1,'Data Median'!BF40,0)</f>
        <v>0</v>
      </c>
      <c r="BR41">
        <f>IF($G40=1,'Data Median'!BG40,0)</f>
        <v>0</v>
      </c>
      <c r="BS41">
        <f>IF($G40=1,'Data Median'!BH40,0)</f>
        <v>0</v>
      </c>
      <c r="BT41">
        <f>IF($G40=1,'Data Median'!BI40,0)</f>
        <v>0</v>
      </c>
      <c r="BU41">
        <f>IF($G40=1,'Data Median'!BJ40,0)</f>
        <v>0</v>
      </c>
      <c r="BV41">
        <f>IF($G40=1,'Data Median'!BK40,0)</f>
        <v>0</v>
      </c>
      <c r="BW41">
        <f>IF($G40=1,'Data Median'!BL40,0)</f>
        <v>0</v>
      </c>
      <c r="BX41">
        <f>IF($G40=1,'Data Median'!BM40,0)</f>
        <v>0</v>
      </c>
      <c r="BY41">
        <f>IF($G40=1,'Data Median'!BN40,0)</f>
        <v>0</v>
      </c>
      <c r="BZ41">
        <f>IF($G40=1,'Data Median'!BO40,0)</f>
        <v>0</v>
      </c>
      <c r="CA41">
        <f>IF($G40=1,'Data Median'!BP40,0)</f>
        <v>0</v>
      </c>
      <c r="CB41">
        <f>IF($G40=1,'Data Median'!BQ40,0)</f>
        <v>0</v>
      </c>
      <c r="CC41">
        <f>IF($G40=1,'Data Median'!BR40,0)</f>
        <v>0</v>
      </c>
      <c r="CD41">
        <f>IF($G40=1,'Data Median'!BS40,0)</f>
        <v>0</v>
      </c>
      <c r="CE41">
        <f>IF($G40=1,'Data Median'!BT40,0)</f>
        <v>0</v>
      </c>
      <c r="CF41">
        <f>IF($G40=1,'Data Median'!BU40,0)</f>
        <v>0</v>
      </c>
      <c r="CG41">
        <f>IF($G40=1,'Data Median'!BV40,0)</f>
        <v>0</v>
      </c>
      <c r="CH41">
        <f>IF($G40=1,'Data Median'!BW40,0)</f>
        <v>0</v>
      </c>
      <c r="CI41">
        <f>IF($G40=1,'Data Median'!BX40,0)</f>
        <v>0</v>
      </c>
      <c r="CJ41">
        <f>IF($G40=1,'Data Median'!BY40,0)</f>
        <v>0</v>
      </c>
      <c r="CK41">
        <f>IF($G40=1,'Data Median'!BZ40,0)</f>
        <v>0</v>
      </c>
      <c r="CL41">
        <f>IF($G40=1,'Data Median'!CA40,0)</f>
        <v>0</v>
      </c>
      <c r="CM41">
        <f>IF($G40=1,'Data Median'!CB40,0)</f>
        <v>0</v>
      </c>
      <c r="CN41">
        <f>IF($G40=1,'Data Median'!CC40,0)</f>
        <v>0</v>
      </c>
      <c r="CO41">
        <f>IF($G40=1,'Data Median'!CD40,0)</f>
        <v>0</v>
      </c>
      <c r="CP41">
        <f>IF($G40=1,'Data Median'!CE40,0)</f>
        <v>0</v>
      </c>
      <c r="CQ41">
        <f>IF($G40=1,'Data Median'!CF40,0)</f>
        <v>0</v>
      </c>
      <c r="CR41">
        <f>IF($G40=1,'Data Median'!CG40,0)</f>
        <v>0</v>
      </c>
      <c r="CS41">
        <f>IF($G40=1,'Data Median'!CH40,0)</f>
        <v>0</v>
      </c>
      <c r="CT41">
        <f>IF($G40=1,'Data Median'!CI40,0)</f>
        <v>0</v>
      </c>
      <c r="CU41">
        <f>IF($G40=1,'Data Median'!CJ40,0)</f>
        <v>0</v>
      </c>
      <c r="CV41">
        <f>IF($G40=1,'Data Median'!CK40,0)</f>
        <v>0</v>
      </c>
      <c r="CW41">
        <f>IF($G40=1,'Data Median'!CL40,0)</f>
        <v>0</v>
      </c>
      <c r="CX41">
        <f>IF($G40=1,'Data Median'!CM40,0)</f>
        <v>0</v>
      </c>
      <c r="CY41">
        <f>IF($G40=1,'Data Median'!CN40,0)</f>
        <v>0</v>
      </c>
    </row>
    <row r="42" spans="13:103">
      <c r="M42">
        <v>38</v>
      </c>
      <c r="N42">
        <f>IF($G41=1,'Data Median'!C41,0)</f>
        <v>0</v>
      </c>
      <c r="O42">
        <f>IF($G41=1,'Data Median'!D41,0)</f>
        <v>0</v>
      </c>
      <c r="P42">
        <f>IF($G41=1,'Data Median'!E41,0)</f>
        <v>0</v>
      </c>
      <c r="Q42">
        <f>IF($G41=1,'Data Median'!F41,0)</f>
        <v>0</v>
      </c>
      <c r="R42">
        <f>IF($G41=1,'Data Median'!G41,0)</f>
        <v>0</v>
      </c>
      <c r="S42">
        <f>IF($G41=1,'Data Median'!H41,0)</f>
        <v>0</v>
      </c>
      <c r="T42">
        <f>IF($G41=1,'Data Median'!I41,0)</f>
        <v>0</v>
      </c>
      <c r="U42">
        <f>IF($G41=1,'Data Median'!J41,0)</f>
        <v>0</v>
      </c>
      <c r="V42">
        <f>IF($G41=1,'Data Median'!K41,0)</f>
        <v>0</v>
      </c>
      <c r="W42">
        <f>IF($G41=1,'Data Median'!L41,0)</f>
        <v>0</v>
      </c>
      <c r="X42">
        <f>IF($G41=1,'Data Median'!M41,0)</f>
        <v>0</v>
      </c>
      <c r="Y42">
        <f>IF($G41=1,'Data Median'!N41,0)</f>
        <v>0</v>
      </c>
      <c r="Z42">
        <f>IF($G41=1,'Data Median'!O41,0)</f>
        <v>0</v>
      </c>
      <c r="AA42">
        <f>IF($G41=1,'Data Median'!P41,0)</f>
        <v>0</v>
      </c>
      <c r="AB42">
        <f>IF($G41=1,'Data Median'!Q41,0)</f>
        <v>0</v>
      </c>
      <c r="AC42">
        <f>IF($G41=1,'Data Median'!R41,0)</f>
        <v>0</v>
      </c>
      <c r="AD42">
        <f>IF($G41=1,'Data Median'!S41,0)</f>
        <v>0</v>
      </c>
      <c r="AE42">
        <f>IF($G41=1,'Data Median'!T41,0)</f>
        <v>0</v>
      </c>
      <c r="AF42">
        <f>IF($G41=1,'Data Median'!U41,0)</f>
        <v>0</v>
      </c>
      <c r="AG42">
        <f>IF($G41=1,'Data Median'!V41,0)</f>
        <v>0</v>
      </c>
      <c r="AH42">
        <f>IF($G41=1,'Data Median'!W41,0)</f>
        <v>0</v>
      </c>
      <c r="AI42">
        <f>IF($G41=1,'Data Median'!X41,0)</f>
        <v>0</v>
      </c>
      <c r="AJ42">
        <f>IF($G41=1,'Data Median'!Y41,0)</f>
        <v>0</v>
      </c>
      <c r="AK42">
        <f>IF($G41=1,'Data Median'!Z41,0)</f>
        <v>0</v>
      </c>
      <c r="AL42">
        <f>IF($G41=1,'Data Median'!AA41,0)</f>
        <v>0</v>
      </c>
      <c r="AM42">
        <f>IF($G41=1,'Data Median'!AB41,0)</f>
        <v>0</v>
      </c>
      <c r="AN42">
        <f>IF($G41=1,'Data Median'!AC41,0)</f>
        <v>0</v>
      </c>
      <c r="AO42">
        <f>IF($G41=1,'Data Median'!AD41,0)</f>
        <v>0</v>
      </c>
      <c r="AP42">
        <f>IF($G41=1,'Data Median'!AE41,0)</f>
        <v>0</v>
      </c>
      <c r="AQ42">
        <f>IF($G41=1,'Data Median'!AF41,0)</f>
        <v>0</v>
      </c>
      <c r="AR42">
        <f>IF($G41=1,'Data Median'!AG41,0)</f>
        <v>0</v>
      </c>
      <c r="AS42">
        <f>IF($G41=1,'Data Median'!AH41,0)</f>
        <v>0</v>
      </c>
      <c r="AT42">
        <f>IF($G41=1,'Data Median'!AI41,0)</f>
        <v>0</v>
      </c>
      <c r="AU42">
        <f>IF($G41=1,'Data Median'!AJ41,0)</f>
        <v>0</v>
      </c>
      <c r="AV42">
        <f>IF($G41=1,'Data Median'!AK41,0)</f>
        <v>0</v>
      </c>
      <c r="AW42">
        <f>IF($G41=1,'Data Median'!AL41,0)</f>
        <v>0</v>
      </c>
      <c r="AX42">
        <f>IF($G41=1,'Data Median'!AM41,0)</f>
        <v>0</v>
      </c>
      <c r="AY42">
        <f>IF($G41=1,'Data Median'!AN41,0)</f>
        <v>0</v>
      </c>
      <c r="AZ42">
        <f>IF($G41=1,'Data Median'!AO41,0)</f>
        <v>0</v>
      </c>
      <c r="BA42">
        <f>IF($G41=1,'Data Median'!AP41,0)</f>
        <v>0</v>
      </c>
      <c r="BB42">
        <f>IF($G41=1,'Data Median'!AQ41,0)</f>
        <v>0</v>
      </c>
      <c r="BC42">
        <f>IF($G41=1,'Data Median'!AR41,0)</f>
        <v>0</v>
      </c>
      <c r="BD42">
        <f>IF($G41=1,'Data Median'!AS41,0)</f>
        <v>0</v>
      </c>
      <c r="BE42">
        <f>IF($G41=1,'Data Median'!AT41,0)</f>
        <v>0</v>
      </c>
      <c r="BF42">
        <f>IF($G41=1,'Data Median'!AU41,0)</f>
        <v>0</v>
      </c>
      <c r="BG42">
        <f>IF($G41=1,'Data Median'!AV41,0)</f>
        <v>0</v>
      </c>
      <c r="BH42">
        <f>IF($G41=1,'Data Median'!AW41,0)</f>
        <v>0</v>
      </c>
      <c r="BI42">
        <f>IF($G41=1,'Data Median'!AX41,0)</f>
        <v>0</v>
      </c>
      <c r="BJ42">
        <f>IF($G41=1,'Data Median'!AY41,0)</f>
        <v>0</v>
      </c>
      <c r="BK42">
        <f>IF($G41=1,'Data Median'!AZ41,0)</f>
        <v>0</v>
      </c>
      <c r="BL42">
        <f>IF($G41=1,'Data Median'!BA41,0)</f>
        <v>0</v>
      </c>
      <c r="BM42">
        <f>IF($G41=1,'Data Median'!BB41,0)</f>
        <v>0</v>
      </c>
      <c r="BN42">
        <f>IF($G41=1,'Data Median'!BC41,0)</f>
        <v>0</v>
      </c>
      <c r="BO42">
        <f>IF($G41=1,'Data Median'!BD41,0)</f>
        <v>0</v>
      </c>
      <c r="BP42">
        <f>IF($G41=1,'Data Median'!BE41,0)</f>
        <v>0</v>
      </c>
      <c r="BQ42">
        <f>IF($G41=1,'Data Median'!BF41,0)</f>
        <v>0</v>
      </c>
      <c r="BR42">
        <f>IF($G41=1,'Data Median'!BG41,0)</f>
        <v>0</v>
      </c>
      <c r="BS42">
        <f>IF($G41=1,'Data Median'!BH41,0)</f>
        <v>0</v>
      </c>
      <c r="BT42">
        <f>IF($G41=1,'Data Median'!BI41,0)</f>
        <v>0</v>
      </c>
      <c r="BU42">
        <f>IF($G41=1,'Data Median'!BJ41,0)</f>
        <v>0</v>
      </c>
      <c r="BV42">
        <f>IF($G41=1,'Data Median'!BK41,0)</f>
        <v>0</v>
      </c>
      <c r="BW42">
        <f>IF($G41=1,'Data Median'!BL41,0)</f>
        <v>0</v>
      </c>
      <c r="BX42">
        <f>IF($G41=1,'Data Median'!BM41,0)</f>
        <v>0</v>
      </c>
      <c r="BY42">
        <f>IF($G41=1,'Data Median'!BN41,0)</f>
        <v>0</v>
      </c>
      <c r="BZ42">
        <f>IF($G41=1,'Data Median'!BO41,0)</f>
        <v>0</v>
      </c>
      <c r="CA42">
        <f>IF($G41=1,'Data Median'!BP41,0)</f>
        <v>0</v>
      </c>
      <c r="CB42">
        <f>IF($G41=1,'Data Median'!BQ41,0)</f>
        <v>0</v>
      </c>
      <c r="CC42">
        <f>IF($G41=1,'Data Median'!BR41,0)</f>
        <v>0</v>
      </c>
      <c r="CD42">
        <f>IF($G41=1,'Data Median'!BS41,0)</f>
        <v>0</v>
      </c>
      <c r="CE42">
        <f>IF($G41=1,'Data Median'!BT41,0)</f>
        <v>0</v>
      </c>
      <c r="CF42">
        <f>IF($G41=1,'Data Median'!BU41,0)</f>
        <v>0</v>
      </c>
      <c r="CG42">
        <f>IF($G41=1,'Data Median'!BV41,0)</f>
        <v>0</v>
      </c>
      <c r="CH42">
        <f>IF($G41=1,'Data Median'!BW41,0)</f>
        <v>0</v>
      </c>
      <c r="CI42">
        <f>IF($G41=1,'Data Median'!BX41,0)</f>
        <v>0</v>
      </c>
      <c r="CJ42">
        <f>IF($G41=1,'Data Median'!BY41,0)</f>
        <v>0</v>
      </c>
      <c r="CK42">
        <f>IF($G41=1,'Data Median'!BZ41,0)</f>
        <v>0</v>
      </c>
      <c r="CL42">
        <f>IF($G41=1,'Data Median'!CA41,0)</f>
        <v>0</v>
      </c>
      <c r="CM42">
        <f>IF($G41=1,'Data Median'!CB41,0)</f>
        <v>0</v>
      </c>
      <c r="CN42">
        <f>IF($G41=1,'Data Median'!CC41,0)</f>
        <v>0</v>
      </c>
      <c r="CO42">
        <f>IF($G41=1,'Data Median'!CD41,0)</f>
        <v>0</v>
      </c>
      <c r="CP42">
        <f>IF($G41=1,'Data Median'!CE41,0)</f>
        <v>0</v>
      </c>
      <c r="CQ42">
        <f>IF($G41=1,'Data Median'!CF41,0)</f>
        <v>0</v>
      </c>
      <c r="CR42">
        <f>IF($G41=1,'Data Median'!CG41,0)</f>
        <v>0</v>
      </c>
      <c r="CS42">
        <f>IF($G41=1,'Data Median'!CH41,0)</f>
        <v>0</v>
      </c>
      <c r="CT42">
        <f>IF($G41=1,'Data Median'!CI41,0)</f>
        <v>0</v>
      </c>
      <c r="CU42">
        <f>IF($G41=1,'Data Median'!CJ41,0)</f>
        <v>0</v>
      </c>
      <c r="CV42">
        <f>IF($G41=1,'Data Median'!CK41,0)</f>
        <v>0</v>
      </c>
      <c r="CW42">
        <f>IF($G41=1,'Data Median'!CL41,0)</f>
        <v>0</v>
      </c>
      <c r="CX42">
        <f>IF($G41=1,'Data Median'!CM41,0)</f>
        <v>0</v>
      </c>
      <c r="CY42">
        <f>IF($G41=1,'Data Median'!CN41,0)</f>
        <v>0</v>
      </c>
    </row>
    <row r="43" spans="13:103">
      <c r="M43" s="19" t="s">
        <v>70</v>
      </c>
      <c r="N43">
        <f>SUM(N5:N42)</f>
        <v>514658.65</v>
      </c>
      <c r="O43">
        <f t="shared" ref="O43:BZ43" si="2">SUM(O5:O42)</f>
        <v>483362</v>
      </c>
      <c r="P43">
        <f t="shared" si="2"/>
        <v>441211</v>
      </c>
      <c r="Q43">
        <f t="shared" si="2"/>
        <v>526696.8</v>
      </c>
      <c r="R43">
        <f t="shared" si="2"/>
        <v>473153</v>
      </c>
      <c r="S43">
        <f t="shared" si="2"/>
        <v>485086</v>
      </c>
      <c r="T43">
        <f t="shared" si="2"/>
        <v>494072.3</v>
      </c>
      <c r="U43">
        <f t="shared" si="2"/>
        <v>475212.1</v>
      </c>
      <c r="V43">
        <f t="shared" si="2"/>
        <v>423562.5</v>
      </c>
      <c r="W43">
        <f t="shared" si="2"/>
        <v>505628.9</v>
      </c>
      <c r="X43">
        <f t="shared" si="2"/>
        <v>454226.9</v>
      </c>
      <c r="Y43">
        <f t="shared" si="2"/>
        <v>465684</v>
      </c>
      <c r="Z43">
        <f t="shared" si="2"/>
        <v>2508169</v>
      </c>
      <c r="AA43">
        <f t="shared" si="2"/>
        <v>2606178</v>
      </c>
      <c r="AB43">
        <f t="shared" si="2"/>
        <v>2476036.4</v>
      </c>
      <c r="AC43">
        <f t="shared" si="2"/>
        <v>2651195.19</v>
      </c>
      <c r="AD43">
        <f t="shared" si="2"/>
        <v>2448226.17</v>
      </c>
      <c r="AE43">
        <f t="shared" si="2"/>
        <v>2546005</v>
      </c>
      <c r="AF43">
        <f t="shared" si="2"/>
        <v>341.14</v>
      </c>
      <c r="AG43">
        <f t="shared" si="2"/>
        <v>369.17</v>
      </c>
      <c r="AH43">
        <f t="shared" si="2"/>
        <v>378.09</v>
      </c>
      <c r="AI43">
        <f t="shared" si="2"/>
        <v>362.43</v>
      </c>
      <c r="AJ43">
        <f t="shared" si="2"/>
        <v>365.36</v>
      </c>
      <c r="AK43">
        <f t="shared" si="2"/>
        <v>362.428606197035</v>
      </c>
      <c r="AL43">
        <f t="shared" si="2"/>
        <v>1713.43</v>
      </c>
      <c r="AM43">
        <f t="shared" si="2"/>
        <v>1057.54</v>
      </c>
      <c r="AN43">
        <f t="shared" si="2"/>
        <v>4309.53</v>
      </c>
      <c r="AO43">
        <f t="shared" si="2"/>
        <v>19185.67</v>
      </c>
      <c r="AP43">
        <f t="shared" si="2"/>
        <v>2705.89</v>
      </c>
      <c r="AQ43">
        <f t="shared" si="2"/>
        <v>2551.55</v>
      </c>
      <c r="AR43">
        <f t="shared" si="2"/>
        <v>4341.16666666667</v>
      </c>
      <c r="AS43">
        <f t="shared" si="2"/>
        <v>4696.38709677419</v>
      </c>
      <c r="AT43">
        <f t="shared" si="2"/>
        <v>7252.76923076923</v>
      </c>
      <c r="AU43">
        <f t="shared" si="2"/>
        <v>6628.52941176471</v>
      </c>
      <c r="AV43">
        <f t="shared" si="2"/>
        <v>4109.95</v>
      </c>
      <c r="AW43">
        <f t="shared" si="2"/>
        <v>5152.95238095238</v>
      </c>
      <c r="AX43">
        <f t="shared" si="2"/>
        <v>5187.44444444444</v>
      </c>
      <c r="AY43">
        <f t="shared" si="2"/>
        <v>2517.90909090909</v>
      </c>
      <c r="AZ43">
        <f t="shared" si="2"/>
        <v>2645.45454545455</v>
      </c>
      <c r="BA43">
        <f t="shared" si="2"/>
        <v>3707.31578947368</v>
      </c>
      <c r="BB43">
        <f t="shared" si="2"/>
        <v>10955.8</v>
      </c>
      <c r="BC43">
        <f t="shared" si="2"/>
        <v>764</v>
      </c>
      <c r="BD43">
        <f t="shared" si="2"/>
        <v>666</v>
      </c>
      <c r="BE43">
        <f t="shared" si="2"/>
        <v>874</v>
      </c>
      <c r="BF43">
        <f t="shared" si="2"/>
        <v>651</v>
      </c>
      <c r="BG43">
        <f t="shared" si="2"/>
        <v>1225</v>
      </c>
      <c r="BH43">
        <f t="shared" si="2"/>
        <v>443</v>
      </c>
      <c r="BI43">
        <f t="shared" si="2"/>
        <v>1048</v>
      </c>
      <c r="BJ43">
        <f t="shared" si="2"/>
        <v>318</v>
      </c>
      <c r="BK43">
        <f t="shared" si="2"/>
        <v>1671</v>
      </c>
      <c r="BL43">
        <f t="shared" si="2"/>
        <v>6597</v>
      </c>
      <c r="BM43">
        <f t="shared" si="2"/>
        <v>7225</v>
      </c>
      <c r="BN43">
        <f t="shared" si="2"/>
        <v>3111</v>
      </c>
      <c r="BO43">
        <f t="shared" si="2"/>
        <v>8087</v>
      </c>
      <c r="BP43">
        <f t="shared" si="2"/>
        <v>3816.5</v>
      </c>
      <c r="BQ43">
        <f t="shared" si="2"/>
        <v>5582</v>
      </c>
      <c r="BR43">
        <f t="shared" si="2"/>
        <v>4006.5</v>
      </c>
      <c r="BS43">
        <f t="shared" si="2"/>
        <v>1352</v>
      </c>
      <c r="BT43">
        <f t="shared" si="2"/>
        <v>1943</v>
      </c>
      <c r="BU43">
        <f t="shared" si="2"/>
        <v>6046</v>
      </c>
      <c r="BV43">
        <f t="shared" si="2"/>
        <v>6485</v>
      </c>
      <c r="BW43">
        <f t="shared" si="2"/>
        <v>4652</v>
      </c>
      <c r="BX43">
        <f t="shared" si="2"/>
        <v>1844</v>
      </c>
      <c r="BY43">
        <f t="shared" si="2"/>
        <v>3932</v>
      </c>
      <c r="BZ43">
        <f t="shared" si="2"/>
        <v>3488</v>
      </c>
      <c r="CA43">
        <f t="shared" ref="CA43:CY43" si="3">SUM(CA5:CA42)</f>
        <v>3371</v>
      </c>
      <c r="CB43">
        <f t="shared" si="3"/>
        <v>1626</v>
      </c>
      <c r="CC43">
        <f t="shared" si="3"/>
        <v>519</v>
      </c>
      <c r="CD43">
        <f t="shared" si="3"/>
        <v>725</v>
      </c>
      <c r="CE43">
        <f t="shared" si="3"/>
        <v>1527</v>
      </c>
      <c r="CF43">
        <f t="shared" si="3"/>
        <v>14408.7142857143</v>
      </c>
      <c r="CG43">
        <f t="shared" si="3"/>
        <v>3521</v>
      </c>
      <c r="CH43">
        <f t="shared" si="3"/>
        <v>3936</v>
      </c>
      <c r="CI43">
        <f t="shared" si="3"/>
        <v>3293</v>
      </c>
      <c r="CJ43">
        <f t="shared" si="3"/>
        <v>2232</v>
      </c>
      <c r="CK43">
        <f t="shared" si="3"/>
        <v>1121</v>
      </c>
      <c r="CL43">
        <f t="shared" si="3"/>
        <v>4803</v>
      </c>
      <c r="CM43">
        <f t="shared" si="3"/>
        <v>2626.5</v>
      </c>
      <c r="CN43">
        <f t="shared" si="3"/>
        <v>405</v>
      </c>
      <c r="CO43">
        <f t="shared" si="3"/>
        <v>2060</v>
      </c>
      <c r="CP43">
        <f t="shared" si="3"/>
        <v>11062.6666666667</v>
      </c>
      <c r="CQ43">
        <f t="shared" si="3"/>
        <v>2718</v>
      </c>
      <c r="CR43">
        <f t="shared" si="3"/>
        <v>494</v>
      </c>
      <c r="CS43">
        <f t="shared" si="3"/>
        <v>4210.5</v>
      </c>
      <c r="CT43">
        <f t="shared" si="3"/>
        <v>2242</v>
      </c>
      <c r="CU43">
        <f t="shared" si="3"/>
        <v>1851</v>
      </c>
      <c r="CV43">
        <f t="shared" si="3"/>
        <v>89</v>
      </c>
      <c r="CW43">
        <f t="shared" si="3"/>
        <v>2471</v>
      </c>
      <c r="CX43">
        <f t="shared" si="3"/>
        <v>6907</v>
      </c>
      <c r="CY43">
        <f t="shared" si="3"/>
        <v>259</v>
      </c>
    </row>
    <row r="44" spans="13:103">
      <c r="M44" s="20" t="s">
        <v>71</v>
      </c>
      <c r="N44">
        <f>COUNTIF(N5:N42,"&lt;&gt;0")</f>
        <v>6</v>
      </c>
      <c r="O44">
        <f t="shared" ref="O44:BZ44" si="4">COUNTIF(O5:O42,"&lt;&gt;0")</f>
        <v>6</v>
      </c>
      <c r="P44">
        <f t="shared" si="4"/>
        <v>6</v>
      </c>
      <c r="Q44">
        <f t="shared" si="4"/>
        <v>6</v>
      </c>
      <c r="R44">
        <f t="shared" si="4"/>
        <v>6</v>
      </c>
      <c r="S44">
        <f t="shared" si="4"/>
        <v>6</v>
      </c>
      <c r="T44">
        <f t="shared" si="4"/>
        <v>6</v>
      </c>
      <c r="U44">
        <f t="shared" si="4"/>
        <v>6</v>
      </c>
      <c r="V44">
        <f t="shared" si="4"/>
        <v>6</v>
      </c>
      <c r="W44">
        <f t="shared" si="4"/>
        <v>6</v>
      </c>
      <c r="X44">
        <f t="shared" si="4"/>
        <v>6</v>
      </c>
      <c r="Y44">
        <f t="shared" si="4"/>
        <v>6</v>
      </c>
      <c r="Z44">
        <f t="shared" si="4"/>
        <v>6</v>
      </c>
      <c r="AA44">
        <f t="shared" si="4"/>
        <v>6</v>
      </c>
      <c r="AB44">
        <f t="shared" si="4"/>
        <v>6</v>
      </c>
      <c r="AC44">
        <f t="shared" si="4"/>
        <v>6</v>
      </c>
      <c r="AD44">
        <f t="shared" si="4"/>
        <v>6</v>
      </c>
      <c r="AE44">
        <f t="shared" si="4"/>
        <v>6</v>
      </c>
      <c r="AF44">
        <f t="shared" si="4"/>
        <v>6</v>
      </c>
      <c r="AG44">
        <f t="shared" si="4"/>
        <v>6</v>
      </c>
      <c r="AH44">
        <f t="shared" si="4"/>
        <v>6</v>
      </c>
      <c r="AI44">
        <f t="shared" si="4"/>
        <v>6</v>
      </c>
      <c r="AJ44">
        <f t="shared" si="4"/>
        <v>6</v>
      </c>
      <c r="AK44">
        <f t="shared" si="4"/>
        <v>6</v>
      </c>
      <c r="AL44">
        <f t="shared" si="4"/>
        <v>6</v>
      </c>
      <c r="AM44">
        <f t="shared" si="4"/>
        <v>6</v>
      </c>
      <c r="AN44">
        <f t="shared" si="4"/>
        <v>6</v>
      </c>
      <c r="AO44">
        <f t="shared" si="4"/>
        <v>6</v>
      </c>
      <c r="AP44">
        <f t="shared" si="4"/>
        <v>6</v>
      </c>
      <c r="AQ44">
        <f t="shared" si="4"/>
        <v>6</v>
      </c>
      <c r="AR44">
        <f t="shared" si="4"/>
        <v>6</v>
      </c>
      <c r="AS44">
        <f t="shared" si="4"/>
        <v>6</v>
      </c>
      <c r="AT44">
        <f t="shared" si="4"/>
        <v>6</v>
      </c>
      <c r="AU44">
        <f t="shared" si="4"/>
        <v>6</v>
      </c>
      <c r="AV44">
        <f t="shared" si="4"/>
        <v>6</v>
      </c>
      <c r="AW44">
        <f t="shared" si="4"/>
        <v>6</v>
      </c>
      <c r="AX44">
        <f t="shared" si="4"/>
        <v>6</v>
      </c>
      <c r="AY44">
        <f t="shared" si="4"/>
        <v>6</v>
      </c>
      <c r="AZ44">
        <f t="shared" si="4"/>
        <v>6</v>
      </c>
      <c r="BA44">
        <f t="shared" si="4"/>
        <v>6</v>
      </c>
      <c r="BB44">
        <f t="shared" si="4"/>
        <v>6</v>
      </c>
      <c r="BC44">
        <f t="shared" si="4"/>
        <v>6</v>
      </c>
      <c r="BD44">
        <f t="shared" si="4"/>
        <v>6</v>
      </c>
      <c r="BE44">
        <f t="shared" si="4"/>
        <v>6</v>
      </c>
      <c r="BF44">
        <f t="shared" si="4"/>
        <v>6</v>
      </c>
      <c r="BG44">
        <f t="shared" si="4"/>
        <v>6</v>
      </c>
      <c r="BH44">
        <f t="shared" si="4"/>
        <v>6</v>
      </c>
      <c r="BI44">
        <f t="shared" si="4"/>
        <v>6</v>
      </c>
      <c r="BJ44">
        <f t="shared" si="4"/>
        <v>6</v>
      </c>
      <c r="BK44">
        <f t="shared" si="4"/>
        <v>6</v>
      </c>
      <c r="BL44">
        <f t="shared" si="4"/>
        <v>6</v>
      </c>
      <c r="BM44">
        <f t="shared" si="4"/>
        <v>6</v>
      </c>
      <c r="BN44">
        <f t="shared" si="4"/>
        <v>6</v>
      </c>
      <c r="BO44">
        <f t="shared" si="4"/>
        <v>6</v>
      </c>
      <c r="BP44">
        <f t="shared" si="4"/>
        <v>6</v>
      </c>
      <c r="BQ44">
        <f t="shared" si="4"/>
        <v>6</v>
      </c>
      <c r="BR44">
        <f t="shared" si="4"/>
        <v>6</v>
      </c>
      <c r="BS44">
        <f t="shared" si="4"/>
        <v>6</v>
      </c>
      <c r="BT44">
        <f t="shared" si="4"/>
        <v>6</v>
      </c>
      <c r="BU44">
        <f t="shared" si="4"/>
        <v>6</v>
      </c>
      <c r="BV44">
        <f t="shared" si="4"/>
        <v>6</v>
      </c>
      <c r="BW44">
        <f t="shared" si="4"/>
        <v>6</v>
      </c>
      <c r="BX44">
        <f t="shared" si="4"/>
        <v>6</v>
      </c>
      <c r="BY44">
        <f t="shared" si="4"/>
        <v>6</v>
      </c>
      <c r="BZ44">
        <f t="shared" si="4"/>
        <v>6</v>
      </c>
      <c r="CA44">
        <f t="shared" ref="CA44:CY44" si="5">COUNTIF(CA5:CA42,"&lt;&gt;0")</f>
        <v>6</v>
      </c>
      <c r="CB44">
        <f t="shared" si="5"/>
        <v>6</v>
      </c>
      <c r="CC44">
        <f t="shared" si="5"/>
        <v>6</v>
      </c>
      <c r="CD44">
        <f t="shared" si="5"/>
        <v>6</v>
      </c>
      <c r="CE44">
        <f t="shared" si="5"/>
        <v>6</v>
      </c>
      <c r="CF44">
        <f t="shared" si="5"/>
        <v>6</v>
      </c>
      <c r="CG44">
        <f t="shared" si="5"/>
        <v>6</v>
      </c>
      <c r="CH44">
        <f t="shared" si="5"/>
        <v>6</v>
      </c>
      <c r="CI44">
        <f t="shared" si="5"/>
        <v>6</v>
      </c>
      <c r="CJ44">
        <f t="shared" si="5"/>
        <v>6</v>
      </c>
      <c r="CK44">
        <f t="shared" si="5"/>
        <v>6</v>
      </c>
      <c r="CL44">
        <f t="shared" si="5"/>
        <v>6</v>
      </c>
      <c r="CM44">
        <f t="shared" si="5"/>
        <v>6</v>
      </c>
      <c r="CN44">
        <f t="shared" si="5"/>
        <v>6</v>
      </c>
      <c r="CO44">
        <f t="shared" si="5"/>
        <v>6</v>
      </c>
      <c r="CP44">
        <f t="shared" si="5"/>
        <v>6</v>
      </c>
      <c r="CQ44">
        <f t="shared" si="5"/>
        <v>6</v>
      </c>
      <c r="CR44">
        <f t="shared" si="5"/>
        <v>6</v>
      </c>
      <c r="CS44">
        <f t="shared" si="5"/>
        <v>6</v>
      </c>
      <c r="CT44">
        <f t="shared" si="5"/>
        <v>6</v>
      </c>
      <c r="CU44">
        <f t="shared" si="5"/>
        <v>6</v>
      </c>
      <c r="CV44">
        <f t="shared" si="5"/>
        <v>6</v>
      </c>
      <c r="CW44">
        <f t="shared" si="5"/>
        <v>6</v>
      </c>
      <c r="CX44">
        <f t="shared" si="5"/>
        <v>6</v>
      </c>
      <c r="CY44">
        <f t="shared" si="5"/>
        <v>6</v>
      </c>
    </row>
    <row r="45" spans="13:103">
      <c r="M45" s="21" t="s">
        <v>62</v>
      </c>
      <c r="N45">
        <f>N43/N44</f>
        <v>85776.4416666667</v>
      </c>
      <c r="O45">
        <f t="shared" ref="O45:BZ45" si="6">O43/O44</f>
        <v>80560.3333333333</v>
      </c>
      <c r="P45">
        <f t="shared" si="6"/>
        <v>73535.1666666667</v>
      </c>
      <c r="Q45">
        <f t="shared" si="6"/>
        <v>87782.8</v>
      </c>
      <c r="R45">
        <f t="shared" si="6"/>
        <v>78858.8333333333</v>
      </c>
      <c r="S45">
        <f t="shared" si="6"/>
        <v>80847.6666666667</v>
      </c>
      <c r="T45">
        <f t="shared" si="6"/>
        <v>82345.3833333333</v>
      </c>
      <c r="U45">
        <f t="shared" si="6"/>
        <v>79202.0166666667</v>
      </c>
      <c r="V45">
        <f t="shared" si="6"/>
        <v>70593.75</v>
      </c>
      <c r="W45">
        <f t="shared" si="6"/>
        <v>84271.4833333333</v>
      </c>
      <c r="X45">
        <f t="shared" si="6"/>
        <v>75704.4833333333</v>
      </c>
      <c r="Y45">
        <f t="shared" si="6"/>
        <v>77614</v>
      </c>
      <c r="Z45">
        <f t="shared" si="6"/>
        <v>418028.166666667</v>
      </c>
      <c r="AA45">
        <f t="shared" si="6"/>
        <v>434363</v>
      </c>
      <c r="AB45">
        <f t="shared" si="6"/>
        <v>412672.733333333</v>
      </c>
      <c r="AC45">
        <f t="shared" si="6"/>
        <v>441865.865</v>
      </c>
      <c r="AD45">
        <f t="shared" si="6"/>
        <v>408037.695</v>
      </c>
      <c r="AE45">
        <f t="shared" si="6"/>
        <v>424334.166666667</v>
      </c>
      <c r="AF45">
        <f t="shared" si="6"/>
        <v>56.8566666666667</v>
      </c>
      <c r="AG45">
        <f t="shared" si="6"/>
        <v>61.5283333333333</v>
      </c>
      <c r="AH45">
        <f t="shared" si="6"/>
        <v>63.015</v>
      </c>
      <c r="AI45">
        <f t="shared" si="6"/>
        <v>60.405</v>
      </c>
      <c r="AJ45">
        <f t="shared" si="6"/>
        <v>60.8933333333333</v>
      </c>
      <c r="AK45">
        <f t="shared" si="6"/>
        <v>60.4047676995059</v>
      </c>
      <c r="AL45">
        <f t="shared" si="6"/>
        <v>285.571666666667</v>
      </c>
      <c r="AM45">
        <f t="shared" si="6"/>
        <v>176.256666666667</v>
      </c>
      <c r="AN45">
        <f t="shared" si="6"/>
        <v>718.255</v>
      </c>
      <c r="AO45">
        <f t="shared" si="6"/>
        <v>3197.61166666667</v>
      </c>
      <c r="AP45">
        <f t="shared" si="6"/>
        <v>450.981666666667</v>
      </c>
      <c r="AQ45">
        <f t="shared" si="6"/>
        <v>425.258333333333</v>
      </c>
      <c r="AR45">
        <f t="shared" si="6"/>
        <v>723.527777777778</v>
      </c>
      <c r="AS45">
        <f t="shared" si="6"/>
        <v>782.731182795699</v>
      </c>
      <c r="AT45">
        <f t="shared" si="6"/>
        <v>1208.79487179487</v>
      </c>
      <c r="AU45">
        <f t="shared" si="6"/>
        <v>1104.75490196078</v>
      </c>
      <c r="AV45">
        <f t="shared" si="6"/>
        <v>684.991666666667</v>
      </c>
      <c r="AW45">
        <f t="shared" si="6"/>
        <v>858.825396825397</v>
      </c>
      <c r="AX45">
        <f t="shared" si="6"/>
        <v>864.574074074074</v>
      </c>
      <c r="AY45">
        <f t="shared" si="6"/>
        <v>419.651515151515</v>
      </c>
      <c r="AZ45">
        <f t="shared" si="6"/>
        <v>440.909090909091</v>
      </c>
      <c r="BA45">
        <f t="shared" si="6"/>
        <v>617.885964912281</v>
      </c>
      <c r="BB45">
        <f t="shared" si="6"/>
        <v>1825.96666666667</v>
      </c>
      <c r="BC45">
        <f t="shared" si="6"/>
        <v>127.333333333333</v>
      </c>
      <c r="BD45">
        <f t="shared" si="6"/>
        <v>111</v>
      </c>
      <c r="BE45">
        <f t="shared" si="6"/>
        <v>145.666666666667</v>
      </c>
      <c r="BF45">
        <f t="shared" si="6"/>
        <v>108.5</v>
      </c>
      <c r="BG45">
        <f t="shared" si="6"/>
        <v>204.166666666667</v>
      </c>
      <c r="BH45">
        <f t="shared" si="6"/>
        <v>73.8333333333333</v>
      </c>
      <c r="BI45">
        <f t="shared" si="6"/>
        <v>174.666666666667</v>
      </c>
      <c r="BJ45">
        <f t="shared" si="6"/>
        <v>53</v>
      </c>
      <c r="BK45">
        <f t="shared" si="6"/>
        <v>278.5</v>
      </c>
      <c r="BL45">
        <f t="shared" si="6"/>
        <v>1099.5</v>
      </c>
      <c r="BM45">
        <f t="shared" si="6"/>
        <v>1204.16666666667</v>
      </c>
      <c r="BN45">
        <f t="shared" si="6"/>
        <v>518.5</v>
      </c>
      <c r="BO45">
        <f t="shared" si="6"/>
        <v>1347.83333333333</v>
      </c>
      <c r="BP45">
        <f t="shared" si="6"/>
        <v>636.083333333333</v>
      </c>
      <c r="BQ45">
        <f t="shared" si="6"/>
        <v>930.333333333333</v>
      </c>
      <c r="BR45">
        <f t="shared" si="6"/>
        <v>667.75</v>
      </c>
      <c r="BS45">
        <f t="shared" si="6"/>
        <v>225.333333333333</v>
      </c>
      <c r="BT45">
        <f t="shared" si="6"/>
        <v>323.833333333333</v>
      </c>
      <c r="BU45">
        <f t="shared" si="6"/>
        <v>1007.66666666667</v>
      </c>
      <c r="BV45">
        <f t="shared" si="6"/>
        <v>1080.83333333333</v>
      </c>
      <c r="BW45">
        <f t="shared" si="6"/>
        <v>775.333333333333</v>
      </c>
      <c r="BX45">
        <f t="shared" si="6"/>
        <v>307.333333333333</v>
      </c>
      <c r="BY45">
        <f t="shared" si="6"/>
        <v>655.333333333333</v>
      </c>
      <c r="BZ45">
        <f t="shared" si="6"/>
        <v>581.333333333333</v>
      </c>
      <c r="CA45">
        <f t="shared" ref="CA45:CY45" si="7">CA43/CA44</f>
        <v>561.833333333333</v>
      </c>
      <c r="CB45">
        <f t="shared" si="7"/>
        <v>271</v>
      </c>
      <c r="CC45">
        <f t="shared" si="7"/>
        <v>86.5</v>
      </c>
      <c r="CD45">
        <f t="shared" si="7"/>
        <v>120.833333333333</v>
      </c>
      <c r="CE45">
        <f t="shared" si="7"/>
        <v>254.5</v>
      </c>
      <c r="CF45">
        <f t="shared" si="7"/>
        <v>2401.45238095238</v>
      </c>
      <c r="CG45">
        <f t="shared" si="7"/>
        <v>586.833333333333</v>
      </c>
      <c r="CH45">
        <f t="shared" si="7"/>
        <v>656</v>
      </c>
      <c r="CI45">
        <f t="shared" si="7"/>
        <v>548.833333333333</v>
      </c>
      <c r="CJ45">
        <f t="shared" si="7"/>
        <v>372</v>
      </c>
      <c r="CK45">
        <f t="shared" si="7"/>
        <v>186.833333333333</v>
      </c>
      <c r="CL45">
        <f t="shared" si="7"/>
        <v>800.5</v>
      </c>
      <c r="CM45">
        <f t="shared" si="7"/>
        <v>437.75</v>
      </c>
      <c r="CN45">
        <f t="shared" si="7"/>
        <v>67.5</v>
      </c>
      <c r="CO45">
        <f t="shared" si="7"/>
        <v>343.333333333333</v>
      </c>
      <c r="CP45">
        <f t="shared" si="7"/>
        <v>1843.77777777778</v>
      </c>
      <c r="CQ45">
        <f t="shared" si="7"/>
        <v>453</v>
      </c>
      <c r="CR45">
        <f t="shared" si="7"/>
        <v>82.3333333333333</v>
      </c>
      <c r="CS45">
        <f t="shared" si="7"/>
        <v>701.75</v>
      </c>
      <c r="CT45">
        <f t="shared" si="7"/>
        <v>373.666666666667</v>
      </c>
      <c r="CU45">
        <f t="shared" si="7"/>
        <v>308.5</v>
      </c>
      <c r="CV45">
        <f t="shared" si="7"/>
        <v>14.8333333333333</v>
      </c>
      <c r="CW45">
        <f t="shared" si="7"/>
        <v>411.833333333333</v>
      </c>
      <c r="CX45">
        <f t="shared" si="7"/>
        <v>1151.16666666667</v>
      </c>
      <c r="CY45">
        <f t="shared" si="7"/>
        <v>43.1666666666667</v>
      </c>
    </row>
    <row r="49" spans="14:103">
      <c r="N49" s="18" t="s">
        <v>1</v>
      </c>
      <c r="O49" s="18"/>
      <c r="P49" s="18"/>
      <c r="Q49" s="18"/>
      <c r="R49" s="18"/>
      <c r="S49" s="18"/>
      <c r="T49" s="22" t="s">
        <v>2</v>
      </c>
      <c r="U49" s="22"/>
      <c r="V49" s="22"/>
      <c r="W49" s="22"/>
      <c r="X49" s="22"/>
      <c r="Y49" s="22"/>
      <c r="Z49" s="23" t="s">
        <v>3</v>
      </c>
      <c r="AA49" s="23"/>
      <c r="AB49" s="23"/>
      <c r="AC49" s="23"/>
      <c r="AD49" s="23"/>
      <c r="AE49" s="23"/>
      <c r="AF49" s="24" t="s">
        <v>4</v>
      </c>
      <c r="AG49" s="24"/>
      <c r="AH49" s="24"/>
      <c r="AI49" s="24"/>
      <c r="AJ49" s="24"/>
      <c r="AK49" s="24"/>
      <c r="AL49" s="25" t="s">
        <v>5</v>
      </c>
      <c r="AM49" s="25"/>
      <c r="AN49" s="25"/>
      <c r="AO49" s="25"/>
      <c r="AP49" s="25"/>
      <c r="AQ49" s="25"/>
      <c r="AR49" s="26" t="s">
        <v>6</v>
      </c>
      <c r="AS49" s="26" t="s">
        <v>7</v>
      </c>
      <c r="AT49" s="26" t="s">
        <v>8</v>
      </c>
      <c r="AU49" s="26" t="s">
        <v>9</v>
      </c>
      <c r="AV49" s="26" t="s">
        <v>10</v>
      </c>
      <c r="AW49" s="26" t="s">
        <v>11</v>
      </c>
      <c r="AX49" s="26" t="s">
        <v>12</v>
      </c>
      <c r="AY49" s="26" t="s">
        <v>13</v>
      </c>
      <c r="AZ49" s="26" t="s">
        <v>14</v>
      </c>
      <c r="BA49" s="26" t="s">
        <v>15</v>
      </c>
      <c r="BB49" s="27" t="s">
        <v>6</v>
      </c>
      <c r="BC49" s="27" t="s">
        <v>7</v>
      </c>
      <c r="BD49" s="27" t="s">
        <v>8</v>
      </c>
      <c r="BE49" s="27" t="s">
        <v>9</v>
      </c>
      <c r="BF49" s="27" t="s">
        <v>10</v>
      </c>
      <c r="BG49" s="27" t="s">
        <v>11</v>
      </c>
      <c r="BH49" s="27" t="s">
        <v>12</v>
      </c>
      <c r="BI49" s="27" t="s">
        <v>13</v>
      </c>
      <c r="BJ49" s="27" t="s">
        <v>14</v>
      </c>
      <c r="BK49" s="27" t="s">
        <v>15</v>
      </c>
      <c r="BL49" s="28" t="s">
        <v>6</v>
      </c>
      <c r="BM49" s="28" t="s">
        <v>7</v>
      </c>
      <c r="BN49" s="28" t="s">
        <v>8</v>
      </c>
      <c r="BO49" s="28" t="s">
        <v>9</v>
      </c>
      <c r="BP49" s="28" t="s">
        <v>10</v>
      </c>
      <c r="BQ49" s="28" t="s">
        <v>11</v>
      </c>
      <c r="BR49" s="28" t="s">
        <v>12</v>
      </c>
      <c r="BS49" s="28" t="s">
        <v>13</v>
      </c>
      <c r="BT49" s="28" t="s">
        <v>14</v>
      </c>
      <c r="BU49" s="28" t="s">
        <v>15</v>
      </c>
      <c r="BV49" s="29" t="s">
        <v>6</v>
      </c>
      <c r="BW49" s="29" t="s">
        <v>7</v>
      </c>
      <c r="BX49" s="29" t="s">
        <v>8</v>
      </c>
      <c r="BY49" s="29" t="s">
        <v>9</v>
      </c>
      <c r="BZ49" s="29" t="s">
        <v>10</v>
      </c>
      <c r="CA49" s="29" t="s">
        <v>11</v>
      </c>
      <c r="CB49" s="29" t="s">
        <v>12</v>
      </c>
      <c r="CC49" s="29" t="s">
        <v>13</v>
      </c>
      <c r="CD49" s="29" t="s">
        <v>14</v>
      </c>
      <c r="CE49" s="29" t="s">
        <v>15</v>
      </c>
      <c r="CF49" s="30" t="s">
        <v>6</v>
      </c>
      <c r="CG49" s="30" t="s">
        <v>7</v>
      </c>
      <c r="CH49" s="30" t="s">
        <v>8</v>
      </c>
      <c r="CI49" s="30" t="s">
        <v>9</v>
      </c>
      <c r="CJ49" s="30" t="s">
        <v>10</v>
      </c>
      <c r="CK49" s="30" t="s">
        <v>11</v>
      </c>
      <c r="CL49" s="30" t="s">
        <v>12</v>
      </c>
      <c r="CM49" s="30" t="s">
        <v>13</v>
      </c>
      <c r="CN49" s="30" t="s">
        <v>14</v>
      </c>
      <c r="CO49" s="30" t="s">
        <v>15</v>
      </c>
      <c r="CP49" s="31" t="s">
        <v>6</v>
      </c>
      <c r="CQ49" s="31" t="s">
        <v>7</v>
      </c>
      <c r="CR49" s="31" t="s">
        <v>8</v>
      </c>
      <c r="CS49" s="31" t="s">
        <v>9</v>
      </c>
      <c r="CT49" s="31" t="s">
        <v>10</v>
      </c>
      <c r="CU49" s="31" t="s">
        <v>11</v>
      </c>
      <c r="CV49" s="31" t="s">
        <v>12</v>
      </c>
      <c r="CW49" s="31" t="s">
        <v>13</v>
      </c>
      <c r="CX49" s="31" t="s">
        <v>14</v>
      </c>
      <c r="CY49" s="31" t="s">
        <v>15</v>
      </c>
    </row>
    <row r="50" spans="13:103">
      <c r="M50" s="10" t="s">
        <v>68</v>
      </c>
      <c r="N50" s="18">
        <v>2017</v>
      </c>
      <c r="O50" s="18">
        <v>2018</v>
      </c>
      <c r="P50" s="18">
        <v>2019</v>
      </c>
      <c r="Q50" s="18">
        <v>2020</v>
      </c>
      <c r="R50" s="18">
        <v>2021</v>
      </c>
      <c r="S50" s="18">
        <v>2022</v>
      </c>
      <c r="T50" s="22">
        <v>2017</v>
      </c>
      <c r="U50" s="22">
        <v>2018</v>
      </c>
      <c r="V50" s="22">
        <v>2019</v>
      </c>
      <c r="W50" s="22">
        <v>2020</v>
      </c>
      <c r="X50" s="22">
        <v>2021</v>
      </c>
      <c r="Y50" s="22">
        <v>2022</v>
      </c>
      <c r="Z50" s="23">
        <v>2017</v>
      </c>
      <c r="AA50" s="23">
        <v>2018</v>
      </c>
      <c r="AB50" s="23">
        <v>2019</v>
      </c>
      <c r="AC50" s="23">
        <v>2020</v>
      </c>
      <c r="AD50" s="23">
        <v>2021</v>
      </c>
      <c r="AE50" s="23">
        <v>2022</v>
      </c>
      <c r="AF50" s="24">
        <v>2017</v>
      </c>
      <c r="AG50" s="24">
        <v>2018</v>
      </c>
      <c r="AH50" s="24">
        <v>2019</v>
      </c>
      <c r="AI50" s="24">
        <v>2020</v>
      </c>
      <c r="AJ50" s="24">
        <v>2021</v>
      </c>
      <c r="AK50" s="24">
        <v>2022</v>
      </c>
      <c r="AL50" s="25">
        <v>2017</v>
      </c>
      <c r="AM50" s="25">
        <v>2018</v>
      </c>
      <c r="AN50" s="25">
        <v>2019</v>
      </c>
      <c r="AO50" s="25">
        <v>2020</v>
      </c>
      <c r="AP50" s="25">
        <v>2021</v>
      </c>
      <c r="AQ50" s="25">
        <v>2022</v>
      </c>
      <c r="AR50" s="26">
        <v>2017</v>
      </c>
      <c r="AS50" s="26">
        <v>2017</v>
      </c>
      <c r="AT50" s="26">
        <v>2017</v>
      </c>
      <c r="AU50" s="26">
        <v>2017</v>
      </c>
      <c r="AV50" s="26">
        <v>2017</v>
      </c>
      <c r="AW50" s="26">
        <v>2017</v>
      </c>
      <c r="AX50" s="26">
        <v>2017</v>
      </c>
      <c r="AY50" s="26">
        <v>2017</v>
      </c>
      <c r="AZ50" s="26">
        <v>2017</v>
      </c>
      <c r="BA50" s="26">
        <v>2017</v>
      </c>
      <c r="BB50" s="27">
        <v>2018</v>
      </c>
      <c r="BC50" s="27">
        <v>2018</v>
      </c>
      <c r="BD50" s="27">
        <v>2018</v>
      </c>
      <c r="BE50" s="27">
        <v>2018</v>
      </c>
      <c r="BF50" s="27">
        <v>2018</v>
      </c>
      <c r="BG50" s="27">
        <v>2018</v>
      </c>
      <c r="BH50" s="27">
        <v>2018</v>
      </c>
      <c r="BI50" s="27">
        <v>2018</v>
      </c>
      <c r="BJ50" s="27">
        <v>2018</v>
      </c>
      <c r="BK50" s="27">
        <v>2018</v>
      </c>
      <c r="BL50" s="28">
        <v>2019</v>
      </c>
      <c r="BM50" s="28">
        <v>2019</v>
      </c>
      <c r="BN50" s="28">
        <v>2019</v>
      </c>
      <c r="BO50" s="28">
        <v>2019</v>
      </c>
      <c r="BP50" s="28">
        <v>2019</v>
      </c>
      <c r="BQ50" s="28">
        <v>2019</v>
      </c>
      <c r="BR50" s="28">
        <v>2019</v>
      </c>
      <c r="BS50" s="28">
        <v>2019</v>
      </c>
      <c r="BT50" s="28">
        <v>2019</v>
      </c>
      <c r="BU50" s="28">
        <v>2019</v>
      </c>
      <c r="BV50" s="29">
        <v>2020</v>
      </c>
      <c r="BW50" s="29">
        <v>2020</v>
      </c>
      <c r="BX50" s="29">
        <v>2020</v>
      </c>
      <c r="BY50" s="29">
        <v>2020</v>
      </c>
      <c r="BZ50" s="29">
        <v>2020</v>
      </c>
      <c r="CA50" s="29">
        <v>2020</v>
      </c>
      <c r="CB50" s="29">
        <v>2020</v>
      </c>
      <c r="CC50" s="29">
        <v>2020</v>
      </c>
      <c r="CD50" s="29">
        <v>2020</v>
      </c>
      <c r="CE50" s="29">
        <v>2020</v>
      </c>
      <c r="CF50" s="30">
        <v>2021</v>
      </c>
      <c r="CG50" s="30">
        <v>2021</v>
      </c>
      <c r="CH50" s="30">
        <v>2021</v>
      </c>
      <c r="CI50" s="30">
        <v>2021</v>
      </c>
      <c r="CJ50" s="30">
        <v>2021</v>
      </c>
      <c r="CK50" s="30">
        <v>2021</v>
      </c>
      <c r="CL50" s="30">
        <v>2021</v>
      </c>
      <c r="CM50" s="30">
        <v>2021</v>
      </c>
      <c r="CN50" s="30">
        <v>2021</v>
      </c>
      <c r="CO50" s="30">
        <v>2021</v>
      </c>
      <c r="CP50" s="31">
        <v>2022</v>
      </c>
      <c r="CQ50" s="31">
        <v>2022</v>
      </c>
      <c r="CR50" s="31">
        <v>2022</v>
      </c>
      <c r="CS50" s="31">
        <v>2022</v>
      </c>
      <c r="CT50" s="31">
        <v>2022</v>
      </c>
      <c r="CU50" s="31">
        <v>2022</v>
      </c>
      <c r="CV50" s="31">
        <v>2022</v>
      </c>
      <c r="CW50" s="31">
        <v>2022</v>
      </c>
      <c r="CX50" s="31">
        <v>2022</v>
      </c>
      <c r="CY50" s="31">
        <v>2022</v>
      </c>
    </row>
    <row r="51" spans="13:103">
      <c r="M51">
        <v>1</v>
      </c>
      <c r="N51">
        <f>IF($G3=2,'Data Median'!C3,0)</f>
        <v>19912.71</v>
      </c>
      <c r="O51">
        <f>IF($G3=2,'Data Median'!D3,0)</f>
        <v>16120</v>
      </c>
      <c r="P51">
        <f>IF($G3=2,'Data Median'!E3,0)</f>
        <v>11468.1</v>
      </c>
      <c r="Q51">
        <f>IF($G3=2,'Data Median'!F3,0)</f>
        <v>16095.6</v>
      </c>
      <c r="R51">
        <f>IF($G3=2,'Data Median'!G3,0)</f>
        <v>14418.3</v>
      </c>
      <c r="S51">
        <f>IF($G3=2,'Data Median'!H3,0)</f>
        <v>14536</v>
      </c>
      <c r="T51">
        <f>IF($G3=2,'Data Median'!I3,0)</f>
        <v>19116.2</v>
      </c>
      <c r="U51">
        <f>IF($G3=2,'Data Median'!J3,0)</f>
        <v>20791.7</v>
      </c>
      <c r="V51">
        <f>IF($G3=2,'Data Median'!K3,0)</f>
        <v>11009.4</v>
      </c>
      <c r="W51">
        <f>IF($G3=2,'Data Median'!L3,0)</f>
        <v>15451.8</v>
      </c>
      <c r="X51">
        <f>IF($G3=2,'Data Median'!M3,0)</f>
        <v>13841.6</v>
      </c>
      <c r="Y51">
        <f>IF($G3=2,'Data Median'!N3,0)</f>
        <v>13954</v>
      </c>
      <c r="Z51">
        <f>IF($G3=2,'Data Median'!O3,0)</f>
        <v>97446</v>
      </c>
      <c r="AA51">
        <f>IF($G3=2,'Data Median'!P3,0)</f>
        <v>116969</v>
      </c>
      <c r="AB51">
        <f>IF($G3=2,'Data Median'!Q3,0)</f>
        <v>60294.6</v>
      </c>
      <c r="AC51">
        <f>IF($G3=2,'Data Median'!R3,0)</f>
        <v>92994.37</v>
      </c>
      <c r="AD51">
        <f>IF($G3=2,'Data Median'!S3,0)</f>
        <v>68197.06</v>
      </c>
      <c r="AE51">
        <f>IF($G3=2,'Data Median'!T3,0)</f>
        <v>83977</v>
      </c>
      <c r="AF51">
        <f>IF($G3=2,'Data Median'!U3,0)</f>
        <v>50.98</v>
      </c>
      <c r="AG51">
        <f>IF($G3=2,'Data Median'!V3,0)</f>
        <v>56.26</v>
      </c>
      <c r="AH51">
        <f>IF($G3=2,'Data Median'!W3,0)</f>
        <v>54.77</v>
      </c>
      <c r="AI51">
        <f>IF($G3=2,'Data Median'!X3,0)</f>
        <v>60.18</v>
      </c>
      <c r="AJ51">
        <f>IF($G3=2,'Data Median'!Y3,0)</f>
        <v>52.88</v>
      </c>
      <c r="AK51">
        <f>IF($G3=2,'Data Median'!Z3,0)</f>
        <v>60.1813100186327</v>
      </c>
      <c r="AL51">
        <f>IF($G3=2,'Data Median'!AA3,0)</f>
        <v>1</v>
      </c>
      <c r="AM51">
        <f>IF($G3=2,'Data Median'!AB3,0)</f>
        <v>1</v>
      </c>
      <c r="AN51">
        <f>IF($G3=2,'Data Median'!AC3,0)</f>
        <v>1.7</v>
      </c>
      <c r="AO51">
        <f>IF($G3=2,'Data Median'!AD3,0)</f>
        <v>155.8</v>
      </c>
      <c r="AP51">
        <f>IF($G3=2,'Data Median'!AE3,0)</f>
        <v>8</v>
      </c>
      <c r="AQ51">
        <f>IF($G3=2,'Data Median'!AF3,0)</f>
        <v>8</v>
      </c>
      <c r="AR51">
        <f>IF($G3=2,'Data Median'!AG3,0)</f>
        <v>348</v>
      </c>
      <c r="AS51">
        <f>IF($G3=2,'Data Median'!AH3,0)</f>
        <v>1072</v>
      </c>
      <c r="AT51">
        <f>IF($G3=2,'Data Median'!AI3,0)</f>
        <v>883.769230769231</v>
      </c>
      <c r="AU51">
        <f>IF($G3=2,'Data Median'!AJ3,0)</f>
        <v>856.176470588235</v>
      </c>
      <c r="AV51">
        <f>IF($G3=2,'Data Median'!AK3,0)</f>
        <v>556.95</v>
      </c>
      <c r="AW51">
        <f>IF($G3=2,'Data Median'!AL3,0)</f>
        <v>494.952380952381</v>
      </c>
      <c r="AX51">
        <f>IF($G3=2,'Data Median'!AM3,0)</f>
        <v>580.444444444444</v>
      </c>
      <c r="AY51">
        <f>IF($G3=2,'Data Median'!AN3,0)</f>
        <v>25</v>
      </c>
      <c r="AZ51">
        <f>IF($G3=2,'Data Median'!AO3,0)</f>
        <v>532.818181818182</v>
      </c>
      <c r="BA51">
        <f>IF($G3=2,'Data Median'!AP3,0)</f>
        <v>4</v>
      </c>
      <c r="BB51">
        <f>IF($G3=2,'Data Median'!AQ3,0)</f>
        <v>1577</v>
      </c>
      <c r="BC51">
        <f>IF($G3=2,'Data Median'!AR3,0)</f>
        <v>970</v>
      </c>
      <c r="BD51">
        <f>IF($G3=2,'Data Median'!AS3,0)</f>
        <v>23</v>
      </c>
      <c r="BE51">
        <f>IF($G3=2,'Data Median'!AT3,0)</f>
        <v>80</v>
      </c>
      <c r="BF51">
        <f>IF($G3=2,'Data Median'!AU3,0)</f>
        <v>76</v>
      </c>
      <c r="BG51">
        <f>IF($G3=2,'Data Median'!AV3,0)</f>
        <v>96</v>
      </c>
      <c r="BH51">
        <f>IF($G3=2,'Data Median'!AW3,0)</f>
        <v>43</v>
      </c>
      <c r="BI51">
        <f>IF($G3=2,'Data Median'!AX3,0)</f>
        <v>25</v>
      </c>
      <c r="BJ51">
        <f>IF($G3=2,'Data Median'!AY3,0)</f>
        <v>36.5</v>
      </c>
      <c r="BK51">
        <f>IF($G3=2,'Data Median'!AZ3,0)</f>
        <v>275</v>
      </c>
      <c r="BL51">
        <f>IF($G3=2,'Data Median'!BA3,0)</f>
        <v>20</v>
      </c>
      <c r="BM51">
        <f>IF($G3=2,'Data Median'!BB3,0)</f>
        <v>2250</v>
      </c>
      <c r="BN51">
        <f>IF($G3=2,'Data Median'!BC3,0)</f>
        <v>39</v>
      </c>
      <c r="BO51">
        <f>IF($G3=2,'Data Median'!BD3,0)</f>
        <v>290</v>
      </c>
      <c r="BP51">
        <f>IF($G3=2,'Data Median'!BE3,0)</f>
        <v>408.5</v>
      </c>
      <c r="BQ51">
        <f>IF($G3=2,'Data Median'!BF3,0)</f>
        <v>172</v>
      </c>
      <c r="BR51">
        <f>IF($G3=2,'Data Median'!BG3,0)</f>
        <v>264.5</v>
      </c>
      <c r="BS51">
        <f>IF($G3=2,'Data Median'!BH3,0)</f>
        <v>40</v>
      </c>
      <c r="BT51">
        <f>IF($G3=2,'Data Median'!BI3,0)</f>
        <v>151</v>
      </c>
      <c r="BU51">
        <f>IF($G3=2,'Data Median'!BJ3,0)</f>
        <v>1065</v>
      </c>
      <c r="BV51">
        <f>IF($G3=2,'Data Median'!BK3,0)</f>
        <v>252</v>
      </c>
      <c r="BW51">
        <f>IF($G3=2,'Data Median'!BL3,0)</f>
        <v>570</v>
      </c>
      <c r="BX51">
        <f>IF($G3=2,'Data Median'!BM3,0)</f>
        <v>17</v>
      </c>
      <c r="BY51">
        <f>IF($G3=2,'Data Median'!BN3,0)</f>
        <v>180</v>
      </c>
      <c r="BZ51">
        <f>IF($G3=2,'Data Median'!BO3,0)</f>
        <v>331</v>
      </c>
      <c r="CA51">
        <f>IF($G3=2,'Data Median'!BP3,0)</f>
        <v>75</v>
      </c>
      <c r="CB51">
        <f>IF($G3=2,'Data Median'!BQ3,0)</f>
        <v>189</v>
      </c>
      <c r="CC51">
        <f>IF($G3=2,'Data Median'!BR3,0)</f>
        <v>10</v>
      </c>
      <c r="CD51">
        <f>IF($G3=2,'Data Median'!BS3,0)</f>
        <v>147</v>
      </c>
      <c r="CE51">
        <f>IF($G3=2,'Data Median'!BT3,0)</f>
        <v>480</v>
      </c>
      <c r="CF51">
        <f>IF($G3=2,'Data Median'!BU3,0)</f>
        <v>6186</v>
      </c>
      <c r="CG51">
        <f>IF($G3=2,'Data Median'!BV3,0)</f>
        <v>112</v>
      </c>
      <c r="CH51">
        <f>IF($G3=2,'Data Median'!BW3,0)</f>
        <v>44</v>
      </c>
      <c r="CI51">
        <f>IF($G3=2,'Data Median'!BX3,0)</f>
        <v>212</v>
      </c>
      <c r="CJ51">
        <f>IF($G3=2,'Data Median'!BY3,0)</f>
        <v>5</v>
      </c>
      <c r="CK51">
        <f>IF($G3=2,'Data Median'!BZ3,0)</f>
        <v>106</v>
      </c>
      <c r="CL51">
        <f>IF($G3=2,'Data Median'!CA3,0)</f>
        <v>270</v>
      </c>
      <c r="CM51">
        <f>IF($G3=2,'Data Median'!CB3,0)</f>
        <v>20</v>
      </c>
      <c r="CN51">
        <f>IF($G3=2,'Data Median'!CC3,0)</f>
        <v>68</v>
      </c>
      <c r="CO51">
        <f>IF($G3=2,'Data Median'!CD3,0)</f>
        <v>29</v>
      </c>
      <c r="CP51">
        <f>IF($G3=2,'Data Median'!CE3,0)</f>
        <v>320</v>
      </c>
      <c r="CQ51">
        <f>IF($G3=2,'Data Median'!CF3,0)</f>
        <v>277</v>
      </c>
      <c r="CR51">
        <f>IF($G3=2,'Data Median'!CG3,0)</f>
        <v>18</v>
      </c>
      <c r="CS51">
        <f>IF($G3=2,'Data Median'!CH3,0)</f>
        <v>44</v>
      </c>
      <c r="CT51">
        <f>IF($G3=2,'Data Median'!CI3,0)</f>
        <v>239</v>
      </c>
      <c r="CU51">
        <f>IF($G3=2,'Data Median'!CJ3,0)</f>
        <v>50</v>
      </c>
      <c r="CV51">
        <f>IF($G3=2,'Data Median'!CK3,0)</f>
        <v>17</v>
      </c>
      <c r="CW51">
        <f>IF($G3=2,'Data Median'!CL3,0)</f>
        <v>32</v>
      </c>
      <c r="CX51">
        <f>IF($G3=2,'Data Median'!CM3,0)</f>
        <v>800</v>
      </c>
      <c r="CY51">
        <f>IF($G3=2,'Data Median'!CN3,0)</f>
        <v>22</v>
      </c>
    </row>
    <row r="52" spans="13:103">
      <c r="M52">
        <v>2</v>
      </c>
      <c r="N52">
        <f>IF($G4=2,'Data Median'!C4,0)</f>
        <v>0</v>
      </c>
      <c r="O52">
        <f>IF($G4=2,'Data Median'!D4,0)</f>
        <v>0</v>
      </c>
      <c r="P52">
        <f>IF($G4=2,'Data Median'!E4,0)</f>
        <v>0</v>
      </c>
      <c r="Q52">
        <f>IF($G4=2,'Data Median'!F4,0)</f>
        <v>0</v>
      </c>
      <c r="R52">
        <f>IF($G4=2,'Data Median'!G4,0)</f>
        <v>0</v>
      </c>
      <c r="S52">
        <f>IF($G4=2,'Data Median'!H4,0)</f>
        <v>0</v>
      </c>
      <c r="T52">
        <f>IF($G4=2,'Data Median'!I4,0)</f>
        <v>0</v>
      </c>
      <c r="U52">
        <f>IF($G4=2,'Data Median'!J4,0)</f>
        <v>0</v>
      </c>
      <c r="V52">
        <f>IF($G4=2,'Data Median'!K4,0)</f>
        <v>0</v>
      </c>
      <c r="W52">
        <f>IF($G4=2,'Data Median'!L4,0)</f>
        <v>0</v>
      </c>
      <c r="X52">
        <f>IF($G4=2,'Data Median'!M4,0)</f>
        <v>0</v>
      </c>
      <c r="Y52">
        <f>IF($G4=2,'Data Median'!N4,0)</f>
        <v>0</v>
      </c>
      <c r="Z52">
        <f>IF($G4=2,'Data Median'!O4,0)</f>
        <v>0</v>
      </c>
      <c r="AA52">
        <f>IF($G4=2,'Data Median'!P4,0)</f>
        <v>0</v>
      </c>
      <c r="AB52">
        <f>IF($G4=2,'Data Median'!Q4,0)</f>
        <v>0</v>
      </c>
      <c r="AC52">
        <f>IF($G4=2,'Data Median'!R4,0)</f>
        <v>0</v>
      </c>
      <c r="AD52">
        <f>IF($G4=2,'Data Median'!S4,0)</f>
        <v>0</v>
      </c>
      <c r="AE52">
        <f>IF($G4=2,'Data Median'!T4,0)</f>
        <v>0</v>
      </c>
      <c r="AF52">
        <f>IF($G4=2,'Data Median'!U4,0)</f>
        <v>0</v>
      </c>
      <c r="AG52">
        <f>IF($G4=2,'Data Median'!V4,0)</f>
        <v>0</v>
      </c>
      <c r="AH52">
        <f>IF($G4=2,'Data Median'!W4,0)</f>
        <v>0</v>
      </c>
      <c r="AI52">
        <f>IF($G4=2,'Data Median'!X4,0)</f>
        <v>0</v>
      </c>
      <c r="AJ52">
        <f>IF($G4=2,'Data Median'!Y4,0)</f>
        <v>0</v>
      </c>
      <c r="AK52">
        <f>IF($G4=2,'Data Median'!Z4,0)</f>
        <v>0</v>
      </c>
      <c r="AL52">
        <f>IF($G4=2,'Data Median'!AA4,0)</f>
        <v>0</v>
      </c>
      <c r="AM52">
        <f>IF($G4=2,'Data Median'!AB4,0)</f>
        <v>0</v>
      </c>
      <c r="AN52">
        <f>IF($G4=2,'Data Median'!AC4,0)</f>
        <v>0</v>
      </c>
      <c r="AO52">
        <f>IF($G4=2,'Data Median'!AD4,0)</f>
        <v>0</v>
      </c>
      <c r="AP52">
        <f>IF($G4=2,'Data Median'!AE4,0)</f>
        <v>0</v>
      </c>
      <c r="AQ52">
        <f>IF($G4=2,'Data Median'!AF4,0)</f>
        <v>0</v>
      </c>
      <c r="AR52">
        <f>IF($G4=2,'Data Median'!AG4,0)</f>
        <v>0</v>
      </c>
      <c r="AS52">
        <f>IF($G4=2,'Data Median'!AH4,0)</f>
        <v>0</v>
      </c>
      <c r="AT52">
        <f>IF($G4=2,'Data Median'!AI4,0)</f>
        <v>0</v>
      </c>
      <c r="AU52">
        <f>IF($G4=2,'Data Median'!AJ4,0)</f>
        <v>0</v>
      </c>
      <c r="AV52">
        <f>IF($G4=2,'Data Median'!AK4,0)</f>
        <v>0</v>
      </c>
      <c r="AW52">
        <f>IF($G4=2,'Data Median'!AL4,0)</f>
        <v>0</v>
      </c>
      <c r="AX52">
        <f>IF($G4=2,'Data Median'!AM4,0)</f>
        <v>0</v>
      </c>
      <c r="AY52">
        <f>IF($G4=2,'Data Median'!AN4,0)</f>
        <v>0</v>
      </c>
      <c r="AZ52">
        <f>IF($G4=2,'Data Median'!AO4,0)</f>
        <v>0</v>
      </c>
      <c r="BA52">
        <f>IF($G4=2,'Data Median'!AP4,0)</f>
        <v>0</v>
      </c>
      <c r="BB52">
        <f>IF($G4=2,'Data Median'!AQ4,0)</f>
        <v>0</v>
      </c>
      <c r="BC52">
        <f>IF($G4=2,'Data Median'!AR4,0)</f>
        <v>0</v>
      </c>
      <c r="BD52">
        <f>IF($G4=2,'Data Median'!AS4,0)</f>
        <v>0</v>
      </c>
      <c r="BE52">
        <f>IF($G4=2,'Data Median'!AT4,0)</f>
        <v>0</v>
      </c>
      <c r="BF52">
        <f>IF($G4=2,'Data Median'!AU4,0)</f>
        <v>0</v>
      </c>
      <c r="BG52">
        <f>IF($G4=2,'Data Median'!AV4,0)</f>
        <v>0</v>
      </c>
      <c r="BH52">
        <f>IF($G4=2,'Data Median'!AW4,0)</f>
        <v>0</v>
      </c>
      <c r="BI52">
        <f>IF($G4=2,'Data Median'!AX4,0)</f>
        <v>0</v>
      </c>
      <c r="BJ52">
        <f>IF($G4=2,'Data Median'!AY4,0)</f>
        <v>0</v>
      </c>
      <c r="BK52">
        <f>IF($G4=2,'Data Median'!AZ4,0)</f>
        <v>0</v>
      </c>
      <c r="BL52">
        <f>IF($G4=2,'Data Median'!BA4,0)</f>
        <v>0</v>
      </c>
      <c r="BM52">
        <f>IF($G4=2,'Data Median'!BB4,0)</f>
        <v>0</v>
      </c>
      <c r="BN52">
        <f>IF($G4=2,'Data Median'!BC4,0)</f>
        <v>0</v>
      </c>
      <c r="BO52">
        <f>IF($G4=2,'Data Median'!BD4,0)</f>
        <v>0</v>
      </c>
      <c r="BP52">
        <f>IF($G4=2,'Data Median'!BE4,0)</f>
        <v>0</v>
      </c>
      <c r="BQ52">
        <f>IF($G4=2,'Data Median'!BF4,0)</f>
        <v>0</v>
      </c>
      <c r="BR52">
        <f>IF($G4=2,'Data Median'!BG4,0)</f>
        <v>0</v>
      </c>
      <c r="BS52">
        <f>IF($G4=2,'Data Median'!BH4,0)</f>
        <v>0</v>
      </c>
      <c r="BT52">
        <f>IF($G4=2,'Data Median'!BI4,0)</f>
        <v>0</v>
      </c>
      <c r="BU52">
        <f>IF($G4=2,'Data Median'!BJ4,0)</f>
        <v>0</v>
      </c>
      <c r="BV52">
        <f>IF($G4=2,'Data Median'!BK4,0)</f>
        <v>0</v>
      </c>
      <c r="BW52">
        <f>IF($G4=2,'Data Median'!BL4,0)</f>
        <v>0</v>
      </c>
      <c r="BX52">
        <f>IF($G4=2,'Data Median'!BM4,0)</f>
        <v>0</v>
      </c>
      <c r="BY52">
        <f>IF($G4=2,'Data Median'!BN4,0)</f>
        <v>0</v>
      </c>
      <c r="BZ52">
        <f>IF($G4=2,'Data Median'!BO4,0)</f>
        <v>0</v>
      </c>
      <c r="CA52">
        <f>IF($G4=2,'Data Median'!BP4,0)</f>
        <v>0</v>
      </c>
      <c r="CB52">
        <f>IF($G4=2,'Data Median'!BQ4,0)</f>
        <v>0</v>
      </c>
      <c r="CC52">
        <f>IF($G4=2,'Data Median'!BR4,0)</f>
        <v>0</v>
      </c>
      <c r="CD52">
        <f>IF($G4=2,'Data Median'!BS4,0)</f>
        <v>0</v>
      </c>
      <c r="CE52">
        <f>IF($G4=2,'Data Median'!BT4,0)</f>
        <v>0</v>
      </c>
      <c r="CF52">
        <f>IF($G4=2,'Data Median'!BU4,0)</f>
        <v>0</v>
      </c>
      <c r="CG52">
        <f>IF($G4=2,'Data Median'!BV4,0)</f>
        <v>0</v>
      </c>
      <c r="CH52">
        <f>IF($G4=2,'Data Median'!BW4,0)</f>
        <v>0</v>
      </c>
      <c r="CI52">
        <f>IF($G4=2,'Data Median'!BX4,0)</f>
        <v>0</v>
      </c>
      <c r="CJ52">
        <f>IF($G4=2,'Data Median'!BY4,0)</f>
        <v>0</v>
      </c>
      <c r="CK52">
        <f>IF($G4=2,'Data Median'!BZ4,0)</f>
        <v>0</v>
      </c>
      <c r="CL52">
        <f>IF($G4=2,'Data Median'!CA4,0)</f>
        <v>0</v>
      </c>
      <c r="CM52">
        <f>IF($G4=2,'Data Median'!CB4,0)</f>
        <v>0</v>
      </c>
      <c r="CN52">
        <f>IF($G4=2,'Data Median'!CC4,0)</f>
        <v>0</v>
      </c>
      <c r="CO52">
        <f>IF($G4=2,'Data Median'!CD4,0)</f>
        <v>0</v>
      </c>
      <c r="CP52">
        <f>IF($G4=2,'Data Median'!CE4,0)</f>
        <v>0</v>
      </c>
      <c r="CQ52">
        <f>IF($G4=2,'Data Median'!CF4,0)</f>
        <v>0</v>
      </c>
      <c r="CR52">
        <f>IF($G4=2,'Data Median'!CG4,0)</f>
        <v>0</v>
      </c>
      <c r="CS52">
        <f>IF($G4=2,'Data Median'!CH4,0)</f>
        <v>0</v>
      </c>
      <c r="CT52">
        <f>IF($G4=2,'Data Median'!CI4,0)</f>
        <v>0</v>
      </c>
      <c r="CU52">
        <f>IF($G4=2,'Data Median'!CJ4,0)</f>
        <v>0</v>
      </c>
      <c r="CV52">
        <f>IF($G4=2,'Data Median'!CK4,0)</f>
        <v>0</v>
      </c>
      <c r="CW52">
        <f>IF($G4=2,'Data Median'!CL4,0)</f>
        <v>0</v>
      </c>
      <c r="CX52">
        <f>IF($G4=2,'Data Median'!CM4,0)</f>
        <v>0</v>
      </c>
      <c r="CY52">
        <f>IF($G4=2,'Data Median'!CN4,0)</f>
        <v>0</v>
      </c>
    </row>
    <row r="53" spans="13:103">
      <c r="M53">
        <v>3</v>
      </c>
      <c r="N53">
        <f>IF($G5=2,'Data Median'!C5,0)</f>
        <v>11645.42</v>
      </c>
      <c r="O53">
        <f>IF($G5=2,'Data Median'!D5,0)</f>
        <v>14967</v>
      </c>
      <c r="P53">
        <f>IF($G5=2,'Data Median'!E5,0)</f>
        <v>15091.6</v>
      </c>
      <c r="Q53">
        <f>IF($G5=2,'Data Median'!F5,0)</f>
        <v>17096.1</v>
      </c>
      <c r="R53">
        <f>IF($G5=2,'Data Median'!G5,0)</f>
        <v>18731.8</v>
      </c>
      <c r="S53">
        <f>IF($G5=2,'Data Median'!H5,0)</f>
        <v>19813</v>
      </c>
      <c r="T53">
        <f>IF($G5=2,'Data Median'!I5,0)</f>
        <v>11179.6</v>
      </c>
      <c r="U53">
        <f>IF($G5=2,'Data Median'!J5,0)</f>
        <v>14024.5</v>
      </c>
      <c r="V53">
        <f>IF($G5=2,'Data Median'!K5,0)</f>
        <v>14487.9</v>
      </c>
      <c r="W53">
        <f>IF($G5=2,'Data Median'!L5,0)</f>
        <v>16412.3</v>
      </c>
      <c r="X53">
        <f>IF($G5=2,'Data Median'!M5,0)</f>
        <v>17982.5</v>
      </c>
      <c r="Y53">
        <f>IF($G5=2,'Data Median'!N5,0)</f>
        <v>19021</v>
      </c>
      <c r="Z53">
        <f>IF($G5=2,'Data Median'!O5,0)</f>
        <v>67642</v>
      </c>
      <c r="AA53">
        <f>IF($G5=2,'Data Median'!P5,0)</f>
        <v>79683</v>
      </c>
      <c r="AB53">
        <f>IF($G5=2,'Data Median'!Q5,0)</f>
        <v>90148.8</v>
      </c>
      <c r="AC53">
        <f>IF($G5=2,'Data Median'!R5,0)</f>
        <v>110970.69</v>
      </c>
      <c r="AD53">
        <f>IF($G5=2,'Data Median'!S5,0)</f>
        <v>115147.35</v>
      </c>
      <c r="AE53">
        <f>IF($G5=2,'Data Median'!T5,0)</f>
        <v>128600</v>
      </c>
      <c r="AF53">
        <f>IF($G5=2,'Data Median'!U5,0)</f>
        <v>60.5</v>
      </c>
      <c r="AG53">
        <f>IF($G5=2,'Data Median'!V5,0)</f>
        <v>56.82</v>
      </c>
      <c r="AH53">
        <f>IF($G5=2,'Data Median'!W5,0)</f>
        <v>62.22</v>
      </c>
      <c r="AI53">
        <f>IF($G5=2,'Data Median'!X5,0)</f>
        <v>67.61</v>
      </c>
      <c r="AJ53">
        <f>IF($G5=2,'Data Median'!Y5,0)</f>
        <v>68.05</v>
      </c>
      <c r="AK53">
        <f>IF($G5=2,'Data Median'!Z5,0)</f>
        <v>67.6094842542453</v>
      </c>
      <c r="AL53">
        <f>IF($G5=2,'Data Median'!AA5,0)</f>
        <v>25.8</v>
      </c>
      <c r="AM53">
        <f>IF($G5=2,'Data Median'!AB5,0)</f>
        <v>34.8</v>
      </c>
      <c r="AN53">
        <f>IF($G5=2,'Data Median'!AC5,0)</f>
        <v>67.61</v>
      </c>
      <c r="AO53">
        <f>IF($G5=2,'Data Median'!AD5,0)</f>
        <v>72.82</v>
      </c>
      <c r="AP53">
        <f>IF($G5=2,'Data Median'!AE5,0)</f>
        <v>49.64</v>
      </c>
      <c r="AQ53">
        <f>IF($G5=2,'Data Median'!AF5,0)</f>
        <v>34.76</v>
      </c>
      <c r="AR53">
        <f>IF($G5=2,'Data Median'!AG5,0)</f>
        <v>2391</v>
      </c>
      <c r="AS53">
        <f>IF($G5=2,'Data Median'!AH5,0)</f>
        <v>1043</v>
      </c>
      <c r="AT53">
        <f>IF($G5=2,'Data Median'!AI5,0)</f>
        <v>582</v>
      </c>
      <c r="AU53">
        <f>IF($G5=2,'Data Median'!AJ5,0)</f>
        <v>856.176470588235</v>
      </c>
      <c r="AV53">
        <f>IF($G5=2,'Data Median'!AK5,0)</f>
        <v>329</v>
      </c>
      <c r="AW53">
        <f>IF($G5=2,'Data Median'!AL5,0)</f>
        <v>494.952380952381</v>
      </c>
      <c r="AX53">
        <f>IF($G5=2,'Data Median'!AM5,0)</f>
        <v>277</v>
      </c>
      <c r="AY53">
        <f>IF($G5=2,'Data Median'!AN5,0)</f>
        <v>428.727272727273</v>
      </c>
      <c r="AZ53">
        <f>IF($G5=2,'Data Median'!AO5,0)</f>
        <v>437</v>
      </c>
      <c r="BA53">
        <f>IF($G5=2,'Data Median'!AP5,0)</f>
        <v>902.157894736842</v>
      </c>
      <c r="BB53">
        <f>IF($G5=2,'Data Median'!AQ5,0)</f>
        <v>2493</v>
      </c>
      <c r="BC53">
        <f>IF($G5=2,'Data Median'!AR5,0)</f>
        <v>105</v>
      </c>
      <c r="BD53">
        <f>IF($G5=2,'Data Median'!AS5,0)</f>
        <v>34</v>
      </c>
      <c r="BE53">
        <f>IF($G5=2,'Data Median'!AT5,0)</f>
        <v>142</v>
      </c>
      <c r="BF53">
        <f>IF($G5=2,'Data Median'!AU5,0)</f>
        <v>13</v>
      </c>
      <c r="BG53">
        <f>IF($G5=2,'Data Median'!AV5,0)</f>
        <v>109.5</v>
      </c>
      <c r="BH53">
        <f>IF($G5=2,'Data Median'!AW5,0)</f>
        <v>25</v>
      </c>
      <c r="BI53">
        <f>IF($G5=2,'Data Median'!AX5,0)</f>
        <v>92</v>
      </c>
      <c r="BJ53">
        <f>IF($G5=2,'Data Median'!AY5,0)</f>
        <v>36.5</v>
      </c>
      <c r="BK53">
        <f>IF($G5=2,'Data Median'!AZ5,0)</f>
        <v>278.5</v>
      </c>
      <c r="BL53">
        <f>IF($G5=2,'Data Median'!BA5,0)</f>
        <v>1546</v>
      </c>
      <c r="BM53">
        <f>IF($G5=2,'Data Median'!BB5,0)</f>
        <v>1076</v>
      </c>
      <c r="BN53">
        <f>IF($G5=2,'Data Median'!BC5,0)</f>
        <v>108</v>
      </c>
      <c r="BO53">
        <f>IF($G5=2,'Data Median'!BD5,0)</f>
        <v>829</v>
      </c>
      <c r="BP53">
        <f>IF($G5=2,'Data Median'!BE5,0)</f>
        <v>101</v>
      </c>
      <c r="BQ53">
        <f>IF($G5=2,'Data Median'!BF5,0)</f>
        <v>270</v>
      </c>
      <c r="BR53">
        <f>IF($G5=2,'Data Median'!BG5,0)</f>
        <v>250</v>
      </c>
      <c r="BS53">
        <f>IF($G5=2,'Data Median'!BH5,0)</f>
        <v>80</v>
      </c>
      <c r="BT53">
        <f>IF($G5=2,'Data Median'!BI5,0)</f>
        <v>1650</v>
      </c>
      <c r="BU53">
        <f>IF($G5=2,'Data Median'!BJ5,0)</f>
        <v>996.5</v>
      </c>
      <c r="BV53">
        <f>IF($G5=2,'Data Median'!BK5,0)</f>
        <v>547</v>
      </c>
      <c r="BW53">
        <f>IF($G5=2,'Data Median'!BL5,0)</f>
        <v>897</v>
      </c>
      <c r="BX53">
        <f>IF($G5=2,'Data Median'!BM5,0)</f>
        <v>269</v>
      </c>
      <c r="BY53">
        <f>IF($G5=2,'Data Median'!BN5,0)</f>
        <v>285</v>
      </c>
      <c r="BZ53">
        <f>IF($G5=2,'Data Median'!BO5,0)</f>
        <v>107</v>
      </c>
      <c r="CA53">
        <f>IF($G5=2,'Data Median'!BP5,0)</f>
        <v>162</v>
      </c>
      <c r="CB53">
        <f>IF($G5=2,'Data Median'!BQ5,0)</f>
        <v>256</v>
      </c>
      <c r="CC53">
        <f>IF($G5=2,'Data Median'!BR5,0)</f>
        <v>96</v>
      </c>
      <c r="CD53">
        <f>IF($G5=2,'Data Median'!BS5,0)</f>
        <v>147</v>
      </c>
      <c r="CE53">
        <f>IF($G5=2,'Data Median'!BT5,0)</f>
        <v>305</v>
      </c>
      <c r="CF53">
        <f>IF($G5=2,'Data Median'!BU5,0)</f>
        <v>2386</v>
      </c>
      <c r="CG53">
        <f>IF($G5=2,'Data Median'!BV5,0)</f>
        <v>125</v>
      </c>
      <c r="CH53">
        <f>IF($G5=2,'Data Median'!BW5,0)</f>
        <v>109</v>
      </c>
      <c r="CI53">
        <f>IF($G5=2,'Data Median'!BX5,0)</f>
        <v>212</v>
      </c>
      <c r="CJ53">
        <f>IF($G5=2,'Data Median'!BY5,0)</f>
        <v>23</v>
      </c>
      <c r="CK53">
        <f>IF($G5=2,'Data Median'!BZ5,0)</f>
        <v>51</v>
      </c>
      <c r="CL53">
        <f>IF($G5=2,'Data Median'!CA5,0)</f>
        <v>270</v>
      </c>
      <c r="CM53">
        <f>IF($G5=2,'Data Median'!CB5,0)</f>
        <v>127.5</v>
      </c>
      <c r="CN53">
        <f>IF($G5=2,'Data Median'!CC5,0)</f>
        <v>450</v>
      </c>
      <c r="CO53">
        <f>IF($G5=2,'Data Median'!CD5,0)</f>
        <v>74</v>
      </c>
      <c r="CP53">
        <f>IF($G5=2,'Data Median'!CE5,0)</f>
        <v>1830</v>
      </c>
      <c r="CQ53">
        <f>IF($G5=2,'Data Median'!CF5,0)</f>
        <v>331</v>
      </c>
      <c r="CR53">
        <f>IF($G5=2,'Data Median'!CG5,0)</f>
        <v>277</v>
      </c>
      <c r="CS53">
        <f>IF($G5=2,'Data Median'!CH5,0)</f>
        <v>404.5</v>
      </c>
      <c r="CT53">
        <f>IF($G5=2,'Data Median'!CI5,0)</f>
        <v>213</v>
      </c>
      <c r="CU53">
        <f>IF($G5=2,'Data Median'!CJ5,0)</f>
        <v>211</v>
      </c>
      <c r="CV53">
        <f>IF($G5=2,'Data Median'!CK5,0)</f>
        <v>455</v>
      </c>
      <c r="CW53">
        <f>IF($G5=2,'Data Median'!CL5,0)</f>
        <v>233</v>
      </c>
      <c r="CX53">
        <f>IF($G5=2,'Data Median'!CM5,0)</f>
        <v>800</v>
      </c>
      <c r="CY53">
        <f>IF($G5=2,'Data Median'!CN5,0)</f>
        <v>27</v>
      </c>
    </row>
    <row r="54" spans="13:103">
      <c r="M54">
        <v>4</v>
      </c>
      <c r="N54">
        <f>IF($G6=2,'Data Median'!C6,0)</f>
        <v>0</v>
      </c>
      <c r="O54">
        <f>IF($G6=2,'Data Median'!D6,0)</f>
        <v>0</v>
      </c>
      <c r="P54">
        <f>IF($G6=2,'Data Median'!E6,0)</f>
        <v>0</v>
      </c>
      <c r="Q54">
        <f>IF($G6=2,'Data Median'!F6,0)</f>
        <v>0</v>
      </c>
      <c r="R54">
        <f>IF($G6=2,'Data Median'!G6,0)</f>
        <v>0</v>
      </c>
      <c r="S54">
        <f>IF($G6=2,'Data Median'!H6,0)</f>
        <v>0</v>
      </c>
      <c r="T54">
        <f>IF($G6=2,'Data Median'!I6,0)</f>
        <v>0</v>
      </c>
      <c r="U54">
        <f>IF($G6=2,'Data Median'!J6,0)</f>
        <v>0</v>
      </c>
      <c r="V54">
        <f>IF($G6=2,'Data Median'!K6,0)</f>
        <v>0</v>
      </c>
      <c r="W54">
        <f>IF($G6=2,'Data Median'!L6,0)</f>
        <v>0</v>
      </c>
      <c r="X54">
        <f>IF($G6=2,'Data Median'!M6,0)</f>
        <v>0</v>
      </c>
      <c r="Y54">
        <f>IF($G6=2,'Data Median'!N6,0)</f>
        <v>0</v>
      </c>
      <c r="Z54">
        <f>IF($G6=2,'Data Median'!O6,0)</f>
        <v>0</v>
      </c>
      <c r="AA54">
        <f>IF($G6=2,'Data Median'!P6,0)</f>
        <v>0</v>
      </c>
      <c r="AB54">
        <f>IF($G6=2,'Data Median'!Q6,0)</f>
        <v>0</v>
      </c>
      <c r="AC54">
        <f>IF($G6=2,'Data Median'!R6,0)</f>
        <v>0</v>
      </c>
      <c r="AD54">
        <f>IF($G6=2,'Data Median'!S6,0)</f>
        <v>0</v>
      </c>
      <c r="AE54">
        <f>IF($G6=2,'Data Median'!T6,0)</f>
        <v>0</v>
      </c>
      <c r="AF54">
        <f>IF($G6=2,'Data Median'!U6,0)</f>
        <v>0</v>
      </c>
      <c r="AG54">
        <f>IF($G6=2,'Data Median'!V6,0)</f>
        <v>0</v>
      </c>
      <c r="AH54">
        <f>IF($G6=2,'Data Median'!W6,0)</f>
        <v>0</v>
      </c>
      <c r="AI54">
        <f>IF($G6=2,'Data Median'!X6,0)</f>
        <v>0</v>
      </c>
      <c r="AJ54">
        <f>IF($G6=2,'Data Median'!Y6,0)</f>
        <v>0</v>
      </c>
      <c r="AK54">
        <f>IF($G6=2,'Data Median'!Z6,0)</f>
        <v>0</v>
      </c>
      <c r="AL54">
        <f>IF($G6=2,'Data Median'!AA6,0)</f>
        <v>0</v>
      </c>
      <c r="AM54">
        <f>IF($G6=2,'Data Median'!AB6,0)</f>
        <v>0</v>
      </c>
      <c r="AN54">
        <f>IF($G6=2,'Data Median'!AC6,0)</f>
        <v>0</v>
      </c>
      <c r="AO54">
        <f>IF($G6=2,'Data Median'!AD6,0)</f>
        <v>0</v>
      </c>
      <c r="AP54">
        <f>IF($G6=2,'Data Median'!AE6,0)</f>
        <v>0</v>
      </c>
      <c r="AQ54">
        <f>IF($G6=2,'Data Median'!AF6,0)</f>
        <v>0</v>
      </c>
      <c r="AR54">
        <f>IF($G6=2,'Data Median'!AG6,0)</f>
        <v>0</v>
      </c>
      <c r="AS54">
        <f>IF($G6=2,'Data Median'!AH6,0)</f>
        <v>0</v>
      </c>
      <c r="AT54">
        <f>IF($G6=2,'Data Median'!AI6,0)</f>
        <v>0</v>
      </c>
      <c r="AU54">
        <f>IF($G6=2,'Data Median'!AJ6,0)</f>
        <v>0</v>
      </c>
      <c r="AV54">
        <f>IF($G6=2,'Data Median'!AK6,0)</f>
        <v>0</v>
      </c>
      <c r="AW54">
        <f>IF($G6=2,'Data Median'!AL6,0)</f>
        <v>0</v>
      </c>
      <c r="AX54">
        <f>IF($G6=2,'Data Median'!AM6,0)</f>
        <v>0</v>
      </c>
      <c r="AY54">
        <f>IF($G6=2,'Data Median'!AN6,0)</f>
        <v>0</v>
      </c>
      <c r="AZ54">
        <f>IF($G6=2,'Data Median'!AO6,0)</f>
        <v>0</v>
      </c>
      <c r="BA54">
        <f>IF($G6=2,'Data Median'!AP6,0)</f>
        <v>0</v>
      </c>
      <c r="BB54">
        <f>IF($G6=2,'Data Median'!AQ6,0)</f>
        <v>0</v>
      </c>
      <c r="BC54">
        <f>IF($G6=2,'Data Median'!AR6,0)</f>
        <v>0</v>
      </c>
      <c r="BD54">
        <f>IF($G6=2,'Data Median'!AS6,0)</f>
        <v>0</v>
      </c>
      <c r="BE54">
        <f>IF($G6=2,'Data Median'!AT6,0)</f>
        <v>0</v>
      </c>
      <c r="BF54">
        <f>IF($G6=2,'Data Median'!AU6,0)</f>
        <v>0</v>
      </c>
      <c r="BG54">
        <f>IF($G6=2,'Data Median'!AV6,0)</f>
        <v>0</v>
      </c>
      <c r="BH54">
        <f>IF($G6=2,'Data Median'!AW6,0)</f>
        <v>0</v>
      </c>
      <c r="BI54">
        <f>IF($G6=2,'Data Median'!AX6,0)</f>
        <v>0</v>
      </c>
      <c r="BJ54">
        <f>IF($G6=2,'Data Median'!AY6,0)</f>
        <v>0</v>
      </c>
      <c r="BK54">
        <f>IF($G6=2,'Data Median'!AZ6,0)</f>
        <v>0</v>
      </c>
      <c r="BL54">
        <f>IF($G6=2,'Data Median'!BA6,0)</f>
        <v>0</v>
      </c>
      <c r="BM54">
        <f>IF($G6=2,'Data Median'!BB6,0)</f>
        <v>0</v>
      </c>
      <c r="BN54">
        <f>IF($G6=2,'Data Median'!BC6,0)</f>
        <v>0</v>
      </c>
      <c r="BO54">
        <f>IF($G6=2,'Data Median'!BD6,0)</f>
        <v>0</v>
      </c>
      <c r="BP54">
        <f>IF($G6=2,'Data Median'!BE6,0)</f>
        <v>0</v>
      </c>
      <c r="BQ54">
        <f>IF($G6=2,'Data Median'!BF6,0)</f>
        <v>0</v>
      </c>
      <c r="BR54">
        <f>IF($G6=2,'Data Median'!BG6,0)</f>
        <v>0</v>
      </c>
      <c r="BS54">
        <f>IF($G6=2,'Data Median'!BH6,0)</f>
        <v>0</v>
      </c>
      <c r="BT54">
        <f>IF($G6=2,'Data Median'!BI6,0)</f>
        <v>0</v>
      </c>
      <c r="BU54">
        <f>IF($G6=2,'Data Median'!BJ6,0)</f>
        <v>0</v>
      </c>
      <c r="BV54">
        <f>IF($G6=2,'Data Median'!BK6,0)</f>
        <v>0</v>
      </c>
      <c r="BW54">
        <f>IF($G6=2,'Data Median'!BL6,0)</f>
        <v>0</v>
      </c>
      <c r="BX54">
        <f>IF($G6=2,'Data Median'!BM6,0)</f>
        <v>0</v>
      </c>
      <c r="BY54">
        <f>IF($G6=2,'Data Median'!BN6,0)</f>
        <v>0</v>
      </c>
      <c r="BZ54">
        <f>IF($G6=2,'Data Median'!BO6,0)</f>
        <v>0</v>
      </c>
      <c r="CA54">
        <f>IF($G6=2,'Data Median'!BP6,0)</f>
        <v>0</v>
      </c>
      <c r="CB54">
        <f>IF($G6=2,'Data Median'!BQ6,0)</f>
        <v>0</v>
      </c>
      <c r="CC54">
        <f>IF($G6=2,'Data Median'!BR6,0)</f>
        <v>0</v>
      </c>
      <c r="CD54">
        <f>IF($G6=2,'Data Median'!BS6,0)</f>
        <v>0</v>
      </c>
      <c r="CE54">
        <f>IF($G6=2,'Data Median'!BT6,0)</f>
        <v>0</v>
      </c>
      <c r="CF54">
        <f>IF($G6=2,'Data Median'!BU6,0)</f>
        <v>0</v>
      </c>
      <c r="CG54">
        <f>IF($G6=2,'Data Median'!BV6,0)</f>
        <v>0</v>
      </c>
      <c r="CH54">
        <f>IF($G6=2,'Data Median'!BW6,0)</f>
        <v>0</v>
      </c>
      <c r="CI54">
        <f>IF($G6=2,'Data Median'!BX6,0)</f>
        <v>0</v>
      </c>
      <c r="CJ54">
        <f>IF($G6=2,'Data Median'!BY6,0)</f>
        <v>0</v>
      </c>
      <c r="CK54">
        <f>IF($G6=2,'Data Median'!BZ6,0)</f>
        <v>0</v>
      </c>
      <c r="CL54">
        <f>IF($G6=2,'Data Median'!CA6,0)</f>
        <v>0</v>
      </c>
      <c r="CM54">
        <f>IF($G6=2,'Data Median'!CB6,0)</f>
        <v>0</v>
      </c>
      <c r="CN54">
        <f>IF($G6=2,'Data Median'!CC6,0)</f>
        <v>0</v>
      </c>
      <c r="CO54">
        <f>IF($G6=2,'Data Median'!CD6,0)</f>
        <v>0</v>
      </c>
      <c r="CP54">
        <f>IF($G6=2,'Data Median'!CE6,0)</f>
        <v>0</v>
      </c>
      <c r="CQ54">
        <f>IF($G6=2,'Data Median'!CF6,0)</f>
        <v>0</v>
      </c>
      <c r="CR54">
        <f>IF($G6=2,'Data Median'!CG6,0)</f>
        <v>0</v>
      </c>
      <c r="CS54">
        <f>IF($G6=2,'Data Median'!CH6,0)</f>
        <v>0</v>
      </c>
      <c r="CT54">
        <f>IF($G6=2,'Data Median'!CI6,0)</f>
        <v>0</v>
      </c>
      <c r="CU54">
        <f>IF($G6=2,'Data Median'!CJ6,0)</f>
        <v>0</v>
      </c>
      <c r="CV54">
        <f>IF($G6=2,'Data Median'!CK6,0)</f>
        <v>0</v>
      </c>
      <c r="CW54">
        <f>IF($G6=2,'Data Median'!CL6,0)</f>
        <v>0</v>
      </c>
      <c r="CX54">
        <f>IF($G6=2,'Data Median'!CM6,0)</f>
        <v>0</v>
      </c>
      <c r="CY54">
        <f>IF($G6=2,'Data Median'!CN6,0)</f>
        <v>0</v>
      </c>
    </row>
    <row r="55" spans="13:103">
      <c r="M55">
        <v>5</v>
      </c>
      <c r="N55">
        <f>IF($G7=2,'Data Median'!C7,0)</f>
        <v>0</v>
      </c>
      <c r="O55">
        <f>IF($G7=2,'Data Median'!D7,0)</f>
        <v>0</v>
      </c>
      <c r="P55">
        <f>IF($G7=2,'Data Median'!E7,0)</f>
        <v>0</v>
      </c>
      <c r="Q55">
        <f>IF($G7=2,'Data Median'!F7,0)</f>
        <v>0</v>
      </c>
      <c r="R55">
        <f>IF($G7=2,'Data Median'!G7,0)</f>
        <v>0</v>
      </c>
      <c r="S55">
        <f>IF($G7=2,'Data Median'!H7,0)</f>
        <v>0</v>
      </c>
      <c r="T55">
        <f>IF($G7=2,'Data Median'!I7,0)</f>
        <v>0</v>
      </c>
      <c r="U55">
        <f>IF($G7=2,'Data Median'!J7,0)</f>
        <v>0</v>
      </c>
      <c r="V55">
        <f>IF($G7=2,'Data Median'!K7,0)</f>
        <v>0</v>
      </c>
      <c r="W55">
        <f>IF($G7=2,'Data Median'!L7,0)</f>
        <v>0</v>
      </c>
      <c r="X55">
        <f>IF($G7=2,'Data Median'!M7,0)</f>
        <v>0</v>
      </c>
      <c r="Y55">
        <f>IF($G7=2,'Data Median'!N7,0)</f>
        <v>0</v>
      </c>
      <c r="Z55">
        <f>IF($G7=2,'Data Median'!O7,0)</f>
        <v>0</v>
      </c>
      <c r="AA55">
        <f>IF($G7=2,'Data Median'!P7,0)</f>
        <v>0</v>
      </c>
      <c r="AB55">
        <f>IF($G7=2,'Data Median'!Q7,0)</f>
        <v>0</v>
      </c>
      <c r="AC55">
        <f>IF($G7=2,'Data Median'!R7,0)</f>
        <v>0</v>
      </c>
      <c r="AD55">
        <f>IF($G7=2,'Data Median'!S7,0)</f>
        <v>0</v>
      </c>
      <c r="AE55">
        <f>IF($G7=2,'Data Median'!T7,0)</f>
        <v>0</v>
      </c>
      <c r="AF55">
        <f>IF($G7=2,'Data Median'!U7,0)</f>
        <v>0</v>
      </c>
      <c r="AG55">
        <f>IF($G7=2,'Data Median'!V7,0)</f>
        <v>0</v>
      </c>
      <c r="AH55">
        <f>IF($G7=2,'Data Median'!W7,0)</f>
        <v>0</v>
      </c>
      <c r="AI55">
        <f>IF($G7=2,'Data Median'!X7,0)</f>
        <v>0</v>
      </c>
      <c r="AJ55">
        <f>IF($G7=2,'Data Median'!Y7,0)</f>
        <v>0</v>
      </c>
      <c r="AK55">
        <f>IF($G7=2,'Data Median'!Z7,0)</f>
        <v>0</v>
      </c>
      <c r="AL55">
        <f>IF($G7=2,'Data Median'!AA7,0)</f>
        <v>0</v>
      </c>
      <c r="AM55">
        <f>IF($G7=2,'Data Median'!AB7,0)</f>
        <v>0</v>
      </c>
      <c r="AN55">
        <f>IF($G7=2,'Data Median'!AC7,0)</f>
        <v>0</v>
      </c>
      <c r="AO55">
        <f>IF($G7=2,'Data Median'!AD7,0)</f>
        <v>0</v>
      </c>
      <c r="AP55">
        <f>IF($G7=2,'Data Median'!AE7,0)</f>
        <v>0</v>
      </c>
      <c r="AQ55">
        <f>IF($G7=2,'Data Median'!AF7,0)</f>
        <v>0</v>
      </c>
      <c r="AR55">
        <f>IF($G7=2,'Data Median'!AG7,0)</f>
        <v>0</v>
      </c>
      <c r="AS55">
        <f>IF($G7=2,'Data Median'!AH7,0)</f>
        <v>0</v>
      </c>
      <c r="AT55">
        <f>IF($G7=2,'Data Median'!AI7,0)</f>
        <v>0</v>
      </c>
      <c r="AU55">
        <f>IF($G7=2,'Data Median'!AJ7,0)</f>
        <v>0</v>
      </c>
      <c r="AV55">
        <f>IF($G7=2,'Data Median'!AK7,0)</f>
        <v>0</v>
      </c>
      <c r="AW55">
        <f>IF($G7=2,'Data Median'!AL7,0)</f>
        <v>0</v>
      </c>
      <c r="AX55">
        <f>IF($G7=2,'Data Median'!AM7,0)</f>
        <v>0</v>
      </c>
      <c r="AY55">
        <f>IF($G7=2,'Data Median'!AN7,0)</f>
        <v>0</v>
      </c>
      <c r="AZ55">
        <f>IF($G7=2,'Data Median'!AO7,0)</f>
        <v>0</v>
      </c>
      <c r="BA55">
        <f>IF($G7=2,'Data Median'!AP7,0)</f>
        <v>0</v>
      </c>
      <c r="BB55">
        <f>IF($G7=2,'Data Median'!AQ7,0)</f>
        <v>0</v>
      </c>
      <c r="BC55">
        <f>IF($G7=2,'Data Median'!AR7,0)</f>
        <v>0</v>
      </c>
      <c r="BD55">
        <f>IF($G7=2,'Data Median'!AS7,0)</f>
        <v>0</v>
      </c>
      <c r="BE55">
        <f>IF($G7=2,'Data Median'!AT7,0)</f>
        <v>0</v>
      </c>
      <c r="BF55">
        <f>IF($G7=2,'Data Median'!AU7,0)</f>
        <v>0</v>
      </c>
      <c r="BG55">
        <f>IF($G7=2,'Data Median'!AV7,0)</f>
        <v>0</v>
      </c>
      <c r="BH55">
        <f>IF($G7=2,'Data Median'!AW7,0)</f>
        <v>0</v>
      </c>
      <c r="BI55">
        <f>IF($G7=2,'Data Median'!AX7,0)</f>
        <v>0</v>
      </c>
      <c r="BJ55">
        <f>IF($G7=2,'Data Median'!AY7,0)</f>
        <v>0</v>
      </c>
      <c r="BK55">
        <f>IF($G7=2,'Data Median'!AZ7,0)</f>
        <v>0</v>
      </c>
      <c r="BL55">
        <f>IF($G7=2,'Data Median'!BA7,0)</f>
        <v>0</v>
      </c>
      <c r="BM55">
        <f>IF($G7=2,'Data Median'!BB7,0)</f>
        <v>0</v>
      </c>
      <c r="BN55">
        <f>IF($G7=2,'Data Median'!BC7,0)</f>
        <v>0</v>
      </c>
      <c r="BO55">
        <f>IF($G7=2,'Data Median'!BD7,0)</f>
        <v>0</v>
      </c>
      <c r="BP55">
        <f>IF($G7=2,'Data Median'!BE7,0)</f>
        <v>0</v>
      </c>
      <c r="BQ55">
        <f>IF($G7=2,'Data Median'!BF7,0)</f>
        <v>0</v>
      </c>
      <c r="BR55">
        <f>IF($G7=2,'Data Median'!BG7,0)</f>
        <v>0</v>
      </c>
      <c r="BS55">
        <f>IF($G7=2,'Data Median'!BH7,0)</f>
        <v>0</v>
      </c>
      <c r="BT55">
        <f>IF($G7=2,'Data Median'!BI7,0)</f>
        <v>0</v>
      </c>
      <c r="BU55">
        <f>IF($G7=2,'Data Median'!BJ7,0)</f>
        <v>0</v>
      </c>
      <c r="BV55">
        <f>IF($G7=2,'Data Median'!BK7,0)</f>
        <v>0</v>
      </c>
      <c r="BW55">
        <f>IF($G7=2,'Data Median'!BL7,0)</f>
        <v>0</v>
      </c>
      <c r="BX55">
        <f>IF($G7=2,'Data Median'!BM7,0)</f>
        <v>0</v>
      </c>
      <c r="BY55">
        <f>IF($G7=2,'Data Median'!BN7,0)</f>
        <v>0</v>
      </c>
      <c r="BZ55">
        <f>IF($G7=2,'Data Median'!BO7,0)</f>
        <v>0</v>
      </c>
      <c r="CA55">
        <f>IF($G7=2,'Data Median'!BP7,0)</f>
        <v>0</v>
      </c>
      <c r="CB55">
        <f>IF($G7=2,'Data Median'!BQ7,0)</f>
        <v>0</v>
      </c>
      <c r="CC55">
        <f>IF($G7=2,'Data Median'!BR7,0)</f>
        <v>0</v>
      </c>
      <c r="CD55">
        <f>IF($G7=2,'Data Median'!BS7,0)</f>
        <v>0</v>
      </c>
      <c r="CE55">
        <f>IF($G7=2,'Data Median'!BT7,0)</f>
        <v>0</v>
      </c>
      <c r="CF55">
        <f>IF($G7=2,'Data Median'!BU7,0)</f>
        <v>0</v>
      </c>
      <c r="CG55">
        <f>IF($G7=2,'Data Median'!BV7,0)</f>
        <v>0</v>
      </c>
      <c r="CH55">
        <f>IF($G7=2,'Data Median'!BW7,0)</f>
        <v>0</v>
      </c>
      <c r="CI55">
        <f>IF($G7=2,'Data Median'!BX7,0)</f>
        <v>0</v>
      </c>
      <c r="CJ55">
        <f>IF($G7=2,'Data Median'!BY7,0)</f>
        <v>0</v>
      </c>
      <c r="CK55">
        <f>IF($G7=2,'Data Median'!BZ7,0)</f>
        <v>0</v>
      </c>
      <c r="CL55">
        <f>IF($G7=2,'Data Median'!CA7,0)</f>
        <v>0</v>
      </c>
      <c r="CM55">
        <f>IF($G7=2,'Data Median'!CB7,0)</f>
        <v>0</v>
      </c>
      <c r="CN55">
        <f>IF($G7=2,'Data Median'!CC7,0)</f>
        <v>0</v>
      </c>
      <c r="CO55">
        <f>IF($G7=2,'Data Median'!CD7,0)</f>
        <v>0</v>
      </c>
      <c r="CP55">
        <f>IF($G7=2,'Data Median'!CE7,0)</f>
        <v>0</v>
      </c>
      <c r="CQ55">
        <f>IF($G7=2,'Data Median'!CF7,0)</f>
        <v>0</v>
      </c>
      <c r="CR55">
        <f>IF($G7=2,'Data Median'!CG7,0)</f>
        <v>0</v>
      </c>
      <c r="CS55">
        <f>IF($G7=2,'Data Median'!CH7,0)</f>
        <v>0</v>
      </c>
      <c r="CT55">
        <f>IF($G7=2,'Data Median'!CI7,0)</f>
        <v>0</v>
      </c>
      <c r="CU55">
        <f>IF($G7=2,'Data Median'!CJ7,0)</f>
        <v>0</v>
      </c>
      <c r="CV55">
        <f>IF($G7=2,'Data Median'!CK7,0)</f>
        <v>0</v>
      </c>
      <c r="CW55">
        <f>IF($G7=2,'Data Median'!CL7,0)</f>
        <v>0</v>
      </c>
      <c r="CX55">
        <f>IF($G7=2,'Data Median'!CM7,0)</f>
        <v>0</v>
      </c>
      <c r="CY55">
        <f>IF($G7=2,'Data Median'!CN7,0)</f>
        <v>0</v>
      </c>
    </row>
    <row r="56" spans="13:103">
      <c r="M56">
        <v>6</v>
      </c>
      <c r="N56">
        <f>IF($G8=2,'Data Median'!C8,0)</f>
        <v>0</v>
      </c>
      <c r="O56">
        <f>IF($G8=2,'Data Median'!D8,0)</f>
        <v>0</v>
      </c>
      <c r="P56">
        <f>IF($G8=2,'Data Median'!E8,0)</f>
        <v>0</v>
      </c>
      <c r="Q56">
        <f>IF($G8=2,'Data Median'!F8,0)</f>
        <v>0</v>
      </c>
      <c r="R56">
        <f>IF($G8=2,'Data Median'!G8,0)</f>
        <v>0</v>
      </c>
      <c r="S56">
        <f>IF($G8=2,'Data Median'!H8,0)</f>
        <v>0</v>
      </c>
      <c r="T56">
        <f>IF($G8=2,'Data Median'!I8,0)</f>
        <v>0</v>
      </c>
      <c r="U56">
        <f>IF($G8=2,'Data Median'!J8,0)</f>
        <v>0</v>
      </c>
      <c r="V56">
        <f>IF($G8=2,'Data Median'!K8,0)</f>
        <v>0</v>
      </c>
      <c r="W56">
        <f>IF($G8=2,'Data Median'!L8,0)</f>
        <v>0</v>
      </c>
      <c r="X56">
        <f>IF($G8=2,'Data Median'!M8,0)</f>
        <v>0</v>
      </c>
      <c r="Y56">
        <f>IF($G8=2,'Data Median'!N8,0)</f>
        <v>0</v>
      </c>
      <c r="Z56">
        <f>IF($G8=2,'Data Median'!O8,0)</f>
        <v>0</v>
      </c>
      <c r="AA56">
        <f>IF($G8=2,'Data Median'!P8,0)</f>
        <v>0</v>
      </c>
      <c r="AB56">
        <f>IF($G8=2,'Data Median'!Q8,0)</f>
        <v>0</v>
      </c>
      <c r="AC56">
        <f>IF($G8=2,'Data Median'!R8,0)</f>
        <v>0</v>
      </c>
      <c r="AD56">
        <f>IF($G8=2,'Data Median'!S8,0)</f>
        <v>0</v>
      </c>
      <c r="AE56">
        <f>IF($G8=2,'Data Median'!T8,0)</f>
        <v>0</v>
      </c>
      <c r="AF56">
        <f>IF($G8=2,'Data Median'!U8,0)</f>
        <v>0</v>
      </c>
      <c r="AG56">
        <f>IF($G8=2,'Data Median'!V8,0)</f>
        <v>0</v>
      </c>
      <c r="AH56">
        <f>IF($G8=2,'Data Median'!W8,0)</f>
        <v>0</v>
      </c>
      <c r="AI56">
        <f>IF($G8=2,'Data Median'!X8,0)</f>
        <v>0</v>
      </c>
      <c r="AJ56">
        <f>IF($G8=2,'Data Median'!Y8,0)</f>
        <v>0</v>
      </c>
      <c r="AK56">
        <f>IF($G8=2,'Data Median'!Z8,0)</f>
        <v>0</v>
      </c>
      <c r="AL56">
        <f>IF($G8=2,'Data Median'!AA8,0)</f>
        <v>0</v>
      </c>
      <c r="AM56">
        <f>IF($G8=2,'Data Median'!AB8,0)</f>
        <v>0</v>
      </c>
      <c r="AN56">
        <f>IF($G8=2,'Data Median'!AC8,0)</f>
        <v>0</v>
      </c>
      <c r="AO56">
        <f>IF($G8=2,'Data Median'!AD8,0)</f>
        <v>0</v>
      </c>
      <c r="AP56">
        <f>IF($G8=2,'Data Median'!AE8,0)</f>
        <v>0</v>
      </c>
      <c r="AQ56">
        <f>IF($G8=2,'Data Median'!AF8,0)</f>
        <v>0</v>
      </c>
      <c r="AR56">
        <f>IF($G8=2,'Data Median'!AG8,0)</f>
        <v>0</v>
      </c>
      <c r="AS56">
        <f>IF($G8=2,'Data Median'!AH8,0)</f>
        <v>0</v>
      </c>
      <c r="AT56">
        <f>IF($G8=2,'Data Median'!AI8,0)</f>
        <v>0</v>
      </c>
      <c r="AU56">
        <f>IF($G8=2,'Data Median'!AJ8,0)</f>
        <v>0</v>
      </c>
      <c r="AV56">
        <f>IF($G8=2,'Data Median'!AK8,0)</f>
        <v>0</v>
      </c>
      <c r="AW56">
        <f>IF($G8=2,'Data Median'!AL8,0)</f>
        <v>0</v>
      </c>
      <c r="AX56">
        <f>IF($G8=2,'Data Median'!AM8,0)</f>
        <v>0</v>
      </c>
      <c r="AY56">
        <f>IF($G8=2,'Data Median'!AN8,0)</f>
        <v>0</v>
      </c>
      <c r="AZ56">
        <f>IF($G8=2,'Data Median'!AO8,0)</f>
        <v>0</v>
      </c>
      <c r="BA56">
        <f>IF($G8=2,'Data Median'!AP8,0)</f>
        <v>0</v>
      </c>
      <c r="BB56">
        <f>IF($G8=2,'Data Median'!AQ8,0)</f>
        <v>0</v>
      </c>
      <c r="BC56">
        <f>IF($G8=2,'Data Median'!AR8,0)</f>
        <v>0</v>
      </c>
      <c r="BD56">
        <f>IF($G8=2,'Data Median'!AS8,0)</f>
        <v>0</v>
      </c>
      <c r="BE56">
        <f>IF($G8=2,'Data Median'!AT8,0)</f>
        <v>0</v>
      </c>
      <c r="BF56">
        <f>IF($G8=2,'Data Median'!AU8,0)</f>
        <v>0</v>
      </c>
      <c r="BG56">
        <f>IF($G8=2,'Data Median'!AV8,0)</f>
        <v>0</v>
      </c>
      <c r="BH56">
        <f>IF($G8=2,'Data Median'!AW8,0)</f>
        <v>0</v>
      </c>
      <c r="BI56">
        <f>IF($G8=2,'Data Median'!AX8,0)</f>
        <v>0</v>
      </c>
      <c r="BJ56">
        <f>IF($G8=2,'Data Median'!AY8,0)</f>
        <v>0</v>
      </c>
      <c r="BK56">
        <f>IF($G8=2,'Data Median'!AZ8,0)</f>
        <v>0</v>
      </c>
      <c r="BL56">
        <f>IF($G8=2,'Data Median'!BA8,0)</f>
        <v>0</v>
      </c>
      <c r="BM56">
        <f>IF($G8=2,'Data Median'!BB8,0)</f>
        <v>0</v>
      </c>
      <c r="BN56">
        <f>IF($G8=2,'Data Median'!BC8,0)</f>
        <v>0</v>
      </c>
      <c r="BO56">
        <f>IF($G8=2,'Data Median'!BD8,0)</f>
        <v>0</v>
      </c>
      <c r="BP56">
        <f>IF($G8=2,'Data Median'!BE8,0)</f>
        <v>0</v>
      </c>
      <c r="BQ56">
        <f>IF($G8=2,'Data Median'!BF8,0)</f>
        <v>0</v>
      </c>
      <c r="BR56">
        <f>IF($G8=2,'Data Median'!BG8,0)</f>
        <v>0</v>
      </c>
      <c r="BS56">
        <f>IF($G8=2,'Data Median'!BH8,0)</f>
        <v>0</v>
      </c>
      <c r="BT56">
        <f>IF($G8=2,'Data Median'!BI8,0)</f>
        <v>0</v>
      </c>
      <c r="BU56">
        <f>IF($G8=2,'Data Median'!BJ8,0)</f>
        <v>0</v>
      </c>
      <c r="BV56">
        <f>IF($G8=2,'Data Median'!BK8,0)</f>
        <v>0</v>
      </c>
      <c r="BW56">
        <f>IF($G8=2,'Data Median'!BL8,0)</f>
        <v>0</v>
      </c>
      <c r="BX56">
        <f>IF($G8=2,'Data Median'!BM8,0)</f>
        <v>0</v>
      </c>
      <c r="BY56">
        <f>IF($G8=2,'Data Median'!BN8,0)</f>
        <v>0</v>
      </c>
      <c r="BZ56">
        <f>IF($G8=2,'Data Median'!BO8,0)</f>
        <v>0</v>
      </c>
      <c r="CA56">
        <f>IF($G8=2,'Data Median'!BP8,0)</f>
        <v>0</v>
      </c>
      <c r="CB56">
        <f>IF($G8=2,'Data Median'!BQ8,0)</f>
        <v>0</v>
      </c>
      <c r="CC56">
        <f>IF($G8=2,'Data Median'!BR8,0)</f>
        <v>0</v>
      </c>
      <c r="CD56">
        <f>IF($G8=2,'Data Median'!BS8,0)</f>
        <v>0</v>
      </c>
      <c r="CE56">
        <f>IF($G8=2,'Data Median'!BT8,0)</f>
        <v>0</v>
      </c>
      <c r="CF56">
        <f>IF($G8=2,'Data Median'!BU8,0)</f>
        <v>0</v>
      </c>
      <c r="CG56">
        <f>IF($G8=2,'Data Median'!BV8,0)</f>
        <v>0</v>
      </c>
      <c r="CH56">
        <f>IF($G8=2,'Data Median'!BW8,0)</f>
        <v>0</v>
      </c>
      <c r="CI56">
        <f>IF($G8=2,'Data Median'!BX8,0)</f>
        <v>0</v>
      </c>
      <c r="CJ56">
        <f>IF($G8=2,'Data Median'!BY8,0)</f>
        <v>0</v>
      </c>
      <c r="CK56">
        <f>IF($G8=2,'Data Median'!BZ8,0)</f>
        <v>0</v>
      </c>
      <c r="CL56">
        <f>IF($G8=2,'Data Median'!CA8,0)</f>
        <v>0</v>
      </c>
      <c r="CM56">
        <f>IF($G8=2,'Data Median'!CB8,0)</f>
        <v>0</v>
      </c>
      <c r="CN56">
        <f>IF($G8=2,'Data Median'!CC8,0)</f>
        <v>0</v>
      </c>
      <c r="CO56">
        <f>IF($G8=2,'Data Median'!CD8,0)</f>
        <v>0</v>
      </c>
      <c r="CP56">
        <f>IF($G8=2,'Data Median'!CE8,0)</f>
        <v>0</v>
      </c>
      <c r="CQ56">
        <f>IF($G8=2,'Data Median'!CF8,0)</f>
        <v>0</v>
      </c>
      <c r="CR56">
        <f>IF($G8=2,'Data Median'!CG8,0)</f>
        <v>0</v>
      </c>
      <c r="CS56">
        <f>IF($G8=2,'Data Median'!CH8,0)</f>
        <v>0</v>
      </c>
      <c r="CT56">
        <f>IF($G8=2,'Data Median'!CI8,0)</f>
        <v>0</v>
      </c>
      <c r="CU56">
        <f>IF($G8=2,'Data Median'!CJ8,0)</f>
        <v>0</v>
      </c>
      <c r="CV56">
        <f>IF($G8=2,'Data Median'!CK8,0)</f>
        <v>0</v>
      </c>
      <c r="CW56">
        <f>IF($G8=2,'Data Median'!CL8,0)</f>
        <v>0</v>
      </c>
      <c r="CX56">
        <f>IF($G8=2,'Data Median'!CM8,0)</f>
        <v>0</v>
      </c>
      <c r="CY56">
        <f>IF($G8=2,'Data Median'!CN8,0)</f>
        <v>0</v>
      </c>
    </row>
    <row r="57" spans="13:103">
      <c r="M57">
        <v>7</v>
      </c>
      <c r="N57">
        <f>IF($G9=2,'Data Median'!C9,0)</f>
        <v>0</v>
      </c>
      <c r="O57">
        <f>IF($G9=2,'Data Median'!D9,0)</f>
        <v>0</v>
      </c>
      <c r="P57">
        <f>IF($G9=2,'Data Median'!E9,0)</f>
        <v>0</v>
      </c>
      <c r="Q57">
        <f>IF($G9=2,'Data Median'!F9,0)</f>
        <v>0</v>
      </c>
      <c r="R57">
        <f>IF($G9=2,'Data Median'!G9,0)</f>
        <v>0</v>
      </c>
      <c r="S57">
        <f>IF($G9=2,'Data Median'!H9,0)</f>
        <v>0</v>
      </c>
      <c r="T57">
        <f>IF($G9=2,'Data Median'!I9,0)</f>
        <v>0</v>
      </c>
      <c r="U57">
        <f>IF($G9=2,'Data Median'!J9,0)</f>
        <v>0</v>
      </c>
      <c r="V57">
        <f>IF($G9=2,'Data Median'!K9,0)</f>
        <v>0</v>
      </c>
      <c r="W57">
        <f>IF($G9=2,'Data Median'!L9,0)</f>
        <v>0</v>
      </c>
      <c r="X57">
        <f>IF($G9=2,'Data Median'!M9,0)</f>
        <v>0</v>
      </c>
      <c r="Y57">
        <f>IF($G9=2,'Data Median'!N9,0)</f>
        <v>0</v>
      </c>
      <c r="Z57">
        <f>IF($G9=2,'Data Median'!O9,0)</f>
        <v>0</v>
      </c>
      <c r="AA57">
        <f>IF($G9=2,'Data Median'!P9,0)</f>
        <v>0</v>
      </c>
      <c r="AB57">
        <f>IF($G9=2,'Data Median'!Q9,0)</f>
        <v>0</v>
      </c>
      <c r="AC57">
        <f>IF($G9=2,'Data Median'!R9,0)</f>
        <v>0</v>
      </c>
      <c r="AD57">
        <f>IF($G9=2,'Data Median'!S9,0)</f>
        <v>0</v>
      </c>
      <c r="AE57">
        <f>IF($G9=2,'Data Median'!T9,0)</f>
        <v>0</v>
      </c>
      <c r="AF57">
        <f>IF($G9=2,'Data Median'!U9,0)</f>
        <v>0</v>
      </c>
      <c r="AG57">
        <f>IF($G9=2,'Data Median'!V9,0)</f>
        <v>0</v>
      </c>
      <c r="AH57">
        <f>IF($G9=2,'Data Median'!W9,0)</f>
        <v>0</v>
      </c>
      <c r="AI57">
        <f>IF($G9=2,'Data Median'!X9,0)</f>
        <v>0</v>
      </c>
      <c r="AJ57">
        <f>IF($G9=2,'Data Median'!Y9,0)</f>
        <v>0</v>
      </c>
      <c r="AK57">
        <f>IF($G9=2,'Data Median'!Z9,0)</f>
        <v>0</v>
      </c>
      <c r="AL57">
        <f>IF($G9=2,'Data Median'!AA9,0)</f>
        <v>0</v>
      </c>
      <c r="AM57">
        <f>IF($G9=2,'Data Median'!AB9,0)</f>
        <v>0</v>
      </c>
      <c r="AN57">
        <f>IF($G9=2,'Data Median'!AC9,0)</f>
        <v>0</v>
      </c>
      <c r="AO57">
        <f>IF($G9=2,'Data Median'!AD9,0)</f>
        <v>0</v>
      </c>
      <c r="AP57">
        <f>IF($G9=2,'Data Median'!AE9,0)</f>
        <v>0</v>
      </c>
      <c r="AQ57">
        <f>IF($G9=2,'Data Median'!AF9,0)</f>
        <v>0</v>
      </c>
      <c r="AR57">
        <f>IF($G9=2,'Data Median'!AG9,0)</f>
        <v>0</v>
      </c>
      <c r="AS57">
        <f>IF($G9=2,'Data Median'!AH9,0)</f>
        <v>0</v>
      </c>
      <c r="AT57">
        <f>IF($G9=2,'Data Median'!AI9,0)</f>
        <v>0</v>
      </c>
      <c r="AU57">
        <f>IF($G9=2,'Data Median'!AJ9,0)</f>
        <v>0</v>
      </c>
      <c r="AV57">
        <f>IF($G9=2,'Data Median'!AK9,0)</f>
        <v>0</v>
      </c>
      <c r="AW57">
        <f>IF($G9=2,'Data Median'!AL9,0)</f>
        <v>0</v>
      </c>
      <c r="AX57">
        <f>IF($G9=2,'Data Median'!AM9,0)</f>
        <v>0</v>
      </c>
      <c r="AY57">
        <f>IF($G9=2,'Data Median'!AN9,0)</f>
        <v>0</v>
      </c>
      <c r="AZ57">
        <f>IF($G9=2,'Data Median'!AO9,0)</f>
        <v>0</v>
      </c>
      <c r="BA57">
        <f>IF($G9=2,'Data Median'!AP9,0)</f>
        <v>0</v>
      </c>
      <c r="BB57">
        <f>IF($G9=2,'Data Median'!AQ9,0)</f>
        <v>0</v>
      </c>
      <c r="BC57">
        <f>IF($G9=2,'Data Median'!AR9,0)</f>
        <v>0</v>
      </c>
      <c r="BD57">
        <f>IF($G9=2,'Data Median'!AS9,0)</f>
        <v>0</v>
      </c>
      <c r="BE57">
        <f>IF($G9=2,'Data Median'!AT9,0)</f>
        <v>0</v>
      </c>
      <c r="BF57">
        <f>IF($G9=2,'Data Median'!AU9,0)</f>
        <v>0</v>
      </c>
      <c r="BG57">
        <f>IF($G9=2,'Data Median'!AV9,0)</f>
        <v>0</v>
      </c>
      <c r="BH57">
        <f>IF($G9=2,'Data Median'!AW9,0)</f>
        <v>0</v>
      </c>
      <c r="BI57">
        <f>IF($G9=2,'Data Median'!AX9,0)</f>
        <v>0</v>
      </c>
      <c r="BJ57">
        <f>IF($G9=2,'Data Median'!AY9,0)</f>
        <v>0</v>
      </c>
      <c r="BK57">
        <f>IF($G9=2,'Data Median'!AZ9,0)</f>
        <v>0</v>
      </c>
      <c r="BL57">
        <f>IF($G9=2,'Data Median'!BA9,0)</f>
        <v>0</v>
      </c>
      <c r="BM57">
        <f>IF($G9=2,'Data Median'!BB9,0)</f>
        <v>0</v>
      </c>
      <c r="BN57">
        <f>IF($G9=2,'Data Median'!BC9,0)</f>
        <v>0</v>
      </c>
      <c r="BO57">
        <f>IF($G9=2,'Data Median'!BD9,0)</f>
        <v>0</v>
      </c>
      <c r="BP57">
        <f>IF($G9=2,'Data Median'!BE9,0)</f>
        <v>0</v>
      </c>
      <c r="BQ57">
        <f>IF($G9=2,'Data Median'!BF9,0)</f>
        <v>0</v>
      </c>
      <c r="BR57">
        <f>IF($G9=2,'Data Median'!BG9,0)</f>
        <v>0</v>
      </c>
      <c r="BS57">
        <f>IF($G9=2,'Data Median'!BH9,0)</f>
        <v>0</v>
      </c>
      <c r="BT57">
        <f>IF($G9=2,'Data Median'!BI9,0)</f>
        <v>0</v>
      </c>
      <c r="BU57">
        <f>IF($G9=2,'Data Median'!BJ9,0)</f>
        <v>0</v>
      </c>
      <c r="BV57">
        <f>IF($G9=2,'Data Median'!BK9,0)</f>
        <v>0</v>
      </c>
      <c r="BW57">
        <f>IF($G9=2,'Data Median'!BL9,0)</f>
        <v>0</v>
      </c>
      <c r="BX57">
        <f>IF($G9=2,'Data Median'!BM9,0)</f>
        <v>0</v>
      </c>
      <c r="BY57">
        <f>IF($G9=2,'Data Median'!BN9,0)</f>
        <v>0</v>
      </c>
      <c r="BZ57">
        <f>IF($G9=2,'Data Median'!BO9,0)</f>
        <v>0</v>
      </c>
      <c r="CA57">
        <f>IF($G9=2,'Data Median'!BP9,0)</f>
        <v>0</v>
      </c>
      <c r="CB57">
        <f>IF($G9=2,'Data Median'!BQ9,0)</f>
        <v>0</v>
      </c>
      <c r="CC57">
        <f>IF($G9=2,'Data Median'!BR9,0)</f>
        <v>0</v>
      </c>
      <c r="CD57">
        <f>IF($G9=2,'Data Median'!BS9,0)</f>
        <v>0</v>
      </c>
      <c r="CE57">
        <f>IF($G9=2,'Data Median'!BT9,0)</f>
        <v>0</v>
      </c>
      <c r="CF57">
        <f>IF($G9=2,'Data Median'!BU9,0)</f>
        <v>0</v>
      </c>
      <c r="CG57">
        <f>IF($G9=2,'Data Median'!BV9,0)</f>
        <v>0</v>
      </c>
      <c r="CH57">
        <f>IF($G9=2,'Data Median'!BW9,0)</f>
        <v>0</v>
      </c>
      <c r="CI57">
        <f>IF($G9=2,'Data Median'!BX9,0)</f>
        <v>0</v>
      </c>
      <c r="CJ57">
        <f>IF($G9=2,'Data Median'!BY9,0)</f>
        <v>0</v>
      </c>
      <c r="CK57">
        <f>IF($G9=2,'Data Median'!BZ9,0)</f>
        <v>0</v>
      </c>
      <c r="CL57">
        <f>IF($G9=2,'Data Median'!CA9,0)</f>
        <v>0</v>
      </c>
      <c r="CM57">
        <f>IF($G9=2,'Data Median'!CB9,0)</f>
        <v>0</v>
      </c>
      <c r="CN57">
        <f>IF($G9=2,'Data Median'!CC9,0)</f>
        <v>0</v>
      </c>
      <c r="CO57">
        <f>IF($G9=2,'Data Median'!CD9,0)</f>
        <v>0</v>
      </c>
      <c r="CP57">
        <f>IF($G9=2,'Data Median'!CE9,0)</f>
        <v>0</v>
      </c>
      <c r="CQ57">
        <f>IF($G9=2,'Data Median'!CF9,0)</f>
        <v>0</v>
      </c>
      <c r="CR57">
        <f>IF($G9=2,'Data Median'!CG9,0)</f>
        <v>0</v>
      </c>
      <c r="CS57">
        <f>IF($G9=2,'Data Median'!CH9,0)</f>
        <v>0</v>
      </c>
      <c r="CT57">
        <f>IF($G9=2,'Data Median'!CI9,0)</f>
        <v>0</v>
      </c>
      <c r="CU57">
        <f>IF($G9=2,'Data Median'!CJ9,0)</f>
        <v>0</v>
      </c>
      <c r="CV57">
        <f>IF($G9=2,'Data Median'!CK9,0)</f>
        <v>0</v>
      </c>
      <c r="CW57">
        <f>IF($G9=2,'Data Median'!CL9,0)</f>
        <v>0</v>
      </c>
      <c r="CX57">
        <f>IF($G9=2,'Data Median'!CM9,0)</f>
        <v>0</v>
      </c>
      <c r="CY57">
        <f>IF($G9=2,'Data Median'!CN9,0)</f>
        <v>0</v>
      </c>
    </row>
    <row r="58" spans="13:103">
      <c r="M58">
        <v>8</v>
      </c>
      <c r="N58">
        <f>IF($G10=2,'Data Median'!C10,0)</f>
        <v>0</v>
      </c>
      <c r="O58">
        <f>IF($G10=2,'Data Median'!D10,0)</f>
        <v>0</v>
      </c>
      <c r="P58">
        <f>IF($G10=2,'Data Median'!E10,0)</f>
        <v>0</v>
      </c>
      <c r="Q58">
        <f>IF($G10=2,'Data Median'!F10,0)</f>
        <v>0</v>
      </c>
      <c r="R58">
        <f>IF($G10=2,'Data Median'!G10,0)</f>
        <v>0</v>
      </c>
      <c r="S58">
        <f>IF($G10=2,'Data Median'!H10,0)</f>
        <v>0</v>
      </c>
      <c r="T58">
        <f>IF($G10=2,'Data Median'!I10,0)</f>
        <v>0</v>
      </c>
      <c r="U58">
        <f>IF($G10=2,'Data Median'!J10,0)</f>
        <v>0</v>
      </c>
      <c r="V58">
        <f>IF($G10=2,'Data Median'!K10,0)</f>
        <v>0</v>
      </c>
      <c r="W58">
        <f>IF($G10=2,'Data Median'!L10,0)</f>
        <v>0</v>
      </c>
      <c r="X58">
        <f>IF($G10=2,'Data Median'!M10,0)</f>
        <v>0</v>
      </c>
      <c r="Y58">
        <f>IF($G10=2,'Data Median'!N10,0)</f>
        <v>0</v>
      </c>
      <c r="Z58">
        <f>IF($G10=2,'Data Median'!O10,0)</f>
        <v>0</v>
      </c>
      <c r="AA58">
        <f>IF($G10=2,'Data Median'!P10,0)</f>
        <v>0</v>
      </c>
      <c r="AB58">
        <f>IF($G10=2,'Data Median'!Q10,0)</f>
        <v>0</v>
      </c>
      <c r="AC58">
        <f>IF($G10=2,'Data Median'!R10,0)</f>
        <v>0</v>
      </c>
      <c r="AD58">
        <f>IF($G10=2,'Data Median'!S10,0)</f>
        <v>0</v>
      </c>
      <c r="AE58">
        <f>IF($G10=2,'Data Median'!T10,0)</f>
        <v>0</v>
      </c>
      <c r="AF58">
        <f>IF($G10=2,'Data Median'!U10,0)</f>
        <v>0</v>
      </c>
      <c r="AG58">
        <f>IF($G10=2,'Data Median'!V10,0)</f>
        <v>0</v>
      </c>
      <c r="AH58">
        <f>IF($G10=2,'Data Median'!W10,0)</f>
        <v>0</v>
      </c>
      <c r="AI58">
        <f>IF($G10=2,'Data Median'!X10,0)</f>
        <v>0</v>
      </c>
      <c r="AJ58">
        <f>IF($G10=2,'Data Median'!Y10,0)</f>
        <v>0</v>
      </c>
      <c r="AK58">
        <f>IF($G10=2,'Data Median'!Z10,0)</f>
        <v>0</v>
      </c>
      <c r="AL58">
        <f>IF($G10=2,'Data Median'!AA10,0)</f>
        <v>0</v>
      </c>
      <c r="AM58">
        <f>IF($G10=2,'Data Median'!AB10,0)</f>
        <v>0</v>
      </c>
      <c r="AN58">
        <f>IF($G10=2,'Data Median'!AC10,0)</f>
        <v>0</v>
      </c>
      <c r="AO58">
        <f>IF($G10=2,'Data Median'!AD10,0)</f>
        <v>0</v>
      </c>
      <c r="AP58">
        <f>IF($G10=2,'Data Median'!AE10,0)</f>
        <v>0</v>
      </c>
      <c r="AQ58">
        <f>IF($G10=2,'Data Median'!AF10,0)</f>
        <v>0</v>
      </c>
      <c r="AR58">
        <f>IF($G10=2,'Data Median'!AG10,0)</f>
        <v>0</v>
      </c>
      <c r="AS58">
        <f>IF($G10=2,'Data Median'!AH10,0)</f>
        <v>0</v>
      </c>
      <c r="AT58">
        <f>IF($G10=2,'Data Median'!AI10,0)</f>
        <v>0</v>
      </c>
      <c r="AU58">
        <f>IF($G10=2,'Data Median'!AJ10,0)</f>
        <v>0</v>
      </c>
      <c r="AV58">
        <f>IF($G10=2,'Data Median'!AK10,0)</f>
        <v>0</v>
      </c>
      <c r="AW58">
        <f>IF($G10=2,'Data Median'!AL10,0)</f>
        <v>0</v>
      </c>
      <c r="AX58">
        <f>IF($G10=2,'Data Median'!AM10,0)</f>
        <v>0</v>
      </c>
      <c r="AY58">
        <f>IF($G10=2,'Data Median'!AN10,0)</f>
        <v>0</v>
      </c>
      <c r="AZ58">
        <f>IF($G10=2,'Data Median'!AO10,0)</f>
        <v>0</v>
      </c>
      <c r="BA58">
        <f>IF($G10=2,'Data Median'!AP10,0)</f>
        <v>0</v>
      </c>
      <c r="BB58">
        <f>IF($G10=2,'Data Median'!AQ10,0)</f>
        <v>0</v>
      </c>
      <c r="BC58">
        <f>IF($G10=2,'Data Median'!AR10,0)</f>
        <v>0</v>
      </c>
      <c r="BD58">
        <f>IF($G10=2,'Data Median'!AS10,0)</f>
        <v>0</v>
      </c>
      <c r="BE58">
        <f>IF($G10=2,'Data Median'!AT10,0)</f>
        <v>0</v>
      </c>
      <c r="BF58">
        <f>IF($G10=2,'Data Median'!AU10,0)</f>
        <v>0</v>
      </c>
      <c r="BG58">
        <f>IF($G10=2,'Data Median'!AV10,0)</f>
        <v>0</v>
      </c>
      <c r="BH58">
        <f>IF($G10=2,'Data Median'!AW10,0)</f>
        <v>0</v>
      </c>
      <c r="BI58">
        <f>IF($G10=2,'Data Median'!AX10,0)</f>
        <v>0</v>
      </c>
      <c r="BJ58">
        <f>IF($G10=2,'Data Median'!AY10,0)</f>
        <v>0</v>
      </c>
      <c r="BK58">
        <f>IF($G10=2,'Data Median'!AZ10,0)</f>
        <v>0</v>
      </c>
      <c r="BL58">
        <f>IF($G10=2,'Data Median'!BA10,0)</f>
        <v>0</v>
      </c>
      <c r="BM58">
        <f>IF($G10=2,'Data Median'!BB10,0)</f>
        <v>0</v>
      </c>
      <c r="BN58">
        <f>IF($G10=2,'Data Median'!BC10,0)</f>
        <v>0</v>
      </c>
      <c r="BO58">
        <f>IF($G10=2,'Data Median'!BD10,0)</f>
        <v>0</v>
      </c>
      <c r="BP58">
        <f>IF($G10=2,'Data Median'!BE10,0)</f>
        <v>0</v>
      </c>
      <c r="BQ58">
        <f>IF($G10=2,'Data Median'!BF10,0)</f>
        <v>0</v>
      </c>
      <c r="BR58">
        <f>IF($G10=2,'Data Median'!BG10,0)</f>
        <v>0</v>
      </c>
      <c r="BS58">
        <f>IF($G10=2,'Data Median'!BH10,0)</f>
        <v>0</v>
      </c>
      <c r="BT58">
        <f>IF($G10=2,'Data Median'!BI10,0)</f>
        <v>0</v>
      </c>
      <c r="BU58">
        <f>IF($G10=2,'Data Median'!BJ10,0)</f>
        <v>0</v>
      </c>
      <c r="BV58">
        <f>IF($G10=2,'Data Median'!BK10,0)</f>
        <v>0</v>
      </c>
      <c r="BW58">
        <f>IF($G10=2,'Data Median'!BL10,0)</f>
        <v>0</v>
      </c>
      <c r="BX58">
        <f>IF($G10=2,'Data Median'!BM10,0)</f>
        <v>0</v>
      </c>
      <c r="BY58">
        <f>IF($G10=2,'Data Median'!BN10,0)</f>
        <v>0</v>
      </c>
      <c r="BZ58">
        <f>IF($G10=2,'Data Median'!BO10,0)</f>
        <v>0</v>
      </c>
      <c r="CA58">
        <f>IF($G10=2,'Data Median'!BP10,0)</f>
        <v>0</v>
      </c>
      <c r="CB58">
        <f>IF($G10=2,'Data Median'!BQ10,0)</f>
        <v>0</v>
      </c>
      <c r="CC58">
        <f>IF($G10=2,'Data Median'!BR10,0)</f>
        <v>0</v>
      </c>
      <c r="CD58">
        <f>IF($G10=2,'Data Median'!BS10,0)</f>
        <v>0</v>
      </c>
      <c r="CE58">
        <f>IF($G10=2,'Data Median'!BT10,0)</f>
        <v>0</v>
      </c>
      <c r="CF58">
        <f>IF($G10=2,'Data Median'!BU10,0)</f>
        <v>0</v>
      </c>
      <c r="CG58">
        <f>IF($G10=2,'Data Median'!BV10,0)</f>
        <v>0</v>
      </c>
      <c r="CH58">
        <f>IF($G10=2,'Data Median'!BW10,0)</f>
        <v>0</v>
      </c>
      <c r="CI58">
        <f>IF($G10=2,'Data Median'!BX10,0)</f>
        <v>0</v>
      </c>
      <c r="CJ58">
        <f>IF($G10=2,'Data Median'!BY10,0)</f>
        <v>0</v>
      </c>
      <c r="CK58">
        <f>IF($G10=2,'Data Median'!BZ10,0)</f>
        <v>0</v>
      </c>
      <c r="CL58">
        <f>IF($G10=2,'Data Median'!CA10,0)</f>
        <v>0</v>
      </c>
      <c r="CM58">
        <f>IF($G10=2,'Data Median'!CB10,0)</f>
        <v>0</v>
      </c>
      <c r="CN58">
        <f>IF($G10=2,'Data Median'!CC10,0)</f>
        <v>0</v>
      </c>
      <c r="CO58">
        <f>IF($G10=2,'Data Median'!CD10,0)</f>
        <v>0</v>
      </c>
      <c r="CP58">
        <f>IF($G10=2,'Data Median'!CE10,0)</f>
        <v>0</v>
      </c>
      <c r="CQ58">
        <f>IF($G10=2,'Data Median'!CF10,0)</f>
        <v>0</v>
      </c>
      <c r="CR58">
        <f>IF($G10=2,'Data Median'!CG10,0)</f>
        <v>0</v>
      </c>
      <c r="CS58">
        <f>IF($G10=2,'Data Median'!CH10,0)</f>
        <v>0</v>
      </c>
      <c r="CT58">
        <f>IF($G10=2,'Data Median'!CI10,0)</f>
        <v>0</v>
      </c>
      <c r="CU58">
        <f>IF($G10=2,'Data Median'!CJ10,0)</f>
        <v>0</v>
      </c>
      <c r="CV58">
        <f>IF($G10=2,'Data Median'!CK10,0)</f>
        <v>0</v>
      </c>
      <c r="CW58">
        <f>IF($G10=2,'Data Median'!CL10,0)</f>
        <v>0</v>
      </c>
      <c r="CX58">
        <f>IF($G10=2,'Data Median'!CM10,0)</f>
        <v>0</v>
      </c>
      <c r="CY58">
        <f>IF($G10=2,'Data Median'!CN10,0)</f>
        <v>0</v>
      </c>
    </row>
    <row r="59" spans="13:103">
      <c r="M59">
        <v>9</v>
      </c>
      <c r="N59">
        <f>IF($G11=2,'Data Median'!C11,0)</f>
        <v>0</v>
      </c>
      <c r="O59">
        <f>IF($G11=2,'Data Median'!D11,0)</f>
        <v>0</v>
      </c>
      <c r="P59">
        <f>IF($G11=2,'Data Median'!E11,0)</f>
        <v>0</v>
      </c>
      <c r="Q59">
        <f>IF($G11=2,'Data Median'!F11,0)</f>
        <v>0</v>
      </c>
      <c r="R59">
        <f>IF($G11=2,'Data Median'!G11,0)</f>
        <v>0</v>
      </c>
      <c r="S59">
        <f>IF($G11=2,'Data Median'!H11,0)</f>
        <v>0</v>
      </c>
      <c r="T59">
        <f>IF($G11=2,'Data Median'!I11,0)</f>
        <v>0</v>
      </c>
      <c r="U59">
        <f>IF($G11=2,'Data Median'!J11,0)</f>
        <v>0</v>
      </c>
      <c r="V59">
        <f>IF($G11=2,'Data Median'!K11,0)</f>
        <v>0</v>
      </c>
      <c r="W59">
        <f>IF($G11=2,'Data Median'!L11,0)</f>
        <v>0</v>
      </c>
      <c r="X59">
        <f>IF($G11=2,'Data Median'!M11,0)</f>
        <v>0</v>
      </c>
      <c r="Y59">
        <f>IF($G11=2,'Data Median'!N11,0)</f>
        <v>0</v>
      </c>
      <c r="Z59">
        <f>IF($G11=2,'Data Median'!O11,0)</f>
        <v>0</v>
      </c>
      <c r="AA59">
        <f>IF($G11=2,'Data Median'!P11,0)</f>
        <v>0</v>
      </c>
      <c r="AB59">
        <f>IF($G11=2,'Data Median'!Q11,0)</f>
        <v>0</v>
      </c>
      <c r="AC59">
        <f>IF($G11=2,'Data Median'!R11,0)</f>
        <v>0</v>
      </c>
      <c r="AD59">
        <f>IF($G11=2,'Data Median'!S11,0)</f>
        <v>0</v>
      </c>
      <c r="AE59">
        <f>IF($G11=2,'Data Median'!T11,0)</f>
        <v>0</v>
      </c>
      <c r="AF59">
        <f>IF($G11=2,'Data Median'!U11,0)</f>
        <v>0</v>
      </c>
      <c r="AG59">
        <f>IF($G11=2,'Data Median'!V11,0)</f>
        <v>0</v>
      </c>
      <c r="AH59">
        <f>IF($G11=2,'Data Median'!W11,0)</f>
        <v>0</v>
      </c>
      <c r="AI59">
        <f>IF($G11=2,'Data Median'!X11,0)</f>
        <v>0</v>
      </c>
      <c r="AJ59">
        <f>IF($G11=2,'Data Median'!Y11,0)</f>
        <v>0</v>
      </c>
      <c r="AK59">
        <f>IF($G11=2,'Data Median'!Z11,0)</f>
        <v>0</v>
      </c>
      <c r="AL59">
        <f>IF($G11=2,'Data Median'!AA11,0)</f>
        <v>0</v>
      </c>
      <c r="AM59">
        <f>IF($G11=2,'Data Median'!AB11,0)</f>
        <v>0</v>
      </c>
      <c r="AN59">
        <f>IF($G11=2,'Data Median'!AC11,0)</f>
        <v>0</v>
      </c>
      <c r="AO59">
        <f>IF($G11=2,'Data Median'!AD11,0)</f>
        <v>0</v>
      </c>
      <c r="AP59">
        <f>IF($G11=2,'Data Median'!AE11,0)</f>
        <v>0</v>
      </c>
      <c r="AQ59">
        <f>IF($G11=2,'Data Median'!AF11,0)</f>
        <v>0</v>
      </c>
      <c r="AR59">
        <f>IF($G11=2,'Data Median'!AG11,0)</f>
        <v>0</v>
      </c>
      <c r="AS59">
        <f>IF($G11=2,'Data Median'!AH11,0)</f>
        <v>0</v>
      </c>
      <c r="AT59">
        <f>IF($G11=2,'Data Median'!AI11,0)</f>
        <v>0</v>
      </c>
      <c r="AU59">
        <f>IF($G11=2,'Data Median'!AJ11,0)</f>
        <v>0</v>
      </c>
      <c r="AV59">
        <f>IF($G11=2,'Data Median'!AK11,0)</f>
        <v>0</v>
      </c>
      <c r="AW59">
        <f>IF($G11=2,'Data Median'!AL11,0)</f>
        <v>0</v>
      </c>
      <c r="AX59">
        <f>IF($G11=2,'Data Median'!AM11,0)</f>
        <v>0</v>
      </c>
      <c r="AY59">
        <f>IF($G11=2,'Data Median'!AN11,0)</f>
        <v>0</v>
      </c>
      <c r="AZ59">
        <f>IF($G11=2,'Data Median'!AO11,0)</f>
        <v>0</v>
      </c>
      <c r="BA59">
        <f>IF($G11=2,'Data Median'!AP11,0)</f>
        <v>0</v>
      </c>
      <c r="BB59">
        <f>IF($G11=2,'Data Median'!AQ11,0)</f>
        <v>0</v>
      </c>
      <c r="BC59">
        <f>IF($G11=2,'Data Median'!AR11,0)</f>
        <v>0</v>
      </c>
      <c r="BD59">
        <f>IF($G11=2,'Data Median'!AS11,0)</f>
        <v>0</v>
      </c>
      <c r="BE59">
        <f>IF($G11=2,'Data Median'!AT11,0)</f>
        <v>0</v>
      </c>
      <c r="BF59">
        <f>IF($G11=2,'Data Median'!AU11,0)</f>
        <v>0</v>
      </c>
      <c r="BG59">
        <f>IF($G11=2,'Data Median'!AV11,0)</f>
        <v>0</v>
      </c>
      <c r="BH59">
        <f>IF($G11=2,'Data Median'!AW11,0)</f>
        <v>0</v>
      </c>
      <c r="BI59">
        <f>IF($G11=2,'Data Median'!AX11,0)</f>
        <v>0</v>
      </c>
      <c r="BJ59">
        <f>IF($G11=2,'Data Median'!AY11,0)</f>
        <v>0</v>
      </c>
      <c r="BK59">
        <f>IF($G11=2,'Data Median'!AZ11,0)</f>
        <v>0</v>
      </c>
      <c r="BL59">
        <f>IF($G11=2,'Data Median'!BA11,0)</f>
        <v>0</v>
      </c>
      <c r="BM59">
        <f>IF($G11=2,'Data Median'!BB11,0)</f>
        <v>0</v>
      </c>
      <c r="BN59">
        <f>IF($G11=2,'Data Median'!BC11,0)</f>
        <v>0</v>
      </c>
      <c r="BO59">
        <f>IF($G11=2,'Data Median'!BD11,0)</f>
        <v>0</v>
      </c>
      <c r="BP59">
        <f>IF($G11=2,'Data Median'!BE11,0)</f>
        <v>0</v>
      </c>
      <c r="BQ59">
        <f>IF($G11=2,'Data Median'!BF11,0)</f>
        <v>0</v>
      </c>
      <c r="BR59">
        <f>IF($G11=2,'Data Median'!BG11,0)</f>
        <v>0</v>
      </c>
      <c r="BS59">
        <f>IF($G11=2,'Data Median'!BH11,0)</f>
        <v>0</v>
      </c>
      <c r="BT59">
        <f>IF($G11=2,'Data Median'!BI11,0)</f>
        <v>0</v>
      </c>
      <c r="BU59">
        <f>IF($G11=2,'Data Median'!BJ11,0)</f>
        <v>0</v>
      </c>
      <c r="BV59">
        <f>IF($G11=2,'Data Median'!BK11,0)</f>
        <v>0</v>
      </c>
      <c r="BW59">
        <f>IF($G11=2,'Data Median'!BL11,0)</f>
        <v>0</v>
      </c>
      <c r="BX59">
        <f>IF($G11=2,'Data Median'!BM11,0)</f>
        <v>0</v>
      </c>
      <c r="BY59">
        <f>IF($G11=2,'Data Median'!BN11,0)</f>
        <v>0</v>
      </c>
      <c r="BZ59">
        <f>IF($G11=2,'Data Median'!BO11,0)</f>
        <v>0</v>
      </c>
      <c r="CA59">
        <f>IF($G11=2,'Data Median'!BP11,0)</f>
        <v>0</v>
      </c>
      <c r="CB59">
        <f>IF($G11=2,'Data Median'!BQ11,0)</f>
        <v>0</v>
      </c>
      <c r="CC59">
        <f>IF($G11=2,'Data Median'!BR11,0)</f>
        <v>0</v>
      </c>
      <c r="CD59">
        <f>IF($G11=2,'Data Median'!BS11,0)</f>
        <v>0</v>
      </c>
      <c r="CE59">
        <f>IF($G11=2,'Data Median'!BT11,0)</f>
        <v>0</v>
      </c>
      <c r="CF59">
        <f>IF($G11=2,'Data Median'!BU11,0)</f>
        <v>0</v>
      </c>
      <c r="CG59">
        <f>IF($G11=2,'Data Median'!BV11,0)</f>
        <v>0</v>
      </c>
      <c r="CH59">
        <f>IF($G11=2,'Data Median'!BW11,0)</f>
        <v>0</v>
      </c>
      <c r="CI59">
        <f>IF($G11=2,'Data Median'!BX11,0)</f>
        <v>0</v>
      </c>
      <c r="CJ59">
        <f>IF($G11=2,'Data Median'!BY11,0)</f>
        <v>0</v>
      </c>
      <c r="CK59">
        <f>IF($G11=2,'Data Median'!BZ11,0)</f>
        <v>0</v>
      </c>
      <c r="CL59">
        <f>IF($G11=2,'Data Median'!CA11,0)</f>
        <v>0</v>
      </c>
      <c r="CM59">
        <f>IF($G11=2,'Data Median'!CB11,0)</f>
        <v>0</v>
      </c>
      <c r="CN59">
        <f>IF($G11=2,'Data Median'!CC11,0)</f>
        <v>0</v>
      </c>
      <c r="CO59">
        <f>IF($G11=2,'Data Median'!CD11,0)</f>
        <v>0</v>
      </c>
      <c r="CP59">
        <f>IF($G11=2,'Data Median'!CE11,0)</f>
        <v>0</v>
      </c>
      <c r="CQ59">
        <f>IF($G11=2,'Data Median'!CF11,0)</f>
        <v>0</v>
      </c>
      <c r="CR59">
        <f>IF($G11=2,'Data Median'!CG11,0)</f>
        <v>0</v>
      </c>
      <c r="CS59">
        <f>IF($G11=2,'Data Median'!CH11,0)</f>
        <v>0</v>
      </c>
      <c r="CT59">
        <f>IF($G11=2,'Data Median'!CI11,0)</f>
        <v>0</v>
      </c>
      <c r="CU59">
        <f>IF($G11=2,'Data Median'!CJ11,0)</f>
        <v>0</v>
      </c>
      <c r="CV59">
        <f>IF($G11=2,'Data Median'!CK11,0)</f>
        <v>0</v>
      </c>
      <c r="CW59">
        <f>IF($G11=2,'Data Median'!CL11,0)</f>
        <v>0</v>
      </c>
      <c r="CX59">
        <f>IF($G11=2,'Data Median'!CM11,0)</f>
        <v>0</v>
      </c>
      <c r="CY59">
        <f>IF($G11=2,'Data Median'!CN11,0)</f>
        <v>0</v>
      </c>
    </row>
    <row r="60" spans="13:103">
      <c r="M60">
        <v>10</v>
      </c>
      <c r="N60">
        <f>IF($G12=2,'Data Median'!C12,0)</f>
        <v>0</v>
      </c>
      <c r="O60">
        <f>IF($G12=2,'Data Median'!D12,0)</f>
        <v>0</v>
      </c>
      <c r="P60">
        <f>IF($G12=2,'Data Median'!E12,0)</f>
        <v>0</v>
      </c>
      <c r="Q60">
        <f>IF($G12=2,'Data Median'!F12,0)</f>
        <v>0</v>
      </c>
      <c r="R60">
        <f>IF($G12=2,'Data Median'!G12,0)</f>
        <v>0</v>
      </c>
      <c r="S60">
        <f>IF($G12=2,'Data Median'!H12,0)</f>
        <v>0</v>
      </c>
      <c r="T60">
        <f>IF($G12=2,'Data Median'!I12,0)</f>
        <v>0</v>
      </c>
      <c r="U60">
        <f>IF($G12=2,'Data Median'!J12,0)</f>
        <v>0</v>
      </c>
      <c r="V60">
        <f>IF($G12=2,'Data Median'!K12,0)</f>
        <v>0</v>
      </c>
      <c r="W60">
        <f>IF($G12=2,'Data Median'!L12,0)</f>
        <v>0</v>
      </c>
      <c r="X60">
        <f>IF($G12=2,'Data Median'!M12,0)</f>
        <v>0</v>
      </c>
      <c r="Y60">
        <f>IF($G12=2,'Data Median'!N12,0)</f>
        <v>0</v>
      </c>
      <c r="Z60">
        <f>IF($G12=2,'Data Median'!O12,0)</f>
        <v>0</v>
      </c>
      <c r="AA60">
        <f>IF($G12=2,'Data Median'!P12,0)</f>
        <v>0</v>
      </c>
      <c r="AB60">
        <f>IF($G12=2,'Data Median'!Q12,0)</f>
        <v>0</v>
      </c>
      <c r="AC60">
        <f>IF($G12=2,'Data Median'!R12,0)</f>
        <v>0</v>
      </c>
      <c r="AD60">
        <f>IF($G12=2,'Data Median'!S12,0)</f>
        <v>0</v>
      </c>
      <c r="AE60">
        <f>IF($G12=2,'Data Median'!T12,0)</f>
        <v>0</v>
      </c>
      <c r="AF60">
        <f>IF($G12=2,'Data Median'!U12,0)</f>
        <v>0</v>
      </c>
      <c r="AG60">
        <f>IF($G12=2,'Data Median'!V12,0)</f>
        <v>0</v>
      </c>
      <c r="AH60">
        <f>IF($G12=2,'Data Median'!W12,0)</f>
        <v>0</v>
      </c>
      <c r="AI60">
        <f>IF($G12=2,'Data Median'!X12,0)</f>
        <v>0</v>
      </c>
      <c r="AJ60">
        <f>IF($G12=2,'Data Median'!Y12,0)</f>
        <v>0</v>
      </c>
      <c r="AK60">
        <f>IF($G12=2,'Data Median'!Z12,0)</f>
        <v>0</v>
      </c>
      <c r="AL60">
        <f>IF($G12=2,'Data Median'!AA12,0)</f>
        <v>0</v>
      </c>
      <c r="AM60">
        <f>IF($G12=2,'Data Median'!AB12,0)</f>
        <v>0</v>
      </c>
      <c r="AN60">
        <f>IF($G12=2,'Data Median'!AC12,0)</f>
        <v>0</v>
      </c>
      <c r="AO60">
        <f>IF($G12=2,'Data Median'!AD12,0)</f>
        <v>0</v>
      </c>
      <c r="AP60">
        <f>IF($G12=2,'Data Median'!AE12,0)</f>
        <v>0</v>
      </c>
      <c r="AQ60">
        <f>IF($G12=2,'Data Median'!AF12,0)</f>
        <v>0</v>
      </c>
      <c r="AR60">
        <f>IF($G12=2,'Data Median'!AG12,0)</f>
        <v>0</v>
      </c>
      <c r="AS60">
        <f>IF($G12=2,'Data Median'!AH12,0)</f>
        <v>0</v>
      </c>
      <c r="AT60">
        <f>IF($G12=2,'Data Median'!AI12,0)</f>
        <v>0</v>
      </c>
      <c r="AU60">
        <f>IF($G12=2,'Data Median'!AJ12,0)</f>
        <v>0</v>
      </c>
      <c r="AV60">
        <f>IF($G12=2,'Data Median'!AK12,0)</f>
        <v>0</v>
      </c>
      <c r="AW60">
        <f>IF($G12=2,'Data Median'!AL12,0)</f>
        <v>0</v>
      </c>
      <c r="AX60">
        <f>IF($G12=2,'Data Median'!AM12,0)</f>
        <v>0</v>
      </c>
      <c r="AY60">
        <f>IF($G12=2,'Data Median'!AN12,0)</f>
        <v>0</v>
      </c>
      <c r="AZ60">
        <f>IF($G12=2,'Data Median'!AO12,0)</f>
        <v>0</v>
      </c>
      <c r="BA60">
        <f>IF($G12=2,'Data Median'!AP12,0)</f>
        <v>0</v>
      </c>
      <c r="BB60">
        <f>IF($G12=2,'Data Median'!AQ12,0)</f>
        <v>0</v>
      </c>
      <c r="BC60">
        <f>IF($G12=2,'Data Median'!AR12,0)</f>
        <v>0</v>
      </c>
      <c r="BD60">
        <f>IF($G12=2,'Data Median'!AS12,0)</f>
        <v>0</v>
      </c>
      <c r="BE60">
        <f>IF($G12=2,'Data Median'!AT12,0)</f>
        <v>0</v>
      </c>
      <c r="BF60">
        <f>IF($G12=2,'Data Median'!AU12,0)</f>
        <v>0</v>
      </c>
      <c r="BG60">
        <f>IF($G12=2,'Data Median'!AV12,0)</f>
        <v>0</v>
      </c>
      <c r="BH60">
        <f>IF($G12=2,'Data Median'!AW12,0)</f>
        <v>0</v>
      </c>
      <c r="BI60">
        <f>IF($G12=2,'Data Median'!AX12,0)</f>
        <v>0</v>
      </c>
      <c r="BJ60">
        <f>IF($G12=2,'Data Median'!AY12,0)</f>
        <v>0</v>
      </c>
      <c r="BK60">
        <f>IF($G12=2,'Data Median'!AZ12,0)</f>
        <v>0</v>
      </c>
      <c r="BL60">
        <f>IF($G12=2,'Data Median'!BA12,0)</f>
        <v>0</v>
      </c>
      <c r="BM60">
        <f>IF($G12=2,'Data Median'!BB12,0)</f>
        <v>0</v>
      </c>
      <c r="BN60">
        <f>IF($G12=2,'Data Median'!BC12,0)</f>
        <v>0</v>
      </c>
      <c r="BO60">
        <f>IF($G12=2,'Data Median'!BD12,0)</f>
        <v>0</v>
      </c>
      <c r="BP60">
        <f>IF($G12=2,'Data Median'!BE12,0)</f>
        <v>0</v>
      </c>
      <c r="BQ60">
        <f>IF($G12=2,'Data Median'!BF12,0)</f>
        <v>0</v>
      </c>
      <c r="BR60">
        <f>IF($G12=2,'Data Median'!BG12,0)</f>
        <v>0</v>
      </c>
      <c r="BS60">
        <f>IF($G12=2,'Data Median'!BH12,0)</f>
        <v>0</v>
      </c>
      <c r="BT60">
        <f>IF($G12=2,'Data Median'!BI12,0)</f>
        <v>0</v>
      </c>
      <c r="BU60">
        <f>IF($G12=2,'Data Median'!BJ12,0)</f>
        <v>0</v>
      </c>
      <c r="BV60">
        <f>IF($G12=2,'Data Median'!BK12,0)</f>
        <v>0</v>
      </c>
      <c r="BW60">
        <f>IF($G12=2,'Data Median'!BL12,0)</f>
        <v>0</v>
      </c>
      <c r="BX60">
        <f>IF($G12=2,'Data Median'!BM12,0)</f>
        <v>0</v>
      </c>
      <c r="BY60">
        <f>IF($G12=2,'Data Median'!BN12,0)</f>
        <v>0</v>
      </c>
      <c r="BZ60">
        <f>IF($G12=2,'Data Median'!BO12,0)</f>
        <v>0</v>
      </c>
      <c r="CA60">
        <f>IF($G12=2,'Data Median'!BP12,0)</f>
        <v>0</v>
      </c>
      <c r="CB60">
        <f>IF($G12=2,'Data Median'!BQ12,0)</f>
        <v>0</v>
      </c>
      <c r="CC60">
        <f>IF($G12=2,'Data Median'!BR12,0)</f>
        <v>0</v>
      </c>
      <c r="CD60">
        <f>IF($G12=2,'Data Median'!BS12,0)</f>
        <v>0</v>
      </c>
      <c r="CE60">
        <f>IF($G12=2,'Data Median'!BT12,0)</f>
        <v>0</v>
      </c>
      <c r="CF60">
        <f>IF($G12=2,'Data Median'!BU12,0)</f>
        <v>0</v>
      </c>
      <c r="CG60">
        <f>IF($G12=2,'Data Median'!BV12,0)</f>
        <v>0</v>
      </c>
      <c r="CH60">
        <f>IF($G12=2,'Data Median'!BW12,0)</f>
        <v>0</v>
      </c>
      <c r="CI60">
        <f>IF($G12=2,'Data Median'!BX12,0)</f>
        <v>0</v>
      </c>
      <c r="CJ60">
        <f>IF($G12=2,'Data Median'!BY12,0)</f>
        <v>0</v>
      </c>
      <c r="CK60">
        <f>IF($G12=2,'Data Median'!BZ12,0)</f>
        <v>0</v>
      </c>
      <c r="CL60">
        <f>IF($G12=2,'Data Median'!CA12,0)</f>
        <v>0</v>
      </c>
      <c r="CM60">
        <f>IF($G12=2,'Data Median'!CB12,0)</f>
        <v>0</v>
      </c>
      <c r="CN60">
        <f>IF($G12=2,'Data Median'!CC12,0)</f>
        <v>0</v>
      </c>
      <c r="CO60">
        <f>IF($G12=2,'Data Median'!CD12,0)</f>
        <v>0</v>
      </c>
      <c r="CP60">
        <f>IF($G12=2,'Data Median'!CE12,0)</f>
        <v>0</v>
      </c>
      <c r="CQ60">
        <f>IF($G12=2,'Data Median'!CF12,0)</f>
        <v>0</v>
      </c>
      <c r="CR60">
        <f>IF($G12=2,'Data Median'!CG12,0)</f>
        <v>0</v>
      </c>
      <c r="CS60">
        <f>IF($G12=2,'Data Median'!CH12,0)</f>
        <v>0</v>
      </c>
      <c r="CT60">
        <f>IF($G12=2,'Data Median'!CI12,0)</f>
        <v>0</v>
      </c>
      <c r="CU60">
        <f>IF($G12=2,'Data Median'!CJ12,0)</f>
        <v>0</v>
      </c>
      <c r="CV60">
        <f>IF($G12=2,'Data Median'!CK12,0)</f>
        <v>0</v>
      </c>
      <c r="CW60">
        <f>IF($G12=2,'Data Median'!CL12,0)</f>
        <v>0</v>
      </c>
      <c r="CX60">
        <f>IF($G12=2,'Data Median'!CM12,0)</f>
        <v>0</v>
      </c>
      <c r="CY60">
        <f>IF($G12=2,'Data Median'!CN12,0)</f>
        <v>0</v>
      </c>
    </row>
    <row r="61" spans="13:103">
      <c r="M61">
        <v>11</v>
      </c>
      <c r="N61">
        <f>IF($G13=2,'Data Median'!C13,0)</f>
        <v>32888.75</v>
      </c>
      <c r="O61">
        <f>IF($G13=2,'Data Median'!D13,0)</f>
        <v>21364</v>
      </c>
      <c r="P61">
        <f>IF($G13=2,'Data Median'!E13,0)</f>
        <v>27195.3</v>
      </c>
      <c r="Q61">
        <f>IF($G13=2,'Data Median'!F13,0)</f>
        <v>8733</v>
      </c>
      <c r="R61">
        <f>IF($G13=2,'Data Median'!G13,0)</f>
        <v>36456.4</v>
      </c>
      <c r="S61">
        <f>IF($G13=2,'Data Median'!H13,0)</f>
        <v>22619</v>
      </c>
      <c r="T61">
        <f>IF($G13=2,'Data Median'!I13,0)</f>
        <v>31573.2</v>
      </c>
      <c r="U61">
        <f>IF($G13=2,'Data Median'!J13,0)</f>
        <v>23916.8</v>
      </c>
      <c r="V61">
        <f>IF($G13=2,'Data Median'!K13,0)</f>
        <v>26107.5</v>
      </c>
      <c r="W61">
        <f>IF($G13=2,'Data Median'!L13,0)</f>
        <v>8383.7</v>
      </c>
      <c r="X61">
        <f>IF($G13=2,'Data Median'!M13,0)</f>
        <v>34998.1</v>
      </c>
      <c r="Y61">
        <f>IF($G13=2,'Data Median'!N13,0)</f>
        <v>21714</v>
      </c>
      <c r="Z61">
        <f>IF($G13=2,'Data Median'!O13,0)</f>
        <v>130516</v>
      </c>
      <c r="AA61">
        <f>IF($G13=2,'Data Median'!P13,0)</f>
        <v>103913</v>
      </c>
      <c r="AB61">
        <f>IF($G13=2,'Data Median'!Q13,0)</f>
        <v>94558.2</v>
      </c>
      <c r="AC61">
        <f>IF($G13=2,'Data Median'!R13,0)</f>
        <v>33012.48</v>
      </c>
      <c r="AD61">
        <f>IF($G13=2,'Data Median'!S13,0)</f>
        <v>198266.22</v>
      </c>
      <c r="AE61">
        <f>IF($G13=2,'Data Median'!T13,0)</f>
        <v>85509</v>
      </c>
      <c r="AF61">
        <f>IF($G13=2,'Data Median'!U13,0)</f>
        <v>41.34</v>
      </c>
      <c r="AG61">
        <f>IF($G13=2,'Data Median'!V13,0)</f>
        <v>43.45</v>
      </c>
      <c r="AH61">
        <f>IF($G13=2,'Data Median'!W13,0)</f>
        <v>36.22</v>
      </c>
      <c r="AI61">
        <f>IF($G13=2,'Data Median'!X13,0)</f>
        <v>39.38</v>
      </c>
      <c r="AJ61">
        <f>IF($G13=2,'Data Median'!Y13,0)</f>
        <v>56.39</v>
      </c>
      <c r="AK61">
        <f>IF($G13=2,'Data Median'!Z13,0)</f>
        <v>39.3796628903012</v>
      </c>
      <c r="AL61">
        <f>IF($G13=2,'Data Median'!AA13,0)</f>
        <v>0</v>
      </c>
      <c r="AM61">
        <f>IF($G13=2,'Data Median'!AB13,0)</f>
        <v>4.5</v>
      </c>
      <c r="AN61">
        <f>IF($G13=2,'Data Median'!AC13,0)</f>
        <v>12.1</v>
      </c>
      <c r="AO61">
        <f>IF($G13=2,'Data Median'!AD13,0)</f>
        <v>62.4</v>
      </c>
      <c r="AP61">
        <f>IF($G13=2,'Data Median'!AE13,0)</f>
        <v>21.55</v>
      </c>
      <c r="AQ61">
        <f>IF($G13=2,'Data Median'!AF13,0)</f>
        <v>32.12</v>
      </c>
      <c r="AR61">
        <f>IF($G13=2,'Data Median'!AG13,0)</f>
        <v>1355</v>
      </c>
      <c r="AS61">
        <f>IF($G13=2,'Data Median'!AH13,0)</f>
        <v>708</v>
      </c>
      <c r="AT61">
        <f>IF($G13=2,'Data Median'!AI13,0)</f>
        <v>512</v>
      </c>
      <c r="AU61">
        <f>IF($G13=2,'Data Median'!AJ13,0)</f>
        <v>34</v>
      </c>
      <c r="AV61">
        <f>IF($G13=2,'Data Median'!AK13,0)</f>
        <v>556.95</v>
      </c>
      <c r="AW61">
        <f>IF($G13=2,'Data Median'!AL13,0)</f>
        <v>113</v>
      </c>
      <c r="AX61">
        <f>IF($G13=2,'Data Median'!AM13,0)</f>
        <v>201</v>
      </c>
      <c r="AY61">
        <f>IF($G13=2,'Data Median'!AN13,0)</f>
        <v>428.727272727273</v>
      </c>
      <c r="AZ61">
        <f>IF($G13=2,'Data Median'!AO13,0)</f>
        <v>179</v>
      </c>
      <c r="BA61">
        <f>IF($G13=2,'Data Median'!AP13,0)</f>
        <v>18</v>
      </c>
      <c r="BB61">
        <f>IF($G13=2,'Data Median'!AQ13,0)</f>
        <v>1693.7</v>
      </c>
      <c r="BC61">
        <f>IF($G13=2,'Data Median'!AR13,0)</f>
        <v>112</v>
      </c>
      <c r="BD61">
        <f>IF($G13=2,'Data Median'!AS13,0)</f>
        <v>164</v>
      </c>
      <c r="BE61">
        <f>IF($G13=2,'Data Median'!AT13,0)</f>
        <v>142</v>
      </c>
      <c r="BF61">
        <f>IF($G13=2,'Data Median'!AU13,0)</f>
        <v>76</v>
      </c>
      <c r="BG61">
        <f>IF($G13=2,'Data Median'!AV13,0)</f>
        <v>275</v>
      </c>
      <c r="BH61">
        <f>IF($G13=2,'Data Median'!AW13,0)</f>
        <v>447</v>
      </c>
      <c r="BI61">
        <f>IF($G13=2,'Data Median'!AX13,0)</f>
        <v>92</v>
      </c>
      <c r="BJ61">
        <f>IF($G13=2,'Data Median'!AY13,0)</f>
        <v>360</v>
      </c>
      <c r="BK61">
        <f>IF($G13=2,'Data Median'!AZ13,0)</f>
        <v>278.5</v>
      </c>
      <c r="BL61">
        <f>IF($G13=2,'Data Median'!BA13,0)</f>
        <v>813</v>
      </c>
      <c r="BM61">
        <f>IF($G13=2,'Data Median'!BB13,0)</f>
        <v>1247</v>
      </c>
      <c r="BN61">
        <f>IF($G13=2,'Data Median'!BC13,0)</f>
        <v>258</v>
      </c>
      <c r="BO61">
        <f>IF($G13=2,'Data Median'!BD13,0)</f>
        <v>829</v>
      </c>
      <c r="BP61">
        <f>IF($G13=2,'Data Median'!BE13,0)</f>
        <v>408.5</v>
      </c>
      <c r="BQ61">
        <f>IF($G13=2,'Data Median'!BF13,0)</f>
        <v>205</v>
      </c>
      <c r="BR61">
        <f>IF($G13=2,'Data Median'!BG13,0)</f>
        <v>279</v>
      </c>
      <c r="BS61">
        <f>IF($G13=2,'Data Median'!BH13,0)</f>
        <v>80</v>
      </c>
      <c r="BT61">
        <f>IF($G13=2,'Data Median'!BI13,0)</f>
        <v>124</v>
      </c>
      <c r="BU61">
        <f>IF($G13=2,'Data Median'!BJ13,0)</f>
        <v>996.5</v>
      </c>
      <c r="BV61">
        <f>IF($G13=2,'Data Median'!BK13,0)</f>
        <v>938</v>
      </c>
      <c r="BW61">
        <f>IF($G13=2,'Data Median'!BL13,0)</f>
        <v>610</v>
      </c>
      <c r="BX61">
        <f>IF($G13=2,'Data Median'!BM13,0)</f>
        <v>317</v>
      </c>
      <c r="BY61">
        <f>IF($G13=2,'Data Median'!BN13,0)</f>
        <v>285</v>
      </c>
      <c r="BZ61">
        <f>IF($G13=2,'Data Median'!BO13,0)</f>
        <v>331</v>
      </c>
      <c r="CA61">
        <f>IF($G13=2,'Data Median'!BP13,0)</f>
        <v>206</v>
      </c>
      <c r="CB61">
        <f>IF($G13=2,'Data Median'!BQ13,0)</f>
        <v>300</v>
      </c>
      <c r="CC61">
        <f>IF($G13=2,'Data Median'!BR13,0)</f>
        <v>96</v>
      </c>
      <c r="CD61">
        <f>IF($G13=2,'Data Median'!BS13,0)</f>
        <v>269</v>
      </c>
      <c r="CE61">
        <f>IF($G13=2,'Data Median'!BT13,0)</f>
        <v>305</v>
      </c>
      <c r="CF61">
        <f>IF($G13=2,'Data Median'!BU13,0)</f>
        <v>2226.57142857143</v>
      </c>
      <c r="CG61">
        <f>IF($G13=2,'Data Median'!BV13,0)</f>
        <v>965</v>
      </c>
      <c r="CH61">
        <f>IF($G13=2,'Data Median'!BW13,0)</f>
        <v>157</v>
      </c>
      <c r="CI61">
        <f>IF($G13=2,'Data Median'!BX13,0)</f>
        <v>212</v>
      </c>
      <c r="CJ61">
        <f>IF($G13=2,'Data Median'!BY13,0)</f>
        <v>63</v>
      </c>
      <c r="CK61">
        <f>IF($G13=2,'Data Median'!BZ13,0)</f>
        <v>130</v>
      </c>
      <c r="CL61">
        <f>IF($G13=2,'Data Median'!CA13,0)</f>
        <v>270</v>
      </c>
      <c r="CM61">
        <f>IF($G13=2,'Data Median'!CB13,0)</f>
        <v>127.5</v>
      </c>
      <c r="CN61">
        <f>IF($G13=2,'Data Median'!CC13,0)</f>
        <v>68</v>
      </c>
      <c r="CO61">
        <f>IF($G13=2,'Data Median'!CD13,0)</f>
        <v>74</v>
      </c>
      <c r="CP61">
        <f>IF($G13=2,'Data Median'!CE13,0)</f>
        <v>1899.66666666667</v>
      </c>
      <c r="CQ61">
        <f>IF($G13=2,'Data Median'!CF13,0)</f>
        <v>15</v>
      </c>
      <c r="CR61">
        <f>IF($G13=2,'Data Median'!CG13,0)</f>
        <v>90</v>
      </c>
      <c r="CS61">
        <f>IF($G13=2,'Data Median'!CH13,0)</f>
        <v>16</v>
      </c>
      <c r="CT61">
        <f>IF($G13=2,'Data Median'!CI13,0)</f>
        <v>24</v>
      </c>
      <c r="CU61">
        <f>IF($G13=2,'Data Median'!CJ13,0)</f>
        <v>190</v>
      </c>
      <c r="CV61">
        <f>IF($G13=2,'Data Median'!CK13,0)</f>
        <v>17</v>
      </c>
      <c r="CW61">
        <f>IF($G13=2,'Data Median'!CL13,0)</f>
        <v>233</v>
      </c>
      <c r="CX61">
        <f>IF($G13=2,'Data Median'!CM13,0)</f>
        <v>800</v>
      </c>
      <c r="CY61">
        <f>IF($G13=2,'Data Median'!CN13,0)</f>
        <v>2</v>
      </c>
    </row>
    <row r="62" spans="13:103">
      <c r="M62">
        <v>12</v>
      </c>
      <c r="N62">
        <f>IF($G14=2,'Data Median'!C14,0)</f>
        <v>0</v>
      </c>
      <c r="O62">
        <f>IF($G14=2,'Data Median'!D14,0)</f>
        <v>0</v>
      </c>
      <c r="P62">
        <f>IF($G14=2,'Data Median'!E14,0)</f>
        <v>0</v>
      </c>
      <c r="Q62">
        <f>IF($G14=2,'Data Median'!F14,0)</f>
        <v>0</v>
      </c>
      <c r="R62">
        <f>IF($G14=2,'Data Median'!G14,0)</f>
        <v>0</v>
      </c>
      <c r="S62">
        <f>IF($G14=2,'Data Median'!H14,0)</f>
        <v>0</v>
      </c>
      <c r="T62">
        <f>IF($G14=2,'Data Median'!I14,0)</f>
        <v>0</v>
      </c>
      <c r="U62">
        <f>IF($G14=2,'Data Median'!J14,0)</f>
        <v>0</v>
      </c>
      <c r="V62">
        <f>IF($G14=2,'Data Median'!K14,0)</f>
        <v>0</v>
      </c>
      <c r="W62">
        <f>IF($G14=2,'Data Median'!L14,0)</f>
        <v>0</v>
      </c>
      <c r="X62">
        <f>IF($G14=2,'Data Median'!M14,0)</f>
        <v>0</v>
      </c>
      <c r="Y62">
        <f>IF($G14=2,'Data Median'!N14,0)</f>
        <v>0</v>
      </c>
      <c r="Z62">
        <f>IF($G14=2,'Data Median'!O14,0)</f>
        <v>0</v>
      </c>
      <c r="AA62">
        <f>IF($G14=2,'Data Median'!P14,0)</f>
        <v>0</v>
      </c>
      <c r="AB62">
        <f>IF($G14=2,'Data Median'!Q14,0)</f>
        <v>0</v>
      </c>
      <c r="AC62">
        <f>IF($G14=2,'Data Median'!R14,0)</f>
        <v>0</v>
      </c>
      <c r="AD62">
        <f>IF($G14=2,'Data Median'!S14,0)</f>
        <v>0</v>
      </c>
      <c r="AE62">
        <f>IF($G14=2,'Data Median'!T14,0)</f>
        <v>0</v>
      </c>
      <c r="AF62">
        <f>IF($G14=2,'Data Median'!U14,0)</f>
        <v>0</v>
      </c>
      <c r="AG62">
        <f>IF($G14=2,'Data Median'!V14,0)</f>
        <v>0</v>
      </c>
      <c r="AH62">
        <f>IF($G14=2,'Data Median'!W14,0)</f>
        <v>0</v>
      </c>
      <c r="AI62">
        <f>IF($G14=2,'Data Median'!X14,0)</f>
        <v>0</v>
      </c>
      <c r="AJ62">
        <f>IF($G14=2,'Data Median'!Y14,0)</f>
        <v>0</v>
      </c>
      <c r="AK62">
        <f>IF($G14=2,'Data Median'!Z14,0)</f>
        <v>0</v>
      </c>
      <c r="AL62">
        <f>IF($G14=2,'Data Median'!AA14,0)</f>
        <v>0</v>
      </c>
      <c r="AM62">
        <f>IF($G14=2,'Data Median'!AB14,0)</f>
        <v>0</v>
      </c>
      <c r="AN62">
        <f>IF($G14=2,'Data Median'!AC14,0)</f>
        <v>0</v>
      </c>
      <c r="AO62">
        <f>IF($G14=2,'Data Median'!AD14,0)</f>
        <v>0</v>
      </c>
      <c r="AP62">
        <f>IF($G14=2,'Data Median'!AE14,0)</f>
        <v>0</v>
      </c>
      <c r="AQ62">
        <f>IF($G14=2,'Data Median'!AF14,0)</f>
        <v>0</v>
      </c>
      <c r="AR62">
        <f>IF($G14=2,'Data Median'!AG14,0)</f>
        <v>0</v>
      </c>
      <c r="AS62">
        <f>IF($G14=2,'Data Median'!AH14,0)</f>
        <v>0</v>
      </c>
      <c r="AT62">
        <f>IF($G14=2,'Data Median'!AI14,0)</f>
        <v>0</v>
      </c>
      <c r="AU62">
        <f>IF($G14=2,'Data Median'!AJ14,0)</f>
        <v>0</v>
      </c>
      <c r="AV62">
        <f>IF($G14=2,'Data Median'!AK14,0)</f>
        <v>0</v>
      </c>
      <c r="AW62">
        <f>IF($G14=2,'Data Median'!AL14,0)</f>
        <v>0</v>
      </c>
      <c r="AX62">
        <f>IF($G14=2,'Data Median'!AM14,0)</f>
        <v>0</v>
      </c>
      <c r="AY62">
        <f>IF($G14=2,'Data Median'!AN14,0)</f>
        <v>0</v>
      </c>
      <c r="AZ62">
        <f>IF($G14=2,'Data Median'!AO14,0)</f>
        <v>0</v>
      </c>
      <c r="BA62">
        <f>IF($G14=2,'Data Median'!AP14,0)</f>
        <v>0</v>
      </c>
      <c r="BB62">
        <f>IF($G14=2,'Data Median'!AQ14,0)</f>
        <v>0</v>
      </c>
      <c r="BC62">
        <f>IF($G14=2,'Data Median'!AR14,0)</f>
        <v>0</v>
      </c>
      <c r="BD62">
        <f>IF($G14=2,'Data Median'!AS14,0)</f>
        <v>0</v>
      </c>
      <c r="BE62">
        <f>IF($G14=2,'Data Median'!AT14,0)</f>
        <v>0</v>
      </c>
      <c r="BF62">
        <f>IF($G14=2,'Data Median'!AU14,0)</f>
        <v>0</v>
      </c>
      <c r="BG62">
        <f>IF($G14=2,'Data Median'!AV14,0)</f>
        <v>0</v>
      </c>
      <c r="BH62">
        <f>IF($G14=2,'Data Median'!AW14,0)</f>
        <v>0</v>
      </c>
      <c r="BI62">
        <f>IF($G14=2,'Data Median'!AX14,0)</f>
        <v>0</v>
      </c>
      <c r="BJ62">
        <f>IF($G14=2,'Data Median'!AY14,0)</f>
        <v>0</v>
      </c>
      <c r="BK62">
        <f>IF($G14=2,'Data Median'!AZ14,0)</f>
        <v>0</v>
      </c>
      <c r="BL62">
        <f>IF($G14=2,'Data Median'!BA14,0)</f>
        <v>0</v>
      </c>
      <c r="BM62">
        <f>IF($G14=2,'Data Median'!BB14,0)</f>
        <v>0</v>
      </c>
      <c r="BN62">
        <f>IF($G14=2,'Data Median'!BC14,0)</f>
        <v>0</v>
      </c>
      <c r="BO62">
        <f>IF($G14=2,'Data Median'!BD14,0)</f>
        <v>0</v>
      </c>
      <c r="BP62">
        <f>IF($G14=2,'Data Median'!BE14,0)</f>
        <v>0</v>
      </c>
      <c r="BQ62">
        <f>IF($G14=2,'Data Median'!BF14,0)</f>
        <v>0</v>
      </c>
      <c r="BR62">
        <f>IF($G14=2,'Data Median'!BG14,0)</f>
        <v>0</v>
      </c>
      <c r="BS62">
        <f>IF($G14=2,'Data Median'!BH14,0)</f>
        <v>0</v>
      </c>
      <c r="BT62">
        <f>IF($G14=2,'Data Median'!BI14,0)</f>
        <v>0</v>
      </c>
      <c r="BU62">
        <f>IF($G14=2,'Data Median'!BJ14,0)</f>
        <v>0</v>
      </c>
      <c r="BV62">
        <f>IF($G14=2,'Data Median'!BK14,0)</f>
        <v>0</v>
      </c>
      <c r="BW62">
        <f>IF($G14=2,'Data Median'!BL14,0)</f>
        <v>0</v>
      </c>
      <c r="BX62">
        <f>IF($G14=2,'Data Median'!BM14,0)</f>
        <v>0</v>
      </c>
      <c r="BY62">
        <f>IF($G14=2,'Data Median'!BN14,0)</f>
        <v>0</v>
      </c>
      <c r="BZ62">
        <f>IF($G14=2,'Data Median'!BO14,0)</f>
        <v>0</v>
      </c>
      <c r="CA62">
        <f>IF($G14=2,'Data Median'!BP14,0)</f>
        <v>0</v>
      </c>
      <c r="CB62">
        <f>IF($G14=2,'Data Median'!BQ14,0)</f>
        <v>0</v>
      </c>
      <c r="CC62">
        <f>IF($G14=2,'Data Median'!BR14,0)</f>
        <v>0</v>
      </c>
      <c r="CD62">
        <f>IF($G14=2,'Data Median'!BS14,0)</f>
        <v>0</v>
      </c>
      <c r="CE62">
        <f>IF($G14=2,'Data Median'!BT14,0)</f>
        <v>0</v>
      </c>
      <c r="CF62">
        <f>IF($G14=2,'Data Median'!BU14,0)</f>
        <v>0</v>
      </c>
      <c r="CG62">
        <f>IF($G14=2,'Data Median'!BV14,0)</f>
        <v>0</v>
      </c>
      <c r="CH62">
        <f>IF($G14=2,'Data Median'!BW14,0)</f>
        <v>0</v>
      </c>
      <c r="CI62">
        <f>IF($G14=2,'Data Median'!BX14,0)</f>
        <v>0</v>
      </c>
      <c r="CJ62">
        <f>IF($G14=2,'Data Median'!BY14,0)</f>
        <v>0</v>
      </c>
      <c r="CK62">
        <f>IF($G14=2,'Data Median'!BZ14,0)</f>
        <v>0</v>
      </c>
      <c r="CL62">
        <f>IF($G14=2,'Data Median'!CA14,0)</f>
        <v>0</v>
      </c>
      <c r="CM62">
        <f>IF($G14=2,'Data Median'!CB14,0)</f>
        <v>0</v>
      </c>
      <c r="CN62">
        <f>IF($G14=2,'Data Median'!CC14,0)</f>
        <v>0</v>
      </c>
      <c r="CO62">
        <f>IF($G14=2,'Data Median'!CD14,0)</f>
        <v>0</v>
      </c>
      <c r="CP62">
        <f>IF($G14=2,'Data Median'!CE14,0)</f>
        <v>0</v>
      </c>
      <c r="CQ62">
        <f>IF($G14=2,'Data Median'!CF14,0)</f>
        <v>0</v>
      </c>
      <c r="CR62">
        <f>IF($G14=2,'Data Median'!CG14,0)</f>
        <v>0</v>
      </c>
      <c r="CS62">
        <f>IF($G14=2,'Data Median'!CH14,0)</f>
        <v>0</v>
      </c>
      <c r="CT62">
        <f>IF($G14=2,'Data Median'!CI14,0)</f>
        <v>0</v>
      </c>
      <c r="CU62">
        <f>IF($G14=2,'Data Median'!CJ14,0)</f>
        <v>0</v>
      </c>
      <c r="CV62">
        <f>IF($G14=2,'Data Median'!CK14,0)</f>
        <v>0</v>
      </c>
      <c r="CW62">
        <f>IF($G14=2,'Data Median'!CL14,0)</f>
        <v>0</v>
      </c>
      <c r="CX62">
        <f>IF($G14=2,'Data Median'!CM14,0)</f>
        <v>0</v>
      </c>
      <c r="CY62">
        <f>IF($G14=2,'Data Median'!CN14,0)</f>
        <v>0</v>
      </c>
    </row>
    <row r="63" spans="13:103">
      <c r="M63">
        <v>13</v>
      </c>
      <c r="N63">
        <f>IF($G15=2,'Data Median'!C15,0)</f>
        <v>0</v>
      </c>
      <c r="O63">
        <f>IF($G15=2,'Data Median'!D15,0)</f>
        <v>0</v>
      </c>
      <c r="P63">
        <f>IF($G15=2,'Data Median'!E15,0)</f>
        <v>0</v>
      </c>
      <c r="Q63">
        <f>IF($G15=2,'Data Median'!F15,0)</f>
        <v>0</v>
      </c>
      <c r="R63">
        <f>IF($G15=2,'Data Median'!G15,0)</f>
        <v>0</v>
      </c>
      <c r="S63">
        <f>IF($G15=2,'Data Median'!H15,0)</f>
        <v>0</v>
      </c>
      <c r="T63">
        <f>IF($G15=2,'Data Median'!I15,0)</f>
        <v>0</v>
      </c>
      <c r="U63">
        <f>IF($G15=2,'Data Median'!J15,0)</f>
        <v>0</v>
      </c>
      <c r="V63">
        <f>IF($G15=2,'Data Median'!K15,0)</f>
        <v>0</v>
      </c>
      <c r="W63">
        <f>IF($G15=2,'Data Median'!L15,0)</f>
        <v>0</v>
      </c>
      <c r="X63">
        <f>IF($G15=2,'Data Median'!M15,0)</f>
        <v>0</v>
      </c>
      <c r="Y63">
        <f>IF($G15=2,'Data Median'!N15,0)</f>
        <v>0</v>
      </c>
      <c r="Z63">
        <f>IF($G15=2,'Data Median'!O15,0)</f>
        <v>0</v>
      </c>
      <c r="AA63">
        <f>IF($G15=2,'Data Median'!P15,0)</f>
        <v>0</v>
      </c>
      <c r="AB63">
        <f>IF($G15=2,'Data Median'!Q15,0)</f>
        <v>0</v>
      </c>
      <c r="AC63">
        <f>IF($G15=2,'Data Median'!R15,0)</f>
        <v>0</v>
      </c>
      <c r="AD63">
        <f>IF($G15=2,'Data Median'!S15,0)</f>
        <v>0</v>
      </c>
      <c r="AE63">
        <f>IF($G15=2,'Data Median'!T15,0)</f>
        <v>0</v>
      </c>
      <c r="AF63">
        <f>IF($G15=2,'Data Median'!U15,0)</f>
        <v>0</v>
      </c>
      <c r="AG63">
        <f>IF($G15=2,'Data Median'!V15,0)</f>
        <v>0</v>
      </c>
      <c r="AH63">
        <f>IF($G15=2,'Data Median'!W15,0)</f>
        <v>0</v>
      </c>
      <c r="AI63">
        <f>IF($G15=2,'Data Median'!X15,0)</f>
        <v>0</v>
      </c>
      <c r="AJ63">
        <f>IF($G15=2,'Data Median'!Y15,0)</f>
        <v>0</v>
      </c>
      <c r="AK63">
        <f>IF($G15=2,'Data Median'!Z15,0)</f>
        <v>0</v>
      </c>
      <c r="AL63">
        <f>IF($G15=2,'Data Median'!AA15,0)</f>
        <v>0</v>
      </c>
      <c r="AM63">
        <f>IF($G15=2,'Data Median'!AB15,0)</f>
        <v>0</v>
      </c>
      <c r="AN63">
        <f>IF($G15=2,'Data Median'!AC15,0)</f>
        <v>0</v>
      </c>
      <c r="AO63">
        <f>IF($G15=2,'Data Median'!AD15,0)</f>
        <v>0</v>
      </c>
      <c r="AP63">
        <f>IF($G15=2,'Data Median'!AE15,0)</f>
        <v>0</v>
      </c>
      <c r="AQ63">
        <f>IF($G15=2,'Data Median'!AF15,0)</f>
        <v>0</v>
      </c>
      <c r="AR63">
        <f>IF($G15=2,'Data Median'!AG15,0)</f>
        <v>0</v>
      </c>
      <c r="AS63">
        <f>IF($G15=2,'Data Median'!AH15,0)</f>
        <v>0</v>
      </c>
      <c r="AT63">
        <f>IF($G15=2,'Data Median'!AI15,0)</f>
        <v>0</v>
      </c>
      <c r="AU63">
        <f>IF($G15=2,'Data Median'!AJ15,0)</f>
        <v>0</v>
      </c>
      <c r="AV63">
        <f>IF($G15=2,'Data Median'!AK15,0)</f>
        <v>0</v>
      </c>
      <c r="AW63">
        <f>IF($G15=2,'Data Median'!AL15,0)</f>
        <v>0</v>
      </c>
      <c r="AX63">
        <f>IF($G15=2,'Data Median'!AM15,0)</f>
        <v>0</v>
      </c>
      <c r="AY63">
        <f>IF($G15=2,'Data Median'!AN15,0)</f>
        <v>0</v>
      </c>
      <c r="AZ63">
        <f>IF($G15=2,'Data Median'!AO15,0)</f>
        <v>0</v>
      </c>
      <c r="BA63">
        <f>IF($G15=2,'Data Median'!AP15,0)</f>
        <v>0</v>
      </c>
      <c r="BB63">
        <f>IF($G15=2,'Data Median'!AQ15,0)</f>
        <v>0</v>
      </c>
      <c r="BC63">
        <f>IF($G15=2,'Data Median'!AR15,0)</f>
        <v>0</v>
      </c>
      <c r="BD63">
        <f>IF($G15=2,'Data Median'!AS15,0)</f>
        <v>0</v>
      </c>
      <c r="BE63">
        <f>IF($G15=2,'Data Median'!AT15,0)</f>
        <v>0</v>
      </c>
      <c r="BF63">
        <f>IF($G15=2,'Data Median'!AU15,0)</f>
        <v>0</v>
      </c>
      <c r="BG63">
        <f>IF($G15=2,'Data Median'!AV15,0)</f>
        <v>0</v>
      </c>
      <c r="BH63">
        <f>IF($G15=2,'Data Median'!AW15,0)</f>
        <v>0</v>
      </c>
      <c r="BI63">
        <f>IF($G15=2,'Data Median'!AX15,0)</f>
        <v>0</v>
      </c>
      <c r="BJ63">
        <f>IF($G15=2,'Data Median'!AY15,0)</f>
        <v>0</v>
      </c>
      <c r="BK63">
        <f>IF($G15=2,'Data Median'!AZ15,0)</f>
        <v>0</v>
      </c>
      <c r="BL63">
        <f>IF($G15=2,'Data Median'!BA15,0)</f>
        <v>0</v>
      </c>
      <c r="BM63">
        <f>IF($G15=2,'Data Median'!BB15,0)</f>
        <v>0</v>
      </c>
      <c r="BN63">
        <f>IF($G15=2,'Data Median'!BC15,0)</f>
        <v>0</v>
      </c>
      <c r="BO63">
        <f>IF($G15=2,'Data Median'!BD15,0)</f>
        <v>0</v>
      </c>
      <c r="BP63">
        <f>IF($G15=2,'Data Median'!BE15,0)</f>
        <v>0</v>
      </c>
      <c r="BQ63">
        <f>IF($G15=2,'Data Median'!BF15,0)</f>
        <v>0</v>
      </c>
      <c r="BR63">
        <f>IF($G15=2,'Data Median'!BG15,0)</f>
        <v>0</v>
      </c>
      <c r="BS63">
        <f>IF($G15=2,'Data Median'!BH15,0)</f>
        <v>0</v>
      </c>
      <c r="BT63">
        <f>IF($G15=2,'Data Median'!BI15,0)</f>
        <v>0</v>
      </c>
      <c r="BU63">
        <f>IF($G15=2,'Data Median'!BJ15,0)</f>
        <v>0</v>
      </c>
      <c r="BV63">
        <f>IF($G15=2,'Data Median'!BK15,0)</f>
        <v>0</v>
      </c>
      <c r="BW63">
        <f>IF($G15=2,'Data Median'!BL15,0)</f>
        <v>0</v>
      </c>
      <c r="BX63">
        <f>IF($G15=2,'Data Median'!BM15,0)</f>
        <v>0</v>
      </c>
      <c r="BY63">
        <f>IF($G15=2,'Data Median'!BN15,0)</f>
        <v>0</v>
      </c>
      <c r="BZ63">
        <f>IF($G15=2,'Data Median'!BO15,0)</f>
        <v>0</v>
      </c>
      <c r="CA63">
        <f>IF($G15=2,'Data Median'!BP15,0)</f>
        <v>0</v>
      </c>
      <c r="CB63">
        <f>IF($G15=2,'Data Median'!BQ15,0)</f>
        <v>0</v>
      </c>
      <c r="CC63">
        <f>IF($G15=2,'Data Median'!BR15,0)</f>
        <v>0</v>
      </c>
      <c r="CD63">
        <f>IF($G15=2,'Data Median'!BS15,0)</f>
        <v>0</v>
      </c>
      <c r="CE63">
        <f>IF($G15=2,'Data Median'!BT15,0)</f>
        <v>0</v>
      </c>
      <c r="CF63">
        <f>IF($G15=2,'Data Median'!BU15,0)</f>
        <v>0</v>
      </c>
      <c r="CG63">
        <f>IF($G15=2,'Data Median'!BV15,0)</f>
        <v>0</v>
      </c>
      <c r="CH63">
        <f>IF($G15=2,'Data Median'!BW15,0)</f>
        <v>0</v>
      </c>
      <c r="CI63">
        <f>IF($G15=2,'Data Median'!BX15,0)</f>
        <v>0</v>
      </c>
      <c r="CJ63">
        <f>IF($G15=2,'Data Median'!BY15,0)</f>
        <v>0</v>
      </c>
      <c r="CK63">
        <f>IF($G15=2,'Data Median'!BZ15,0)</f>
        <v>0</v>
      </c>
      <c r="CL63">
        <f>IF($G15=2,'Data Median'!CA15,0)</f>
        <v>0</v>
      </c>
      <c r="CM63">
        <f>IF($G15=2,'Data Median'!CB15,0)</f>
        <v>0</v>
      </c>
      <c r="CN63">
        <f>IF($G15=2,'Data Median'!CC15,0)</f>
        <v>0</v>
      </c>
      <c r="CO63">
        <f>IF($G15=2,'Data Median'!CD15,0)</f>
        <v>0</v>
      </c>
      <c r="CP63">
        <f>IF($G15=2,'Data Median'!CE15,0)</f>
        <v>0</v>
      </c>
      <c r="CQ63">
        <f>IF($G15=2,'Data Median'!CF15,0)</f>
        <v>0</v>
      </c>
      <c r="CR63">
        <f>IF($G15=2,'Data Median'!CG15,0)</f>
        <v>0</v>
      </c>
      <c r="CS63">
        <f>IF($G15=2,'Data Median'!CH15,0)</f>
        <v>0</v>
      </c>
      <c r="CT63">
        <f>IF($G15=2,'Data Median'!CI15,0)</f>
        <v>0</v>
      </c>
      <c r="CU63">
        <f>IF($G15=2,'Data Median'!CJ15,0)</f>
        <v>0</v>
      </c>
      <c r="CV63">
        <f>IF($G15=2,'Data Median'!CK15,0)</f>
        <v>0</v>
      </c>
      <c r="CW63">
        <f>IF($G15=2,'Data Median'!CL15,0)</f>
        <v>0</v>
      </c>
      <c r="CX63">
        <f>IF($G15=2,'Data Median'!CM15,0)</f>
        <v>0</v>
      </c>
      <c r="CY63">
        <f>IF($G15=2,'Data Median'!CN15,0)</f>
        <v>0</v>
      </c>
    </row>
    <row r="64" spans="13:103">
      <c r="M64">
        <v>14</v>
      </c>
      <c r="N64">
        <f>IF($G16=2,'Data Median'!C16,0)</f>
        <v>0</v>
      </c>
      <c r="O64">
        <f>IF($G16=2,'Data Median'!D16,0)</f>
        <v>0</v>
      </c>
      <c r="P64">
        <f>IF($G16=2,'Data Median'!E16,0)</f>
        <v>0</v>
      </c>
      <c r="Q64">
        <f>IF($G16=2,'Data Median'!F16,0)</f>
        <v>0</v>
      </c>
      <c r="R64">
        <f>IF($G16=2,'Data Median'!G16,0)</f>
        <v>0</v>
      </c>
      <c r="S64">
        <f>IF($G16=2,'Data Median'!H16,0)</f>
        <v>0</v>
      </c>
      <c r="T64">
        <f>IF($G16=2,'Data Median'!I16,0)</f>
        <v>0</v>
      </c>
      <c r="U64">
        <f>IF($G16=2,'Data Median'!J16,0)</f>
        <v>0</v>
      </c>
      <c r="V64">
        <f>IF($G16=2,'Data Median'!K16,0)</f>
        <v>0</v>
      </c>
      <c r="W64">
        <f>IF($G16=2,'Data Median'!L16,0)</f>
        <v>0</v>
      </c>
      <c r="X64">
        <f>IF($G16=2,'Data Median'!M16,0)</f>
        <v>0</v>
      </c>
      <c r="Y64">
        <f>IF($G16=2,'Data Median'!N16,0)</f>
        <v>0</v>
      </c>
      <c r="Z64">
        <f>IF($G16=2,'Data Median'!O16,0)</f>
        <v>0</v>
      </c>
      <c r="AA64">
        <f>IF($G16=2,'Data Median'!P16,0)</f>
        <v>0</v>
      </c>
      <c r="AB64">
        <f>IF($G16=2,'Data Median'!Q16,0)</f>
        <v>0</v>
      </c>
      <c r="AC64">
        <f>IF($G16=2,'Data Median'!R16,0)</f>
        <v>0</v>
      </c>
      <c r="AD64">
        <f>IF($G16=2,'Data Median'!S16,0)</f>
        <v>0</v>
      </c>
      <c r="AE64">
        <f>IF($G16=2,'Data Median'!T16,0)</f>
        <v>0</v>
      </c>
      <c r="AF64">
        <f>IF($G16=2,'Data Median'!U16,0)</f>
        <v>0</v>
      </c>
      <c r="AG64">
        <f>IF($G16=2,'Data Median'!V16,0)</f>
        <v>0</v>
      </c>
      <c r="AH64">
        <f>IF($G16=2,'Data Median'!W16,0)</f>
        <v>0</v>
      </c>
      <c r="AI64">
        <f>IF($G16=2,'Data Median'!X16,0)</f>
        <v>0</v>
      </c>
      <c r="AJ64">
        <f>IF($G16=2,'Data Median'!Y16,0)</f>
        <v>0</v>
      </c>
      <c r="AK64">
        <f>IF($G16=2,'Data Median'!Z16,0)</f>
        <v>0</v>
      </c>
      <c r="AL64">
        <f>IF($G16=2,'Data Median'!AA16,0)</f>
        <v>0</v>
      </c>
      <c r="AM64">
        <f>IF($G16=2,'Data Median'!AB16,0)</f>
        <v>0</v>
      </c>
      <c r="AN64">
        <f>IF($G16=2,'Data Median'!AC16,0)</f>
        <v>0</v>
      </c>
      <c r="AO64">
        <f>IF($G16=2,'Data Median'!AD16,0)</f>
        <v>0</v>
      </c>
      <c r="AP64">
        <f>IF($G16=2,'Data Median'!AE16,0)</f>
        <v>0</v>
      </c>
      <c r="AQ64">
        <f>IF($G16=2,'Data Median'!AF16,0)</f>
        <v>0</v>
      </c>
      <c r="AR64">
        <f>IF($G16=2,'Data Median'!AG16,0)</f>
        <v>0</v>
      </c>
      <c r="AS64">
        <f>IF($G16=2,'Data Median'!AH16,0)</f>
        <v>0</v>
      </c>
      <c r="AT64">
        <f>IF($G16=2,'Data Median'!AI16,0)</f>
        <v>0</v>
      </c>
      <c r="AU64">
        <f>IF($G16=2,'Data Median'!AJ16,0)</f>
        <v>0</v>
      </c>
      <c r="AV64">
        <f>IF($G16=2,'Data Median'!AK16,0)</f>
        <v>0</v>
      </c>
      <c r="AW64">
        <f>IF($G16=2,'Data Median'!AL16,0)</f>
        <v>0</v>
      </c>
      <c r="AX64">
        <f>IF($G16=2,'Data Median'!AM16,0)</f>
        <v>0</v>
      </c>
      <c r="AY64">
        <f>IF($G16=2,'Data Median'!AN16,0)</f>
        <v>0</v>
      </c>
      <c r="AZ64">
        <f>IF($G16=2,'Data Median'!AO16,0)</f>
        <v>0</v>
      </c>
      <c r="BA64">
        <f>IF($G16=2,'Data Median'!AP16,0)</f>
        <v>0</v>
      </c>
      <c r="BB64">
        <f>IF($G16=2,'Data Median'!AQ16,0)</f>
        <v>0</v>
      </c>
      <c r="BC64">
        <f>IF($G16=2,'Data Median'!AR16,0)</f>
        <v>0</v>
      </c>
      <c r="BD64">
        <f>IF($G16=2,'Data Median'!AS16,0)</f>
        <v>0</v>
      </c>
      <c r="BE64">
        <f>IF($G16=2,'Data Median'!AT16,0)</f>
        <v>0</v>
      </c>
      <c r="BF64">
        <f>IF($G16=2,'Data Median'!AU16,0)</f>
        <v>0</v>
      </c>
      <c r="BG64">
        <f>IF($G16=2,'Data Median'!AV16,0)</f>
        <v>0</v>
      </c>
      <c r="BH64">
        <f>IF($G16=2,'Data Median'!AW16,0)</f>
        <v>0</v>
      </c>
      <c r="BI64">
        <f>IF($G16=2,'Data Median'!AX16,0)</f>
        <v>0</v>
      </c>
      <c r="BJ64">
        <f>IF($G16=2,'Data Median'!AY16,0)</f>
        <v>0</v>
      </c>
      <c r="BK64">
        <f>IF($G16=2,'Data Median'!AZ16,0)</f>
        <v>0</v>
      </c>
      <c r="BL64">
        <f>IF($G16=2,'Data Median'!BA16,0)</f>
        <v>0</v>
      </c>
      <c r="BM64">
        <f>IF($G16=2,'Data Median'!BB16,0)</f>
        <v>0</v>
      </c>
      <c r="BN64">
        <f>IF($G16=2,'Data Median'!BC16,0)</f>
        <v>0</v>
      </c>
      <c r="BO64">
        <f>IF($G16=2,'Data Median'!BD16,0)</f>
        <v>0</v>
      </c>
      <c r="BP64">
        <f>IF($G16=2,'Data Median'!BE16,0)</f>
        <v>0</v>
      </c>
      <c r="BQ64">
        <f>IF($G16=2,'Data Median'!BF16,0)</f>
        <v>0</v>
      </c>
      <c r="BR64">
        <f>IF($G16=2,'Data Median'!BG16,0)</f>
        <v>0</v>
      </c>
      <c r="BS64">
        <f>IF($G16=2,'Data Median'!BH16,0)</f>
        <v>0</v>
      </c>
      <c r="BT64">
        <f>IF($G16=2,'Data Median'!BI16,0)</f>
        <v>0</v>
      </c>
      <c r="BU64">
        <f>IF($G16=2,'Data Median'!BJ16,0)</f>
        <v>0</v>
      </c>
      <c r="BV64">
        <f>IF($G16=2,'Data Median'!BK16,0)</f>
        <v>0</v>
      </c>
      <c r="BW64">
        <f>IF($G16=2,'Data Median'!BL16,0)</f>
        <v>0</v>
      </c>
      <c r="BX64">
        <f>IF($G16=2,'Data Median'!BM16,0)</f>
        <v>0</v>
      </c>
      <c r="BY64">
        <f>IF($G16=2,'Data Median'!BN16,0)</f>
        <v>0</v>
      </c>
      <c r="BZ64">
        <f>IF($G16=2,'Data Median'!BO16,0)</f>
        <v>0</v>
      </c>
      <c r="CA64">
        <f>IF($G16=2,'Data Median'!BP16,0)</f>
        <v>0</v>
      </c>
      <c r="CB64">
        <f>IF($G16=2,'Data Median'!BQ16,0)</f>
        <v>0</v>
      </c>
      <c r="CC64">
        <f>IF($G16=2,'Data Median'!BR16,0)</f>
        <v>0</v>
      </c>
      <c r="CD64">
        <f>IF($G16=2,'Data Median'!BS16,0)</f>
        <v>0</v>
      </c>
      <c r="CE64">
        <f>IF($G16=2,'Data Median'!BT16,0)</f>
        <v>0</v>
      </c>
      <c r="CF64">
        <f>IF($G16=2,'Data Median'!BU16,0)</f>
        <v>0</v>
      </c>
      <c r="CG64">
        <f>IF($G16=2,'Data Median'!BV16,0)</f>
        <v>0</v>
      </c>
      <c r="CH64">
        <f>IF($G16=2,'Data Median'!BW16,0)</f>
        <v>0</v>
      </c>
      <c r="CI64">
        <f>IF($G16=2,'Data Median'!BX16,0)</f>
        <v>0</v>
      </c>
      <c r="CJ64">
        <f>IF($G16=2,'Data Median'!BY16,0)</f>
        <v>0</v>
      </c>
      <c r="CK64">
        <f>IF($G16=2,'Data Median'!BZ16,0)</f>
        <v>0</v>
      </c>
      <c r="CL64">
        <f>IF($G16=2,'Data Median'!CA16,0)</f>
        <v>0</v>
      </c>
      <c r="CM64">
        <f>IF($G16=2,'Data Median'!CB16,0)</f>
        <v>0</v>
      </c>
      <c r="CN64">
        <f>IF($G16=2,'Data Median'!CC16,0)</f>
        <v>0</v>
      </c>
      <c r="CO64">
        <f>IF($G16=2,'Data Median'!CD16,0)</f>
        <v>0</v>
      </c>
      <c r="CP64">
        <f>IF($G16=2,'Data Median'!CE16,0)</f>
        <v>0</v>
      </c>
      <c r="CQ64">
        <f>IF($G16=2,'Data Median'!CF16,0)</f>
        <v>0</v>
      </c>
      <c r="CR64">
        <f>IF($G16=2,'Data Median'!CG16,0)</f>
        <v>0</v>
      </c>
      <c r="CS64">
        <f>IF($G16=2,'Data Median'!CH16,0)</f>
        <v>0</v>
      </c>
      <c r="CT64">
        <f>IF($G16=2,'Data Median'!CI16,0)</f>
        <v>0</v>
      </c>
      <c r="CU64">
        <f>IF($G16=2,'Data Median'!CJ16,0)</f>
        <v>0</v>
      </c>
      <c r="CV64">
        <f>IF($G16=2,'Data Median'!CK16,0)</f>
        <v>0</v>
      </c>
      <c r="CW64">
        <f>IF($G16=2,'Data Median'!CL16,0)</f>
        <v>0</v>
      </c>
      <c r="CX64">
        <f>IF($G16=2,'Data Median'!CM16,0)</f>
        <v>0</v>
      </c>
      <c r="CY64">
        <f>IF($G16=2,'Data Median'!CN16,0)</f>
        <v>0</v>
      </c>
    </row>
    <row r="65" spans="13:103">
      <c r="M65">
        <v>15</v>
      </c>
      <c r="N65">
        <f>IF($G17=2,'Data Median'!C17,0)</f>
        <v>230.1</v>
      </c>
      <c r="O65">
        <f>IF($G17=2,'Data Median'!D17,0)</f>
        <v>307</v>
      </c>
      <c r="P65">
        <f>IF($G17=2,'Data Median'!E17,0)</f>
        <v>579.7</v>
      </c>
      <c r="Q65">
        <f>IF($G17=2,'Data Median'!F17,0)</f>
        <v>313.3</v>
      </c>
      <c r="R65">
        <f>IF($G17=2,'Data Median'!G17,0)</f>
        <v>299.6</v>
      </c>
      <c r="S65">
        <f>IF($G17=2,'Data Median'!H17,0)</f>
        <v>366</v>
      </c>
      <c r="T65">
        <f>IF($G17=2,'Data Median'!I17,0)</f>
        <v>220.9</v>
      </c>
      <c r="U65">
        <f>IF($G17=2,'Data Median'!J17,0)</f>
        <v>125.2</v>
      </c>
      <c r="V65">
        <f>IF($G17=2,'Data Median'!K17,0)</f>
        <v>556.5</v>
      </c>
      <c r="W65">
        <f>IF($G17=2,'Data Median'!L17,0)</f>
        <v>300.8</v>
      </c>
      <c r="X65">
        <f>IF($G17=2,'Data Median'!M17,0)</f>
        <v>287.6</v>
      </c>
      <c r="Y65">
        <f>IF($G17=2,'Data Median'!N17,0)</f>
        <v>351</v>
      </c>
      <c r="Z65">
        <f>IF($G17=2,'Data Median'!O17,0)</f>
        <v>1415</v>
      </c>
      <c r="AA65">
        <f>IF($G17=2,'Data Median'!P17,0)</f>
        <v>838</v>
      </c>
      <c r="AB65">
        <f>IF($G17=2,'Data Median'!Q17,0)</f>
        <v>4409.3</v>
      </c>
      <c r="AC65">
        <f>IF($G17=2,'Data Median'!R17,0)</f>
        <v>2572.3</v>
      </c>
      <c r="AD65">
        <f>IF($G17=2,'Data Median'!S17,0)</f>
        <v>2608.4</v>
      </c>
      <c r="AE65">
        <f>IF($G17=2,'Data Median'!T17,0)</f>
        <v>3004</v>
      </c>
      <c r="AF65">
        <f>IF($G17=2,'Data Median'!U17,0)</f>
        <v>64.06</v>
      </c>
      <c r="AG65">
        <f>IF($G17=2,'Data Median'!V17,0)</f>
        <v>66.93</v>
      </c>
      <c r="AH65">
        <f>IF($G17=2,'Data Median'!W17,0)</f>
        <v>79.23</v>
      </c>
      <c r="AI65">
        <f>IF($G17=2,'Data Median'!X17,0)</f>
        <v>85.52</v>
      </c>
      <c r="AJ65">
        <f>IF($G17=2,'Data Median'!Y17,0)</f>
        <v>91.66</v>
      </c>
      <c r="AK65">
        <f>IF($G17=2,'Data Median'!Z17,0)</f>
        <v>85.5840455840456</v>
      </c>
      <c r="AL65">
        <f>IF($G17=2,'Data Median'!AA17,0)</f>
        <v>0</v>
      </c>
      <c r="AM65">
        <f>IF($G17=2,'Data Median'!AB17,0)</f>
        <v>0</v>
      </c>
      <c r="AN65">
        <f>IF($G17=2,'Data Median'!AC17,0)</f>
        <v>0.8</v>
      </c>
      <c r="AO65">
        <f>IF($G17=2,'Data Median'!AD17,0)</f>
        <v>66.6</v>
      </c>
      <c r="AP65">
        <f>IF($G17=2,'Data Median'!AE17,0)</f>
        <v>23.75</v>
      </c>
      <c r="AQ65">
        <f>IF($G17=2,'Data Median'!AF17,0)</f>
        <v>76.23</v>
      </c>
      <c r="AR65">
        <f>IF($G17=2,'Data Median'!AG17,0)</f>
        <v>753.583333333333</v>
      </c>
      <c r="AS65">
        <f>IF($G17=2,'Data Median'!AH17,0)</f>
        <v>888.387096774194</v>
      </c>
      <c r="AT65">
        <f>IF($G17=2,'Data Median'!AI17,0)</f>
        <v>45</v>
      </c>
      <c r="AU65">
        <f>IF($G17=2,'Data Median'!AJ17,0)</f>
        <v>2</v>
      </c>
      <c r="AV65">
        <f>IF($G17=2,'Data Median'!AK17,0)</f>
        <v>556.95</v>
      </c>
      <c r="AW65">
        <f>IF($G17=2,'Data Median'!AL17,0)</f>
        <v>3</v>
      </c>
      <c r="AX65">
        <f>IF($G17=2,'Data Median'!AM17,0)</f>
        <v>580.444444444444</v>
      </c>
      <c r="AY65">
        <f>IF($G17=2,'Data Median'!AN17,0)</f>
        <v>428.727272727273</v>
      </c>
      <c r="AZ65">
        <f>IF($G17=2,'Data Median'!AO17,0)</f>
        <v>532.818181818182</v>
      </c>
      <c r="BA65">
        <f>IF($G17=2,'Data Median'!AP17,0)</f>
        <v>902.157894736842</v>
      </c>
      <c r="BB65">
        <f>IF($G17=2,'Data Median'!AQ17,0)</f>
        <v>1693.7</v>
      </c>
      <c r="BC65">
        <f>IF($G17=2,'Data Median'!AR17,0)</f>
        <v>110</v>
      </c>
      <c r="BD65">
        <f>IF($G17=2,'Data Median'!AS17,0)</f>
        <v>4</v>
      </c>
      <c r="BE65">
        <f>IF($G17=2,'Data Median'!AT17,0)</f>
        <v>142</v>
      </c>
      <c r="BF65">
        <f>IF($G17=2,'Data Median'!AU17,0)</f>
        <v>76</v>
      </c>
      <c r="BG65">
        <f>IF($G17=2,'Data Median'!AV17,0)</f>
        <v>109.5</v>
      </c>
      <c r="BH65">
        <f>IF($G17=2,'Data Median'!AW17,0)</f>
        <v>43</v>
      </c>
      <c r="BI65">
        <f>IF($G17=2,'Data Median'!AX17,0)</f>
        <v>92</v>
      </c>
      <c r="BJ65">
        <f>IF($G17=2,'Data Median'!AY17,0)</f>
        <v>36.5</v>
      </c>
      <c r="BK65">
        <f>IF($G17=2,'Data Median'!AZ17,0)</f>
        <v>282</v>
      </c>
      <c r="BL65">
        <f>IF($G17=2,'Data Median'!BA17,0)</f>
        <v>813</v>
      </c>
      <c r="BM65">
        <f>IF($G17=2,'Data Median'!BB17,0)</f>
        <v>814</v>
      </c>
      <c r="BN65">
        <f>IF($G17=2,'Data Median'!BC17,0)</f>
        <v>9</v>
      </c>
      <c r="BO65">
        <f>IF($G17=2,'Data Median'!BD17,0)</f>
        <v>2589</v>
      </c>
      <c r="BP65">
        <f>IF($G17=2,'Data Median'!BE17,0)</f>
        <v>408.5</v>
      </c>
      <c r="BQ65">
        <f>IF($G17=2,'Data Median'!BF17,0)</f>
        <v>270</v>
      </c>
      <c r="BR65">
        <f>IF($G17=2,'Data Median'!BG17,0)</f>
        <v>264.5</v>
      </c>
      <c r="BS65">
        <f>IF($G17=2,'Data Median'!BH17,0)</f>
        <v>80</v>
      </c>
      <c r="BT65">
        <f>IF($G17=2,'Data Median'!BI17,0)</f>
        <v>24</v>
      </c>
      <c r="BU65">
        <f>IF($G17=2,'Data Median'!BJ17,0)</f>
        <v>996.5</v>
      </c>
      <c r="BV65">
        <f>IF($G17=2,'Data Median'!BK17,0)</f>
        <v>938</v>
      </c>
      <c r="BW65">
        <f>IF($G17=2,'Data Median'!BL17,0)</f>
        <v>411</v>
      </c>
      <c r="BX65">
        <f>IF($G17=2,'Data Median'!BM17,0)</f>
        <v>11</v>
      </c>
      <c r="BY65">
        <f>IF($G17=2,'Data Median'!BN17,0)</f>
        <v>285</v>
      </c>
      <c r="BZ65">
        <f>IF($G17=2,'Data Median'!BO17,0)</f>
        <v>331</v>
      </c>
      <c r="CA65">
        <f>IF($G17=2,'Data Median'!BP17,0)</f>
        <v>162</v>
      </c>
      <c r="CB65">
        <f>IF($G17=2,'Data Median'!BQ17,0)</f>
        <v>189</v>
      </c>
      <c r="CC65">
        <f>IF($G17=2,'Data Median'!BR17,0)</f>
        <v>96</v>
      </c>
      <c r="CD65">
        <f>IF($G17=2,'Data Median'!BS17,0)</f>
        <v>147</v>
      </c>
      <c r="CE65">
        <f>IF($G17=2,'Data Median'!BT17,0)</f>
        <v>305</v>
      </c>
      <c r="CF65">
        <f>IF($G17=2,'Data Median'!BU17,0)</f>
        <v>2226.57142857143</v>
      </c>
      <c r="CG65">
        <f>IF($G17=2,'Data Median'!BV17,0)</f>
        <v>125</v>
      </c>
      <c r="CH65">
        <f>IF($G17=2,'Data Median'!BW17,0)</f>
        <v>157</v>
      </c>
      <c r="CI65">
        <f>IF($G17=2,'Data Median'!BX17,0)</f>
        <v>212</v>
      </c>
      <c r="CJ65">
        <f>IF($G17=2,'Data Median'!BY17,0)</f>
        <v>63</v>
      </c>
      <c r="CK65">
        <f>IF($G17=2,'Data Median'!BZ17,0)</f>
        <v>106</v>
      </c>
      <c r="CL65">
        <f>IF($G17=2,'Data Median'!CA17,0)</f>
        <v>270</v>
      </c>
      <c r="CM65">
        <f>IF($G17=2,'Data Median'!CB17,0)</f>
        <v>127.5</v>
      </c>
      <c r="CN65">
        <f>IF($G17=2,'Data Median'!CC17,0)</f>
        <v>68</v>
      </c>
      <c r="CO65">
        <f>IF($G17=2,'Data Median'!CD17,0)</f>
        <v>74</v>
      </c>
      <c r="CP65">
        <f>IF($G17=2,'Data Median'!CE17,0)</f>
        <v>1899.66666666667</v>
      </c>
      <c r="CQ65">
        <f>IF($G17=2,'Data Median'!CF17,0)</f>
        <v>2</v>
      </c>
      <c r="CR65">
        <f>IF($G17=2,'Data Median'!CG17,0)</f>
        <v>90</v>
      </c>
      <c r="CS65">
        <f>IF($G17=2,'Data Median'!CH17,0)</f>
        <v>404.5</v>
      </c>
      <c r="CT65">
        <f>IF($G17=2,'Data Median'!CI17,0)</f>
        <v>239</v>
      </c>
      <c r="CU65">
        <f>IF($G17=2,'Data Median'!CJ17,0)</f>
        <v>211</v>
      </c>
      <c r="CV65">
        <f>IF($G17=2,'Data Median'!CK17,0)</f>
        <v>17</v>
      </c>
      <c r="CW65">
        <f>IF($G17=2,'Data Median'!CL17,0)</f>
        <v>233</v>
      </c>
      <c r="CX65">
        <f>IF($G17=2,'Data Median'!CM17,0)</f>
        <v>800</v>
      </c>
      <c r="CY65">
        <f>IF($G17=2,'Data Median'!CN17,0)</f>
        <v>27</v>
      </c>
    </row>
    <row r="66" spans="13:103">
      <c r="M66">
        <v>16</v>
      </c>
      <c r="N66">
        <f>IF($G18=2,'Data Median'!C18,0)</f>
        <v>0</v>
      </c>
      <c r="O66">
        <f>IF($G18=2,'Data Median'!D18,0)</f>
        <v>0</v>
      </c>
      <c r="P66">
        <f>IF($G18=2,'Data Median'!E18,0)</f>
        <v>0</v>
      </c>
      <c r="Q66">
        <f>IF($G18=2,'Data Median'!F18,0)</f>
        <v>0</v>
      </c>
      <c r="R66">
        <f>IF($G18=2,'Data Median'!G18,0)</f>
        <v>0</v>
      </c>
      <c r="S66">
        <f>IF($G18=2,'Data Median'!H18,0)</f>
        <v>0</v>
      </c>
      <c r="T66">
        <f>IF($G18=2,'Data Median'!I18,0)</f>
        <v>0</v>
      </c>
      <c r="U66">
        <f>IF($G18=2,'Data Median'!J18,0)</f>
        <v>0</v>
      </c>
      <c r="V66">
        <f>IF($G18=2,'Data Median'!K18,0)</f>
        <v>0</v>
      </c>
      <c r="W66">
        <f>IF($G18=2,'Data Median'!L18,0)</f>
        <v>0</v>
      </c>
      <c r="X66">
        <f>IF($G18=2,'Data Median'!M18,0)</f>
        <v>0</v>
      </c>
      <c r="Y66">
        <f>IF($G18=2,'Data Median'!N18,0)</f>
        <v>0</v>
      </c>
      <c r="Z66">
        <f>IF($G18=2,'Data Median'!O18,0)</f>
        <v>0</v>
      </c>
      <c r="AA66">
        <f>IF($G18=2,'Data Median'!P18,0)</f>
        <v>0</v>
      </c>
      <c r="AB66">
        <f>IF($G18=2,'Data Median'!Q18,0)</f>
        <v>0</v>
      </c>
      <c r="AC66">
        <f>IF($G18=2,'Data Median'!R18,0)</f>
        <v>0</v>
      </c>
      <c r="AD66">
        <f>IF($G18=2,'Data Median'!S18,0)</f>
        <v>0</v>
      </c>
      <c r="AE66">
        <f>IF($G18=2,'Data Median'!T18,0)</f>
        <v>0</v>
      </c>
      <c r="AF66">
        <f>IF($G18=2,'Data Median'!U18,0)</f>
        <v>0</v>
      </c>
      <c r="AG66">
        <f>IF($G18=2,'Data Median'!V18,0)</f>
        <v>0</v>
      </c>
      <c r="AH66">
        <f>IF($G18=2,'Data Median'!W18,0)</f>
        <v>0</v>
      </c>
      <c r="AI66">
        <f>IF($G18=2,'Data Median'!X18,0)</f>
        <v>0</v>
      </c>
      <c r="AJ66">
        <f>IF($G18=2,'Data Median'!Y18,0)</f>
        <v>0</v>
      </c>
      <c r="AK66">
        <f>IF($G18=2,'Data Median'!Z18,0)</f>
        <v>0</v>
      </c>
      <c r="AL66">
        <f>IF($G18=2,'Data Median'!AA18,0)</f>
        <v>0</v>
      </c>
      <c r="AM66">
        <f>IF($G18=2,'Data Median'!AB18,0)</f>
        <v>0</v>
      </c>
      <c r="AN66">
        <f>IF($G18=2,'Data Median'!AC18,0)</f>
        <v>0</v>
      </c>
      <c r="AO66">
        <f>IF($G18=2,'Data Median'!AD18,0)</f>
        <v>0</v>
      </c>
      <c r="AP66">
        <f>IF($G18=2,'Data Median'!AE18,0)</f>
        <v>0</v>
      </c>
      <c r="AQ66">
        <f>IF($G18=2,'Data Median'!AF18,0)</f>
        <v>0</v>
      </c>
      <c r="AR66">
        <f>IF($G18=2,'Data Median'!AG18,0)</f>
        <v>0</v>
      </c>
      <c r="AS66">
        <f>IF($G18=2,'Data Median'!AH18,0)</f>
        <v>0</v>
      </c>
      <c r="AT66">
        <f>IF($G18=2,'Data Median'!AI18,0)</f>
        <v>0</v>
      </c>
      <c r="AU66">
        <f>IF($G18=2,'Data Median'!AJ18,0)</f>
        <v>0</v>
      </c>
      <c r="AV66">
        <f>IF($G18=2,'Data Median'!AK18,0)</f>
        <v>0</v>
      </c>
      <c r="AW66">
        <f>IF($G18=2,'Data Median'!AL18,0)</f>
        <v>0</v>
      </c>
      <c r="AX66">
        <f>IF($G18=2,'Data Median'!AM18,0)</f>
        <v>0</v>
      </c>
      <c r="AY66">
        <f>IF($G18=2,'Data Median'!AN18,0)</f>
        <v>0</v>
      </c>
      <c r="AZ66">
        <f>IF($G18=2,'Data Median'!AO18,0)</f>
        <v>0</v>
      </c>
      <c r="BA66">
        <f>IF($G18=2,'Data Median'!AP18,0)</f>
        <v>0</v>
      </c>
      <c r="BB66">
        <f>IF($G18=2,'Data Median'!AQ18,0)</f>
        <v>0</v>
      </c>
      <c r="BC66">
        <f>IF($G18=2,'Data Median'!AR18,0)</f>
        <v>0</v>
      </c>
      <c r="BD66">
        <f>IF($G18=2,'Data Median'!AS18,0)</f>
        <v>0</v>
      </c>
      <c r="BE66">
        <f>IF($G18=2,'Data Median'!AT18,0)</f>
        <v>0</v>
      </c>
      <c r="BF66">
        <f>IF($G18=2,'Data Median'!AU18,0)</f>
        <v>0</v>
      </c>
      <c r="BG66">
        <f>IF($G18=2,'Data Median'!AV18,0)</f>
        <v>0</v>
      </c>
      <c r="BH66">
        <f>IF($G18=2,'Data Median'!AW18,0)</f>
        <v>0</v>
      </c>
      <c r="BI66">
        <f>IF($G18=2,'Data Median'!AX18,0)</f>
        <v>0</v>
      </c>
      <c r="BJ66">
        <f>IF($G18=2,'Data Median'!AY18,0)</f>
        <v>0</v>
      </c>
      <c r="BK66">
        <f>IF($G18=2,'Data Median'!AZ18,0)</f>
        <v>0</v>
      </c>
      <c r="BL66">
        <f>IF($G18=2,'Data Median'!BA18,0)</f>
        <v>0</v>
      </c>
      <c r="BM66">
        <f>IF($G18=2,'Data Median'!BB18,0)</f>
        <v>0</v>
      </c>
      <c r="BN66">
        <f>IF($G18=2,'Data Median'!BC18,0)</f>
        <v>0</v>
      </c>
      <c r="BO66">
        <f>IF($G18=2,'Data Median'!BD18,0)</f>
        <v>0</v>
      </c>
      <c r="BP66">
        <f>IF($G18=2,'Data Median'!BE18,0)</f>
        <v>0</v>
      </c>
      <c r="BQ66">
        <f>IF($G18=2,'Data Median'!BF18,0)</f>
        <v>0</v>
      </c>
      <c r="BR66">
        <f>IF($G18=2,'Data Median'!BG18,0)</f>
        <v>0</v>
      </c>
      <c r="BS66">
        <f>IF($G18=2,'Data Median'!BH18,0)</f>
        <v>0</v>
      </c>
      <c r="BT66">
        <f>IF($G18=2,'Data Median'!BI18,0)</f>
        <v>0</v>
      </c>
      <c r="BU66">
        <f>IF($G18=2,'Data Median'!BJ18,0)</f>
        <v>0</v>
      </c>
      <c r="BV66">
        <f>IF($G18=2,'Data Median'!BK18,0)</f>
        <v>0</v>
      </c>
      <c r="BW66">
        <f>IF($G18=2,'Data Median'!BL18,0)</f>
        <v>0</v>
      </c>
      <c r="BX66">
        <f>IF($G18=2,'Data Median'!BM18,0)</f>
        <v>0</v>
      </c>
      <c r="BY66">
        <f>IF($G18=2,'Data Median'!BN18,0)</f>
        <v>0</v>
      </c>
      <c r="BZ66">
        <f>IF($G18=2,'Data Median'!BO18,0)</f>
        <v>0</v>
      </c>
      <c r="CA66">
        <f>IF($G18=2,'Data Median'!BP18,0)</f>
        <v>0</v>
      </c>
      <c r="CB66">
        <f>IF($G18=2,'Data Median'!BQ18,0)</f>
        <v>0</v>
      </c>
      <c r="CC66">
        <f>IF($G18=2,'Data Median'!BR18,0)</f>
        <v>0</v>
      </c>
      <c r="CD66">
        <f>IF($G18=2,'Data Median'!BS18,0)</f>
        <v>0</v>
      </c>
      <c r="CE66">
        <f>IF($G18=2,'Data Median'!BT18,0)</f>
        <v>0</v>
      </c>
      <c r="CF66">
        <f>IF($G18=2,'Data Median'!BU18,0)</f>
        <v>0</v>
      </c>
      <c r="CG66">
        <f>IF($G18=2,'Data Median'!BV18,0)</f>
        <v>0</v>
      </c>
      <c r="CH66">
        <f>IF($G18=2,'Data Median'!BW18,0)</f>
        <v>0</v>
      </c>
      <c r="CI66">
        <f>IF($G18=2,'Data Median'!BX18,0)</f>
        <v>0</v>
      </c>
      <c r="CJ66">
        <f>IF($G18=2,'Data Median'!BY18,0)</f>
        <v>0</v>
      </c>
      <c r="CK66">
        <f>IF($G18=2,'Data Median'!BZ18,0)</f>
        <v>0</v>
      </c>
      <c r="CL66">
        <f>IF($G18=2,'Data Median'!CA18,0)</f>
        <v>0</v>
      </c>
      <c r="CM66">
        <f>IF($G18=2,'Data Median'!CB18,0)</f>
        <v>0</v>
      </c>
      <c r="CN66">
        <f>IF($G18=2,'Data Median'!CC18,0)</f>
        <v>0</v>
      </c>
      <c r="CO66">
        <f>IF($G18=2,'Data Median'!CD18,0)</f>
        <v>0</v>
      </c>
      <c r="CP66">
        <f>IF($G18=2,'Data Median'!CE18,0)</f>
        <v>0</v>
      </c>
      <c r="CQ66">
        <f>IF($G18=2,'Data Median'!CF18,0)</f>
        <v>0</v>
      </c>
      <c r="CR66">
        <f>IF($G18=2,'Data Median'!CG18,0)</f>
        <v>0</v>
      </c>
      <c r="CS66">
        <f>IF($G18=2,'Data Median'!CH18,0)</f>
        <v>0</v>
      </c>
      <c r="CT66">
        <f>IF($G18=2,'Data Median'!CI18,0)</f>
        <v>0</v>
      </c>
      <c r="CU66">
        <f>IF($G18=2,'Data Median'!CJ18,0)</f>
        <v>0</v>
      </c>
      <c r="CV66">
        <f>IF($G18=2,'Data Median'!CK18,0)</f>
        <v>0</v>
      </c>
      <c r="CW66">
        <f>IF($G18=2,'Data Median'!CL18,0)</f>
        <v>0</v>
      </c>
      <c r="CX66">
        <f>IF($G18=2,'Data Median'!CM18,0)</f>
        <v>0</v>
      </c>
      <c r="CY66">
        <f>IF($G18=2,'Data Median'!CN18,0)</f>
        <v>0</v>
      </c>
    </row>
    <row r="67" spans="13:103">
      <c r="M67">
        <v>17</v>
      </c>
      <c r="N67">
        <f>IF($G19=2,'Data Median'!C19,0)</f>
        <v>0</v>
      </c>
      <c r="O67">
        <f>IF($G19=2,'Data Median'!D19,0)</f>
        <v>0</v>
      </c>
      <c r="P67">
        <f>IF($G19=2,'Data Median'!E19,0)</f>
        <v>0</v>
      </c>
      <c r="Q67">
        <f>IF($G19=2,'Data Median'!F19,0)</f>
        <v>0</v>
      </c>
      <c r="R67">
        <f>IF($G19=2,'Data Median'!G19,0)</f>
        <v>0</v>
      </c>
      <c r="S67">
        <f>IF($G19=2,'Data Median'!H19,0)</f>
        <v>0</v>
      </c>
      <c r="T67">
        <f>IF($G19=2,'Data Median'!I19,0)</f>
        <v>0</v>
      </c>
      <c r="U67">
        <f>IF($G19=2,'Data Median'!J19,0)</f>
        <v>0</v>
      </c>
      <c r="V67">
        <f>IF($G19=2,'Data Median'!K19,0)</f>
        <v>0</v>
      </c>
      <c r="W67">
        <f>IF($G19=2,'Data Median'!L19,0)</f>
        <v>0</v>
      </c>
      <c r="X67">
        <f>IF($G19=2,'Data Median'!M19,0)</f>
        <v>0</v>
      </c>
      <c r="Y67">
        <f>IF($G19=2,'Data Median'!N19,0)</f>
        <v>0</v>
      </c>
      <c r="Z67">
        <f>IF($G19=2,'Data Median'!O19,0)</f>
        <v>0</v>
      </c>
      <c r="AA67">
        <f>IF($G19=2,'Data Median'!P19,0)</f>
        <v>0</v>
      </c>
      <c r="AB67">
        <f>IF($G19=2,'Data Median'!Q19,0)</f>
        <v>0</v>
      </c>
      <c r="AC67">
        <f>IF($G19=2,'Data Median'!R19,0)</f>
        <v>0</v>
      </c>
      <c r="AD67">
        <f>IF($G19=2,'Data Median'!S19,0)</f>
        <v>0</v>
      </c>
      <c r="AE67">
        <f>IF($G19=2,'Data Median'!T19,0)</f>
        <v>0</v>
      </c>
      <c r="AF67">
        <f>IF($G19=2,'Data Median'!U19,0)</f>
        <v>0</v>
      </c>
      <c r="AG67">
        <f>IF($G19=2,'Data Median'!V19,0)</f>
        <v>0</v>
      </c>
      <c r="AH67">
        <f>IF($G19=2,'Data Median'!W19,0)</f>
        <v>0</v>
      </c>
      <c r="AI67">
        <f>IF($G19=2,'Data Median'!X19,0)</f>
        <v>0</v>
      </c>
      <c r="AJ67">
        <f>IF($G19=2,'Data Median'!Y19,0)</f>
        <v>0</v>
      </c>
      <c r="AK67">
        <f>IF($G19=2,'Data Median'!Z19,0)</f>
        <v>0</v>
      </c>
      <c r="AL67">
        <f>IF($G19=2,'Data Median'!AA19,0)</f>
        <v>0</v>
      </c>
      <c r="AM67">
        <f>IF($G19=2,'Data Median'!AB19,0)</f>
        <v>0</v>
      </c>
      <c r="AN67">
        <f>IF($G19=2,'Data Median'!AC19,0)</f>
        <v>0</v>
      </c>
      <c r="AO67">
        <f>IF($G19=2,'Data Median'!AD19,0)</f>
        <v>0</v>
      </c>
      <c r="AP67">
        <f>IF($G19=2,'Data Median'!AE19,0)</f>
        <v>0</v>
      </c>
      <c r="AQ67">
        <f>IF($G19=2,'Data Median'!AF19,0)</f>
        <v>0</v>
      </c>
      <c r="AR67">
        <f>IF($G19=2,'Data Median'!AG19,0)</f>
        <v>0</v>
      </c>
      <c r="AS67">
        <f>IF($G19=2,'Data Median'!AH19,0)</f>
        <v>0</v>
      </c>
      <c r="AT67">
        <f>IF($G19=2,'Data Median'!AI19,0)</f>
        <v>0</v>
      </c>
      <c r="AU67">
        <f>IF($G19=2,'Data Median'!AJ19,0)</f>
        <v>0</v>
      </c>
      <c r="AV67">
        <f>IF($G19=2,'Data Median'!AK19,0)</f>
        <v>0</v>
      </c>
      <c r="AW67">
        <f>IF($G19=2,'Data Median'!AL19,0)</f>
        <v>0</v>
      </c>
      <c r="AX67">
        <f>IF($G19=2,'Data Median'!AM19,0)</f>
        <v>0</v>
      </c>
      <c r="AY67">
        <f>IF($G19=2,'Data Median'!AN19,0)</f>
        <v>0</v>
      </c>
      <c r="AZ67">
        <f>IF($G19=2,'Data Median'!AO19,0)</f>
        <v>0</v>
      </c>
      <c r="BA67">
        <f>IF($G19=2,'Data Median'!AP19,0)</f>
        <v>0</v>
      </c>
      <c r="BB67">
        <f>IF($G19=2,'Data Median'!AQ19,0)</f>
        <v>0</v>
      </c>
      <c r="BC67">
        <f>IF($G19=2,'Data Median'!AR19,0)</f>
        <v>0</v>
      </c>
      <c r="BD67">
        <f>IF($G19=2,'Data Median'!AS19,0)</f>
        <v>0</v>
      </c>
      <c r="BE67">
        <f>IF($G19=2,'Data Median'!AT19,0)</f>
        <v>0</v>
      </c>
      <c r="BF67">
        <f>IF($G19=2,'Data Median'!AU19,0)</f>
        <v>0</v>
      </c>
      <c r="BG67">
        <f>IF($G19=2,'Data Median'!AV19,0)</f>
        <v>0</v>
      </c>
      <c r="BH67">
        <f>IF($G19=2,'Data Median'!AW19,0)</f>
        <v>0</v>
      </c>
      <c r="BI67">
        <f>IF($G19=2,'Data Median'!AX19,0)</f>
        <v>0</v>
      </c>
      <c r="BJ67">
        <f>IF($G19=2,'Data Median'!AY19,0)</f>
        <v>0</v>
      </c>
      <c r="BK67">
        <f>IF($G19=2,'Data Median'!AZ19,0)</f>
        <v>0</v>
      </c>
      <c r="BL67">
        <f>IF($G19=2,'Data Median'!BA19,0)</f>
        <v>0</v>
      </c>
      <c r="BM67">
        <f>IF($G19=2,'Data Median'!BB19,0)</f>
        <v>0</v>
      </c>
      <c r="BN67">
        <f>IF($G19=2,'Data Median'!BC19,0)</f>
        <v>0</v>
      </c>
      <c r="BO67">
        <f>IF($G19=2,'Data Median'!BD19,0)</f>
        <v>0</v>
      </c>
      <c r="BP67">
        <f>IF($G19=2,'Data Median'!BE19,0)</f>
        <v>0</v>
      </c>
      <c r="BQ67">
        <f>IF($G19=2,'Data Median'!BF19,0)</f>
        <v>0</v>
      </c>
      <c r="BR67">
        <f>IF($G19=2,'Data Median'!BG19,0)</f>
        <v>0</v>
      </c>
      <c r="BS67">
        <f>IF($G19=2,'Data Median'!BH19,0)</f>
        <v>0</v>
      </c>
      <c r="BT67">
        <f>IF($G19=2,'Data Median'!BI19,0)</f>
        <v>0</v>
      </c>
      <c r="BU67">
        <f>IF($G19=2,'Data Median'!BJ19,0)</f>
        <v>0</v>
      </c>
      <c r="BV67">
        <f>IF($G19=2,'Data Median'!BK19,0)</f>
        <v>0</v>
      </c>
      <c r="BW67">
        <f>IF($G19=2,'Data Median'!BL19,0)</f>
        <v>0</v>
      </c>
      <c r="BX67">
        <f>IF($G19=2,'Data Median'!BM19,0)</f>
        <v>0</v>
      </c>
      <c r="BY67">
        <f>IF($G19=2,'Data Median'!BN19,0)</f>
        <v>0</v>
      </c>
      <c r="BZ67">
        <f>IF($G19=2,'Data Median'!BO19,0)</f>
        <v>0</v>
      </c>
      <c r="CA67">
        <f>IF($G19=2,'Data Median'!BP19,0)</f>
        <v>0</v>
      </c>
      <c r="CB67">
        <f>IF($G19=2,'Data Median'!BQ19,0)</f>
        <v>0</v>
      </c>
      <c r="CC67">
        <f>IF($G19=2,'Data Median'!BR19,0)</f>
        <v>0</v>
      </c>
      <c r="CD67">
        <f>IF($G19=2,'Data Median'!BS19,0)</f>
        <v>0</v>
      </c>
      <c r="CE67">
        <f>IF($G19=2,'Data Median'!BT19,0)</f>
        <v>0</v>
      </c>
      <c r="CF67">
        <f>IF($G19=2,'Data Median'!BU19,0)</f>
        <v>0</v>
      </c>
      <c r="CG67">
        <f>IF($G19=2,'Data Median'!BV19,0)</f>
        <v>0</v>
      </c>
      <c r="CH67">
        <f>IF($G19=2,'Data Median'!BW19,0)</f>
        <v>0</v>
      </c>
      <c r="CI67">
        <f>IF($G19=2,'Data Median'!BX19,0)</f>
        <v>0</v>
      </c>
      <c r="CJ67">
        <f>IF($G19=2,'Data Median'!BY19,0)</f>
        <v>0</v>
      </c>
      <c r="CK67">
        <f>IF($G19=2,'Data Median'!BZ19,0)</f>
        <v>0</v>
      </c>
      <c r="CL67">
        <f>IF($G19=2,'Data Median'!CA19,0)</f>
        <v>0</v>
      </c>
      <c r="CM67">
        <f>IF($G19=2,'Data Median'!CB19,0)</f>
        <v>0</v>
      </c>
      <c r="CN67">
        <f>IF($G19=2,'Data Median'!CC19,0)</f>
        <v>0</v>
      </c>
      <c r="CO67">
        <f>IF($G19=2,'Data Median'!CD19,0)</f>
        <v>0</v>
      </c>
      <c r="CP67">
        <f>IF($G19=2,'Data Median'!CE19,0)</f>
        <v>0</v>
      </c>
      <c r="CQ67">
        <f>IF($G19=2,'Data Median'!CF19,0)</f>
        <v>0</v>
      </c>
      <c r="CR67">
        <f>IF($G19=2,'Data Median'!CG19,0)</f>
        <v>0</v>
      </c>
      <c r="CS67">
        <f>IF($G19=2,'Data Median'!CH19,0)</f>
        <v>0</v>
      </c>
      <c r="CT67">
        <f>IF($G19=2,'Data Median'!CI19,0)</f>
        <v>0</v>
      </c>
      <c r="CU67">
        <f>IF($G19=2,'Data Median'!CJ19,0)</f>
        <v>0</v>
      </c>
      <c r="CV67">
        <f>IF($G19=2,'Data Median'!CK19,0)</f>
        <v>0</v>
      </c>
      <c r="CW67">
        <f>IF($G19=2,'Data Median'!CL19,0)</f>
        <v>0</v>
      </c>
      <c r="CX67">
        <f>IF($G19=2,'Data Median'!CM19,0)</f>
        <v>0</v>
      </c>
      <c r="CY67">
        <f>IF($G19=2,'Data Median'!CN19,0)</f>
        <v>0</v>
      </c>
    </row>
    <row r="68" spans="13:103">
      <c r="M68">
        <v>18</v>
      </c>
      <c r="N68">
        <f>IF($G20=2,'Data Median'!C20,0)</f>
        <v>0</v>
      </c>
      <c r="O68">
        <f>IF($G20=2,'Data Median'!D20,0)</f>
        <v>0</v>
      </c>
      <c r="P68">
        <f>IF($G20=2,'Data Median'!E20,0)</f>
        <v>0</v>
      </c>
      <c r="Q68">
        <f>IF($G20=2,'Data Median'!F20,0)</f>
        <v>0</v>
      </c>
      <c r="R68">
        <f>IF($G20=2,'Data Median'!G20,0)</f>
        <v>0</v>
      </c>
      <c r="S68">
        <f>IF($G20=2,'Data Median'!H20,0)</f>
        <v>0</v>
      </c>
      <c r="T68">
        <f>IF($G20=2,'Data Median'!I20,0)</f>
        <v>0</v>
      </c>
      <c r="U68">
        <f>IF($G20=2,'Data Median'!J20,0)</f>
        <v>0</v>
      </c>
      <c r="V68">
        <f>IF($G20=2,'Data Median'!K20,0)</f>
        <v>0</v>
      </c>
      <c r="W68">
        <f>IF($G20=2,'Data Median'!L20,0)</f>
        <v>0</v>
      </c>
      <c r="X68">
        <f>IF($G20=2,'Data Median'!M20,0)</f>
        <v>0</v>
      </c>
      <c r="Y68">
        <f>IF($G20=2,'Data Median'!N20,0)</f>
        <v>0</v>
      </c>
      <c r="Z68">
        <f>IF($G20=2,'Data Median'!O20,0)</f>
        <v>0</v>
      </c>
      <c r="AA68">
        <f>IF($G20=2,'Data Median'!P20,0)</f>
        <v>0</v>
      </c>
      <c r="AB68">
        <f>IF($G20=2,'Data Median'!Q20,0)</f>
        <v>0</v>
      </c>
      <c r="AC68">
        <f>IF($G20=2,'Data Median'!R20,0)</f>
        <v>0</v>
      </c>
      <c r="AD68">
        <f>IF($G20=2,'Data Median'!S20,0)</f>
        <v>0</v>
      </c>
      <c r="AE68">
        <f>IF($G20=2,'Data Median'!T20,0)</f>
        <v>0</v>
      </c>
      <c r="AF68">
        <f>IF($G20=2,'Data Median'!U20,0)</f>
        <v>0</v>
      </c>
      <c r="AG68">
        <f>IF($G20=2,'Data Median'!V20,0)</f>
        <v>0</v>
      </c>
      <c r="AH68">
        <f>IF($G20=2,'Data Median'!W20,0)</f>
        <v>0</v>
      </c>
      <c r="AI68">
        <f>IF($G20=2,'Data Median'!X20,0)</f>
        <v>0</v>
      </c>
      <c r="AJ68">
        <f>IF($G20=2,'Data Median'!Y20,0)</f>
        <v>0</v>
      </c>
      <c r="AK68">
        <f>IF($G20=2,'Data Median'!Z20,0)</f>
        <v>0</v>
      </c>
      <c r="AL68">
        <f>IF($G20=2,'Data Median'!AA20,0)</f>
        <v>0</v>
      </c>
      <c r="AM68">
        <f>IF($G20=2,'Data Median'!AB20,0)</f>
        <v>0</v>
      </c>
      <c r="AN68">
        <f>IF($G20=2,'Data Median'!AC20,0)</f>
        <v>0</v>
      </c>
      <c r="AO68">
        <f>IF($G20=2,'Data Median'!AD20,0)</f>
        <v>0</v>
      </c>
      <c r="AP68">
        <f>IF($G20=2,'Data Median'!AE20,0)</f>
        <v>0</v>
      </c>
      <c r="AQ68">
        <f>IF($G20=2,'Data Median'!AF20,0)</f>
        <v>0</v>
      </c>
      <c r="AR68">
        <f>IF($G20=2,'Data Median'!AG20,0)</f>
        <v>0</v>
      </c>
      <c r="AS68">
        <f>IF($G20=2,'Data Median'!AH20,0)</f>
        <v>0</v>
      </c>
      <c r="AT68">
        <f>IF($G20=2,'Data Median'!AI20,0)</f>
        <v>0</v>
      </c>
      <c r="AU68">
        <f>IF($G20=2,'Data Median'!AJ20,0)</f>
        <v>0</v>
      </c>
      <c r="AV68">
        <f>IF($G20=2,'Data Median'!AK20,0)</f>
        <v>0</v>
      </c>
      <c r="AW68">
        <f>IF($G20=2,'Data Median'!AL20,0)</f>
        <v>0</v>
      </c>
      <c r="AX68">
        <f>IF($G20=2,'Data Median'!AM20,0)</f>
        <v>0</v>
      </c>
      <c r="AY68">
        <f>IF($G20=2,'Data Median'!AN20,0)</f>
        <v>0</v>
      </c>
      <c r="AZ68">
        <f>IF($G20=2,'Data Median'!AO20,0)</f>
        <v>0</v>
      </c>
      <c r="BA68">
        <f>IF($G20=2,'Data Median'!AP20,0)</f>
        <v>0</v>
      </c>
      <c r="BB68">
        <f>IF($G20=2,'Data Median'!AQ20,0)</f>
        <v>0</v>
      </c>
      <c r="BC68">
        <f>IF($G20=2,'Data Median'!AR20,0)</f>
        <v>0</v>
      </c>
      <c r="BD68">
        <f>IF($G20=2,'Data Median'!AS20,0)</f>
        <v>0</v>
      </c>
      <c r="BE68">
        <f>IF($G20=2,'Data Median'!AT20,0)</f>
        <v>0</v>
      </c>
      <c r="BF68">
        <f>IF($G20=2,'Data Median'!AU20,0)</f>
        <v>0</v>
      </c>
      <c r="BG68">
        <f>IF($G20=2,'Data Median'!AV20,0)</f>
        <v>0</v>
      </c>
      <c r="BH68">
        <f>IF($G20=2,'Data Median'!AW20,0)</f>
        <v>0</v>
      </c>
      <c r="BI68">
        <f>IF($G20=2,'Data Median'!AX20,0)</f>
        <v>0</v>
      </c>
      <c r="BJ68">
        <f>IF($G20=2,'Data Median'!AY20,0)</f>
        <v>0</v>
      </c>
      <c r="BK68">
        <f>IF($G20=2,'Data Median'!AZ20,0)</f>
        <v>0</v>
      </c>
      <c r="BL68">
        <f>IF($G20=2,'Data Median'!BA20,0)</f>
        <v>0</v>
      </c>
      <c r="BM68">
        <f>IF($G20=2,'Data Median'!BB20,0)</f>
        <v>0</v>
      </c>
      <c r="BN68">
        <f>IF($G20=2,'Data Median'!BC20,0)</f>
        <v>0</v>
      </c>
      <c r="BO68">
        <f>IF($G20=2,'Data Median'!BD20,0)</f>
        <v>0</v>
      </c>
      <c r="BP68">
        <f>IF($G20=2,'Data Median'!BE20,0)</f>
        <v>0</v>
      </c>
      <c r="BQ68">
        <f>IF($G20=2,'Data Median'!BF20,0)</f>
        <v>0</v>
      </c>
      <c r="BR68">
        <f>IF($G20=2,'Data Median'!BG20,0)</f>
        <v>0</v>
      </c>
      <c r="BS68">
        <f>IF($G20=2,'Data Median'!BH20,0)</f>
        <v>0</v>
      </c>
      <c r="BT68">
        <f>IF($G20=2,'Data Median'!BI20,0)</f>
        <v>0</v>
      </c>
      <c r="BU68">
        <f>IF($G20=2,'Data Median'!BJ20,0)</f>
        <v>0</v>
      </c>
      <c r="BV68">
        <f>IF($G20=2,'Data Median'!BK20,0)</f>
        <v>0</v>
      </c>
      <c r="BW68">
        <f>IF($G20=2,'Data Median'!BL20,0)</f>
        <v>0</v>
      </c>
      <c r="BX68">
        <f>IF($G20=2,'Data Median'!BM20,0)</f>
        <v>0</v>
      </c>
      <c r="BY68">
        <f>IF($G20=2,'Data Median'!BN20,0)</f>
        <v>0</v>
      </c>
      <c r="BZ68">
        <f>IF($G20=2,'Data Median'!BO20,0)</f>
        <v>0</v>
      </c>
      <c r="CA68">
        <f>IF($G20=2,'Data Median'!BP20,0)</f>
        <v>0</v>
      </c>
      <c r="CB68">
        <f>IF($G20=2,'Data Median'!BQ20,0)</f>
        <v>0</v>
      </c>
      <c r="CC68">
        <f>IF($G20=2,'Data Median'!BR20,0)</f>
        <v>0</v>
      </c>
      <c r="CD68">
        <f>IF($G20=2,'Data Median'!BS20,0)</f>
        <v>0</v>
      </c>
      <c r="CE68">
        <f>IF($G20=2,'Data Median'!BT20,0)</f>
        <v>0</v>
      </c>
      <c r="CF68">
        <f>IF($G20=2,'Data Median'!BU20,0)</f>
        <v>0</v>
      </c>
      <c r="CG68">
        <f>IF($G20=2,'Data Median'!BV20,0)</f>
        <v>0</v>
      </c>
      <c r="CH68">
        <f>IF($G20=2,'Data Median'!BW20,0)</f>
        <v>0</v>
      </c>
      <c r="CI68">
        <f>IF($G20=2,'Data Median'!BX20,0)</f>
        <v>0</v>
      </c>
      <c r="CJ68">
        <f>IF($G20=2,'Data Median'!BY20,0)</f>
        <v>0</v>
      </c>
      <c r="CK68">
        <f>IF($G20=2,'Data Median'!BZ20,0)</f>
        <v>0</v>
      </c>
      <c r="CL68">
        <f>IF($G20=2,'Data Median'!CA20,0)</f>
        <v>0</v>
      </c>
      <c r="CM68">
        <f>IF($G20=2,'Data Median'!CB20,0)</f>
        <v>0</v>
      </c>
      <c r="CN68">
        <f>IF($G20=2,'Data Median'!CC20,0)</f>
        <v>0</v>
      </c>
      <c r="CO68">
        <f>IF($G20=2,'Data Median'!CD20,0)</f>
        <v>0</v>
      </c>
      <c r="CP68">
        <f>IF($G20=2,'Data Median'!CE20,0)</f>
        <v>0</v>
      </c>
      <c r="CQ68">
        <f>IF($G20=2,'Data Median'!CF20,0)</f>
        <v>0</v>
      </c>
      <c r="CR68">
        <f>IF($G20=2,'Data Median'!CG20,0)</f>
        <v>0</v>
      </c>
      <c r="CS68">
        <f>IF($G20=2,'Data Median'!CH20,0)</f>
        <v>0</v>
      </c>
      <c r="CT68">
        <f>IF($G20=2,'Data Median'!CI20,0)</f>
        <v>0</v>
      </c>
      <c r="CU68">
        <f>IF($G20=2,'Data Median'!CJ20,0)</f>
        <v>0</v>
      </c>
      <c r="CV68">
        <f>IF($G20=2,'Data Median'!CK20,0)</f>
        <v>0</v>
      </c>
      <c r="CW68">
        <f>IF($G20=2,'Data Median'!CL20,0)</f>
        <v>0</v>
      </c>
      <c r="CX68">
        <f>IF($G20=2,'Data Median'!CM20,0)</f>
        <v>0</v>
      </c>
      <c r="CY68">
        <f>IF($G20=2,'Data Median'!CN20,0)</f>
        <v>0</v>
      </c>
    </row>
    <row r="69" spans="13:103">
      <c r="M69">
        <v>19</v>
      </c>
      <c r="N69">
        <f>IF($G21=2,'Data Median'!C21,0)</f>
        <v>8785.42</v>
      </c>
      <c r="O69">
        <f>IF($G21=2,'Data Median'!D21,0)</f>
        <v>9173</v>
      </c>
      <c r="P69">
        <f>IF($G21=2,'Data Median'!E21,0)</f>
        <v>8993.9</v>
      </c>
      <c r="Q69">
        <f>IF($G21=2,'Data Median'!F21,0)</f>
        <v>8630.4</v>
      </c>
      <c r="R69">
        <f>IF($G21=2,'Data Median'!G21,0)</f>
        <v>6653.2</v>
      </c>
      <c r="S69">
        <f>IF($G21=2,'Data Median'!H21,0)</f>
        <v>6754</v>
      </c>
      <c r="T69">
        <f>IF($G21=2,'Data Median'!I21,0)</f>
        <v>8434</v>
      </c>
      <c r="U69">
        <f>IF($G21=2,'Data Median'!J21,0)</f>
        <v>7804.4</v>
      </c>
      <c r="V69">
        <f>IF($G21=2,'Data Median'!K21,0)</f>
        <v>8634.1</v>
      </c>
      <c r="W69">
        <f>IF($G21=2,'Data Median'!L21,0)</f>
        <v>8285.2</v>
      </c>
      <c r="X69">
        <f>IF($G21=2,'Data Median'!M21,0)</f>
        <v>6387.1</v>
      </c>
      <c r="Y69">
        <f>IF($G21=2,'Data Median'!N21,0)</f>
        <v>6484</v>
      </c>
      <c r="Z69">
        <f>IF($G21=2,'Data Median'!O21,0)</f>
        <v>52277</v>
      </c>
      <c r="AA69">
        <f>IF($G21=2,'Data Median'!P21,0)</f>
        <v>55102</v>
      </c>
      <c r="AB69">
        <f>IF($G21=2,'Data Median'!Q21,0)</f>
        <v>66191.8</v>
      </c>
      <c r="AC69">
        <f>IF($G21=2,'Data Median'!R21,0)</f>
        <v>57335.67</v>
      </c>
      <c r="AD69">
        <f>IF($G21=2,'Data Median'!S21,0)</f>
        <v>41982.59</v>
      </c>
      <c r="AE69">
        <f>IF($G21=2,'Data Median'!T21,0)</f>
        <v>44869</v>
      </c>
      <c r="AF69">
        <f>IF($G21=2,'Data Median'!U21,0)</f>
        <v>61.98</v>
      </c>
      <c r="AG69">
        <f>IF($G21=2,'Data Median'!V21,0)</f>
        <v>70.6</v>
      </c>
      <c r="AH69">
        <f>IF($G21=2,'Data Median'!W21,0)</f>
        <v>76.66</v>
      </c>
      <c r="AI69">
        <f>IF($G21=2,'Data Median'!X21,0)</f>
        <v>69.2</v>
      </c>
      <c r="AJ69">
        <f>IF($G21=2,'Data Median'!Y21,0)</f>
        <v>66.44</v>
      </c>
      <c r="AK69">
        <f>IF($G21=2,'Data Median'!Z21,0)</f>
        <v>69.1995681677977</v>
      </c>
      <c r="AL69">
        <f>IF($G21=2,'Data Median'!AA21,0)</f>
        <v>0</v>
      </c>
      <c r="AM69">
        <f>IF($G21=2,'Data Median'!AB21,0)</f>
        <v>0</v>
      </c>
      <c r="AN69">
        <f>IF($G21=2,'Data Median'!AC21,0)</f>
        <v>21.08</v>
      </c>
      <c r="AO69">
        <f>IF($G21=2,'Data Median'!AD21,0)</f>
        <v>17.85</v>
      </c>
      <c r="AP69">
        <f>IF($G21=2,'Data Median'!AE21,0)</f>
        <v>1.54</v>
      </c>
      <c r="AQ69">
        <f>IF($G21=2,'Data Median'!AF21,0)</f>
        <v>1.32</v>
      </c>
      <c r="AR69">
        <f>IF($G21=2,'Data Median'!AG21,0)</f>
        <v>114</v>
      </c>
      <c r="AS69">
        <f>IF($G21=2,'Data Median'!AH21,0)</f>
        <v>1004</v>
      </c>
      <c r="AT69">
        <f>IF($G21=2,'Data Median'!AI21,0)</f>
        <v>243</v>
      </c>
      <c r="AU69">
        <f>IF($G21=2,'Data Median'!AJ21,0)</f>
        <v>50</v>
      </c>
      <c r="AV69">
        <f>IF($G21=2,'Data Median'!AK21,0)</f>
        <v>556.95</v>
      </c>
      <c r="AW69">
        <f>IF($G21=2,'Data Median'!AL21,0)</f>
        <v>240</v>
      </c>
      <c r="AX69">
        <f>IF($G21=2,'Data Median'!AM21,0)</f>
        <v>580.444444444444</v>
      </c>
      <c r="AY69">
        <f>IF($G21=2,'Data Median'!AN21,0)</f>
        <v>21</v>
      </c>
      <c r="AZ69">
        <f>IF($G21=2,'Data Median'!AO21,0)</f>
        <v>532.818181818182</v>
      </c>
      <c r="BA69">
        <f>IF($G21=2,'Data Median'!AP21,0)</f>
        <v>902.157894736842</v>
      </c>
      <c r="BB69">
        <f>IF($G21=2,'Data Median'!AQ21,0)</f>
        <v>1693.7</v>
      </c>
      <c r="BC69">
        <f>IF($G21=2,'Data Median'!AR21,0)</f>
        <v>150</v>
      </c>
      <c r="BD69">
        <f>IF($G21=2,'Data Median'!AS21,0)</f>
        <v>2</v>
      </c>
      <c r="BE69">
        <f>IF($G21=2,'Data Median'!AT21,0)</f>
        <v>142</v>
      </c>
      <c r="BF69">
        <f>IF($G21=2,'Data Median'!AU21,0)</f>
        <v>76</v>
      </c>
      <c r="BG69">
        <f>IF($G21=2,'Data Median'!AV21,0)</f>
        <v>10</v>
      </c>
      <c r="BH69">
        <f>IF($G21=2,'Data Median'!AW21,0)</f>
        <v>43</v>
      </c>
      <c r="BI69">
        <f>IF($G21=2,'Data Median'!AX21,0)</f>
        <v>42</v>
      </c>
      <c r="BJ69">
        <f>IF($G21=2,'Data Median'!AY21,0)</f>
        <v>15</v>
      </c>
      <c r="BK69">
        <f>IF($G21=2,'Data Median'!AZ21,0)</f>
        <v>278.5</v>
      </c>
      <c r="BL69">
        <f>IF($G21=2,'Data Median'!BA21,0)</f>
        <v>813</v>
      </c>
      <c r="BM69">
        <f>IF($G21=2,'Data Median'!BB21,0)</f>
        <v>1538</v>
      </c>
      <c r="BN69">
        <f>IF($G21=2,'Data Median'!BC21,0)</f>
        <v>52</v>
      </c>
      <c r="BO69">
        <f>IF($G21=2,'Data Median'!BD21,0)</f>
        <v>50</v>
      </c>
      <c r="BP69">
        <f>IF($G21=2,'Data Median'!BE21,0)</f>
        <v>408.5</v>
      </c>
      <c r="BQ69">
        <f>IF($G21=2,'Data Median'!BF21,0)</f>
        <v>270</v>
      </c>
      <c r="BR69">
        <f>IF($G21=2,'Data Median'!BG21,0)</f>
        <v>90</v>
      </c>
      <c r="BS69">
        <f>IF($G21=2,'Data Median'!BH21,0)</f>
        <v>40</v>
      </c>
      <c r="BT69">
        <f>IF($G21=2,'Data Median'!BI21,0)</f>
        <v>151</v>
      </c>
      <c r="BU69">
        <f>IF($G21=2,'Data Median'!BJ21,0)</f>
        <v>996.5</v>
      </c>
      <c r="BV69">
        <f>IF($G21=2,'Data Median'!BK21,0)</f>
        <v>938</v>
      </c>
      <c r="BW69">
        <f>IF($G21=2,'Data Median'!BL21,0)</f>
        <v>516</v>
      </c>
      <c r="BX69">
        <f>IF($G21=2,'Data Median'!BM21,0)</f>
        <v>82</v>
      </c>
      <c r="BY69">
        <f>IF($G21=2,'Data Median'!BN21,0)</f>
        <v>285</v>
      </c>
      <c r="BZ69">
        <f>IF($G21=2,'Data Median'!BO21,0)</f>
        <v>331</v>
      </c>
      <c r="CA69">
        <f>IF($G21=2,'Data Median'!BP21,0)</f>
        <v>20</v>
      </c>
      <c r="CB69">
        <f>IF($G21=2,'Data Median'!BQ21,0)</f>
        <v>189</v>
      </c>
      <c r="CC69">
        <f>IF($G21=2,'Data Median'!BR21,0)</f>
        <v>96</v>
      </c>
      <c r="CD69">
        <f>IF($G21=2,'Data Median'!BS21,0)</f>
        <v>15</v>
      </c>
      <c r="CE69">
        <f>IF($G21=2,'Data Median'!BT21,0)</f>
        <v>305</v>
      </c>
      <c r="CF69">
        <f>IF($G21=2,'Data Median'!BU21,0)</f>
        <v>218</v>
      </c>
      <c r="CG69">
        <f>IF($G21=2,'Data Median'!BV21,0)</f>
        <v>11</v>
      </c>
      <c r="CH69">
        <f>IF($G21=2,'Data Median'!BW21,0)</f>
        <v>157</v>
      </c>
      <c r="CI69">
        <f>IF($G21=2,'Data Median'!BX21,0)</f>
        <v>45</v>
      </c>
      <c r="CJ69">
        <f>IF($G21=2,'Data Median'!BY21,0)</f>
        <v>63</v>
      </c>
      <c r="CK69">
        <f>IF($G21=2,'Data Median'!BZ21,0)</f>
        <v>26</v>
      </c>
      <c r="CL69">
        <f>IF($G21=2,'Data Median'!CA21,0)</f>
        <v>2</v>
      </c>
      <c r="CM69">
        <f>IF($G21=2,'Data Median'!CB21,0)</f>
        <v>127.5</v>
      </c>
      <c r="CN69">
        <f>IF($G21=2,'Data Median'!CC21,0)</f>
        <v>68</v>
      </c>
      <c r="CO69">
        <f>IF($G21=2,'Data Median'!CD21,0)</f>
        <v>74</v>
      </c>
      <c r="CP69">
        <f>IF($G21=2,'Data Median'!CE21,0)</f>
        <v>231</v>
      </c>
      <c r="CQ69">
        <f>IF($G21=2,'Data Median'!CF21,0)</f>
        <v>219</v>
      </c>
      <c r="CR69">
        <f>IF($G21=2,'Data Median'!CG21,0)</f>
        <v>10</v>
      </c>
      <c r="CS69">
        <f>IF($G21=2,'Data Median'!CH21,0)</f>
        <v>65</v>
      </c>
      <c r="CT69">
        <f>IF($G21=2,'Data Median'!CI21,0)</f>
        <v>239</v>
      </c>
      <c r="CU69">
        <f>IF($G21=2,'Data Median'!CJ21,0)</f>
        <v>165</v>
      </c>
      <c r="CV69">
        <f>IF($G21=2,'Data Median'!CK21,0)</f>
        <v>17</v>
      </c>
      <c r="CW69">
        <f>IF($G21=2,'Data Median'!CL21,0)</f>
        <v>98</v>
      </c>
      <c r="CX69">
        <f>IF($G21=2,'Data Median'!CM21,0)</f>
        <v>800</v>
      </c>
      <c r="CY69">
        <f>IF($G21=2,'Data Median'!CN21,0)</f>
        <v>27</v>
      </c>
    </row>
    <row r="70" spans="13:103">
      <c r="M70">
        <v>20</v>
      </c>
      <c r="N70">
        <f>IF($G22=2,'Data Median'!C22,0)</f>
        <v>15295.52</v>
      </c>
      <c r="O70">
        <f>IF($G22=2,'Data Median'!D22,0)</f>
        <v>15342</v>
      </c>
      <c r="P70">
        <f>IF($G22=2,'Data Median'!E22,0)</f>
        <v>13345</v>
      </c>
      <c r="Q70">
        <f>IF($G22=2,'Data Median'!F22,0)</f>
        <v>12279.8</v>
      </c>
      <c r="R70">
        <f>IF($G22=2,'Data Median'!G22,0)</f>
        <v>17955.9</v>
      </c>
      <c r="S70">
        <f>IF($G22=2,'Data Median'!H22,0)</f>
        <v>13461</v>
      </c>
      <c r="T70">
        <f>IF($G22=2,'Data Median'!I22,0)</f>
        <v>14683.7</v>
      </c>
      <c r="U70">
        <f>IF($G22=2,'Data Median'!J22,0)</f>
        <v>15583.2</v>
      </c>
      <c r="V70">
        <f>IF($G22=2,'Data Median'!K22,0)</f>
        <v>12811.2</v>
      </c>
      <c r="W70">
        <f>IF($G22=2,'Data Median'!L22,0)</f>
        <v>11788.6</v>
      </c>
      <c r="X70">
        <f>IF($G22=2,'Data Median'!M22,0)</f>
        <v>17237.7</v>
      </c>
      <c r="Y70">
        <f>IF($G22=2,'Data Median'!N22,0)</f>
        <v>12922</v>
      </c>
      <c r="Z70">
        <f>IF($G22=2,'Data Median'!O22,0)</f>
        <v>96326</v>
      </c>
      <c r="AA70">
        <f>IF($G22=2,'Data Median'!P22,0)</f>
        <v>110368</v>
      </c>
      <c r="AB70">
        <f>IF($G22=2,'Data Median'!Q22,0)</f>
        <v>100948.4</v>
      </c>
      <c r="AC70">
        <f>IF($G22=2,'Data Median'!R22,0)</f>
        <v>74445.74</v>
      </c>
      <c r="AD70">
        <f>IF($G22=2,'Data Median'!S22,0)</f>
        <v>119374.95</v>
      </c>
      <c r="AE70">
        <f>IF($G22=2,'Data Median'!T22,0)</f>
        <v>81603</v>
      </c>
      <c r="AF70">
        <f>IF($G22=2,'Data Median'!U22,0)</f>
        <v>65.6</v>
      </c>
      <c r="AG70">
        <f>IF($G22=2,'Data Median'!V22,0)</f>
        <v>70.82</v>
      </c>
      <c r="AH70">
        <f>IF($G22=2,'Data Median'!W22,0)</f>
        <v>78.8</v>
      </c>
      <c r="AI70">
        <f>IF($G22=2,'Data Median'!X22,0)</f>
        <v>63.15</v>
      </c>
      <c r="AJ70">
        <f>IF($G22=2,'Data Median'!Y22,0)</f>
        <v>80.8</v>
      </c>
      <c r="AK70">
        <f>IF($G22=2,'Data Median'!Z22,0)</f>
        <v>63.1504411081876</v>
      </c>
      <c r="AL70">
        <f>IF($G22=2,'Data Median'!AA22,0)</f>
        <v>15.58</v>
      </c>
      <c r="AM70">
        <f>IF($G22=2,'Data Median'!AB22,0)</f>
        <v>0.2</v>
      </c>
      <c r="AN70">
        <f>IF($G22=2,'Data Median'!AC22,0)</f>
        <v>1.48</v>
      </c>
      <c r="AO70">
        <f>IF($G22=2,'Data Median'!AD22,0)</f>
        <v>250.25</v>
      </c>
      <c r="AP70">
        <f>IF($G22=2,'Data Median'!AE22,0)</f>
        <v>1.44</v>
      </c>
      <c r="AQ70">
        <f>IF($G22=2,'Data Median'!AF22,0)</f>
        <v>1.89</v>
      </c>
      <c r="AR70">
        <f>IF($G22=2,'Data Median'!AG22,0)</f>
        <v>86</v>
      </c>
      <c r="AS70">
        <f>IF($G22=2,'Data Median'!AH22,0)</f>
        <v>446</v>
      </c>
      <c r="AT70">
        <f>IF($G22=2,'Data Median'!AI22,0)</f>
        <v>209</v>
      </c>
      <c r="AU70">
        <f>IF($G22=2,'Data Median'!AJ22,0)</f>
        <v>856.176470588235</v>
      </c>
      <c r="AV70">
        <f>IF($G22=2,'Data Median'!AK22,0)</f>
        <v>7</v>
      </c>
      <c r="AW70">
        <f>IF($G22=2,'Data Median'!AL22,0)</f>
        <v>75</v>
      </c>
      <c r="AX70">
        <f>IF($G22=2,'Data Median'!AM22,0)</f>
        <v>39</v>
      </c>
      <c r="AY70">
        <f>IF($G22=2,'Data Median'!AN22,0)</f>
        <v>282</v>
      </c>
      <c r="AZ70">
        <f>IF($G22=2,'Data Median'!AO22,0)</f>
        <v>532.818181818182</v>
      </c>
      <c r="BA70">
        <f>IF($G22=2,'Data Median'!AP22,0)</f>
        <v>902.157894736842</v>
      </c>
      <c r="BB70">
        <f>IF($G22=2,'Data Median'!AQ22,0)</f>
        <v>1693.7</v>
      </c>
      <c r="BC70">
        <f>IF($G22=2,'Data Median'!AR22,0)</f>
        <v>45</v>
      </c>
      <c r="BD70">
        <f>IF($G22=2,'Data Median'!AS22,0)</f>
        <v>50</v>
      </c>
      <c r="BE70">
        <f>IF($G22=2,'Data Median'!AT22,0)</f>
        <v>142</v>
      </c>
      <c r="BF70">
        <f>IF($G22=2,'Data Median'!AU22,0)</f>
        <v>9</v>
      </c>
      <c r="BG70">
        <f>IF($G22=2,'Data Median'!AV22,0)</f>
        <v>97</v>
      </c>
      <c r="BH70">
        <f>IF($G22=2,'Data Median'!AW22,0)</f>
        <v>20</v>
      </c>
      <c r="BI70">
        <f>IF($G22=2,'Data Median'!AX22,0)</f>
        <v>645</v>
      </c>
      <c r="BJ70">
        <f>IF($G22=2,'Data Median'!AY22,0)</f>
        <v>11</v>
      </c>
      <c r="BK70">
        <f>IF($G22=2,'Data Median'!AZ22,0)</f>
        <v>278.5</v>
      </c>
      <c r="BL70">
        <f>IF($G22=2,'Data Median'!BA22,0)</f>
        <v>813</v>
      </c>
      <c r="BM70">
        <f>IF($G22=2,'Data Median'!BB22,0)</f>
        <v>750</v>
      </c>
      <c r="BN70">
        <f>IF($G22=2,'Data Median'!BC22,0)</f>
        <v>260</v>
      </c>
      <c r="BO70">
        <f>IF($G22=2,'Data Median'!BD22,0)</f>
        <v>829</v>
      </c>
      <c r="BP70">
        <f>IF($G22=2,'Data Median'!BE22,0)</f>
        <v>9</v>
      </c>
      <c r="BQ70">
        <f>IF($G22=2,'Data Median'!BF22,0)</f>
        <v>184</v>
      </c>
      <c r="BR70">
        <f>IF($G22=2,'Data Median'!BG22,0)</f>
        <v>100</v>
      </c>
      <c r="BS70">
        <f>IF($G22=2,'Data Median'!BH22,0)</f>
        <v>157</v>
      </c>
      <c r="BT70">
        <f>IF($G22=2,'Data Median'!BI22,0)</f>
        <v>11</v>
      </c>
      <c r="BU70">
        <f>IF($G22=2,'Data Median'!BJ22,0)</f>
        <v>996.5</v>
      </c>
      <c r="BV70">
        <f>IF($G22=2,'Data Median'!BK22,0)</f>
        <v>938</v>
      </c>
      <c r="BW70">
        <f>IF($G22=2,'Data Median'!BL22,0)</f>
        <v>799</v>
      </c>
      <c r="BX70">
        <f>IF($G22=2,'Data Median'!BM22,0)</f>
        <v>417</v>
      </c>
      <c r="BY70">
        <f>IF($G22=2,'Data Median'!BN22,0)</f>
        <v>405</v>
      </c>
      <c r="BZ70">
        <f>IF($G22=2,'Data Median'!BO22,0)</f>
        <v>41</v>
      </c>
      <c r="CA70">
        <f>IF($G22=2,'Data Median'!BP22,0)</f>
        <v>350</v>
      </c>
      <c r="CB70">
        <f>IF($G22=2,'Data Median'!BQ22,0)</f>
        <v>78</v>
      </c>
      <c r="CC70">
        <f>IF($G22=2,'Data Median'!BR22,0)</f>
        <v>508</v>
      </c>
      <c r="CD70">
        <f>IF($G22=2,'Data Median'!BS22,0)</f>
        <v>240</v>
      </c>
      <c r="CE70">
        <f>IF($G22=2,'Data Median'!BT22,0)</f>
        <v>305</v>
      </c>
      <c r="CF70">
        <f>IF($G22=2,'Data Median'!BU22,0)</f>
        <v>2226.57142857143</v>
      </c>
      <c r="CG70">
        <f>IF($G22=2,'Data Median'!BV22,0)</f>
        <v>47</v>
      </c>
      <c r="CH70">
        <f>IF($G22=2,'Data Median'!BW22,0)</f>
        <v>190</v>
      </c>
      <c r="CI70">
        <f>IF($G22=2,'Data Median'!BX22,0)</f>
        <v>212</v>
      </c>
      <c r="CJ70">
        <f>IF($G22=2,'Data Median'!BY22,0)</f>
        <v>4</v>
      </c>
      <c r="CK70">
        <f>IF($G22=2,'Data Median'!BZ22,0)</f>
        <v>16</v>
      </c>
      <c r="CL70">
        <f>IF($G22=2,'Data Median'!CA22,0)</f>
        <v>10</v>
      </c>
      <c r="CM70">
        <f>IF($G22=2,'Data Median'!CB22,0)</f>
        <v>23</v>
      </c>
      <c r="CN70">
        <f>IF($G22=2,'Data Median'!CC22,0)</f>
        <v>68</v>
      </c>
      <c r="CO70">
        <f>IF($G22=2,'Data Median'!CD22,0)</f>
        <v>74</v>
      </c>
      <c r="CP70">
        <f>IF($G22=2,'Data Median'!CE22,0)</f>
        <v>1899.66666666667</v>
      </c>
      <c r="CQ70">
        <f>IF($G22=2,'Data Median'!CF22,0)</f>
        <v>1151</v>
      </c>
      <c r="CR70">
        <f>IF($G22=2,'Data Median'!CG22,0)</f>
        <v>361</v>
      </c>
      <c r="CS70">
        <f>IF($G22=2,'Data Median'!CH22,0)</f>
        <v>404.5</v>
      </c>
      <c r="CT70">
        <f>IF($G22=2,'Data Median'!CI22,0)</f>
        <v>239</v>
      </c>
      <c r="CU70">
        <f>IF($G22=2,'Data Median'!CJ22,0)</f>
        <v>376</v>
      </c>
      <c r="CV70">
        <f>IF($G22=2,'Data Median'!CK22,0)</f>
        <v>17</v>
      </c>
      <c r="CW70">
        <f>IF($G22=2,'Data Median'!CL22,0)</f>
        <v>233</v>
      </c>
      <c r="CX70">
        <f>IF($G22=2,'Data Median'!CM22,0)</f>
        <v>800</v>
      </c>
      <c r="CY70">
        <f>IF($G22=2,'Data Median'!CN22,0)</f>
        <v>27</v>
      </c>
    </row>
    <row r="71" spans="13:103">
      <c r="M71">
        <v>21</v>
      </c>
      <c r="N71">
        <f>IF($G23=2,'Data Median'!C23,0)</f>
        <v>0</v>
      </c>
      <c r="O71">
        <f>IF($G23=2,'Data Median'!D23,0)</f>
        <v>0</v>
      </c>
      <c r="P71">
        <f>IF($G23=2,'Data Median'!E23,0)</f>
        <v>0</v>
      </c>
      <c r="Q71">
        <f>IF($G23=2,'Data Median'!F23,0)</f>
        <v>0</v>
      </c>
      <c r="R71">
        <f>IF($G23=2,'Data Median'!G23,0)</f>
        <v>0</v>
      </c>
      <c r="S71">
        <f>IF($G23=2,'Data Median'!H23,0)</f>
        <v>0</v>
      </c>
      <c r="T71">
        <f>IF($G23=2,'Data Median'!I23,0)</f>
        <v>0</v>
      </c>
      <c r="U71">
        <f>IF($G23=2,'Data Median'!J23,0)</f>
        <v>0</v>
      </c>
      <c r="V71">
        <f>IF($G23=2,'Data Median'!K23,0)</f>
        <v>0</v>
      </c>
      <c r="W71">
        <f>IF($G23=2,'Data Median'!L23,0)</f>
        <v>0</v>
      </c>
      <c r="X71">
        <f>IF($G23=2,'Data Median'!M23,0)</f>
        <v>0</v>
      </c>
      <c r="Y71">
        <f>IF($G23=2,'Data Median'!N23,0)</f>
        <v>0</v>
      </c>
      <c r="Z71">
        <f>IF($G23=2,'Data Median'!O23,0)</f>
        <v>0</v>
      </c>
      <c r="AA71">
        <f>IF($G23=2,'Data Median'!P23,0)</f>
        <v>0</v>
      </c>
      <c r="AB71">
        <f>IF($G23=2,'Data Median'!Q23,0)</f>
        <v>0</v>
      </c>
      <c r="AC71">
        <f>IF($G23=2,'Data Median'!R23,0)</f>
        <v>0</v>
      </c>
      <c r="AD71">
        <f>IF($G23=2,'Data Median'!S23,0)</f>
        <v>0</v>
      </c>
      <c r="AE71">
        <f>IF($G23=2,'Data Median'!T23,0)</f>
        <v>0</v>
      </c>
      <c r="AF71">
        <f>IF($G23=2,'Data Median'!U23,0)</f>
        <v>0</v>
      </c>
      <c r="AG71">
        <f>IF($G23=2,'Data Median'!V23,0)</f>
        <v>0</v>
      </c>
      <c r="AH71">
        <f>IF($G23=2,'Data Median'!W23,0)</f>
        <v>0</v>
      </c>
      <c r="AI71">
        <f>IF($G23=2,'Data Median'!X23,0)</f>
        <v>0</v>
      </c>
      <c r="AJ71">
        <f>IF($G23=2,'Data Median'!Y23,0)</f>
        <v>0</v>
      </c>
      <c r="AK71">
        <f>IF($G23=2,'Data Median'!Z23,0)</f>
        <v>0</v>
      </c>
      <c r="AL71">
        <f>IF($G23=2,'Data Median'!AA23,0)</f>
        <v>0</v>
      </c>
      <c r="AM71">
        <f>IF($G23=2,'Data Median'!AB23,0)</f>
        <v>0</v>
      </c>
      <c r="AN71">
        <f>IF($G23=2,'Data Median'!AC23,0)</f>
        <v>0</v>
      </c>
      <c r="AO71">
        <f>IF($G23=2,'Data Median'!AD23,0)</f>
        <v>0</v>
      </c>
      <c r="AP71">
        <f>IF($G23=2,'Data Median'!AE23,0)</f>
        <v>0</v>
      </c>
      <c r="AQ71">
        <f>IF($G23=2,'Data Median'!AF23,0)</f>
        <v>0</v>
      </c>
      <c r="AR71">
        <f>IF($G23=2,'Data Median'!AG23,0)</f>
        <v>0</v>
      </c>
      <c r="AS71">
        <f>IF($G23=2,'Data Median'!AH23,0)</f>
        <v>0</v>
      </c>
      <c r="AT71">
        <f>IF($G23=2,'Data Median'!AI23,0)</f>
        <v>0</v>
      </c>
      <c r="AU71">
        <f>IF($G23=2,'Data Median'!AJ23,0)</f>
        <v>0</v>
      </c>
      <c r="AV71">
        <f>IF($G23=2,'Data Median'!AK23,0)</f>
        <v>0</v>
      </c>
      <c r="AW71">
        <f>IF($G23=2,'Data Median'!AL23,0)</f>
        <v>0</v>
      </c>
      <c r="AX71">
        <f>IF($G23=2,'Data Median'!AM23,0)</f>
        <v>0</v>
      </c>
      <c r="AY71">
        <f>IF($G23=2,'Data Median'!AN23,0)</f>
        <v>0</v>
      </c>
      <c r="AZ71">
        <f>IF($G23=2,'Data Median'!AO23,0)</f>
        <v>0</v>
      </c>
      <c r="BA71">
        <f>IF($G23=2,'Data Median'!AP23,0)</f>
        <v>0</v>
      </c>
      <c r="BB71">
        <f>IF($G23=2,'Data Median'!AQ23,0)</f>
        <v>0</v>
      </c>
      <c r="BC71">
        <f>IF($G23=2,'Data Median'!AR23,0)</f>
        <v>0</v>
      </c>
      <c r="BD71">
        <f>IF($G23=2,'Data Median'!AS23,0)</f>
        <v>0</v>
      </c>
      <c r="BE71">
        <f>IF($G23=2,'Data Median'!AT23,0)</f>
        <v>0</v>
      </c>
      <c r="BF71">
        <f>IF($G23=2,'Data Median'!AU23,0)</f>
        <v>0</v>
      </c>
      <c r="BG71">
        <f>IF($G23=2,'Data Median'!AV23,0)</f>
        <v>0</v>
      </c>
      <c r="BH71">
        <f>IF($G23=2,'Data Median'!AW23,0)</f>
        <v>0</v>
      </c>
      <c r="BI71">
        <f>IF($G23=2,'Data Median'!AX23,0)</f>
        <v>0</v>
      </c>
      <c r="BJ71">
        <f>IF($G23=2,'Data Median'!AY23,0)</f>
        <v>0</v>
      </c>
      <c r="BK71">
        <f>IF($G23=2,'Data Median'!AZ23,0)</f>
        <v>0</v>
      </c>
      <c r="BL71">
        <f>IF($G23=2,'Data Median'!BA23,0)</f>
        <v>0</v>
      </c>
      <c r="BM71">
        <f>IF($G23=2,'Data Median'!BB23,0)</f>
        <v>0</v>
      </c>
      <c r="BN71">
        <f>IF($G23=2,'Data Median'!BC23,0)</f>
        <v>0</v>
      </c>
      <c r="BO71">
        <f>IF($G23=2,'Data Median'!BD23,0)</f>
        <v>0</v>
      </c>
      <c r="BP71">
        <f>IF($G23=2,'Data Median'!BE23,0)</f>
        <v>0</v>
      </c>
      <c r="BQ71">
        <f>IF($G23=2,'Data Median'!BF23,0)</f>
        <v>0</v>
      </c>
      <c r="BR71">
        <f>IF($G23=2,'Data Median'!BG23,0)</f>
        <v>0</v>
      </c>
      <c r="BS71">
        <f>IF($G23=2,'Data Median'!BH23,0)</f>
        <v>0</v>
      </c>
      <c r="BT71">
        <f>IF($G23=2,'Data Median'!BI23,0)</f>
        <v>0</v>
      </c>
      <c r="BU71">
        <f>IF($G23=2,'Data Median'!BJ23,0)</f>
        <v>0</v>
      </c>
      <c r="BV71">
        <f>IF($G23=2,'Data Median'!BK23,0)</f>
        <v>0</v>
      </c>
      <c r="BW71">
        <f>IF($G23=2,'Data Median'!BL23,0)</f>
        <v>0</v>
      </c>
      <c r="BX71">
        <f>IF($G23=2,'Data Median'!BM23,0)</f>
        <v>0</v>
      </c>
      <c r="BY71">
        <f>IF($G23=2,'Data Median'!BN23,0)</f>
        <v>0</v>
      </c>
      <c r="BZ71">
        <f>IF($G23=2,'Data Median'!BO23,0)</f>
        <v>0</v>
      </c>
      <c r="CA71">
        <f>IF($G23=2,'Data Median'!BP23,0)</f>
        <v>0</v>
      </c>
      <c r="CB71">
        <f>IF($G23=2,'Data Median'!BQ23,0)</f>
        <v>0</v>
      </c>
      <c r="CC71">
        <f>IF($G23=2,'Data Median'!BR23,0)</f>
        <v>0</v>
      </c>
      <c r="CD71">
        <f>IF($G23=2,'Data Median'!BS23,0)</f>
        <v>0</v>
      </c>
      <c r="CE71">
        <f>IF($G23=2,'Data Median'!BT23,0)</f>
        <v>0</v>
      </c>
      <c r="CF71">
        <f>IF($G23=2,'Data Median'!BU23,0)</f>
        <v>0</v>
      </c>
      <c r="CG71">
        <f>IF($G23=2,'Data Median'!BV23,0)</f>
        <v>0</v>
      </c>
      <c r="CH71">
        <f>IF($G23=2,'Data Median'!BW23,0)</f>
        <v>0</v>
      </c>
      <c r="CI71">
        <f>IF($G23=2,'Data Median'!BX23,0)</f>
        <v>0</v>
      </c>
      <c r="CJ71">
        <f>IF($G23=2,'Data Median'!BY23,0)</f>
        <v>0</v>
      </c>
      <c r="CK71">
        <f>IF($G23=2,'Data Median'!BZ23,0)</f>
        <v>0</v>
      </c>
      <c r="CL71">
        <f>IF($G23=2,'Data Median'!CA23,0)</f>
        <v>0</v>
      </c>
      <c r="CM71">
        <f>IF($G23=2,'Data Median'!CB23,0)</f>
        <v>0</v>
      </c>
      <c r="CN71">
        <f>IF($G23=2,'Data Median'!CC23,0)</f>
        <v>0</v>
      </c>
      <c r="CO71">
        <f>IF($G23=2,'Data Median'!CD23,0)</f>
        <v>0</v>
      </c>
      <c r="CP71">
        <f>IF($G23=2,'Data Median'!CE23,0)</f>
        <v>0</v>
      </c>
      <c r="CQ71">
        <f>IF($G23=2,'Data Median'!CF23,0)</f>
        <v>0</v>
      </c>
      <c r="CR71">
        <f>IF($G23=2,'Data Median'!CG23,0)</f>
        <v>0</v>
      </c>
      <c r="CS71">
        <f>IF($G23=2,'Data Median'!CH23,0)</f>
        <v>0</v>
      </c>
      <c r="CT71">
        <f>IF($G23=2,'Data Median'!CI23,0)</f>
        <v>0</v>
      </c>
      <c r="CU71">
        <f>IF($G23=2,'Data Median'!CJ23,0)</f>
        <v>0</v>
      </c>
      <c r="CV71">
        <f>IF($G23=2,'Data Median'!CK23,0)</f>
        <v>0</v>
      </c>
      <c r="CW71">
        <f>IF($G23=2,'Data Median'!CL23,0)</f>
        <v>0</v>
      </c>
      <c r="CX71">
        <f>IF($G23=2,'Data Median'!CM23,0)</f>
        <v>0</v>
      </c>
      <c r="CY71">
        <f>IF($G23=2,'Data Median'!CN23,0)</f>
        <v>0</v>
      </c>
    </row>
    <row r="72" spans="13:103">
      <c r="M72">
        <v>22</v>
      </c>
      <c r="N72">
        <f>IF($G24=2,'Data Median'!C24,0)</f>
        <v>0</v>
      </c>
      <c r="O72">
        <f>IF($G24=2,'Data Median'!D24,0)</f>
        <v>0</v>
      </c>
      <c r="P72">
        <f>IF($G24=2,'Data Median'!E24,0)</f>
        <v>0</v>
      </c>
      <c r="Q72">
        <f>IF($G24=2,'Data Median'!F24,0)</f>
        <v>0</v>
      </c>
      <c r="R72">
        <f>IF($G24=2,'Data Median'!G24,0)</f>
        <v>0</v>
      </c>
      <c r="S72">
        <f>IF($G24=2,'Data Median'!H24,0)</f>
        <v>0</v>
      </c>
      <c r="T72">
        <f>IF($G24=2,'Data Median'!I24,0)</f>
        <v>0</v>
      </c>
      <c r="U72">
        <f>IF($G24=2,'Data Median'!J24,0)</f>
        <v>0</v>
      </c>
      <c r="V72">
        <f>IF($G24=2,'Data Median'!K24,0)</f>
        <v>0</v>
      </c>
      <c r="W72">
        <f>IF($G24=2,'Data Median'!L24,0)</f>
        <v>0</v>
      </c>
      <c r="X72">
        <f>IF($G24=2,'Data Median'!M24,0)</f>
        <v>0</v>
      </c>
      <c r="Y72">
        <f>IF($G24=2,'Data Median'!N24,0)</f>
        <v>0</v>
      </c>
      <c r="Z72">
        <f>IF($G24=2,'Data Median'!O24,0)</f>
        <v>0</v>
      </c>
      <c r="AA72">
        <f>IF($G24=2,'Data Median'!P24,0)</f>
        <v>0</v>
      </c>
      <c r="AB72">
        <f>IF($G24=2,'Data Median'!Q24,0)</f>
        <v>0</v>
      </c>
      <c r="AC72">
        <f>IF($G24=2,'Data Median'!R24,0)</f>
        <v>0</v>
      </c>
      <c r="AD72">
        <f>IF($G24=2,'Data Median'!S24,0)</f>
        <v>0</v>
      </c>
      <c r="AE72">
        <f>IF($G24=2,'Data Median'!T24,0)</f>
        <v>0</v>
      </c>
      <c r="AF72">
        <f>IF($G24=2,'Data Median'!U24,0)</f>
        <v>0</v>
      </c>
      <c r="AG72">
        <f>IF($G24=2,'Data Median'!V24,0)</f>
        <v>0</v>
      </c>
      <c r="AH72">
        <f>IF($G24=2,'Data Median'!W24,0)</f>
        <v>0</v>
      </c>
      <c r="AI72">
        <f>IF($G24=2,'Data Median'!X24,0)</f>
        <v>0</v>
      </c>
      <c r="AJ72">
        <f>IF($G24=2,'Data Median'!Y24,0)</f>
        <v>0</v>
      </c>
      <c r="AK72">
        <f>IF($G24=2,'Data Median'!Z24,0)</f>
        <v>0</v>
      </c>
      <c r="AL72">
        <f>IF($G24=2,'Data Median'!AA24,0)</f>
        <v>0</v>
      </c>
      <c r="AM72">
        <f>IF($G24=2,'Data Median'!AB24,0)</f>
        <v>0</v>
      </c>
      <c r="AN72">
        <f>IF($G24=2,'Data Median'!AC24,0)</f>
        <v>0</v>
      </c>
      <c r="AO72">
        <f>IF($G24=2,'Data Median'!AD24,0)</f>
        <v>0</v>
      </c>
      <c r="AP72">
        <f>IF($G24=2,'Data Median'!AE24,0)</f>
        <v>0</v>
      </c>
      <c r="AQ72">
        <f>IF($G24=2,'Data Median'!AF24,0)</f>
        <v>0</v>
      </c>
      <c r="AR72">
        <f>IF($G24=2,'Data Median'!AG24,0)</f>
        <v>0</v>
      </c>
      <c r="AS72">
        <f>IF($G24=2,'Data Median'!AH24,0)</f>
        <v>0</v>
      </c>
      <c r="AT72">
        <f>IF($G24=2,'Data Median'!AI24,0)</f>
        <v>0</v>
      </c>
      <c r="AU72">
        <f>IF($G24=2,'Data Median'!AJ24,0)</f>
        <v>0</v>
      </c>
      <c r="AV72">
        <f>IF($G24=2,'Data Median'!AK24,0)</f>
        <v>0</v>
      </c>
      <c r="AW72">
        <f>IF($G24=2,'Data Median'!AL24,0)</f>
        <v>0</v>
      </c>
      <c r="AX72">
        <f>IF($G24=2,'Data Median'!AM24,0)</f>
        <v>0</v>
      </c>
      <c r="AY72">
        <f>IF($G24=2,'Data Median'!AN24,0)</f>
        <v>0</v>
      </c>
      <c r="AZ72">
        <f>IF($G24=2,'Data Median'!AO24,0)</f>
        <v>0</v>
      </c>
      <c r="BA72">
        <f>IF($G24=2,'Data Median'!AP24,0)</f>
        <v>0</v>
      </c>
      <c r="BB72">
        <f>IF($G24=2,'Data Median'!AQ24,0)</f>
        <v>0</v>
      </c>
      <c r="BC72">
        <f>IF($G24=2,'Data Median'!AR24,0)</f>
        <v>0</v>
      </c>
      <c r="BD72">
        <f>IF($G24=2,'Data Median'!AS24,0)</f>
        <v>0</v>
      </c>
      <c r="BE72">
        <f>IF($G24=2,'Data Median'!AT24,0)</f>
        <v>0</v>
      </c>
      <c r="BF72">
        <f>IF($G24=2,'Data Median'!AU24,0)</f>
        <v>0</v>
      </c>
      <c r="BG72">
        <f>IF($G24=2,'Data Median'!AV24,0)</f>
        <v>0</v>
      </c>
      <c r="BH72">
        <f>IF($G24=2,'Data Median'!AW24,0)</f>
        <v>0</v>
      </c>
      <c r="BI72">
        <f>IF($G24=2,'Data Median'!AX24,0)</f>
        <v>0</v>
      </c>
      <c r="BJ72">
        <f>IF($G24=2,'Data Median'!AY24,0)</f>
        <v>0</v>
      </c>
      <c r="BK72">
        <f>IF($G24=2,'Data Median'!AZ24,0)</f>
        <v>0</v>
      </c>
      <c r="BL72">
        <f>IF($G24=2,'Data Median'!BA24,0)</f>
        <v>0</v>
      </c>
      <c r="BM72">
        <f>IF($G24=2,'Data Median'!BB24,0)</f>
        <v>0</v>
      </c>
      <c r="BN72">
        <f>IF($G24=2,'Data Median'!BC24,0)</f>
        <v>0</v>
      </c>
      <c r="BO72">
        <f>IF($G24=2,'Data Median'!BD24,0)</f>
        <v>0</v>
      </c>
      <c r="BP72">
        <f>IF($G24=2,'Data Median'!BE24,0)</f>
        <v>0</v>
      </c>
      <c r="BQ72">
        <f>IF($G24=2,'Data Median'!BF24,0)</f>
        <v>0</v>
      </c>
      <c r="BR72">
        <f>IF($G24=2,'Data Median'!BG24,0)</f>
        <v>0</v>
      </c>
      <c r="BS72">
        <f>IF($G24=2,'Data Median'!BH24,0)</f>
        <v>0</v>
      </c>
      <c r="BT72">
        <f>IF($G24=2,'Data Median'!BI24,0)</f>
        <v>0</v>
      </c>
      <c r="BU72">
        <f>IF($G24=2,'Data Median'!BJ24,0)</f>
        <v>0</v>
      </c>
      <c r="BV72">
        <f>IF($G24=2,'Data Median'!BK24,0)</f>
        <v>0</v>
      </c>
      <c r="BW72">
        <f>IF($G24=2,'Data Median'!BL24,0)</f>
        <v>0</v>
      </c>
      <c r="BX72">
        <f>IF($G24=2,'Data Median'!BM24,0)</f>
        <v>0</v>
      </c>
      <c r="BY72">
        <f>IF($G24=2,'Data Median'!BN24,0)</f>
        <v>0</v>
      </c>
      <c r="BZ72">
        <f>IF($G24=2,'Data Median'!BO24,0)</f>
        <v>0</v>
      </c>
      <c r="CA72">
        <f>IF($G24=2,'Data Median'!BP24,0)</f>
        <v>0</v>
      </c>
      <c r="CB72">
        <f>IF($G24=2,'Data Median'!BQ24,0)</f>
        <v>0</v>
      </c>
      <c r="CC72">
        <f>IF($G24=2,'Data Median'!BR24,0)</f>
        <v>0</v>
      </c>
      <c r="CD72">
        <f>IF($G24=2,'Data Median'!BS24,0)</f>
        <v>0</v>
      </c>
      <c r="CE72">
        <f>IF($G24=2,'Data Median'!BT24,0)</f>
        <v>0</v>
      </c>
      <c r="CF72">
        <f>IF($G24=2,'Data Median'!BU24,0)</f>
        <v>0</v>
      </c>
      <c r="CG72">
        <f>IF($G24=2,'Data Median'!BV24,0)</f>
        <v>0</v>
      </c>
      <c r="CH72">
        <f>IF($G24=2,'Data Median'!BW24,0)</f>
        <v>0</v>
      </c>
      <c r="CI72">
        <f>IF($G24=2,'Data Median'!BX24,0)</f>
        <v>0</v>
      </c>
      <c r="CJ72">
        <f>IF($G24=2,'Data Median'!BY24,0)</f>
        <v>0</v>
      </c>
      <c r="CK72">
        <f>IF($G24=2,'Data Median'!BZ24,0)</f>
        <v>0</v>
      </c>
      <c r="CL72">
        <f>IF($G24=2,'Data Median'!CA24,0)</f>
        <v>0</v>
      </c>
      <c r="CM72">
        <f>IF($G24=2,'Data Median'!CB24,0)</f>
        <v>0</v>
      </c>
      <c r="CN72">
        <f>IF($G24=2,'Data Median'!CC24,0)</f>
        <v>0</v>
      </c>
      <c r="CO72">
        <f>IF($G24=2,'Data Median'!CD24,0)</f>
        <v>0</v>
      </c>
      <c r="CP72">
        <f>IF($G24=2,'Data Median'!CE24,0)</f>
        <v>0</v>
      </c>
      <c r="CQ72">
        <f>IF($G24=2,'Data Median'!CF24,0)</f>
        <v>0</v>
      </c>
      <c r="CR72">
        <f>IF($G24=2,'Data Median'!CG24,0)</f>
        <v>0</v>
      </c>
      <c r="CS72">
        <f>IF($G24=2,'Data Median'!CH24,0)</f>
        <v>0</v>
      </c>
      <c r="CT72">
        <f>IF($G24=2,'Data Median'!CI24,0)</f>
        <v>0</v>
      </c>
      <c r="CU72">
        <f>IF($G24=2,'Data Median'!CJ24,0)</f>
        <v>0</v>
      </c>
      <c r="CV72">
        <f>IF($G24=2,'Data Median'!CK24,0)</f>
        <v>0</v>
      </c>
      <c r="CW72">
        <f>IF($G24=2,'Data Median'!CL24,0)</f>
        <v>0</v>
      </c>
      <c r="CX72">
        <f>IF($G24=2,'Data Median'!CM24,0)</f>
        <v>0</v>
      </c>
      <c r="CY72">
        <f>IF($G24=2,'Data Median'!CN24,0)</f>
        <v>0</v>
      </c>
    </row>
    <row r="73" spans="13:103">
      <c r="M73">
        <v>23</v>
      </c>
      <c r="N73">
        <f>IF($G25=2,'Data Median'!C25,0)</f>
        <v>0</v>
      </c>
      <c r="O73">
        <f>IF($G25=2,'Data Median'!D25,0)</f>
        <v>0</v>
      </c>
      <c r="P73">
        <f>IF($G25=2,'Data Median'!E25,0)</f>
        <v>0</v>
      </c>
      <c r="Q73">
        <f>IF($G25=2,'Data Median'!F25,0)</f>
        <v>0</v>
      </c>
      <c r="R73">
        <f>IF($G25=2,'Data Median'!G25,0)</f>
        <v>0</v>
      </c>
      <c r="S73">
        <f>IF($G25=2,'Data Median'!H25,0)</f>
        <v>0</v>
      </c>
      <c r="T73">
        <f>IF($G25=2,'Data Median'!I25,0)</f>
        <v>0</v>
      </c>
      <c r="U73">
        <f>IF($G25=2,'Data Median'!J25,0)</f>
        <v>0</v>
      </c>
      <c r="V73">
        <f>IF($G25=2,'Data Median'!K25,0)</f>
        <v>0</v>
      </c>
      <c r="W73">
        <f>IF($G25=2,'Data Median'!L25,0)</f>
        <v>0</v>
      </c>
      <c r="X73">
        <f>IF($G25=2,'Data Median'!M25,0)</f>
        <v>0</v>
      </c>
      <c r="Y73">
        <f>IF($G25=2,'Data Median'!N25,0)</f>
        <v>0</v>
      </c>
      <c r="Z73">
        <f>IF($G25=2,'Data Median'!O25,0)</f>
        <v>0</v>
      </c>
      <c r="AA73">
        <f>IF($G25=2,'Data Median'!P25,0)</f>
        <v>0</v>
      </c>
      <c r="AB73">
        <f>IF($G25=2,'Data Median'!Q25,0)</f>
        <v>0</v>
      </c>
      <c r="AC73">
        <f>IF($G25=2,'Data Median'!R25,0)</f>
        <v>0</v>
      </c>
      <c r="AD73">
        <f>IF($G25=2,'Data Median'!S25,0)</f>
        <v>0</v>
      </c>
      <c r="AE73">
        <f>IF($G25=2,'Data Median'!T25,0)</f>
        <v>0</v>
      </c>
      <c r="AF73">
        <f>IF($G25=2,'Data Median'!U25,0)</f>
        <v>0</v>
      </c>
      <c r="AG73">
        <f>IF($G25=2,'Data Median'!V25,0)</f>
        <v>0</v>
      </c>
      <c r="AH73">
        <f>IF($G25=2,'Data Median'!W25,0)</f>
        <v>0</v>
      </c>
      <c r="AI73">
        <f>IF($G25=2,'Data Median'!X25,0)</f>
        <v>0</v>
      </c>
      <c r="AJ73">
        <f>IF($G25=2,'Data Median'!Y25,0)</f>
        <v>0</v>
      </c>
      <c r="AK73">
        <f>IF($G25=2,'Data Median'!Z25,0)</f>
        <v>0</v>
      </c>
      <c r="AL73">
        <f>IF($G25=2,'Data Median'!AA25,0)</f>
        <v>0</v>
      </c>
      <c r="AM73">
        <f>IF($G25=2,'Data Median'!AB25,0)</f>
        <v>0</v>
      </c>
      <c r="AN73">
        <f>IF($G25=2,'Data Median'!AC25,0)</f>
        <v>0</v>
      </c>
      <c r="AO73">
        <f>IF($G25=2,'Data Median'!AD25,0)</f>
        <v>0</v>
      </c>
      <c r="AP73">
        <f>IF($G25=2,'Data Median'!AE25,0)</f>
        <v>0</v>
      </c>
      <c r="AQ73">
        <f>IF($G25=2,'Data Median'!AF25,0)</f>
        <v>0</v>
      </c>
      <c r="AR73">
        <f>IF($G25=2,'Data Median'!AG25,0)</f>
        <v>0</v>
      </c>
      <c r="AS73">
        <f>IF($G25=2,'Data Median'!AH25,0)</f>
        <v>0</v>
      </c>
      <c r="AT73">
        <f>IF($G25=2,'Data Median'!AI25,0)</f>
        <v>0</v>
      </c>
      <c r="AU73">
        <f>IF($G25=2,'Data Median'!AJ25,0)</f>
        <v>0</v>
      </c>
      <c r="AV73">
        <f>IF($G25=2,'Data Median'!AK25,0)</f>
        <v>0</v>
      </c>
      <c r="AW73">
        <f>IF($G25=2,'Data Median'!AL25,0)</f>
        <v>0</v>
      </c>
      <c r="AX73">
        <f>IF($G25=2,'Data Median'!AM25,0)</f>
        <v>0</v>
      </c>
      <c r="AY73">
        <f>IF($G25=2,'Data Median'!AN25,0)</f>
        <v>0</v>
      </c>
      <c r="AZ73">
        <f>IF($G25=2,'Data Median'!AO25,0)</f>
        <v>0</v>
      </c>
      <c r="BA73">
        <f>IF($G25=2,'Data Median'!AP25,0)</f>
        <v>0</v>
      </c>
      <c r="BB73">
        <f>IF($G25=2,'Data Median'!AQ25,0)</f>
        <v>0</v>
      </c>
      <c r="BC73">
        <f>IF($G25=2,'Data Median'!AR25,0)</f>
        <v>0</v>
      </c>
      <c r="BD73">
        <f>IF($G25=2,'Data Median'!AS25,0)</f>
        <v>0</v>
      </c>
      <c r="BE73">
        <f>IF($G25=2,'Data Median'!AT25,0)</f>
        <v>0</v>
      </c>
      <c r="BF73">
        <f>IF($G25=2,'Data Median'!AU25,0)</f>
        <v>0</v>
      </c>
      <c r="BG73">
        <f>IF($G25=2,'Data Median'!AV25,0)</f>
        <v>0</v>
      </c>
      <c r="BH73">
        <f>IF($G25=2,'Data Median'!AW25,0)</f>
        <v>0</v>
      </c>
      <c r="BI73">
        <f>IF($G25=2,'Data Median'!AX25,0)</f>
        <v>0</v>
      </c>
      <c r="BJ73">
        <f>IF($G25=2,'Data Median'!AY25,0)</f>
        <v>0</v>
      </c>
      <c r="BK73">
        <f>IF($G25=2,'Data Median'!AZ25,0)</f>
        <v>0</v>
      </c>
      <c r="BL73">
        <f>IF($G25=2,'Data Median'!BA25,0)</f>
        <v>0</v>
      </c>
      <c r="BM73">
        <f>IF($G25=2,'Data Median'!BB25,0)</f>
        <v>0</v>
      </c>
      <c r="BN73">
        <f>IF($G25=2,'Data Median'!BC25,0)</f>
        <v>0</v>
      </c>
      <c r="BO73">
        <f>IF($G25=2,'Data Median'!BD25,0)</f>
        <v>0</v>
      </c>
      <c r="BP73">
        <f>IF($G25=2,'Data Median'!BE25,0)</f>
        <v>0</v>
      </c>
      <c r="BQ73">
        <f>IF($G25=2,'Data Median'!BF25,0)</f>
        <v>0</v>
      </c>
      <c r="BR73">
        <f>IF($G25=2,'Data Median'!BG25,0)</f>
        <v>0</v>
      </c>
      <c r="BS73">
        <f>IF($G25=2,'Data Median'!BH25,0)</f>
        <v>0</v>
      </c>
      <c r="BT73">
        <f>IF($G25=2,'Data Median'!BI25,0)</f>
        <v>0</v>
      </c>
      <c r="BU73">
        <f>IF($G25=2,'Data Median'!BJ25,0)</f>
        <v>0</v>
      </c>
      <c r="BV73">
        <f>IF($G25=2,'Data Median'!BK25,0)</f>
        <v>0</v>
      </c>
      <c r="BW73">
        <f>IF($G25=2,'Data Median'!BL25,0)</f>
        <v>0</v>
      </c>
      <c r="BX73">
        <f>IF($G25=2,'Data Median'!BM25,0)</f>
        <v>0</v>
      </c>
      <c r="BY73">
        <f>IF($G25=2,'Data Median'!BN25,0)</f>
        <v>0</v>
      </c>
      <c r="BZ73">
        <f>IF($G25=2,'Data Median'!BO25,0)</f>
        <v>0</v>
      </c>
      <c r="CA73">
        <f>IF($G25=2,'Data Median'!BP25,0)</f>
        <v>0</v>
      </c>
      <c r="CB73">
        <f>IF($G25=2,'Data Median'!BQ25,0)</f>
        <v>0</v>
      </c>
      <c r="CC73">
        <f>IF($G25=2,'Data Median'!BR25,0)</f>
        <v>0</v>
      </c>
      <c r="CD73">
        <f>IF($G25=2,'Data Median'!BS25,0)</f>
        <v>0</v>
      </c>
      <c r="CE73">
        <f>IF($G25=2,'Data Median'!BT25,0)</f>
        <v>0</v>
      </c>
      <c r="CF73">
        <f>IF($G25=2,'Data Median'!BU25,0)</f>
        <v>0</v>
      </c>
      <c r="CG73">
        <f>IF($G25=2,'Data Median'!BV25,0)</f>
        <v>0</v>
      </c>
      <c r="CH73">
        <f>IF($G25=2,'Data Median'!BW25,0)</f>
        <v>0</v>
      </c>
      <c r="CI73">
        <f>IF($G25=2,'Data Median'!BX25,0)</f>
        <v>0</v>
      </c>
      <c r="CJ73">
        <f>IF($G25=2,'Data Median'!BY25,0)</f>
        <v>0</v>
      </c>
      <c r="CK73">
        <f>IF($G25=2,'Data Median'!BZ25,0)</f>
        <v>0</v>
      </c>
      <c r="CL73">
        <f>IF($G25=2,'Data Median'!CA25,0)</f>
        <v>0</v>
      </c>
      <c r="CM73">
        <f>IF($G25=2,'Data Median'!CB25,0)</f>
        <v>0</v>
      </c>
      <c r="CN73">
        <f>IF($G25=2,'Data Median'!CC25,0)</f>
        <v>0</v>
      </c>
      <c r="CO73">
        <f>IF($G25=2,'Data Median'!CD25,0)</f>
        <v>0</v>
      </c>
      <c r="CP73">
        <f>IF($G25=2,'Data Median'!CE25,0)</f>
        <v>0</v>
      </c>
      <c r="CQ73">
        <f>IF($G25=2,'Data Median'!CF25,0)</f>
        <v>0</v>
      </c>
      <c r="CR73">
        <f>IF($G25=2,'Data Median'!CG25,0)</f>
        <v>0</v>
      </c>
      <c r="CS73">
        <f>IF($G25=2,'Data Median'!CH25,0)</f>
        <v>0</v>
      </c>
      <c r="CT73">
        <f>IF($G25=2,'Data Median'!CI25,0)</f>
        <v>0</v>
      </c>
      <c r="CU73">
        <f>IF($G25=2,'Data Median'!CJ25,0)</f>
        <v>0</v>
      </c>
      <c r="CV73">
        <f>IF($G25=2,'Data Median'!CK25,0)</f>
        <v>0</v>
      </c>
      <c r="CW73">
        <f>IF($G25=2,'Data Median'!CL25,0)</f>
        <v>0</v>
      </c>
      <c r="CX73">
        <f>IF($G25=2,'Data Median'!CM25,0)</f>
        <v>0</v>
      </c>
      <c r="CY73">
        <f>IF($G25=2,'Data Median'!CN25,0)</f>
        <v>0</v>
      </c>
    </row>
    <row r="74" spans="13:103">
      <c r="M74">
        <v>24</v>
      </c>
      <c r="N74">
        <f>IF($G26=2,'Data Median'!C26,0)</f>
        <v>0</v>
      </c>
      <c r="O74">
        <f>IF($G26=2,'Data Median'!D26,0)</f>
        <v>0</v>
      </c>
      <c r="P74">
        <f>IF($G26=2,'Data Median'!E26,0)</f>
        <v>0</v>
      </c>
      <c r="Q74">
        <f>IF($G26=2,'Data Median'!F26,0)</f>
        <v>0</v>
      </c>
      <c r="R74">
        <f>IF($G26=2,'Data Median'!G26,0)</f>
        <v>0</v>
      </c>
      <c r="S74">
        <f>IF($G26=2,'Data Median'!H26,0)</f>
        <v>0</v>
      </c>
      <c r="T74">
        <f>IF($G26=2,'Data Median'!I26,0)</f>
        <v>0</v>
      </c>
      <c r="U74">
        <f>IF($G26=2,'Data Median'!J26,0)</f>
        <v>0</v>
      </c>
      <c r="V74">
        <f>IF($G26=2,'Data Median'!K26,0)</f>
        <v>0</v>
      </c>
      <c r="W74">
        <f>IF($G26=2,'Data Median'!L26,0)</f>
        <v>0</v>
      </c>
      <c r="X74">
        <f>IF($G26=2,'Data Median'!M26,0)</f>
        <v>0</v>
      </c>
      <c r="Y74">
        <f>IF($G26=2,'Data Median'!N26,0)</f>
        <v>0</v>
      </c>
      <c r="Z74">
        <f>IF($G26=2,'Data Median'!O26,0)</f>
        <v>0</v>
      </c>
      <c r="AA74">
        <f>IF($G26=2,'Data Median'!P26,0)</f>
        <v>0</v>
      </c>
      <c r="AB74">
        <f>IF($G26=2,'Data Median'!Q26,0)</f>
        <v>0</v>
      </c>
      <c r="AC74">
        <f>IF($G26=2,'Data Median'!R26,0)</f>
        <v>0</v>
      </c>
      <c r="AD74">
        <f>IF($G26=2,'Data Median'!S26,0)</f>
        <v>0</v>
      </c>
      <c r="AE74">
        <f>IF($G26=2,'Data Median'!T26,0)</f>
        <v>0</v>
      </c>
      <c r="AF74">
        <f>IF($G26=2,'Data Median'!U26,0)</f>
        <v>0</v>
      </c>
      <c r="AG74">
        <f>IF($G26=2,'Data Median'!V26,0)</f>
        <v>0</v>
      </c>
      <c r="AH74">
        <f>IF($G26=2,'Data Median'!W26,0)</f>
        <v>0</v>
      </c>
      <c r="AI74">
        <f>IF($G26=2,'Data Median'!X26,0)</f>
        <v>0</v>
      </c>
      <c r="AJ74">
        <f>IF($G26=2,'Data Median'!Y26,0)</f>
        <v>0</v>
      </c>
      <c r="AK74">
        <f>IF($G26=2,'Data Median'!Z26,0)</f>
        <v>0</v>
      </c>
      <c r="AL74">
        <f>IF($G26=2,'Data Median'!AA26,0)</f>
        <v>0</v>
      </c>
      <c r="AM74">
        <f>IF($G26=2,'Data Median'!AB26,0)</f>
        <v>0</v>
      </c>
      <c r="AN74">
        <f>IF($G26=2,'Data Median'!AC26,0)</f>
        <v>0</v>
      </c>
      <c r="AO74">
        <f>IF($G26=2,'Data Median'!AD26,0)</f>
        <v>0</v>
      </c>
      <c r="AP74">
        <f>IF($G26=2,'Data Median'!AE26,0)</f>
        <v>0</v>
      </c>
      <c r="AQ74">
        <f>IF($G26=2,'Data Median'!AF26,0)</f>
        <v>0</v>
      </c>
      <c r="AR74">
        <f>IF($G26=2,'Data Median'!AG26,0)</f>
        <v>0</v>
      </c>
      <c r="AS74">
        <f>IF($G26=2,'Data Median'!AH26,0)</f>
        <v>0</v>
      </c>
      <c r="AT74">
        <f>IF($G26=2,'Data Median'!AI26,0)</f>
        <v>0</v>
      </c>
      <c r="AU74">
        <f>IF($G26=2,'Data Median'!AJ26,0)</f>
        <v>0</v>
      </c>
      <c r="AV74">
        <f>IF($G26=2,'Data Median'!AK26,0)</f>
        <v>0</v>
      </c>
      <c r="AW74">
        <f>IF($G26=2,'Data Median'!AL26,0)</f>
        <v>0</v>
      </c>
      <c r="AX74">
        <f>IF($G26=2,'Data Median'!AM26,0)</f>
        <v>0</v>
      </c>
      <c r="AY74">
        <f>IF($G26=2,'Data Median'!AN26,0)</f>
        <v>0</v>
      </c>
      <c r="AZ74">
        <f>IF($G26=2,'Data Median'!AO26,0)</f>
        <v>0</v>
      </c>
      <c r="BA74">
        <f>IF($G26=2,'Data Median'!AP26,0)</f>
        <v>0</v>
      </c>
      <c r="BB74">
        <f>IF($G26=2,'Data Median'!AQ26,0)</f>
        <v>0</v>
      </c>
      <c r="BC74">
        <f>IF($G26=2,'Data Median'!AR26,0)</f>
        <v>0</v>
      </c>
      <c r="BD74">
        <f>IF($G26=2,'Data Median'!AS26,0)</f>
        <v>0</v>
      </c>
      <c r="BE74">
        <f>IF($G26=2,'Data Median'!AT26,0)</f>
        <v>0</v>
      </c>
      <c r="BF74">
        <f>IF($G26=2,'Data Median'!AU26,0)</f>
        <v>0</v>
      </c>
      <c r="BG74">
        <f>IF($G26=2,'Data Median'!AV26,0)</f>
        <v>0</v>
      </c>
      <c r="BH74">
        <f>IF($G26=2,'Data Median'!AW26,0)</f>
        <v>0</v>
      </c>
      <c r="BI74">
        <f>IF($G26=2,'Data Median'!AX26,0)</f>
        <v>0</v>
      </c>
      <c r="BJ74">
        <f>IF($G26=2,'Data Median'!AY26,0)</f>
        <v>0</v>
      </c>
      <c r="BK74">
        <f>IF($G26=2,'Data Median'!AZ26,0)</f>
        <v>0</v>
      </c>
      <c r="BL74">
        <f>IF($G26=2,'Data Median'!BA26,0)</f>
        <v>0</v>
      </c>
      <c r="BM74">
        <f>IF($G26=2,'Data Median'!BB26,0)</f>
        <v>0</v>
      </c>
      <c r="BN74">
        <f>IF($G26=2,'Data Median'!BC26,0)</f>
        <v>0</v>
      </c>
      <c r="BO74">
        <f>IF($G26=2,'Data Median'!BD26,0)</f>
        <v>0</v>
      </c>
      <c r="BP74">
        <f>IF($G26=2,'Data Median'!BE26,0)</f>
        <v>0</v>
      </c>
      <c r="BQ74">
        <f>IF($G26=2,'Data Median'!BF26,0)</f>
        <v>0</v>
      </c>
      <c r="BR74">
        <f>IF($G26=2,'Data Median'!BG26,0)</f>
        <v>0</v>
      </c>
      <c r="BS74">
        <f>IF($G26=2,'Data Median'!BH26,0)</f>
        <v>0</v>
      </c>
      <c r="BT74">
        <f>IF($G26=2,'Data Median'!BI26,0)</f>
        <v>0</v>
      </c>
      <c r="BU74">
        <f>IF($G26=2,'Data Median'!BJ26,0)</f>
        <v>0</v>
      </c>
      <c r="BV74">
        <f>IF($G26=2,'Data Median'!BK26,0)</f>
        <v>0</v>
      </c>
      <c r="BW74">
        <f>IF($G26=2,'Data Median'!BL26,0)</f>
        <v>0</v>
      </c>
      <c r="BX74">
        <f>IF($G26=2,'Data Median'!BM26,0)</f>
        <v>0</v>
      </c>
      <c r="BY74">
        <f>IF($G26=2,'Data Median'!BN26,0)</f>
        <v>0</v>
      </c>
      <c r="BZ74">
        <f>IF($G26=2,'Data Median'!BO26,0)</f>
        <v>0</v>
      </c>
      <c r="CA74">
        <f>IF($G26=2,'Data Median'!BP26,0)</f>
        <v>0</v>
      </c>
      <c r="CB74">
        <f>IF($G26=2,'Data Median'!BQ26,0)</f>
        <v>0</v>
      </c>
      <c r="CC74">
        <f>IF($G26=2,'Data Median'!BR26,0)</f>
        <v>0</v>
      </c>
      <c r="CD74">
        <f>IF($G26=2,'Data Median'!BS26,0)</f>
        <v>0</v>
      </c>
      <c r="CE74">
        <f>IF($G26=2,'Data Median'!BT26,0)</f>
        <v>0</v>
      </c>
      <c r="CF74">
        <f>IF($G26=2,'Data Median'!BU26,0)</f>
        <v>0</v>
      </c>
      <c r="CG74">
        <f>IF($G26=2,'Data Median'!BV26,0)</f>
        <v>0</v>
      </c>
      <c r="CH74">
        <f>IF($G26=2,'Data Median'!BW26,0)</f>
        <v>0</v>
      </c>
      <c r="CI74">
        <f>IF($G26=2,'Data Median'!BX26,0)</f>
        <v>0</v>
      </c>
      <c r="CJ74">
        <f>IF($G26=2,'Data Median'!BY26,0)</f>
        <v>0</v>
      </c>
      <c r="CK74">
        <f>IF($G26=2,'Data Median'!BZ26,0)</f>
        <v>0</v>
      </c>
      <c r="CL74">
        <f>IF($G26=2,'Data Median'!CA26,0)</f>
        <v>0</v>
      </c>
      <c r="CM74">
        <f>IF($G26=2,'Data Median'!CB26,0)</f>
        <v>0</v>
      </c>
      <c r="CN74">
        <f>IF($G26=2,'Data Median'!CC26,0)</f>
        <v>0</v>
      </c>
      <c r="CO74">
        <f>IF($G26=2,'Data Median'!CD26,0)</f>
        <v>0</v>
      </c>
      <c r="CP74">
        <f>IF($G26=2,'Data Median'!CE26,0)</f>
        <v>0</v>
      </c>
      <c r="CQ74">
        <f>IF($G26=2,'Data Median'!CF26,0)</f>
        <v>0</v>
      </c>
      <c r="CR74">
        <f>IF($G26=2,'Data Median'!CG26,0)</f>
        <v>0</v>
      </c>
      <c r="CS74">
        <f>IF($G26=2,'Data Median'!CH26,0)</f>
        <v>0</v>
      </c>
      <c r="CT74">
        <f>IF($G26=2,'Data Median'!CI26,0)</f>
        <v>0</v>
      </c>
      <c r="CU74">
        <f>IF($G26=2,'Data Median'!CJ26,0)</f>
        <v>0</v>
      </c>
      <c r="CV74">
        <f>IF($G26=2,'Data Median'!CK26,0)</f>
        <v>0</v>
      </c>
      <c r="CW74">
        <f>IF($G26=2,'Data Median'!CL26,0)</f>
        <v>0</v>
      </c>
      <c r="CX74">
        <f>IF($G26=2,'Data Median'!CM26,0)</f>
        <v>0</v>
      </c>
      <c r="CY74">
        <f>IF($G26=2,'Data Median'!CN26,0)</f>
        <v>0</v>
      </c>
    </row>
    <row r="75" spans="13:103">
      <c r="M75">
        <v>25</v>
      </c>
      <c r="N75">
        <f>IF($G27=2,'Data Median'!C27,0)</f>
        <v>24178.96</v>
      </c>
      <c r="O75">
        <f>IF($G27=2,'Data Median'!D27,0)</f>
        <v>31651</v>
      </c>
      <c r="P75">
        <f>IF($G27=2,'Data Median'!E27,0)</f>
        <v>25158.7</v>
      </c>
      <c r="Q75">
        <f>IF($G27=2,'Data Median'!F27,0)</f>
        <v>15931</v>
      </c>
      <c r="R75">
        <f>IF($G27=2,'Data Median'!G27,0)</f>
        <v>17502.4</v>
      </c>
      <c r="S75">
        <f>IF($G27=2,'Data Median'!H27,0)</f>
        <v>10920</v>
      </c>
      <c r="T75">
        <f>IF($G27=2,'Data Median'!I27,0)</f>
        <v>23211.8</v>
      </c>
      <c r="U75">
        <f>IF($G27=2,'Data Median'!J27,0)</f>
        <v>29837.1</v>
      </c>
      <c r="V75">
        <f>IF($G27=2,'Data Median'!K27,0)</f>
        <v>24152.4</v>
      </c>
      <c r="W75">
        <f>IF($G27=2,'Data Median'!L27,0)</f>
        <v>15293.8</v>
      </c>
      <c r="X75">
        <f>IF($G27=2,'Data Median'!M27,0)</f>
        <v>16802.3</v>
      </c>
      <c r="Y75">
        <f>IF($G27=2,'Data Median'!N27,0)</f>
        <v>10483</v>
      </c>
      <c r="Z75">
        <f>IF($G27=2,'Data Median'!O27,0)</f>
        <v>139513</v>
      </c>
      <c r="AA75">
        <f>IF($G27=2,'Data Median'!P27,0)</f>
        <v>180607</v>
      </c>
      <c r="AB75">
        <f>IF($G27=2,'Data Median'!Q27,0)</f>
        <v>151067.4</v>
      </c>
      <c r="AC75">
        <f>IF($G27=2,'Data Median'!R27,0)</f>
        <v>94779.82</v>
      </c>
      <c r="AD75">
        <f>IF($G27=2,'Data Median'!S27,0)</f>
        <v>112901.59</v>
      </c>
      <c r="AE75">
        <f>IF($G27=2,'Data Median'!T27,0)</f>
        <v>64962</v>
      </c>
      <c r="AF75">
        <f>IF($G27=2,'Data Median'!U27,0)</f>
        <v>60.1</v>
      </c>
      <c r="AG75">
        <f>IF($G27=2,'Data Median'!V27,0)</f>
        <v>60.53</v>
      </c>
      <c r="AH75">
        <f>IF($G27=2,'Data Median'!W27,0)</f>
        <v>62.55</v>
      </c>
      <c r="AI75">
        <f>IF($G27=2,'Data Median'!X27,0)</f>
        <v>61.97</v>
      </c>
      <c r="AJ75">
        <f>IF($G27=2,'Data Median'!Y27,0)</f>
        <v>68.27</v>
      </c>
      <c r="AK75">
        <f>IF($G27=2,'Data Median'!Z27,0)</f>
        <v>61.9689020318611</v>
      </c>
      <c r="AL75">
        <f>IF($G27=2,'Data Median'!AA27,0)</f>
        <v>44.59</v>
      </c>
      <c r="AM75">
        <f>IF($G27=2,'Data Median'!AB27,0)</f>
        <v>50.91</v>
      </c>
      <c r="AN75">
        <f>IF($G27=2,'Data Median'!AC27,0)</f>
        <v>226.7</v>
      </c>
      <c r="AO75">
        <f>IF($G27=2,'Data Median'!AD27,0)</f>
        <v>209.97</v>
      </c>
      <c r="AP75">
        <f>IF($G27=2,'Data Median'!AE27,0)</f>
        <v>144</v>
      </c>
      <c r="AQ75">
        <f>IF($G27=2,'Data Median'!AF27,0)</f>
        <v>129.76</v>
      </c>
      <c r="AR75">
        <f>IF($G27=2,'Data Median'!AG27,0)</f>
        <v>753.583333333333</v>
      </c>
      <c r="AS75">
        <f>IF($G27=2,'Data Median'!AH27,0)</f>
        <v>292</v>
      </c>
      <c r="AT75">
        <f>IF($G27=2,'Data Median'!AI27,0)</f>
        <v>123</v>
      </c>
      <c r="AU75">
        <f>IF($G27=2,'Data Median'!AJ27,0)</f>
        <v>856.176470588235</v>
      </c>
      <c r="AV75">
        <f>IF($G27=2,'Data Median'!AK27,0)</f>
        <v>556.95</v>
      </c>
      <c r="AW75">
        <f>IF($G27=2,'Data Median'!AL27,0)</f>
        <v>494.952380952381</v>
      </c>
      <c r="AX75">
        <f>IF($G27=2,'Data Median'!AM27,0)</f>
        <v>1344</v>
      </c>
      <c r="AY75">
        <f>IF($G27=2,'Data Median'!AN27,0)</f>
        <v>3199</v>
      </c>
      <c r="AZ75">
        <f>IF($G27=2,'Data Median'!AO27,0)</f>
        <v>532.818181818182</v>
      </c>
      <c r="BA75">
        <f>IF($G27=2,'Data Median'!AP27,0)</f>
        <v>106</v>
      </c>
      <c r="BB75">
        <f>IF($G27=2,'Data Median'!AQ27,0)</f>
        <v>1693.7</v>
      </c>
      <c r="BC75">
        <f>IF($G27=2,'Data Median'!AR27,0)</f>
        <v>7408</v>
      </c>
      <c r="BD75">
        <f>IF($G27=2,'Data Median'!AS27,0)</f>
        <v>69</v>
      </c>
      <c r="BE75">
        <f>IF($G27=2,'Data Median'!AT27,0)</f>
        <v>142</v>
      </c>
      <c r="BF75">
        <f>IF($G27=2,'Data Median'!AU27,0)</f>
        <v>76</v>
      </c>
      <c r="BG75">
        <f>IF($G27=2,'Data Median'!AV27,0)</f>
        <v>109.5</v>
      </c>
      <c r="BH75">
        <f>IF($G27=2,'Data Median'!AW27,0)</f>
        <v>43</v>
      </c>
      <c r="BI75">
        <f>IF($G27=2,'Data Median'!AX27,0)</f>
        <v>92</v>
      </c>
      <c r="BJ75">
        <f>IF($G27=2,'Data Median'!AY27,0)</f>
        <v>36.5</v>
      </c>
      <c r="BK75">
        <f>IF($G27=2,'Data Median'!AZ27,0)</f>
        <v>866</v>
      </c>
      <c r="BL75">
        <f>IF($G27=2,'Data Median'!BA27,0)</f>
        <v>813</v>
      </c>
      <c r="BM75">
        <f>IF($G27=2,'Data Median'!BB27,0)</f>
        <v>10066</v>
      </c>
      <c r="BN75">
        <f>IF($G27=2,'Data Median'!BC27,0)</f>
        <v>389</v>
      </c>
      <c r="BO75">
        <f>IF($G27=2,'Data Median'!BD27,0)</f>
        <v>829</v>
      </c>
      <c r="BP75">
        <f>IF($G27=2,'Data Median'!BE27,0)</f>
        <v>408.5</v>
      </c>
      <c r="BQ75">
        <f>IF($G27=2,'Data Median'!BF27,0)</f>
        <v>282</v>
      </c>
      <c r="BR75">
        <f>IF($G27=2,'Data Median'!BG27,0)</f>
        <v>159</v>
      </c>
      <c r="BS75">
        <f>IF($G27=2,'Data Median'!BH27,0)</f>
        <v>80</v>
      </c>
      <c r="BT75">
        <f>IF($G27=2,'Data Median'!BI27,0)</f>
        <v>151</v>
      </c>
      <c r="BU75">
        <f>IF($G27=2,'Data Median'!BJ27,0)</f>
        <v>20284</v>
      </c>
      <c r="BV75">
        <f>IF($G27=2,'Data Median'!BK27,0)</f>
        <v>938</v>
      </c>
      <c r="BW75">
        <f>IF($G27=2,'Data Median'!BL27,0)</f>
        <v>447</v>
      </c>
      <c r="BX75">
        <f>IF($G27=2,'Data Median'!BM27,0)</f>
        <v>267</v>
      </c>
      <c r="BY75">
        <f>IF($G27=2,'Data Median'!BN27,0)</f>
        <v>285</v>
      </c>
      <c r="BZ75">
        <f>IF($G27=2,'Data Median'!BO27,0)</f>
        <v>331</v>
      </c>
      <c r="CA75">
        <f>IF($G27=2,'Data Median'!BP27,0)</f>
        <v>2</v>
      </c>
      <c r="CB75">
        <f>IF($G27=2,'Data Median'!BQ27,0)</f>
        <v>189</v>
      </c>
      <c r="CC75">
        <f>IF($G27=2,'Data Median'!BR27,0)</f>
        <v>96</v>
      </c>
      <c r="CD75">
        <f>IF($G27=2,'Data Median'!BS27,0)</f>
        <v>147</v>
      </c>
      <c r="CE75">
        <f>IF($G27=2,'Data Median'!BT27,0)</f>
        <v>6815</v>
      </c>
      <c r="CF75">
        <f>IF($G27=2,'Data Median'!BU27,0)</f>
        <v>2226.57142857143</v>
      </c>
      <c r="CG75">
        <f>IF($G27=2,'Data Median'!BV27,0)</f>
        <v>125</v>
      </c>
      <c r="CH75">
        <f>IF($G27=2,'Data Median'!BW27,0)</f>
        <v>157</v>
      </c>
      <c r="CI75">
        <f>IF($G27=2,'Data Median'!BX27,0)</f>
        <v>212</v>
      </c>
      <c r="CJ75">
        <f>IF($G27=2,'Data Median'!BY27,0)</f>
        <v>63</v>
      </c>
      <c r="CK75">
        <f>IF($G27=2,'Data Median'!BZ27,0)</f>
        <v>106</v>
      </c>
      <c r="CL75">
        <f>IF($G27=2,'Data Median'!CA27,0)</f>
        <v>321</v>
      </c>
      <c r="CM75">
        <f>IF($G27=2,'Data Median'!CB27,0)</f>
        <v>120</v>
      </c>
      <c r="CN75">
        <f>IF($G27=2,'Data Median'!CC27,0)</f>
        <v>68</v>
      </c>
      <c r="CO75">
        <f>IF($G27=2,'Data Median'!CD27,0)</f>
        <v>26</v>
      </c>
      <c r="CP75">
        <f>IF($G27=2,'Data Median'!CE27,0)</f>
        <v>1899.66666666667</v>
      </c>
      <c r="CQ75">
        <f>IF($G27=2,'Data Median'!CF27,0)</f>
        <v>1343</v>
      </c>
      <c r="CR75">
        <f>IF($G27=2,'Data Median'!CG27,0)</f>
        <v>90</v>
      </c>
      <c r="CS75">
        <f>IF($G27=2,'Data Median'!CH27,0)</f>
        <v>404.5</v>
      </c>
      <c r="CT75">
        <f>IF($G27=2,'Data Median'!CI27,0)</f>
        <v>886</v>
      </c>
      <c r="CU75">
        <f>IF($G27=2,'Data Median'!CJ27,0)</f>
        <v>211</v>
      </c>
      <c r="CV75">
        <f>IF($G27=2,'Data Median'!CK27,0)</f>
        <v>17</v>
      </c>
      <c r="CW75">
        <f>IF($G27=2,'Data Median'!CL27,0)</f>
        <v>233</v>
      </c>
      <c r="CX75">
        <f>IF($G27=2,'Data Median'!CM27,0)</f>
        <v>800</v>
      </c>
      <c r="CY75">
        <f>IF($G27=2,'Data Median'!CN27,0)</f>
        <v>160</v>
      </c>
    </row>
    <row r="76" spans="13:103">
      <c r="M76">
        <v>26</v>
      </c>
      <c r="N76">
        <f>IF($G28=2,'Data Median'!C28,0)</f>
        <v>0</v>
      </c>
      <c r="O76">
        <f>IF($G28=2,'Data Median'!D28,0)</f>
        <v>0</v>
      </c>
      <c r="P76">
        <f>IF($G28=2,'Data Median'!E28,0)</f>
        <v>0</v>
      </c>
      <c r="Q76">
        <f>IF($G28=2,'Data Median'!F28,0)</f>
        <v>0</v>
      </c>
      <c r="R76">
        <f>IF($G28=2,'Data Median'!G28,0)</f>
        <v>0</v>
      </c>
      <c r="S76">
        <f>IF($G28=2,'Data Median'!H28,0)</f>
        <v>0</v>
      </c>
      <c r="T76">
        <f>IF($G28=2,'Data Median'!I28,0)</f>
        <v>0</v>
      </c>
      <c r="U76">
        <f>IF($G28=2,'Data Median'!J28,0)</f>
        <v>0</v>
      </c>
      <c r="V76">
        <f>IF($G28=2,'Data Median'!K28,0)</f>
        <v>0</v>
      </c>
      <c r="W76">
        <f>IF($G28=2,'Data Median'!L28,0)</f>
        <v>0</v>
      </c>
      <c r="X76">
        <f>IF($G28=2,'Data Median'!M28,0)</f>
        <v>0</v>
      </c>
      <c r="Y76">
        <f>IF($G28=2,'Data Median'!N28,0)</f>
        <v>0</v>
      </c>
      <c r="Z76">
        <f>IF($G28=2,'Data Median'!O28,0)</f>
        <v>0</v>
      </c>
      <c r="AA76">
        <f>IF($G28=2,'Data Median'!P28,0)</f>
        <v>0</v>
      </c>
      <c r="AB76">
        <f>IF($G28=2,'Data Median'!Q28,0)</f>
        <v>0</v>
      </c>
      <c r="AC76">
        <f>IF($G28=2,'Data Median'!R28,0)</f>
        <v>0</v>
      </c>
      <c r="AD76">
        <f>IF($G28=2,'Data Median'!S28,0)</f>
        <v>0</v>
      </c>
      <c r="AE76">
        <f>IF($G28=2,'Data Median'!T28,0)</f>
        <v>0</v>
      </c>
      <c r="AF76">
        <f>IF($G28=2,'Data Median'!U28,0)</f>
        <v>0</v>
      </c>
      <c r="AG76">
        <f>IF($G28=2,'Data Median'!V28,0)</f>
        <v>0</v>
      </c>
      <c r="AH76">
        <f>IF($G28=2,'Data Median'!W28,0)</f>
        <v>0</v>
      </c>
      <c r="AI76">
        <f>IF($G28=2,'Data Median'!X28,0)</f>
        <v>0</v>
      </c>
      <c r="AJ76">
        <f>IF($G28=2,'Data Median'!Y28,0)</f>
        <v>0</v>
      </c>
      <c r="AK76">
        <f>IF($G28=2,'Data Median'!Z28,0)</f>
        <v>0</v>
      </c>
      <c r="AL76">
        <f>IF($G28=2,'Data Median'!AA28,0)</f>
        <v>0</v>
      </c>
      <c r="AM76">
        <f>IF($G28=2,'Data Median'!AB28,0)</f>
        <v>0</v>
      </c>
      <c r="AN76">
        <f>IF($G28=2,'Data Median'!AC28,0)</f>
        <v>0</v>
      </c>
      <c r="AO76">
        <f>IF($G28=2,'Data Median'!AD28,0)</f>
        <v>0</v>
      </c>
      <c r="AP76">
        <f>IF($G28=2,'Data Median'!AE28,0)</f>
        <v>0</v>
      </c>
      <c r="AQ76">
        <f>IF($G28=2,'Data Median'!AF28,0)</f>
        <v>0</v>
      </c>
      <c r="AR76">
        <f>IF($G28=2,'Data Median'!AG28,0)</f>
        <v>0</v>
      </c>
      <c r="AS76">
        <f>IF($G28=2,'Data Median'!AH28,0)</f>
        <v>0</v>
      </c>
      <c r="AT76">
        <f>IF($G28=2,'Data Median'!AI28,0)</f>
        <v>0</v>
      </c>
      <c r="AU76">
        <f>IF($G28=2,'Data Median'!AJ28,0)</f>
        <v>0</v>
      </c>
      <c r="AV76">
        <f>IF($G28=2,'Data Median'!AK28,0)</f>
        <v>0</v>
      </c>
      <c r="AW76">
        <f>IF($G28=2,'Data Median'!AL28,0)</f>
        <v>0</v>
      </c>
      <c r="AX76">
        <f>IF($G28=2,'Data Median'!AM28,0)</f>
        <v>0</v>
      </c>
      <c r="AY76">
        <f>IF($G28=2,'Data Median'!AN28,0)</f>
        <v>0</v>
      </c>
      <c r="AZ76">
        <f>IF($G28=2,'Data Median'!AO28,0)</f>
        <v>0</v>
      </c>
      <c r="BA76">
        <f>IF($G28=2,'Data Median'!AP28,0)</f>
        <v>0</v>
      </c>
      <c r="BB76">
        <f>IF($G28=2,'Data Median'!AQ28,0)</f>
        <v>0</v>
      </c>
      <c r="BC76">
        <f>IF($G28=2,'Data Median'!AR28,0)</f>
        <v>0</v>
      </c>
      <c r="BD76">
        <f>IF($G28=2,'Data Median'!AS28,0)</f>
        <v>0</v>
      </c>
      <c r="BE76">
        <f>IF($G28=2,'Data Median'!AT28,0)</f>
        <v>0</v>
      </c>
      <c r="BF76">
        <f>IF($G28=2,'Data Median'!AU28,0)</f>
        <v>0</v>
      </c>
      <c r="BG76">
        <f>IF($G28=2,'Data Median'!AV28,0)</f>
        <v>0</v>
      </c>
      <c r="BH76">
        <f>IF($G28=2,'Data Median'!AW28,0)</f>
        <v>0</v>
      </c>
      <c r="BI76">
        <f>IF($G28=2,'Data Median'!AX28,0)</f>
        <v>0</v>
      </c>
      <c r="BJ76">
        <f>IF($G28=2,'Data Median'!AY28,0)</f>
        <v>0</v>
      </c>
      <c r="BK76">
        <f>IF($G28=2,'Data Median'!AZ28,0)</f>
        <v>0</v>
      </c>
      <c r="BL76">
        <f>IF($G28=2,'Data Median'!BA28,0)</f>
        <v>0</v>
      </c>
      <c r="BM76">
        <f>IF($G28=2,'Data Median'!BB28,0)</f>
        <v>0</v>
      </c>
      <c r="BN76">
        <f>IF($G28=2,'Data Median'!BC28,0)</f>
        <v>0</v>
      </c>
      <c r="BO76">
        <f>IF($G28=2,'Data Median'!BD28,0)</f>
        <v>0</v>
      </c>
      <c r="BP76">
        <f>IF($G28=2,'Data Median'!BE28,0)</f>
        <v>0</v>
      </c>
      <c r="BQ76">
        <f>IF($G28=2,'Data Median'!BF28,0)</f>
        <v>0</v>
      </c>
      <c r="BR76">
        <f>IF($G28=2,'Data Median'!BG28,0)</f>
        <v>0</v>
      </c>
      <c r="BS76">
        <f>IF($G28=2,'Data Median'!BH28,0)</f>
        <v>0</v>
      </c>
      <c r="BT76">
        <f>IF($G28=2,'Data Median'!BI28,0)</f>
        <v>0</v>
      </c>
      <c r="BU76">
        <f>IF($G28=2,'Data Median'!BJ28,0)</f>
        <v>0</v>
      </c>
      <c r="BV76">
        <f>IF($G28=2,'Data Median'!BK28,0)</f>
        <v>0</v>
      </c>
      <c r="BW76">
        <f>IF($G28=2,'Data Median'!BL28,0)</f>
        <v>0</v>
      </c>
      <c r="BX76">
        <f>IF($G28=2,'Data Median'!BM28,0)</f>
        <v>0</v>
      </c>
      <c r="BY76">
        <f>IF($G28=2,'Data Median'!BN28,0)</f>
        <v>0</v>
      </c>
      <c r="BZ76">
        <f>IF($G28=2,'Data Median'!BO28,0)</f>
        <v>0</v>
      </c>
      <c r="CA76">
        <f>IF($G28=2,'Data Median'!BP28,0)</f>
        <v>0</v>
      </c>
      <c r="CB76">
        <f>IF($G28=2,'Data Median'!BQ28,0)</f>
        <v>0</v>
      </c>
      <c r="CC76">
        <f>IF($G28=2,'Data Median'!BR28,0)</f>
        <v>0</v>
      </c>
      <c r="CD76">
        <f>IF($G28=2,'Data Median'!BS28,0)</f>
        <v>0</v>
      </c>
      <c r="CE76">
        <f>IF($G28=2,'Data Median'!BT28,0)</f>
        <v>0</v>
      </c>
      <c r="CF76">
        <f>IF($G28=2,'Data Median'!BU28,0)</f>
        <v>0</v>
      </c>
      <c r="CG76">
        <f>IF($G28=2,'Data Median'!BV28,0)</f>
        <v>0</v>
      </c>
      <c r="CH76">
        <f>IF($G28=2,'Data Median'!BW28,0)</f>
        <v>0</v>
      </c>
      <c r="CI76">
        <f>IF($G28=2,'Data Median'!BX28,0)</f>
        <v>0</v>
      </c>
      <c r="CJ76">
        <f>IF($G28=2,'Data Median'!BY28,0)</f>
        <v>0</v>
      </c>
      <c r="CK76">
        <f>IF($G28=2,'Data Median'!BZ28,0)</f>
        <v>0</v>
      </c>
      <c r="CL76">
        <f>IF($G28=2,'Data Median'!CA28,0)</f>
        <v>0</v>
      </c>
      <c r="CM76">
        <f>IF($G28=2,'Data Median'!CB28,0)</f>
        <v>0</v>
      </c>
      <c r="CN76">
        <f>IF($G28=2,'Data Median'!CC28,0)</f>
        <v>0</v>
      </c>
      <c r="CO76">
        <f>IF($G28=2,'Data Median'!CD28,0)</f>
        <v>0</v>
      </c>
      <c r="CP76">
        <f>IF($G28=2,'Data Median'!CE28,0)</f>
        <v>0</v>
      </c>
      <c r="CQ76">
        <f>IF($G28=2,'Data Median'!CF28,0)</f>
        <v>0</v>
      </c>
      <c r="CR76">
        <f>IF($G28=2,'Data Median'!CG28,0)</f>
        <v>0</v>
      </c>
      <c r="CS76">
        <f>IF($G28=2,'Data Median'!CH28,0)</f>
        <v>0</v>
      </c>
      <c r="CT76">
        <f>IF($G28=2,'Data Median'!CI28,0)</f>
        <v>0</v>
      </c>
      <c r="CU76">
        <f>IF($G28=2,'Data Median'!CJ28,0)</f>
        <v>0</v>
      </c>
      <c r="CV76">
        <f>IF($G28=2,'Data Median'!CK28,0)</f>
        <v>0</v>
      </c>
      <c r="CW76">
        <f>IF($G28=2,'Data Median'!CL28,0)</f>
        <v>0</v>
      </c>
      <c r="CX76">
        <f>IF($G28=2,'Data Median'!CM28,0)</f>
        <v>0</v>
      </c>
      <c r="CY76">
        <f>IF($G28=2,'Data Median'!CN28,0)</f>
        <v>0</v>
      </c>
    </row>
    <row r="77" spans="13:103">
      <c r="M77">
        <v>27</v>
      </c>
      <c r="N77">
        <f>IF($G29=2,'Data Median'!C29,0)</f>
        <v>0</v>
      </c>
      <c r="O77">
        <f>IF($G29=2,'Data Median'!D29,0)</f>
        <v>0</v>
      </c>
      <c r="P77">
        <f>IF($G29=2,'Data Median'!E29,0)</f>
        <v>0</v>
      </c>
      <c r="Q77">
        <f>IF($G29=2,'Data Median'!F29,0)</f>
        <v>0</v>
      </c>
      <c r="R77">
        <f>IF($G29=2,'Data Median'!G29,0)</f>
        <v>0</v>
      </c>
      <c r="S77">
        <f>IF($G29=2,'Data Median'!H29,0)</f>
        <v>0</v>
      </c>
      <c r="T77">
        <f>IF($G29=2,'Data Median'!I29,0)</f>
        <v>0</v>
      </c>
      <c r="U77">
        <f>IF($G29=2,'Data Median'!J29,0)</f>
        <v>0</v>
      </c>
      <c r="V77">
        <f>IF($G29=2,'Data Median'!K29,0)</f>
        <v>0</v>
      </c>
      <c r="W77">
        <f>IF($G29=2,'Data Median'!L29,0)</f>
        <v>0</v>
      </c>
      <c r="X77">
        <f>IF($G29=2,'Data Median'!M29,0)</f>
        <v>0</v>
      </c>
      <c r="Y77">
        <f>IF($G29=2,'Data Median'!N29,0)</f>
        <v>0</v>
      </c>
      <c r="Z77">
        <f>IF($G29=2,'Data Median'!O29,0)</f>
        <v>0</v>
      </c>
      <c r="AA77">
        <f>IF($G29=2,'Data Median'!P29,0)</f>
        <v>0</v>
      </c>
      <c r="AB77">
        <f>IF($G29=2,'Data Median'!Q29,0)</f>
        <v>0</v>
      </c>
      <c r="AC77">
        <f>IF($G29=2,'Data Median'!R29,0)</f>
        <v>0</v>
      </c>
      <c r="AD77">
        <f>IF($G29=2,'Data Median'!S29,0)</f>
        <v>0</v>
      </c>
      <c r="AE77">
        <f>IF($G29=2,'Data Median'!T29,0)</f>
        <v>0</v>
      </c>
      <c r="AF77">
        <f>IF($G29=2,'Data Median'!U29,0)</f>
        <v>0</v>
      </c>
      <c r="AG77">
        <f>IF($G29=2,'Data Median'!V29,0)</f>
        <v>0</v>
      </c>
      <c r="AH77">
        <f>IF($G29=2,'Data Median'!W29,0)</f>
        <v>0</v>
      </c>
      <c r="AI77">
        <f>IF($G29=2,'Data Median'!X29,0)</f>
        <v>0</v>
      </c>
      <c r="AJ77">
        <f>IF($G29=2,'Data Median'!Y29,0)</f>
        <v>0</v>
      </c>
      <c r="AK77">
        <f>IF($G29=2,'Data Median'!Z29,0)</f>
        <v>0</v>
      </c>
      <c r="AL77">
        <f>IF($G29=2,'Data Median'!AA29,0)</f>
        <v>0</v>
      </c>
      <c r="AM77">
        <f>IF($G29=2,'Data Median'!AB29,0)</f>
        <v>0</v>
      </c>
      <c r="AN77">
        <f>IF($G29=2,'Data Median'!AC29,0)</f>
        <v>0</v>
      </c>
      <c r="AO77">
        <f>IF($G29=2,'Data Median'!AD29,0)</f>
        <v>0</v>
      </c>
      <c r="AP77">
        <f>IF($G29=2,'Data Median'!AE29,0)</f>
        <v>0</v>
      </c>
      <c r="AQ77">
        <f>IF($G29=2,'Data Median'!AF29,0)</f>
        <v>0</v>
      </c>
      <c r="AR77">
        <f>IF($G29=2,'Data Median'!AG29,0)</f>
        <v>0</v>
      </c>
      <c r="AS77">
        <f>IF($G29=2,'Data Median'!AH29,0)</f>
        <v>0</v>
      </c>
      <c r="AT77">
        <f>IF($G29=2,'Data Median'!AI29,0)</f>
        <v>0</v>
      </c>
      <c r="AU77">
        <f>IF($G29=2,'Data Median'!AJ29,0)</f>
        <v>0</v>
      </c>
      <c r="AV77">
        <f>IF($G29=2,'Data Median'!AK29,0)</f>
        <v>0</v>
      </c>
      <c r="AW77">
        <f>IF($G29=2,'Data Median'!AL29,0)</f>
        <v>0</v>
      </c>
      <c r="AX77">
        <f>IF($G29=2,'Data Median'!AM29,0)</f>
        <v>0</v>
      </c>
      <c r="AY77">
        <f>IF($G29=2,'Data Median'!AN29,0)</f>
        <v>0</v>
      </c>
      <c r="AZ77">
        <f>IF($G29=2,'Data Median'!AO29,0)</f>
        <v>0</v>
      </c>
      <c r="BA77">
        <f>IF($G29=2,'Data Median'!AP29,0)</f>
        <v>0</v>
      </c>
      <c r="BB77">
        <f>IF($G29=2,'Data Median'!AQ29,0)</f>
        <v>0</v>
      </c>
      <c r="BC77">
        <f>IF($G29=2,'Data Median'!AR29,0)</f>
        <v>0</v>
      </c>
      <c r="BD77">
        <f>IF($G29=2,'Data Median'!AS29,0)</f>
        <v>0</v>
      </c>
      <c r="BE77">
        <f>IF($G29=2,'Data Median'!AT29,0)</f>
        <v>0</v>
      </c>
      <c r="BF77">
        <f>IF($G29=2,'Data Median'!AU29,0)</f>
        <v>0</v>
      </c>
      <c r="BG77">
        <f>IF($G29=2,'Data Median'!AV29,0)</f>
        <v>0</v>
      </c>
      <c r="BH77">
        <f>IF($G29=2,'Data Median'!AW29,0)</f>
        <v>0</v>
      </c>
      <c r="BI77">
        <f>IF($G29=2,'Data Median'!AX29,0)</f>
        <v>0</v>
      </c>
      <c r="BJ77">
        <f>IF($G29=2,'Data Median'!AY29,0)</f>
        <v>0</v>
      </c>
      <c r="BK77">
        <f>IF($G29=2,'Data Median'!AZ29,0)</f>
        <v>0</v>
      </c>
      <c r="BL77">
        <f>IF($G29=2,'Data Median'!BA29,0)</f>
        <v>0</v>
      </c>
      <c r="BM77">
        <f>IF($G29=2,'Data Median'!BB29,0)</f>
        <v>0</v>
      </c>
      <c r="BN77">
        <f>IF($G29=2,'Data Median'!BC29,0)</f>
        <v>0</v>
      </c>
      <c r="BO77">
        <f>IF($G29=2,'Data Median'!BD29,0)</f>
        <v>0</v>
      </c>
      <c r="BP77">
        <f>IF($G29=2,'Data Median'!BE29,0)</f>
        <v>0</v>
      </c>
      <c r="BQ77">
        <f>IF($G29=2,'Data Median'!BF29,0)</f>
        <v>0</v>
      </c>
      <c r="BR77">
        <f>IF($G29=2,'Data Median'!BG29,0)</f>
        <v>0</v>
      </c>
      <c r="BS77">
        <f>IF($G29=2,'Data Median'!BH29,0)</f>
        <v>0</v>
      </c>
      <c r="BT77">
        <f>IF($G29=2,'Data Median'!BI29,0)</f>
        <v>0</v>
      </c>
      <c r="BU77">
        <f>IF($G29=2,'Data Median'!BJ29,0)</f>
        <v>0</v>
      </c>
      <c r="BV77">
        <f>IF($G29=2,'Data Median'!BK29,0)</f>
        <v>0</v>
      </c>
      <c r="BW77">
        <f>IF($G29=2,'Data Median'!BL29,0)</f>
        <v>0</v>
      </c>
      <c r="BX77">
        <f>IF($G29=2,'Data Median'!BM29,0)</f>
        <v>0</v>
      </c>
      <c r="BY77">
        <f>IF($G29=2,'Data Median'!BN29,0)</f>
        <v>0</v>
      </c>
      <c r="BZ77">
        <f>IF($G29=2,'Data Median'!BO29,0)</f>
        <v>0</v>
      </c>
      <c r="CA77">
        <f>IF($G29=2,'Data Median'!BP29,0)</f>
        <v>0</v>
      </c>
      <c r="CB77">
        <f>IF($G29=2,'Data Median'!BQ29,0)</f>
        <v>0</v>
      </c>
      <c r="CC77">
        <f>IF($G29=2,'Data Median'!BR29,0)</f>
        <v>0</v>
      </c>
      <c r="CD77">
        <f>IF($G29=2,'Data Median'!BS29,0)</f>
        <v>0</v>
      </c>
      <c r="CE77">
        <f>IF($G29=2,'Data Median'!BT29,0)</f>
        <v>0</v>
      </c>
      <c r="CF77">
        <f>IF($G29=2,'Data Median'!BU29,0)</f>
        <v>0</v>
      </c>
      <c r="CG77">
        <f>IF($G29=2,'Data Median'!BV29,0)</f>
        <v>0</v>
      </c>
      <c r="CH77">
        <f>IF($G29=2,'Data Median'!BW29,0)</f>
        <v>0</v>
      </c>
      <c r="CI77">
        <f>IF($G29=2,'Data Median'!BX29,0)</f>
        <v>0</v>
      </c>
      <c r="CJ77">
        <f>IF($G29=2,'Data Median'!BY29,0)</f>
        <v>0</v>
      </c>
      <c r="CK77">
        <f>IF($G29=2,'Data Median'!BZ29,0)</f>
        <v>0</v>
      </c>
      <c r="CL77">
        <f>IF($G29=2,'Data Median'!CA29,0)</f>
        <v>0</v>
      </c>
      <c r="CM77">
        <f>IF($G29=2,'Data Median'!CB29,0)</f>
        <v>0</v>
      </c>
      <c r="CN77">
        <f>IF($G29=2,'Data Median'!CC29,0)</f>
        <v>0</v>
      </c>
      <c r="CO77">
        <f>IF($G29=2,'Data Median'!CD29,0)</f>
        <v>0</v>
      </c>
      <c r="CP77">
        <f>IF($G29=2,'Data Median'!CE29,0)</f>
        <v>0</v>
      </c>
      <c r="CQ77">
        <f>IF($G29=2,'Data Median'!CF29,0)</f>
        <v>0</v>
      </c>
      <c r="CR77">
        <f>IF($G29=2,'Data Median'!CG29,0)</f>
        <v>0</v>
      </c>
      <c r="CS77">
        <f>IF($G29=2,'Data Median'!CH29,0)</f>
        <v>0</v>
      </c>
      <c r="CT77">
        <f>IF($G29=2,'Data Median'!CI29,0)</f>
        <v>0</v>
      </c>
      <c r="CU77">
        <f>IF($G29=2,'Data Median'!CJ29,0)</f>
        <v>0</v>
      </c>
      <c r="CV77">
        <f>IF($G29=2,'Data Median'!CK29,0)</f>
        <v>0</v>
      </c>
      <c r="CW77">
        <f>IF($G29=2,'Data Median'!CL29,0)</f>
        <v>0</v>
      </c>
      <c r="CX77">
        <f>IF($G29=2,'Data Median'!CM29,0)</f>
        <v>0</v>
      </c>
      <c r="CY77">
        <f>IF($G29=2,'Data Median'!CN29,0)</f>
        <v>0</v>
      </c>
    </row>
    <row r="78" spans="13:103">
      <c r="M78">
        <v>28</v>
      </c>
      <c r="N78">
        <f>IF($G30=2,'Data Median'!C30,0)</f>
        <v>40445.21</v>
      </c>
      <c r="O78">
        <f>IF($G30=2,'Data Median'!D30,0)</f>
        <v>36183</v>
      </c>
      <c r="P78">
        <f>IF($G30=2,'Data Median'!E30,0)</f>
        <v>27197.7</v>
      </c>
      <c r="Q78">
        <f>IF($G30=2,'Data Median'!F30,0)</f>
        <v>38768.1</v>
      </c>
      <c r="R78">
        <f>IF($G30=2,'Data Median'!G30,0)</f>
        <v>35553.9</v>
      </c>
      <c r="S78">
        <f>IF($G30=2,'Data Median'!H30,0)</f>
        <v>34098</v>
      </c>
      <c r="T78">
        <f>IF($G30=2,'Data Median'!I30,0)</f>
        <v>38827.4</v>
      </c>
      <c r="U78">
        <f>IF($G30=2,'Data Median'!J30,0)</f>
        <v>36472</v>
      </c>
      <c r="V78">
        <f>IF($G30=2,'Data Median'!K30,0)</f>
        <v>26109.8</v>
      </c>
      <c r="W78">
        <f>IF($G30=2,'Data Median'!L30,0)</f>
        <v>37217.4</v>
      </c>
      <c r="X78">
        <f>IF($G30=2,'Data Median'!M30,0)</f>
        <v>34131.7</v>
      </c>
      <c r="Y78">
        <f>IF($G30=2,'Data Median'!N30,0)</f>
        <v>32734</v>
      </c>
      <c r="Z78">
        <f>IF($G30=2,'Data Median'!O30,0)</f>
        <v>87668</v>
      </c>
      <c r="AA78">
        <f>IF($G30=2,'Data Median'!P30,0)</f>
        <v>94519</v>
      </c>
      <c r="AB78">
        <f>IF($G30=2,'Data Median'!Q30,0)</f>
        <v>66101.6</v>
      </c>
      <c r="AC78">
        <f>IF($G30=2,'Data Median'!R30,0)</f>
        <v>76673.89</v>
      </c>
      <c r="AD78">
        <f>IF($G30=2,'Data Median'!S30,0)</f>
        <v>83670.25</v>
      </c>
      <c r="AE78">
        <f>IF($G30=2,'Data Median'!T30,0)</f>
        <v>67432</v>
      </c>
      <c r="AF78">
        <f>IF($G30=2,'Data Median'!U30,0)</f>
        <v>22.58</v>
      </c>
      <c r="AG78">
        <f>IF($G30=2,'Data Median'!V30,0)</f>
        <v>25.92</v>
      </c>
      <c r="AH78">
        <f>IF($G30=2,'Data Median'!W30,0)</f>
        <v>25.32</v>
      </c>
      <c r="AI78">
        <f>IF($G30=2,'Data Median'!X30,0)</f>
        <v>20.6</v>
      </c>
      <c r="AJ78">
        <f>IF($G30=2,'Data Median'!Y30,0)</f>
        <v>22.09</v>
      </c>
      <c r="AK78">
        <f>IF($G30=2,'Data Median'!Z30,0)</f>
        <v>20.5999877802896</v>
      </c>
      <c r="AL78">
        <f>IF($G30=2,'Data Median'!AA30,0)</f>
        <v>696.9</v>
      </c>
      <c r="AM78">
        <f>IF($G30=2,'Data Median'!AB30,0)</f>
        <v>92.95</v>
      </c>
      <c r="AN78">
        <f>IF($G30=2,'Data Median'!AC30,0)</f>
        <v>289.3</v>
      </c>
      <c r="AO78">
        <f>IF($G30=2,'Data Median'!AD30,0)</f>
        <v>646.7</v>
      </c>
      <c r="AP78">
        <f>IF($G30=2,'Data Median'!AE30,0)</f>
        <v>83.6</v>
      </c>
      <c r="AQ78">
        <f>IF($G30=2,'Data Median'!AF30,0)</f>
        <v>74.75</v>
      </c>
      <c r="AR78">
        <f>IF($G30=2,'Data Median'!AG30,0)</f>
        <v>27</v>
      </c>
      <c r="AS78">
        <f>IF($G30=2,'Data Median'!AH30,0)</f>
        <v>497</v>
      </c>
      <c r="AT78">
        <f>IF($G30=2,'Data Median'!AI30,0)</f>
        <v>28</v>
      </c>
      <c r="AU78">
        <f>IF($G30=2,'Data Median'!AJ30,0)</f>
        <v>856.176470588235</v>
      </c>
      <c r="AV78">
        <f>IF($G30=2,'Data Median'!AK30,0)</f>
        <v>30</v>
      </c>
      <c r="AW78">
        <f>IF($G30=2,'Data Median'!AL30,0)</f>
        <v>494.952380952381</v>
      </c>
      <c r="AX78">
        <f>IF($G30=2,'Data Median'!AM30,0)</f>
        <v>580.444444444444</v>
      </c>
      <c r="AY78">
        <f>IF($G30=2,'Data Median'!AN30,0)</f>
        <v>428.727272727273</v>
      </c>
      <c r="AZ78">
        <f>IF($G30=2,'Data Median'!AO30,0)</f>
        <v>532.818181818182</v>
      </c>
      <c r="BA78">
        <f>IF($G30=2,'Data Median'!AP30,0)</f>
        <v>3349</v>
      </c>
      <c r="BB78">
        <f>IF($G30=2,'Data Median'!AQ30,0)</f>
        <v>1693.7</v>
      </c>
      <c r="BC78">
        <f>IF($G30=2,'Data Median'!AR30,0)</f>
        <v>94</v>
      </c>
      <c r="BD78">
        <f>IF($G30=2,'Data Median'!AS30,0)</f>
        <v>69</v>
      </c>
      <c r="BE78">
        <f>IF($G30=2,'Data Median'!AT30,0)</f>
        <v>142</v>
      </c>
      <c r="BF78">
        <f>IF($G30=2,'Data Median'!AU30,0)</f>
        <v>17</v>
      </c>
      <c r="BG78">
        <f>IF($G30=2,'Data Median'!AV30,0)</f>
        <v>109.5</v>
      </c>
      <c r="BH78">
        <f>IF($G30=2,'Data Median'!AW30,0)</f>
        <v>43</v>
      </c>
      <c r="BI78">
        <f>IF($G30=2,'Data Median'!AX30,0)</f>
        <v>92</v>
      </c>
      <c r="BJ78">
        <f>IF($G30=2,'Data Median'!AY30,0)</f>
        <v>36.5</v>
      </c>
      <c r="BK78">
        <f>IF($G30=2,'Data Median'!AZ30,0)</f>
        <v>86</v>
      </c>
      <c r="BL78">
        <f>IF($G30=2,'Data Median'!BA30,0)</f>
        <v>813</v>
      </c>
      <c r="BM78">
        <f>IF($G30=2,'Data Median'!BB30,0)</f>
        <v>1012</v>
      </c>
      <c r="BN78">
        <f>IF($G30=2,'Data Median'!BC30,0)</f>
        <v>24</v>
      </c>
      <c r="BO78">
        <f>IF($G30=2,'Data Median'!BD30,0)</f>
        <v>829</v>
      </c>
      <c r="BP78">
        <f>IF($G30=2,'Data Median'!BE30,0)</f>
        <v>109</v>
      </c>
      <c r="BQ78">
        <f>IF($G30=2,'Data Median'!BF30,0)</f>
        <v>270</v>
      </c>
      <c r="BR78">
        <f>IF($G30=2,'Data Median'!BG30,0)</f>
        <v>90</v>
      </c>
      <c r="BS78">
        <f>IF($G30=2,'Data Median'!BH30,0)</f>
        <v>80</v>
      </c>
      <c r="BT78">
        <f>IF($G30=2,'Data Median'!BI30,0)</f>
        <v>151</v>
      </c>
      <c r="BU78">
        <f>IF($G30=2,'Data Median'!BJ30,0)</f>
        <v>214</v>
      </c>
      <c r="BV78">
        <f>IF($G30=2,'Data Median'!BK30,0)</f>
        <v>938</v>
      </c>
      <c r="BW78">
        <f>IF($G30=2,'Data Median'!BL30,0)</f>
        <v>375</v>
      </c>
      <c r="BX78">
        <f>IF($G30=2,'Data Median'!BM30,0)</f>
        <v>267</v>
      </c>
      <c r="BY78">
        <f>IF($G30=2,'Data Median'!BN30,0)</f>
        <v>285</v>
      </c>
      <c r="BZ78">
        <f>IF($G30=2,'Data Median'!BO30,0)</f>
        <v>25</v>
      </c>
      <c r="CA78">
        <f>IF($G30=2,'Data Median'!BP30,0)</f>
        <v>162</v>
      </c>
      <c r="CB78">
        <f>IF($G30=2,'Data Median'!BQ30,0)</f>
        <v>189</v>
      </c>
      <c r="CC78">
        <f>IF($G30=2,'Data Median'!BR30,0)</f>
        <v>96</v>
      </c>
      <c r="CD78">
        <f>IF($G30=2,'Data Median'!BS30,0)</f>
        <v>147</v>
      </c>
      <c r="CE78">
        <f>IF($G30=2,'Data Median'!BT30,0)</f>
        <v>85</v>
      </c>
      <c r="CF78">
        <f>IF($G30=2,'Data Median'!BU30,0)</f>
        <v>2226.57142857143</v>
      </c>
      <c r="CG78">
        <f>IF($G30=2,'Data Median'!BV30,0)</f>
        <v>98</v>
      </c>
      <c r="CH78">
        <f>IF($G30=2,'Data Median'!BW30,0)</f>
        <v>157</v>
      </c>
      <c r="CI78">
        <f>IF($G30=2,'Data Median'!BX30,0)</f>
        <v>212</v>
      </c>
      <c r="CJ78">
        <f>IF($G30=2,'Data Median'!BY30,0)</f>
        <v>63</v>
      </c>
      <c r="CK78">
        <f>IF($G30=2,'Data Median'!BZ30,0)</f>
        <v>106</v>
      </c>
      <c r="CL78">
        <f>IF($G30=2,'Data Median'!CA30,0)</f>
        <v>270</v>
      </c>
      <c r="CM78">
        <f>IF($G30=2,'Data Median'!CB30,0)</f>
        <v>127.5</v>
      </c>
      <c r="CN78">
        <f>IF($G30=2,'Data Median'!CC30,0)</f>
        <v>68</v>
      </c>
      <c r="CO78">
        <f>IF($G30=2,'Data Median'!CD30,0)</f>
        <v>1644</v>
      </c>
      <c r="CP78">
        <f>IF($G30=2,'Data Median'!CE30,0)</f>
        <v>1899.66666666667</v>
      </c>
      <c r="CQ78">
        <f>IF($G30=2,'Data Median'!CF30,0)</f>
        <v>331</v>
      </c>
      <c r="CR78">
        <f>IF($G30=2,'Data Median'!CG30,0)</f>
        <v>90</v>
      </c>
      <c r="CS78">
        <f>IF($G30=2,'Data Median'!CH30,0)</f>
        <v>404.5</v>
      </c>
      <c r="CT78">
        <f>IF($G30=2,'Data Median'!CI30,0)</f>
        <v>239</v>
      </c>
      <c r="CU78">
        <f>IF($G30=2,'Data Median'!CJ30,0)</f>
        <v>134</v>
      </c>
      <c r="CV78">
        <f>IF($G30=2,'Data Median'!CK30,0)</f>
        <v>17</v>
      </c>
      <c r="CW78">
        <f>IF($G30=2,'Data Median'!CL30,0)</f>
        <v>233</v>
      </c>
      <c r="CX78">
        <f>IF($G30=2,'Data Median'!CM30,0)</f>
        <v>800</v>
      </c>
      <c r="CY78">
        <f>IF($G30=2,'Data Median'!CN30,0)</f>
        <v>86</v>
      </c>
    </row>
    <row r="79" spans="13:103">
      <c r="M79">
        <v>29</v>
      </c>
      <c r="N79">
        <f>IF($G31=2,'Data Median'!C31,0)</f>
        <v>0</v>
      </c>
      <c r="O79">
        <f>IF($G31=2,'Data Median'!D31,0)</f>
        <v>0</v>
      </c>
      <c r="P79">
        <f>IF($G31=2,'Data Median'!E31,0)</f>
        <v>0</v>
      </c>
      <c r="Q79">
        <f>IF($G31=2,'Data Median'!F31,0)</f>
        <v>0</v>
      </c>
      <c r="R79">
        <f>IF($G31=2,'Data Median'!G31,0)</f>
        <v>0</v>
      </c>
      <c r="S79">
        <f>IF($G31=2,'Data Median'!H31,0)</f>
        <v>0</v>
      </c>
      <c r="T79">
        <f>IF($G31=2,'Data Median'!I31,0)</f>
        <v>0</v>
      </c>
      <c r="U79">
        <f>IF($G31=2,'Data Median'!J31,0)</f>
        <v>0</v>
      </c>
      <c r="V79">
        <f>IF($G31=2,'Data Median'!K31,0)</f>
        <v>0</v>
      </c>
      <c r="W79">
        <f>IF($G31=2,'Data Median'!L31,0)</f>
        <v>0</v>
      </c>
      <c r="X79">
        <f>IF($G31=2,'Data Median'!M31,0)</f>
        <v>0</v>
      </c>
      <c r="Y79">
        <f>IF($G31=2,'Data Median'!N31,0)</f>
        <v>0</v>
      </c>
      <c r="Z79">
        <f>IF($G31=2,'Data Median'!O31,0)</f>
        <v>0</v>
      </c>
      <c r="AA79">
        <f>IF($G31=2,'Data Median'!P31,0)</f>
        <v>0</v>
      </c>
      <c r="AB79">
        <f>IF($G31=2,'Data Median'!Q31,0)</f>
        <v>0</v>
      </c>
      <c r="AC79">
        <f>IF($G31=2,'Data Median'!R31,0)</f>
        <v>0</v>
      </c>
      <c r="AD79">
        <f>IF($G31=2,'Data Median'!S31,0)</f>
        <v>0</v>
      </c>
      <c r="AE79">
        <f>IF($G31=2,'Data Median'!T31,0)</f>
        <v>0</v>
      </c>
      <c r="AF79">
        <f>IF($G31=2,'Data Median'!U31,0)</f>
        <v>0</v>
      </c>
      <c r="AG79">
        <f>IF($G31=2,'Data Median'!V31,0)</f>
        <v>0</v>
      </c>
      <c r="AH79">
        <f>IF($G31=2,'Data Median'!W31,0)</f>
        <v>0</v>
      </c>
      <c r="AI79">
        <f>IF($G31=2,'Data Median'!X31,0)</f>
        <v>0</v>
      </c>
      <c r="AJ79">
        <f>IF($G31=2,'Data Median'!Y31,0)</f>
        <v>0</v>
      </c>
      <c r="AK79">
        <f>IF($G31=2,'Data Median'!Z31,0)</f>
        <v>0</v>
      </c>
      <c r="AL79">
        <f>IF($G31=2,'Data Median'!AA31,0)</f>
        <v>0</v>
      </c>
      <c r="AM79">
        <f>IF($G31=2,'Data Median'!AB31,0)</f>
        <v>0</v>
      </c>
      <c r="AN79">
        <f>IF($G31=2,'Data Median'!AC31,0)</f>
        <v>0</v>
      </c>
      <c r="AO79">
        <f>IF($G31=2,'Data Median'!AD31,0)</f>
        <v>0</v>
      </c>
      <c r="AP79">
        <f>IF($G31=2,'Data Median'!AE31,0)</f>
        <v>0</v>
      </c>
      <c r="AQ79">
        <f>IF($G31=2,'Data Median'!AF31,0)</f>
        <v>0</v>
      </c>
      <c r="AR79">
        <f>IF($G31=2,'Data Median'!AG31,0)</f>
        <v>0</v>
      </c>
      <c r="AS79">
        <f>IF($G31=2,'Data Median'!AH31,0)</f>
        <v>0</v>
      </c>
      <c r="AT79">
        <f>IF($G31=2,'Data Median'!AI31,0)</f>
        <v>0</v>
      </c>
      <c r="AU79">
        <f>IF($G31=2,'Data Median'!AJ31,0)</f>
        <v>0</v>
      </c>
      <c r="AV79">
        <f>IF($G31=2,'Data Median'!AK31,0)</f>
        <v>0</v>
      </c>
      <c r="AW79">
        <f>IF($G31=2,'Data Median'!AL31,0)</f>
        <v>0</v>
      </c>
      <c r="AX79">
        <f>IF($G31=2,'Data Median'!AM31,0)</f>
        <v>0</v>
      </c>
      <c r="AY79">
        <f>IF($G31=2,'Data Median'!AN31,0)</f>
        <v>0</v>
      </c>
      <c r="AZ79">
        <f>IF($G31=2,'Data Median'!AO31,0)</f>
        <v>0</v>
      </c>
      <c r="BA79">
        <f>IF($G31=2,'Data Median'!AP31,0)</f>
        <v>0</v>
      </c>
      <c r="BB79">
        <f>IF($G31=2,'Data Median'!AQ31,0)</f>
        <v>0</v>
      </c>
      <c r="BC79">
        <f>IF($G31=2,'Data Median'!AR31,0)</f>
        <v>0</v>
      </c>
      <c r="BD79">
        <f>IF($G31=2,'Data Median'!AS31,0)</f>
        <v>0</v>
      </c>
      <c r="BE79">
        <f>IF($G31=2,'Data Median'!AT31,0)</f>
        <v>0</v>
      </c>
      <c r="BF79">
        <f>IF($G31=2,'Data Median'!AU31,0)</f>
        <v>0</v>
      </c>
      <c r="BG79">
        <f>IF($G31=2,'Data Median'!AV31,0)</f>
        <v>0</v>
      </c>
      <c r="BH79">
        <f>IF($G31=2,'Data Median'!AW31,0)</f>
        <v>0</v>
      </c>
      <c r="BI79">
        <f>IF($G31=2,'Data Median'!AX31,0)</f>
        <v>0</v>
      </c>
      <c r="BJ79">
        <f>IF($G31=2,'Data Median'!AY31,0)</f>
        <v>0</v>
      </c>
      <c r="BK79">
        <f>IF($G31=2,'Data Median'!AZ31,0)</f>
        <v>0</v>
      </c>
      <c r="BL79">
        <f>IF($G31=2,'Data Median'!BA31,0)</f>
        <v>0</v>
      </c>
      <c r="BM79">
        <f>IF($G31=2,'Data Median'!BB31,0)</f>
        <v>0</v>
      </c>
      <c r="BN79">
        <f>IF($G31=2,'Data Median'!BC31,0)</f>
        <v>0</v>
      </c>
      <c r="BO79">
        <f>IF($G31=2,'Data Median'!BD31,0)</f>
        <v>0</v>
      </c>
      <c r="BP79">
        <f>IF($G31=2,'Data Median'!BE31,0)</f>
        <v>0</v>
      </c>
      <c r="BQ79">
        <f>IF($G31=2,'Data Median'!BF31,0)</f>
        <v>0</v>
      </c>
      <c r="BR79">
        <f>IF($G31=2,'Data Median'!BG31,0)</f>
        <v>0</v>
      </c>
      <c r="BS79">
        <f>IF($G31=2,'Data Median'!BH31,0)</f>
        <v>0</v>
      </c>
      <c r="BT79">
        <f>IF($G31=2,'Data Median'!BI31,0)</f>
        <v>0</v>
      </c>
      <c r="BU79">
        <f>IF($G31=2,'Data Median'!BJ31,0)</f>
        <v>0</v>
      </c>
      <c r="BV79">
        <f>IF($G31=2,'Data Median'!BK31,0)</f>
        <v>0</v>
      </c>
      <c r="BW79">
        <f>IF($G31=2,'Data Median'!BL31,0)</f>
        <v>0</v>
      </c>
      <c r="BX79">
        <f>IF($G31=2,'Data Median'!BM31,0)</f>
        <v>0</v>
      </c>
      <c r="BY79">
        <f>IF($G31=2,'Data Median'!BN31,0)</f>
        <v>0</v>
      </c>
      <c r="BZ79">
        <f>IF($G31=2,'Data Median'!BO31,0)</f>
        <v>0</v>
      </c>
      <c r="CA79">
        <f>IF($G31=2,'Data Median'!BP31,0)</f>
        <v>0</v>
      </c>
      <c r="CB79">
        <f>IF($G31=2,'Data Median'!BQ31,0)</f>
        <v>0</v>
      </c>
      <c r="CC79">
        <f>IF($G31=2,'Data Median'!BR31,0)</f>
        <v>0</v>
      </c>
      <c r="CD79">
        <f>IF($G31=2,'Data Median'!BS31,0)</f>
        <v>0</v>
      </c>
      <c r="CE79">
        <f>IF($G31=2,'Data Median'!BT31,0)</f>
        <v>0</v>
      </c>
      <c r="CF79">
        <f>IF($G31=2,'Data Median'!BU31,0)</f>
        <v>0</v>
      </c>
      <c r="CG79">
        <f>IF($G31=2,'Data Median'!BV31,0)</f>
        <v>0</v>
      </c>
      <c r="CH79">
        <f>IF($G31=2,'Data Median'!BW31,0)</f>
        <v>0</v>
      </c>
      <c r="CI79">
        <f>IF($G31=2,'Data Median'!BX31,0)</f>
        <v>0</v>
      </c>
      <c r="CJ79">
        <f>IF($G31=2,'Data Median'!BY31,0)</f>
        <v>0</v>
      </c>
      <c r="CK79">
        <f>IF($G31=2,'Data Median'!BZ31,0)</f>
        <v>0</v>
      </c>
      <c r="CL79">
        <f>IF($G31=2,'Data Median'!CA31,0)</f>
        <v>0</v>
      </c>
      <c r="CM79">
        <f>IF($G31=2,'Data Median'!CB31,0)</f>
        <v>0</v>
      </c>
      <c r="CN79">
        <f>IF($G31=2,'Data Median'!CC31,0)</f>
        <v>0</v>
      </c>
      <c r="CO79">
        <f>IF($G31=2,'Data Median'!CD31,0)</f>
        <v>0</v>
      </c>
      <c r="CP79">
        <f>IF($G31=2,'Data Median'!CE31,0)</f>
        <v>0</v>
      </c>
      <c r="CQ79">
        <f>IF($G31=2,'Data Median'!CF31,0)</f>
        <v>0</v>
      </c>
      <c r="CR79">
        <f>IF($G31=2,'Data Median'!CG31,0)</f>
        <v>0</v>
      </c>
      <c r="CS79">
        <f>IF($G31=2,'Data Median'!CH31,0)</f>
        <v>0</v>
      </c>
      <c r="CT79">
        <f>IF($G31=2,'Data Median'!CI31,0)</f>
        <v>0</v>
      </c>
      <c r="CU79">
        <f>IF($G31=2,'Data Median'!CJ31,0)</f>
        <v>0</v>
      </c>
      <c r="CV79">
        <f>IF($G31=2,'Data Median'!CK31,0)</f>
        <v>0</v>
      </c>
      <c r="CW79">
        <f>IF($G31=2,'Data Median'!CL31,0)</f>
        <v>0</v>
      </c>
      <c r="CX79">
        <f>IF($G31=2,'Data Median'!CM31,0)</f>
        <v>0</v>
      </c>
      <c r="CY79">
        <f>IF($G31=2,'Data Median'!CN31,0)</f>
        <v>0</v>
      </c>
    </row>
    <row r="80" spans="13:103">
      <c r="M80">
        <v>30</v>
      </c>
      <c r="N80">
        <f>IF($G32=2,'Data Median'!C32,0)</f>
        <v>1023.44</v>
      </c>
      <c r="O80">
        <f>IF($G32=2,'Data Median'!D32,0)</f>
        <v>1076</v>
      </c>
      <c r="P80">
        <f>IF($G32=2,'Data Median'!E32,0)</f>
        <v>923.8</v>
      </c>
      <c r="Q80">
        <f>IF($G32=2,'Data Median'!F32,0)</f>
        <v>1118.1</v>
      </c>
      <c r="R80">
        <f>IF($G32=2,'Data Median'!G32,0)</f>
        <v>783.8</v>
      </c>
      <c r="S80">
        <f>IF($G32=2,'Data Median'!H32,0)</f>
        <v>1122</v>
      </c>
      <c r="T80">
        <f>IF($G32=2,'Data Median'!I32,0)</f>
        <v>982.5</v>
      </c>
      <c r="U80">
        <f>IF($G32=2,'Data Median'!J32,0)</f>
        <v>972.6</v>
      </c>
      <c r="V80">
        <f>IF($G32=2,'Data Median'!K32,0)</f>
        <v>886.8</v>
      </c>
      <c r="W80">
        <f>IF($G32=2,'Data Median'!L32,0)</f>
        <v>1073.4</v>
      </c>
      <c r="X80">
        <f>IF($G32=2,'Data Median'!M32,0)</f>
        <v>752.4</v>
      </c>
      <c r="Y80">
        <f>IF($G32=2,'Data Median'!N32,0)</f>
        <v>1077</v>
      </c>
      <c r="Z80">
        <f>IF($G32=2,'Data Median'!O32,0)</f>
        <v>6514</v>
      </c>
      <c r="AA80">
        <f>IF($G32=2,'Data Median'!P32,0)</f>
        <v>6806</v>
      </c>
      <c r="AB80">
        <f>IF($G32=2,'Data Median'!Q32,0)</f>
        <v>7283.6</v>
      </c>
      <c r="AC80">
        <f>IF($G32=2,'Data Median'!R32,0)</f>
        <v>9236.23</v>
      </c>
      <c r="AD80">
        <f>IF($G32=2,'Data Median'!S32,0)</f>
        <v>6553.9</v>
      </c>
      <c r="AE80">
        <f>IF($G32=2,'Data Median'!T32,0)</f>
        <v>9270</v>
      </c>
      <c r="AF80">
        <f>IF($G32=2,'Data Median'!U32,0)</f>
        <v>66.3</v>
      </c>
      <c r="AG80">
        <f>IF($G32=2,'Data Median'!V32,0)</f>
        <v>69.98</v>
      </c>
      <c r="AH80">
        <f>IF($G32=2,'Data Median'!W32,0)</f>
        <v>82.13</v>
      </c>
      <c r="AI80">
        <f>IF($G32=2,'Data Median'!X32,0)</f>
        <v>86.05</v>
      </c>
      <c r="AJ80">
        <f>IF($G32=2,'Data Median'!Y32,0)</f>
        <v>81.88</v>
      </c>
      <c r="AK80">
        <f>IF($G32=2,'Data Median'!Z32,0)</f>
        <v>86.0724233983287</v>
      </c>
      <c r="AL80">
        <f>IF($G32=2,'Data Median'!AA32,0)</f>
        <v>2.08</v>
      </c>
      <c r="AM80">
        <f>IF($G32=2,'Data Median'!AB32,0)</f>
        <v>2.62</v>
      </c>
      <c r="AN80">
        <f>IF($G32=2,'Data Median'!AC32,0)</f>
        <v>21.18</v>
      </c>
      <c r="AO80">
        <f>IF($G32=2,'Data Median'!AD32,0)</f>
        <v>26.9</v>
      </c>
      <c r="AP80">
        <f>IF($G32=2,'Data Median'!AE32,0)</f>
        <v>17.43</v>
      </c>
      <c r="AQ80">
        <f>IF($G32=2,'Data Median'!AF32,0)</f>
        <v>20.76</v>
      </c>
      <c r="AR80">
        <f>IF($G32=2,'Data Median'!AG32,0)</f>
        <v>3</v>
      </c>
      <c r="AS80">
        <f>IF($G32=2,'Data Median'!AH32,0)</f>
        <v>63</v>
      </c>
      <c r="AT80">
        <f>IF($G32=2,'Data Median'!AI32,0)</f>
        <v>883.769230769231</v>
      </c>
      <c r="AU80">
        <f>IF($G32=2,'Data Median'!AJ32,0)</f>
        <v>85</v>
      </c>
      <c r="AV80">
        <f>IF($G32=2,'Data Median'!AK32,0)</f>
        <v>9</v>
      </c>
      <c r="AW80">
        <f>IF($G32=2,'Data Median'!AL32,0)</f>
        <v>81</v>
      </c>
      <c r="AX80">
        <f>IF($G32=2,'Data Median'!AM32,0)</f>
        <v>580.444444444444</v>
      </c>
      <c r="AY80">
        <f>IF($G32=2,'Data Median'!AN32,0)</f>
        <v>428.727272727273</v>
      </c>
      <c r="AZ80">
        <f>IF($G32=2,'Data Median'!AO32,0)</f>
        <v>532.818181818182</v>
      </c>
      <c r="BA80">
        <f>IF($G32=2,'Data Median'!AP32,0)</f>
        <v>902.157894736842</v>
      </c>
      <c r="BB80">
        <f>IF($G32=2,'Data Median'!AQ32,0)</f>
        <v>64</v>
      </c>
      <c r="BC80">
        <f>IF($G32=2,'Data Median'!AR32,0)</f>
        <v>2</v>
      </c>
      <c r="BD80">
        <f>IF($G32=2,'Data Median'!AS32,0)</f>
        <v>69</v>
      </c>
      <c r="BE80">
        <f>IF($G32=2,'Data Median'!AT32,0)</f>
        <v>142</v>
      </c>
      <c r="BF80">
        <f>IF($G32=2,'Data Median'!AU32,0)</f>
        <v>76</v>
      </c>
      <c r="BG80">
        <f>IF($G32=2,'Data Median'!AV32,0)</f>
        <v>109.5</v>
      </c>
      <c r="BH80">
        <f>IF($G32=2,'Data Median'!AW32,0)</f>
        <v>43</v>
      </c>
      <c r="BI80">
        <f>IF($G32=2,'Data Median'!AX32,0)</f>
        <v>92</v>
      </c>
      <c r="BJ80">
        <f>IF($G32=2,'Data Median'!AY32,0)</f>
        <v>36.5</v>
      </c>
      <c r="BK80">
        <f>IF($G32=2,'Data Median'!AZ32,0)</f>
        <v>278.5</v>
      </c>
      <c r="BL80">
        <f>IF($G32=2,'Data Median'!BA32,0)</f>
        <v>32</v>
      </c>
      <c r="BM80">
        <f>IF($G32=2,'Data Median'!BB32,0)</f>
        <v>127</v>
      </c>
      <c r="BN80">
        <f>IF($G32=2,'Data Median'!BC32,0)</f>
        <v>389</v>
      </c>
      <c r="BO80">
        <f>IF($G32=2,'Data Median'!BD32,0)</f>
        <v>106</v>
      </c>
      <c r="BP80">
        <f>IF($G32=2,'Data Median'!BE32,0)</f>
        <v>14</v>
      </c>
      <c r="BQ80">
        <f>IF($G32=2,'Data Median'!BF32,0)</f>
        <v>107</v>
      </c>
      <c r="BR80">
        <f>IF($G32=2,'Data Median'!BG32,0)</f>
        <v>264.5</v>
      </c>
      <c r="BS80">
        <f>IF($G32=2,'Data Median'!BH32,0)</f>
        <v>77</v>
      </c>
      <c r="BT80">
        <f>IF($G32=2,'Data Median'!BI32,0)</f>
        <v>151</v>
      </c>
      <c r="BU80">
        <f>IF($G32=2,'Data Median'!BJ32,0)</f>
        <v>996.5</v>
      </c>
      <c r="BV80">
        <f>IF($G32=2,'Data Median'!BK32,0)</f>
        <v>39</v>
      </c>
      <c r="BW80">
        <f>IF($G32=2,'Data Median'!BL32,0)</f>
        <v>5</v>
      </c>
      <c r="BX80">
        <f>IF($G32=2,'Data Median'!BM32,0)</f>
        <v>267</v>
      </c>
      <c r="BY80">
        <f>IF($G32=2,'Data Median'!BN32,0)</f>
        <v>285</v>
      </c>
      <c r="BZ80">
        <f>IF($G32=2,'Data Median'!BO32,0)</f>
        <v>4</v>
      </c>
      <c r="CA80">
        <f>IF($G32=2,'Data Median'!BP32,0)</f>
        <v>14</v>
      </c>
      <c r="CB80">
        <f>IF($G32=2,'Data Median'!BQ32,0)</f>
        <v>189</v>
      </c>
      <c r="CC80">
        <f>IF($G32=2,'Data Median'!BR32,0)</f>
        <v>96</v>
      </c>
      <c r="CD80">
        <f>IF($G32=2,'Data Median'!BS32,0)</f>
        <v>147</v>
      </c>
      <c r="CE80">
        <f>IF($G32=2,'Data Median'!BT32,0)</f>
        <v>305</v>
      </c>
      <c r="CF80">
        <f>IF($G32=2,'Data Median'!BU32,0)</f>
        <v>16</v>
      </c>
      <c r="CG80">
        <f>IF($G32=2,'Data Median'!BV32,0)</f>
        <v>7</v>
      </c>
      <c r="CH80">
        <f>IF($G32=2,'Data Median'!BW32,0)</f>
        <v>157</v>
      </c>
      <c r="CI80">
        <f>IF($G32=2,'Data Median'!BX32,0)</f>
        <v>2</v>
      </c>
      <c r="CJ80">
        <f>IF($G32=2,'Data Median'!BY32,0)</f>
        <v>63</v>
      </c>
      <c r="CK80">
        <f>IF($G32=2,'Data Median'!BZ32,0)</f>
        <v>0</v>
      </c>
      <c r="CL80">
        <f>IF($G32=2,'Data Median'!CA32,0)</f>
        <v>270</v>
      </c>
      <c r="CM80">
        <f>IF($G32=2,'Data Median'!CB32,0)</f>
        <v>127.5</v>
      </c>
      <c r="CN80">
        <f>IF($G32=2,'Data Median'!CC32,0)</f>
        <v>68</v>
      </c>
      <c r="CO80">
        <f>IF($G32=2,'Data Median'!CD32,0)</f>
        <v>74</v>
      </c>
      <c r="CP80">
        <f>IF($G32=2,'Data Median'!CE32,0)</f>
        <v>1899.66666666667</v>
      </c>
      <c r="CQ80">
        <f>IF($G32=2,'Data Median'!CF32,0)</f>
        <v>33</v>
      </c>
      <c r="CR80">
        <f>IF($G32=2,'Data Median'!CG32,0)</f>
        <v>90</v>
      </c>
      <c r="CS80">
        <f>IF($G32=2,'Data Median'!CH32,0)</f>
        <v>23</v>
      </c>
      <c r="CT80">
        <f>IF($G32=2,'Data Median'!CI32,0)</f>
        <v>239</v>
      </c>
      <c r="CU80">
        <f>IF($G32=2,'Data Median'!CJ32,0)</f>
        <v>19</v>
      </c>
      <c r="CV80">
        <f>IF($G32=2,'Data Median'!CK32,0)</f>
        <v>17</v>
      </c>
      <c r="CW80">
        <f>IF($G32=2,'Data Median'!CL32,0)</f>
        <v>233</v>
      </c>
      <c r="CX80">
        <f>IF($G32=2,'Data Median'!CM32,0)</f>
        <v>800</v>
      </c>
      <c r="CY80">
        <f>IF($G32=2,'Data Median'!CN32,0)</f>
        <v>27</v>
      </c>
    </row>
    <row r="81" spans="13:103">
      <c r="M81">
        <v>31</v>
      </c>
      <c r="N81">
        <f>IF($G33=2,'Data Median'!C33,0)</f>
        <v>1721.67</v>
      </c>
      <c r="O81">
        <f>IF($G33=2,'Data Median'!D33,0)</f>
        <v>2423</v>
      </c>
      <c r="P81">
        <f>IF($G33=2,'Data Median'!E33,0)</f>
        <v>1503.8</v>
      </c>
      <c r="Q81">
        <f>IF($G33=2,'Data Median'!F33,0)</f>
        <v>1323.4</v>
      </c>
      <c r="R81">
        <f>IF($G33=2,'Data Median'!G33,0)</f>
        <v>1299.4</v>
      </c>
      <c r="S81">
        <f>IF($G33=2,'Data Median'!H33,0)</f>
        <v>1789</v>
      </c>
      <c r="T81">
        <f>IF($G33=2,'Data Median'!I33,0)</f>
        <v>1652.8</v>
      </c>
      <c r="U81">
        <f>IF($G33=2,'Data Median'!J33,0)</f>
        <v>1923.2</v>
      </c>
      <c r="V81">
        <f>IF($G33=2,'Data Median'!K33,0)</f>
        <v>1443.6</v>
      </c>
      <c r="W81">
        <f>IF($G33=2,'Data Median'!L33,0)</f>
        <v>1270.5</v>
      </c>
      <c r="X81">
        <f>IF($G33=2,'Data Median'!M33,0)</f>
        <v>1247.4</v>
      </c>
      <c r="Y81">
        <f>IF($G33=2,'Data Median'!N33,0)</f>
        <v>1718</v>
      </c>
      <c r="Z81">
        <f>IF($G33=2,'Data Median'!O33,0)</f>
        <v>8163</v>
      </c>
      <c r="AA81">
        <f>IF($G33=2,'Data Median'!P33,0)</f>
        <v>8873</v>
      </c>
      <c r="AB81">
        <f>IF($G33=2,'Data Median'!Q33,0)</f>
        <v>6405.7</v>
      </c>
      <c r="AC81">
        <f>IF($G33=2,'Data Median'!R33,0)</f>
        <v>7544.01</v>
      </c>
      <c r="AD81">
        <f>IF($G33=2,'Data Median'!S33,0)</f>
        <v>7020.85</v>
      </c>
      <c r="AE81">
        <f>IF($G33=2,'Data Median'!T33,0)</f>
        <v>10199</v>
      </c>
      <c r="AF81">
        <f>IF($G33=2,'Data Median'!U33,0)</f>
        <v>49.39</v>
      </c>
      <c r="AG81">
        <f>IF($G33=2,'Data Median'!V33,0)</f>
        <v>46.14</v>
      </c>
      <c r="AH81">
        <f>IF($G33=2,'Data Median'!W33,0)</f>
        <v>44.37</v>
      </c>
      <c r="AI81">
        <f>IF($G33=2,'Data Median'!X33,0)</f>
        <v>59.38</v>
      </c>
      <c r="AJ81">
        <f>IF($G33=2,'Data Median'!Y33,0)</f>
        <v>55.57</v>
      </c>
      <c r="AK81">
        <f>IF($G33=2,'Data Median'!Z33,0)</f>
        <v>59.3655413271246</v>
      </c>
      <c r="AL81">
        <f>IF($G33=2,'Data Median'!AA33,0)</f>
        <v>0.42</v>
      </c>
      <c r="AM81">
        <f>IF($G33=2,'Data Median'!AB33,0)</f>
        <v>2.94</v>
      </c>
      <c r="AN81">
        <f>IF($G33=2,'Data Median'!AC33,0)</f>
        <v>10.65</v>
      </c>
      <c r="AO81">
        <f>IF($G33=2,'Data Median'!AD33,0)</f>
        <v>21.26</v>
      </c>
      <c r="AP81">
        <f>IF($G33=2,'Data Median'!AE33,0)</f>
        <v>0</v>
      </c>
      <c r="AQ81">
        <f>IF($G33=2,'Data Median'!AF33,0)</f>
        <v>124.132222222222</v>
      </c>
      <c r="AR81">
        <f>IF($G33=2,'Data Median'!AG33,0)</f>
        <v>753.583333333333</v>
      </c>
      <c r="AS81">
        <f>IF($G33=2,'Data Median'!AH33,0)</f>
        <v>7</v>
      </c>
      <c r="AT81">
        <f>IF($G33=2,'Data Median'!AI33,0)</f>
        <v>883.769230769231</v>
      </c>
      <c r="AU81">
        <f>IF($G33=2,'Data Median'!AJ33,0)</f>
        <v>856.176470588235</v>
      </c>
      <c r="AV81">
        <f>IF($G33=2,'Data Median'!AK33,0)</f>
        <v>556.95</v>
      </c>
      <c r="AW81">
        <f>IF($G33=2,'Data Median'!AL33,0)</f>
        <v>60</v>
      </c>
      <c r="AX81">
        <f>IF($G33=2,'Data Median'!AM33,0)</f>
        <v>90</v>
      </c>
      <c r="AY81">
        <f>IF($G33=2,'Data Median'!AN33,0)</f>
        <v>41</v>
      </c>
      <c r="AZ81">
        <f>IF($G33=2,'Data Median'!AO33,0)</f>
        <v>41</v>
      </c>
      <c r="BA81">
        <f>IF($G33=2,'Data Median'!AP33,0)</f>
        <v>902.157894736842</v>
      </c>
      <c r="BB81">
        <f>IF($G33=2,'Data Median'!AQ33,0)</f>
        <v>1693.7</v>
      </c>
      <c r="BC81">
        <f>IF($G33=2,'Data Median'!AR33,0)</f>
        <v>110</v>
      </c>
      <c r="BD81">
        <f>IF($G33=2,'Data Median'!AS33,0)</f>
        <v>69</v>
      </c>
      <c r="BE81">
        <f>IF($G33=2,'Data Median'!AT33,0)</f>
        <v>142</v>
      </c>
      <c r="BF81">
        <f>IF($G33=2,'Data Median'!AU33,0)</f>
        <v>76</v>
      </c>
      <c r="BG81">
        <f>IF($G33=2,'Data Median'!AV33,0)</f>
        <v>109.5</v>
      </c>
      <c r="BH81">
        <f>IF($G33=2,'Data Median'!AW33,0)</f>
        <v>43</v>
      </c>
      <c r="BI81">
        <f>IF($G33=2,'Data Median'!AX33,0)</f>
        <v>92</v>
      </c>
      <c r="BJ81">
        <f>IF($G33=2,'Data Median'!AY33,0)</f>
        <v>36.5</v>
      </c>
      <c r="BK81">
        <f>IF($G33=2,'Data Median'!AZ33,0)</f>
        <v>278.5</v>
      </c>
      <c r="BL81">
        <f>IF($G33=2,'Data Median'!BA33,0)</f>
        <v>813</v>
      </c>
      <c r="BM81">
        <f>IF($G33=2,'Data Median'!BB33,0)</f>
        <v>101</v>
      </c>
      <c r="BN81">
        <f>IF($G33=2,'Data Median'!BC33,0)</f>
        <v>389</v>
      </c>
      <c r="BO81">
        <f>IF($G33=2,'Data Median'!BD33,0)</f>
        <v>829</v>
      </c>
      <c r="BP81">
        <f>IF($G33=2,'Data Median'!BE33,0)</f>
        <v>408.5</v>
      </c>
      <c r="BQ81">
        <f>IF($G33=2,'Data Median'!BF33,0)</f>
        <v>102</v>
      </c>
      <c r="BR81">
        <f>IF($G33=2,'Data Median'!BG33,0)</f>
        <v>90</v>
      </c>
      <c r="BS81">
        <f>IF($G33=2,'Data Median'!BH33,0)</f>
        <v>60</v>
      </c>
      <c r="BT81">
        <f>IF($G33=2,'Data Median'!BI33,0)</f>
        <v>13</v>
      </c>
      <c r="BU81">
        <f>IF($G33=2,'Data Median'!BJ33,0)</f>
        <v>996.5</v>
      </c>
      <c r="BV81">
        <f>IF($G33=2,'Data Median'!BK33,0)</f>
        <v>938</v>
      </c>
      <c r="BW81">
        <f>IF($G33=2,'Data Median'!BL33,0)</f>
        <v>32</v>
      </c>
      <c r="BX81">
        <f>IF($G33=2,'Data Median'!BM33,0)</f>
        <v>267</v>
      </c>
      <c r="BY81">
        <f>IF($G33=2,'Data Median'!BN33,0)</f>
        <v>25</v>
      </c>
      <c r="BZ81">
        <f>IF($G33=2,'Data Median'!BO33,0)</f>
        <v>331</v>
      </c>
      <c r="CA81">
        <f>IF($G33=2,'Data Median'!BP33,0)</f>
        <v>162</v>
      </c>
      <c r="CB81">
        <f>IF($G33=2,'Data Median'!BQ33,0)</f>
        <v>189</v>
      </c>
      <c r="CC81">
        <f>IF($G33=2,'Data Median'!BR33,0)</f>
        <v>96</v>
      </c>
      <c r="CD81">
        <f>IF($G33=2,'Data Median'!BS33,0)</f>
        <v>147</v>
      </c>
      <c r="CE81">
        <f>IF($G33=2,'Data Median'!BT33,0)</f>
        <v>305</v>
      </c>
      <c r="CF81">
        <f>IF($G33=2,'Data Median'!BU33,0)</f>
        <v>2226.57142857143</v>
      </c>
      <c r="CG81">
        <f>IF($G33=2,'Data Median'!BV33,0)</f>
        <v>1</v>
      </c>
      <c r="CH81">
        <f>IF($G33=2,'Data Median'!BW33,0)</f>
        <v>157</v>
      </c>
      <c r="CI81">
        <f>IF($G33=2,'Data Median'!BX33,0)</f>
        <v>212</v>
      </c>
      <c r="CJ81">
        <f>IF($G33=2,'Data Median'!BY33,0)</f>
        <v>63</v>
      </c>
      <c r="CK81">
        <f>IF($G33=2,'Data Median'!BZ33,0)</f>
        <v>106</v>
      </c>
      <c r="CL81">
        <f>IF($G33=2,'Data Median'!CA33,0)</f>
        <v>270</v>
      </c>
      <c r="CM81">
        <f>IF($G33=2,'Data Median'!CB33,0)</f>
        <v>127.5</v>
      </c>
      <c r="CN81">
        <f>IF($G33=2,'Data Median'!CC33,0)</f>
        <v>68</v>
      </c>
      <c r="CO81">
        <f>IF($G33=2,'Data Median'!CD33,0)</f>
        <v>74</v>
      </c>
      <c r="CP81">
        <f>IF($G33=2,'Data Median'!CE33,0)</f>
        <v>1899.66666666667</v>
      </c>
      <c r="CQ81">
        <f>IF($G33=2,'Data Median'!CF33,0)</f>
        <v>331</v>
      </c>
      <c r="CR81">
        <f>IF($G33=2,'Data Median'!CG33,0)</f>
        <v>90</v>
      </c>
      <c r="CS81">
        <f>IF($G33=2,'Data Median'!CH33,0)</f>
        <v>2</v>
      </c>
      <c r="CT81">
        <f>IF($G33=2,'Data Median'!CI33,0)</f>
        <v>239</v>
      </c>
      <c r="CU81">
        <f>IF($G33=2,'Data Median'!CJ33,0)</f>
        <v>211</v>
      </c>
      <c r="CV81">
        <f>IF($G33=2,'Data Median'!CK33,0)</f>
        <v>17</v>
      </c>
      <c r="CW81">
        <f>IF($G33=2,'Data Median'!CL33,0)</f>
        <v>233</v>
      </c>
      <c r="CX81">
        <f>IF($G33=2,'Data Median'!CM33,0)</f>
        <v>800</v>
      </c>
      <c r="CY81">
        <f>IF($G33=2,'Data Median'!CN33,0)</f>
        <v>27</v>
      </c>
    </row>
    <row r="82" spans="13:103">
      <c r="M82">
        <v>32</v>
      </c>
      <c r="N82">
        <f>IF($G34=2,'Data Median'!C34,0)</f>
        <v>67.6</v>
      </c>
      <c r="O82">
        <f>IF($G34=2,'Data Median'!D34,0)</f>
        <v>114</v>
      </c>
      <c r="P82">
        <f>IF($G34=2,'Data Median'!E34,0)</f>
        <v>96</v>
      </c>
      <c r="Q82">
        <f>IF($G34=2,'Data Median'!F34,0)</f>
        <v>104</v>
      </c>
      <c r="R82">
        <f>IF($G34=2,'Data Median'!G34,0)</f>
        <v>108.3</v>
      </c>
      <c r="S82">
        <f>IF($G34=2,'Data Median'!H34,0)</f>
        <v>102</v>
      </c>
      <c r="T82">
        <f>IF($G34=2,'Data Median'!I34,0)</f>
        <v>64.9</v>
      </c>
      <c r="U82">
        <f>IF($G34=2,'Data Median'!J34,0)</f>
        <v>96.7</v>
      </c>
      <c r="V82">
        <f>IF($G34=2,'Data Median'!K34,0)</f>
        <v>92.2</v>
      </c>
      <c r="W82">
        <f>IF($G34=2,'Data Median'!L34,0)</f>
        <v>99.8</v>
      </c>
      <c r="X82">
        <f>IF($G34=2,'Data Median'!M34,0)</f>
        <v>104</v>
      </c>
      <c r="Y82">
        <f>IF($G34=2,'Data Median'!N34,0)</f>
        <v>98</v>
      </c>
      <c r="Z82">
        <f>IF($G34=2,'Data Median'!O34,0)</f>
        <v>238</v>
      </c>
      <c r="AA82">
        <f>IF($G34=2,'Data Median'!P34,0)</f>
        <v>247</v>
      </c>
      <c r="AB82">
        <f>IF($G34=2,'Data Median'!Q34,0)</f>
        <v>390.8</v>
      </c>
      <c r="AC82">
        <f>IF($G34=2,'Data Median'!R34,0)</f>
        <v>448.47</v>
      </c>
      <c r="AD82">
        <f>IF($G34=2,'Data Median'!S34,0)</f>
        <v>510.4</v>
      </c>
      <c r="AE82">
        <f>IF($G34=2,'Data Median'!T34,0)</f>
        <v>439</v>
      </c>
      <c r="AF82">
        <f>IF($G34=2,'Data Median'!U34,0)</f>
        <v>36.67</v>
      </c>
      <c r="AG82">
        <f>IF($G34=2,'Data Median'!V34,0)</f>
        <v>25.54</v>
      </c>
      <c r="AH82">
        <f>IF($G34=2,'Data Median'!W34,0)</f>
        <v>42.41</v>
      </c>
      <c r="AI82">
        <f>IF($G34=2,'Data Median'!X34,0)</f>
        <v>44.92</v>
      </c>
      <c r="AJ82">
        <f>IF($G34=2,'Data Median'!Y34,0)</f>
        <v>49.21</v>
      </c>
      <c r="AK82">
        <f>IF($G34=2,'Data Median'!Z34,0)</f>
        <v>44.7959183673469</v>
      </c>
      <c r="AL82">
        <f>IF($G34=2,'Data Median'!AA34,0)</f>
        <v>0.25</v>
      </c>
      <c r="AM82">
        <f>IF($G34=2,'Data Median'!AB34,0)</f>
        <v>0</v>
      </c>
      <c r="AN82">
        <f>IF($G34=2,'Data Median'!AC34,0)</f>
        <v>2</v>
      </c>
      <c r="AO82">
        <f>IF($G34=2,'Data Median'!AD34,0)</f>
        <v>2.3</v>
      </c>
      <c r="AP82">
        <f>IF($G34=2,'Data Median'!AE34,0)</f>
        <v>6</v>
      </c>
      <c r="AQ82">
        <f>IF($G34=2,'Data Median'!AF34,0)</f>
        <v>3</v>
      </c>
      <c r="AR82">
        <f>IF($G34=2,'Data Median'!AG34,0)</f>
        <v>753.583333333333</v>
      </c>
      <c r="AS82">
        <f>IF($G34=2,'Data Median'!AH34,0)</f>
        <v>888.387096774194</v>
      </c>
      <c r="AT82">
        <f>IF($G34=2,'Data Median'!AI34,0)</f>
        <v>883.769230769231</v>
      </c>
      <c r="AU82">
        <f>IF($G34=2,'Data Median'!AJ34,0)</f>
        <v>856.176470588235</v>
      </c>
      <c r="AV82">
        <f>IF($G34=2,'Data Median'!AK34,0)</f>
        <v>14</v>
      </c>
      <c r="AW82">
        <f>IF($G34=2,'Data Median'!AL34,0)</f>
        <v>494.952380952381</v>
      </c>
      <c r="AX82">
        <f>IF($G34=2,'Data Median'!AM34,0)</f>
        <v>580.444444444444</v>
      </c>
      <c r="AY82">
        <f>IF($G34=2,'Data Median'!AN34,0)</f>
        <v>428.727272727273</v>
      </c>
      <c r="AZ82">
        <f>IF($G34=2,'Data Median'!AO34,0)</f>
        <v>532.818181818182</v>
      </c>
      <c r="BA82">
        <f>IF($G34=2,'Data Median'!AP34,0)</f>
        <v>902.157894736842</v>
      </c>
      <c r="BB82">
        <f>IF($G34=2,'Data Median'!AQ34,0)</f>
        <v>1693.7</v>
      </c>
      <c r="BC82">
        <f>IF($G34=2,'Data Median'!AR34,0)</f>
        <v>110</v>
      </c>
      <c r="BD82">
        <f>IF($G34=2,'Data Median'!AS34,0)</f>
        <v>69</v>
      </c>
      <c r="BE82">
        <f>IF($G34=2,'Data Median'!AT34,0)</f>
        <v>142</v>
      </c>
      <c r="BF82">
        <f>IF($G34=2,'Data Median'!AU34,0)</f>
        <v>4</v>
      </c>
      <c r="BG82">
        <f>IF($G34=2,'Data Median'!AV34,0)</f>
        <v>109.5</v>
      </c>
      <c r="BH82">
        <f>IF($G34=2,'Data Median'!AW34,0)</f>
        <v>43</v>
      </c>
      <c r="BI82">
        <f>IF($G34=2,'Data Median'!AX34,0)</f>
        <v>92</v>
      </c>
      <c r="BJ82">
        <f>IF($G34=2,'Data Median'!AY34,0)</f>
        <v>36.5</v>
      </c>
      <c r="BK82">
        <f>IF($G34=2,'Data Median'!AZ34,0)</f>
        <v>278.5</v>
      </c>
      <c r="BL82">
        <f>IF($G34=2,'Data Median'!BA34,0)</f>
        <v>813</v>
      </c>
      <c r="BM82">
        <f>IF($G34=2,'Data Median'!BB34,0)</f>
        <v>814</v>
      </c>
      <c r="BN82">
        <f>IF($G34=2,'Data Median'!BC34,0)</f>
        <v>389</v>
      </c>
      <c r="BO82">
        <f>IF($G34=2,'Data Median'!BD34,0)</f>
        <v>829</v>
      </c>
      <c r="BP82">
        <f>IF($G34=2,'Data Median'!BE34,0)</f>
        <v>4</v>
      </c>
      <c r="BQ82">
        <f>IF($G34=2,'Data Median'!BF34,0)</f>
        <v>270</v>
      </c>
      <c r="BR82">
        <f>IF($G34=2,'Data Median'!BG34,0)</f>
        <v>17</v>
      </c>
      <c r="BS82">
        <f>IF($G34=2,'Data Median'!BH34,0)</f>
        <v>80</v>
      </c>
      <c r="BT82">
        <f>IF($G34=2,'Data Median'!BI34,0)</f>
        <v>151</v>
      </c>
      <c r="BU82">
        <f>IF($G34=2,'Data Median'!BJ34,0)</f>
        <v>996.5</v>
      </c>
      <c r="BV82">
        <f>IF($G34=2,'Data Median'!BK34,0)</f>
        <v>938</v>
      </c>
      <c r="BW82">
        <f>IF($G34=2,'Data Median'!BL34,0)</f>
        <v>411</v>
      </c>
      <c r="BX82">
        <f>IF($G34=2,'Data Median'!BM34,0)</f>
        <v>267</v>
      </c>
      <c r="BY82">
        <f>IF($G34=2,'Data Median'!BN34,0)</f>
        <v>285</v>
      </c>
      <c r="BZ82">
        <f>IF($G34=2,'Data Median'!BO34,0)</f>
        <v>331</v>
      </c>
      <c r="CA82">
        <f>IF($G34=2,'Data Median'!BP34,0)</f>
        <v>162</v>
      </c>
      <c r="CB82">
        <f>IF($G34=2,'Data Median'!BQ34,0)</f>
        <v>189</v>
      </c>
      <c r="CC82">
        <f>IF($G34=2,'Data Median'!BR34,0)</f>
        <v>96</v>
      </c>
      <c r="CD82">
        <f>IF($G34=2,'Data Median'!BS34,0)</f>
        <v>147</v>
      </c>
      <c r="CE82">
        <f>IF($G34=2,'Data Median'!BT34,0)</f>
        <v>305</v>
      </c>
      <c r="CF82">
        <f>IF($G34=2,'Data Median'!BU34,0)</f>
        <v>2226.57142857143</v>
      </c>
      <c r="CG82">
        <f>IF($G34=2,'Data Median'!BV34,0)</f>
        <v>125</v>
      </c>
      <c r="CH82">
        <f>IF($G34=2,'Data Median'!BW34,0)</f>
        <v>157</v>
      </c>
      <c r="CI82">
        <f>IF($G34=2,'Data Median'!BX34,0)</f>
        <v>212</v>
      </c>
      <c r="CJ82">
        <f>IF($G34=2,'Data Median'!BY34,0)</f>
        <v>40</v>
      </c>
      <c r="CK82">
        <f>IF($G34=2,'Data Median'!BZ34,0)</f>
        <v>24</v>
      </c>
      <c r="CL82">
        <f>IF($G34=2,'Data Median'!CA34,0)</f>
        <v>270</v>
      </c>
      <c r="CM82">
        <f>IF($G34=2,'Data Median'!CB34,0)</f>
        <v>127.5</v>
      </c>
      <c r="CN82">
        <f>IF($G34=2,'Data Median'!CC34,0)</f>
        <v>68</v>
      </c>
      <c r="CO82">
        <f>IF($G34=2,'Data Median'!CD34,0)</f>
        <v>74</v>
      </c>
      <c r="CP82">
        <f>IF($G34=2,'Data Median'!CE34,0)</f>
        <v>1899.66666666667</v>
      </c>
      <c r="CQ82">
        <f>IF($G34=2,'Data Median'!CF34,0)</f>
        <v>331</v>
      </c>
      <c r="CR82">
        <f>IF($G34=2,'Data Median'!CG34,0)</f>
        <v>8</v>
      </c>
      <c r="CS82">
        <f>IF($G34=2,'Data Median'!CH34,0)</f>
        <v>404.5</v>
      </c>
      <c r="CT82">
        <f>IF($G34=2,'Data Median'!CI34,0)</f>
        <v>5</v>
      </c>
      <c r="CU82">
        <f>IF($G34=2,'Data Median'!CJ34,0)</f>
        <v>211</v>
      </c>
      <c r="CV82">
        <f>IF($G34=2,'Data Median'!CK34,0)</f>
        <v>17</v>
      </c>
      <c r="CW82">
        <f>IF($G34=2,'Data Median'!CL34,0)</f>
        <v>233</v>
      </c>
      <c r="CX82">
        <f>IF($G34=2,'Data Median'!CM34,0)</f>
        <v>800</v>
      </c>
      <c r="CY82">
        <f>IF($G34=2,'Data Median'!CN34,0)</f>
        <v>27</v>
      </c>
    </row>
    <row r="83" spans="13:103">
      <c r="M83">
        <v>33</v>
      </c>
      <c r="N83">
        <f>IF($G35=2,'Data Median'!C35,0)</f>
        <v>4282.08</v>
      </c>
      <c r="O83">
        <f>IF($G35=2,'Data Median'!D35,0)</f>
        <v>4332</v>
      </c>
      <c r="P83">
        <f>IF($G35=2,'Data Median'!E35,0)</f>
        <v>4895.8</v>
      </c>
      <c r="Q83">
        <f>IF($G35=2,'Data Median'!F35,0)</f>
        <v>4795.8</v>
      </c>
      <c r="R83">
        <f>IF($G35=2,'Data Median'!G35,0)</f>
        <v>4389.5</v>
      </c>
      <c r="S83">
        <f>IF($G35=2,'Data Median'!H35,0)</f>
        <v>4894</v>
      </c>
      <c r="T83">
        <f>IF($G35=2,'Data Median'!I35,0)</f>
        <v>4110.8</v>
      </c>
      <c r="U83">
        <f>IF($G35=2,'Data Median'!J35,0)</f>
        <v>4663.4</v>
      </c>
      <c r="V83">
        <f>IF($G35=2,'Data Median'!K35,0)</f>
        <v>4700</v>
      </c>
      <c r="W83">
        <f>IF($G35=2,'Data Median'!L35,0)</f>
        <v>4604</v>
      </c>
      <c r="X83">
        <f>IF($G35=2,'Data Median'!M35,0)</f>
        <v>4213.9</v>
      </c>
      <c r="Y83">
        <f>IF($G35=2,'Data Median'!N35,0)</f>
        <v>4698</v>
      </c>
      <c r="Z83">
        <f>IF($G35=2,'Data Median'!O35,0)</f>
        <v>24655</v>
      </c>
      <c r="AA83">
        <f>IF($G35=2,'Data Median'!P35,0)</f>
        <v>33749</v>
      </c>
      <c r="AB83">
        <f>IF($G35=2,'Data Median'!Q35,0)</f>
        <v>32946.1</v>
      </c>
      <c r="AC83">
        <f>IF($G35=2,'Data Median'!R35,0)</f>
        <v>28603.82</v>
      </c>
      <c r="AD83">
        <f>IF($G35=2,'Data Median'!S35,0)</f>
        <v>26838.34</v>
      </c>
      <c r="AE83">
        <f>IF($G35=2,'Data Median'!T35,0)</f>
        <v>29189</v>
      </c>
      <c r="AF83">
        <f>IF($G35=2,'Data Median'!U35,0)</f>
        <v>59.98</v>
      </c>
      <c r="AG83">
        <f>IF($G35=2,'Data Median'!V35,0)</f>
        <v>72.37</v>
      </c>
      <c r="AH83">
        <f>IF($G35=2,'Data Median'!W35,0)</f>
        <v>70.1</v>
      </c>
      <c r="AI83">
        <f>IF($G35=2,'Data Median'!X35,0)</f>
        <v>62.13</v>
      </c>
      <c r="AJ83">
        <f>IF($G35=2,'Data Median'!Y35,0)</f>
        <v>62</v>
      </c>
      <c r="AK83">
        <f>IF($G35=2,'Data Median'!Z35,0)</f>
        <v>62.1306939123031</v>
      </c>
      <c r="AL83">
        <f>IF($G35=2,'Data Median'!AA35,0)</f>
        <v>47.65</v>
      </c>
      <c r="AM83">
        <f>IF($G35=2,'Data Median'!AB35,0)</f>
        <v>135.05</v>
      </c>
      <c r="AN83">
        <f>IF($G35=2,'Data Median'!AC35,0)</f>
        <v>64.75</v>
      </c>
      <c r="AO83">
        <f>IF($G35=2,'Data Median'!AD35,0)</f>
        <v>111.15</v>
      </c>
      <c r="AP83">
        <f>IF($G35=2,'Data Median'!AE35,0)</f>
        <v>46.6</v>
      </c>
      <c r="AQ83">
        <f>IF($G35=2,'Data Median'!AF35,0)</f>
        <v>34.89</v>
      </c>
      <c r="AR83">
        <f>IF($G35=2,'Data Median'!AG35,0)</f>
        <v>753.583333333333</v>
      </c>
      <c r="AS83">
        <f>IF($G35=2,'Data Median'!AH35,0)</f>
        <v>149</v>
      </c>
      <c r="AT83">
        <f>IF($G35=2,'Data Median'!AI35,0)</f>
        <v>883.769230769231</v>
      </c>
      <c r="AU83">
        <f>IF($G35=2,'Data Median'!AJ35,0)</f>
        <v>856.176470588235</v>
      </c>
      <c r="AV83">
        <f>IF($G35=2,'Data Median'!AK35,0)</f>
        <v>556.95</v>
      </c>
      <c r="AW83">
        <f>IF($G35=2,'Data Median'!AL35,0)</f>
        <v>130</v>
      </c>
      <c r="AX83">
        <f>IF($G35=2,'Data Median'!AM35,0)</f>
        <v>580.444444444444</v>
      </c>
      <c r="AY83">
        <f>IF($G35=2,'Data Median'!AN35,0)</f>
        <v>428.727272727273</v>
      </c>
      <c r="AZ83">
        <f>IF($G35=2,'Data Median'!AO35,0)</f>
        <v>532.818181818182</v>
      </c>
      <c r="BA83">
        <f>IF($G35=2,'Data Median'!AP35,0)</f>
        <v>902.157894736842</v>
      </c>
      <c r="BB83">
        <f>IF($G35=2,'Data Median'!AQ35,0)</f>
        <v>1693.7</v>
      </c>
      <c r="BC83">
        <f>IF($G35=2,'Data Median'!AR35,0)</f>
        <v>110</v>
      </c>
      <c r="BD83">
        <f>IF($G35=2,'Data Median'!AS35,0)</f>
        <v>69</v>
      </c>
      <c r="BE83">
        <f>IF($G35=2,'Data Median'!AT35,0)</f>
        <v>142</v>
      </c>
      <c r="BF83">
        <f>IF($G35=2,'Data Median'!AU35,0)</f>
        <v>76</v>
      </c>
      <c r="BG83">
        <f>IF($G35=2,'Data Median'!AV35,0)</f>
        <v>109.5</v>
      </c>
      <c r="BH83">
        <f>IF($G35=2,'Data Median'!AW35,0)</f>
        <v>43</v>
      </c>
      <c r="BI83">
        <f>IF($G35=2,'Data Median'!AX35,0)</f>
        <v>92</v>
      </c>
      <c r="BJ83">
        <f>IF($G35=2,'Data Median'!AY35,0)</f>
        <v>36.5</v>
      </c>
      <c r="BK83">
        <f>IF($G35=2,'Data Median'!AZ35,0)</f>
        <v>278.5</v>
      </c>
      <c r="BL83">
        <f>IF($G35=2,'Data Median'!BA35,0)</f>
        <v>813</v>
      </c>
      <c r="BM83">
        <f>IF($G35=2,'Data Median'!BB35,0)</f>
        <v>149</v>
      </c>
      <c r="BN83">
        <f>IF($G35=2,'Data Median'!BC35,0)</f>
        <v>389</v>
      </c>
      <c r="BO83">
        <f>IF($G35=2,'Data Median'!BD35,0)</f>
        <v>829</v>
      </c>
      <c r="BP83">
        <f>IF($G35=2,'Data Median'!BE35,0)</f>
        <v>408.5</v>
      </c>
      <c r="BQ83">
        <f>IF($G35=2,'Data Median'!BF35,0)</f>
        <v>130</v>
      </c>
      <c r="BR83">
        <f>IF($G35=2,'Data Median'!BG35,0)</f>
        <v>264.5</v>
      </c>
      <c r="BS83">
        <f>IF($G35=2,'Data Median'!BH35,0)</f>
        <v>130</v>
      </c>
      <c r="BT83">
        <f>IF($G35=2,'Data Median'!BI35,0)</f>
        <v>151</v>
      </c>
      <c r="BU83">
        <f>IF($G35=2,'Data Median'!BJ35,0)</f>
        <v>996.5</v>
      </c>
      <c r="BV83">
        <f>IF($G35=2,'Data Median'!BK35,0)</f>
        <v>938</v>
      </c>
      <c r="BW83">
        <f>IF($G35=2,'Data Median'!BL35,0)</f>
        <v>39</v>
      </c>
      <c r="BX83">
        <f>IF($G35=2,'Data Median'!BM35,0)</f>
        <v>267</v>
      </c>
      <c r="BY83">
        <f>IF($G35=2,'Data Median'!BN35,0)</f>
        <v>285</v>
      </c>
      <c r="BZ83">
        <f>IF($G35=2,'Data Median'!BO35,0)</f>
        <v>331</v>
      </c>
      <c r="CA83">
        <f>IF($G35=2,'Data Median'!BP35,0)</f>
        <v>3</v>
      </c>
      <c r="CB83">
        <f>IF($G35=2,'Data Median'!BQ35,0)</f>
        <v>189</v>
      </c>
      <c r="CC83">
        <f>IF($G35=2,'Data Median'!BR35,0)</f>
        <v>96</v>
      </c>
      <c r="CD83">
        <f>IF($G35=2,'Data Median'!BS35,0)</f>
        <v>147</v>
      </c>
      <c r="CE83">
        <f>IF($G35=2,'Data Median'!BT35,0)</f>
        <v>305</v>
      </c>
      <c r="CF83">
        <f>IF($G35=2,'Data Median'!BU35,0)</f>
        <v>2226.57142857143</v>
      </c>
      <c r="CG83">
        <f>IF($G35=2,'Data Median'!BV35,0)</f>
        <v>7</v>
      </c>
      <c r="CH83">
        <f>IF($G35=2,'Data Median'!BW35,0)</f>
        <v>157</v>
      </c>
      <c r="CI83">
        <f>IF($G35=2,'Data Median'!BX35,0)</f>
        <v>4</v>
      </c>
      <c r="CJ83">
        <f>IF($G35=2,'Data Median'!BY35,0)</f>
        <v>15</v>
      </c>
      <c r="CK83">
        <f>IF($G35=2,'Data Median'!BZ35,0)</f>
        <v>106</v>
      </c>
      <c r="CL83">
        <f>IF($G35=2,'Data Median'!CA35,0)</f>
        <v>270</v>
      </c>
      <c r="CM83">
        <f>IF($G35=2,'Data Median'!CB35,0)</f>
        <v>127.5</v>
      </c>
      <c r="CN83">
        <f>IF($G35=2,'Data Median'!CC35,0)</f>
        <v>68</v>
      </c>
      <c r="CO83">
        <f>IF($G35=2,'Data Median'!CD35,0)</f>
        <v>74</v>
      </c>
      <c r="CP83">
        <f>IF($G35=2,'Data Median'!CE35,0)</f>
        <v>1899.66666666667</v>
      </c>
      <c r="CQ83">
        <f>IF($G35=2,'Data Median'!CF35,0)</f>
        <v>154</v>
      </c>
      <c r="CR83">
        <f>IF($G35=2,'Data Median'!CG35,0)</f>
        <v>90</v>
      </c>
      <c r="CS83">
        <f>IF($G35=2,'Data Median'!CH35,0)</f>
        <v>404.5</v>
      </c>
      <c r="CT83">
        <f>IF($G35=2,'Data Median'!CI35,0)</f>
        <v>142</v>
      </c>
      <c r="CU83">
        <f>IF($G35=2,'Data Median'!CJ35,0)</f>
        <v>211</v>
      </c>
      <c r="CV83">
        <f>IF($G35=2,'Data Median'!CK35,0)</f>
        <v>17</v>
      </c>
      <c r="CW83">
        <f>IF($G35=2,'Data Median'!CL35,0)</f>
        <v>233</v>
      </c>
      <c r="CX83">
        <f>IF($G35=2,'Data Median'!CM35,0)</f>
        <v>800</v>
      </c>
      <c r="CY83">
        <f>IF($G35=2,'Data Median'!CN35,0)</f>
        <v>27</v>
      </c>
    </row>
    <row r="84" spans="13:103">
      <c r="M84">
        <v>34</v>
      </c>
      <c r="N84">
        <f>IF($G36=2,'Data Median'!C36,0)</f>
        <v>0</v>
      </c>
      <c r="O84">
        <f>IF($G36=2,'Data Median'!D36,0)</f>
        <v>0</v>
      </c>
      <c r="P84">
        <f>IF($G36=2,'Data Median'!E36,0)</f>
        <v>10.2</v>
      </c>
      <c r="Q84">
        <f>IF($G36=2,'Data Median'!F36,0)</f>
        <v>18.9</v>
      </c>
      <c r="R84">
        <f>IF($G36=2,'Data Median'!G36,0)</f>
        <v>0.7</v>
      </c>
      <c r="S84">
        <f>IF($G36=2,'Data Median'!H36,0)</f>
        <v>12</v>
      </c>
      <c r="T84">
        <f>IF($G36=2,'Data Median'!I36,0)</f>
        <v>0</v>
      </c>
      <c r="U84">
        <f>IF($G36=2,'Data Median'!J36,0)</f>
        <v>0</v>
      </c>
      <c r="V84">
        <f>IF($G36=2,'Data Median'!K36,0)</f>
        <v>9.8</v>
      </c>
      <c r="W84">
        <f>IF($G36=2,'Data Median'!L36,0)</f>
        <v>18.1</v>
      </c>
      <c r="X84">
        <f>IF($G36=2,'Data Median'!M36,0)</f>
        <v>0.7</v>
      </c>
      <c r="Y84">
        <f>IF($G36=2,'Data Median'!N36,0)</f>
        <v>12</v>
      </c>
      <c r="Z84">
        <f>IF($G36=2,'Data Median'!O36,0)</f>
        <v>0</v>
      </c>
      <c r="AA84">
        <f>IF($G36=2,'Data Median'!P36,0)</f>
        <v>0</v>
      </c>
      <c r="AB84">
        <f>IF($G36=2,'Data Median'!Q36,0)</f>
        <v>65.9</v>
      </c>
      <c r="AC84">
        <f>IF($G36=2,'Data Median'!R36,0)</f>
        <v>124.12</v>
      </c>
      <c r="AD84">
        <f>IF($G36=2,'Data Median'!S36,0)</f>
        <v>4.26</v>
      </c>
      <c r="AE84">
        <f>IF($G36=2,'Data Median'!T36,0)</f>
        <v>80</v>
      </c>
      <c r="AF84">
        <f>IF($G36=2,'Data Median'!U36,0)</f>
        <v>0</v>
      </c>
      <c r="AG84">
        <f>IF($G36=2,'Data Median'!V36,0)</f>
        <v>0</v>
      </c>
      <c r="AH84">
        <f>IF($G36=2,'Data Median'!W36,0)</f>
        <v>67.31</v>
      </c>
      <c r="AI84">
        <f>IF($G36=2,'Data Median'!X36,0)</f>
        <v>68.41</v>
      </c>
      <c r="AJ84">
        <f>IF($G36=2,'Data Median'!Y36,0)</f>
        <v>67.52</v>
      </c>
      <c r="AK84">
        <f>IF($G36=2,'Data Median'!Z36,0)</f>
        <v>66.6666666666667</v>
      </c>
      <c r="AL84">
        <f>IF($G36=2,'Data Median'!AA36,0)</f>
        <v>0</v>
      </c>
      <c r="AM84">
        <f>IF($G36=2,'Data Median'!AB36,0)</f>
        <v>0</v>
      </c>
      <c r="AN84">
        <f>IF($G36=2,'Data Median'!AC36,0)</f>
        <v>0</v>
      </c>
      <c r="AO84">
        <f>IF($G36=2,'Data Median'!AD36,0)</f>
        <v>0</v>
      </c>
      <c r="AP84">
        <f>IF($G36=2,'Data Median'!AE36,0)</f>
        <v>2.1</v>
      </c>
      <c r="AQ84">
        <f>IF($G36=2,'Data Median'!AF36,0)</f>
        <v>1</v>
      </c>
      <c r="AR84">
        <f>IF($G36=2,'Data Median'!AG36,0)</f>
        <v>753.583333333333</v>
      </c>
      <c r="AS84">
        <f>IF($G36=2,'Data Median'!AH36,0)</f>
        <v>888.387096774194</v>
      </c>
      <c r="AT84">
        <f>IF($G36=2,'Data Median'!AI36,0)</f>
        <v>883.769230769231</v>
      </c>
      <c r="AU84">
        <f>IF($G36=2,'Data Median'!AJ36,0)</f>
        <v>856.176470588235</v>
      </c>
      <c r="AV84">
        <f>IF($G36=2,'Data Median'!AK36,0)</f>
        <v>556.95</v>
      </c>
      <c r="AW84">
        <f>IF($G36=2,'Data Median'!AL36,0)</f>
        <v>494.952380952381</v>
      </c>
      <c r="AX84">
        <f>IF($G36=2,'Data Median'!AM36,0)</f>
        <v>580.444444444444</v>
      </c>
      <c r="AY84">
        <f>IF($G36=2,'Data Median'!AN36,0)</f>
        <v>428.727272727273</v>
      </c>
      <c r="AZ84">
        <f>IF($G36=2,'Data Median'!AO36,0)</f>
        <v>532.818181818182</v>
      </c>
      <c r="BA84">
        <f>IF($G36=2,'Data Median'!AP36,0)</f>
        <v>902.157894736842</v>
      </c>
      <c r="BB84">
        <f>IF($G36=2,'Data Median'!AQ36,0)</f>
        <v>1693.7</v>
      </c>
      <c r="BC84">
        <f>IF($G36=2,'Data Median'!AR36,0)</f>
        <v>110</v>
      </c>
      <c r="BD84">
        <f>IF($G36=2,'Data Median'!AS36,0)</f>
        <v>69</v>
      </c>
      <c r="BE84">
        <f>IF($G36=2,'Data Median'!AT36,0)</f>
        <v>142</v>
      </c>
      <c r="BF84">
        <f>IF($G36=2,'Data Median'!AU36,0)</f>
        <v>76</v>
      </c>
      <c r="BG84">
        <f>IF($G36=2,'Data Median'!AV36,0)</f>
        <v>109.5</v>
      </c>
      <c r="BH84">
        <f>IF($G36=2,'Data Median'!AW36,0)</f>
        <v>43</v>
      </c>
      <c r="BI84">
        <f>IF($G36=2,'Data Median'!AX36,0)</f>
        <v>92</v>
      </c>
      <c r="BJ84">
        <f>IF($G36=2,'Data Median'!AY36,0)</f>
        <v>36.5</v>
      </c>
      <c r="BK84">
        <f>IF($G36=2,'Data Median'!AZ36,0)</f>
        <v>278.5</v>
      </c>
      <c r="BL84">
        <f>IF($G36=2,'Data Median'!BA36,0)</f>
        <v>813</v>
      </c>
      <c r="BM84">
        <f>IF($G36=2,'Data Median'!BB36,0)</f>
        <v>814</v>
      </c>
      <c r="BN84">
        <f>IF($G36=2,'Data Median'!BC36,0)</f>
        <v>389</v>
      </c>
      <c r="BO84">
        <f>IF($G36=2,'Data Median'!BD36,0)</f>
        <v>829</v>
      </c>
      <c r="BP84">
        <f>IF($G36=2,'Data Median'!BE36,0)</f>
        <v>408.5</v>
      </c>
      <c r="BQ84">
        <f>IF($G36=2,'Data Median'!BF36,0)</f>
        <v>270</v>
      </c>
      <c r="BR84">
        <f>IF($G36=2,'Data Median'!BG36,0)</f>
        <v>264.5</v>
      </c>
      <c r="BS84">
        <f>IF($G36=2,'Data Median'!BH36,0)</f>
        <v>80</v>
      </c>
      <c r="BT84">
        <f>IF($G36=2,'Data Median'!BI36,0)</f>
        <v>151</v>
      </c>
      <c r="BU84">
        <f>IF($G36=2,'Data Median'!BJ36,0)</f>
        <v>996.5</v>
      </c>
      <c r="BV84">
        <f>IF($G36=2,'Data Median'!BK36,0)</f>
        <v>938</v>
      </c>
      <c r="BW84">
        <f>IF($G36=2,'Data Median'!BL36,0)</f>
        <v>411</v>
      </c>
      <c r="BX84">
        <f>IF($G36=2,'Data Median'!BM36,0)</f>
        <v>267</v>
      </c>
      <c r="BY84">
        <f>IF($G36=2,'Data Median'!BN36,0)</f>
        <v>285</v>
      </c>
      <c r="BZ84">
        <f>IF($G36=2,'Data Median'!BO36,0)</f>
        <v>331</v>
      </c>
      <c r="CA84">
        <f>IF($G36=2,'Data Median'!BP36,0)</f>
        <v>162</v>
      </c>
      <c r="CB84">
        <f>IF($G36=2,'Data Median'!BQ36,0)</f>
        <v>189</v>
      </c>
      <c r="CC84">
        <f>IF($G36=2,'Data Median'!BR36,0)</f>
        <v>96</v>
      </c>
      <c r="CD84">
        <f>IF($G36=2,'Data Median'!BS36,0)</f>
        <v>147</v>
      </c>
      <c r="CE84">
        <f>IF($G36=2,'Data Median'!BT36,0)</f>
        <v>0</v>
      </c>
      <c r="CF84">
        <f>IF($G36=2,'Data Median'!BU36,0)</f>
        <v>2226.57142857143</v>
      </c>
      <c r="CG84">
        <f>IF($G36=2,'Data Median'!BV36,0)</f>
        <v>125</v>
      </c>
      <c r="CH84">
        <f>IF($G36=2,'Data Median'!BW36,0)</f>
        <v>157</v>
      </c>
      <c r="CI84">
        <f>IF($G36=2,'Data Median'!BX36,0)</f>
        <v>212</v>
      </c>
      <c r="CJ84">
        <f>IF($G36=2,'Data Median'!BY36,0)</f>
        <v>63</v>
      </c>
      <c r="CK84">
        <f>IF($G36=2,'Data Median'!BZ36,0)</f>
        <v>10</v>
      </c>
      <c r="CL84">
        <f>IF($G36=2,'Data Median'!CA36,0)</f>
        <v>270</v>
      </c>
      <c r="CM84">
        <f>IF($G36=2,'Data Median'!CB36,0)</f>
        <v>127.5</v>
      </c>
      <c r="CN84">
        <f>IF($G36=2,'Data Median'!CC36,0)</f>
        <v>68</v>
      </c>
      <c r="CO84">
        <f>IF($G36=2,'Data Median'!CD36,0)</f>
        <v>74</v>
      </c>
      <c r="CP84">
        <f>IF($G36=2,'Data Median'!CE36,0)</f>
        <v>1899.66666666667</v>
      </c>
      <c r="CQ84">
        <f>IF($G36=2,'Data Median'!CF36,0)</f>
        <v>331</v>
      </c>
      <c r="CR84">
        <f>IF($G36=2,'Data Median'!CG36,0)</f>
        <v>90</v>
      </c>
      <c r="CS84">
        <f>IF($G36=2,'Data Median'!CH36,0)</f>
        <v>404.5</v>
      </c>
      <c r="CT84">
        <f>IF($G36=2,'Data Median'!CI36,0)</f>
        <v>239</v>
      </c>
      <c r="CU84">
        <f>IF($G36=2,'Data Median'!CJ36,0)</f>
        <v>211</v>
      </c>
      <c r="CV84">
        <f>IF($G36=2,'Data Median'!CK36,0)</f>
        <v>17</v>
      </c>
      <c r="CW84">
        <f>IF($G36=2,'Data Median'!CL36,0)</f>
        <v>233</v>
      </c>
      <c r="CX84">
        <f>IF($G36=2,'Data Median'!CM36,0)</f>
        <v>800</v>
      </c>
      <c r="CY84">
        <f>IF($G36=2,'Data Median'!CN36,0)</f>
        <v>27</v>
      </c>
    </row>
    <row r="85" spans="13:103">
      <c r="M85">
        <v>35</v>
      </c>
      <c r="N85">
        <f>IF($G37=2,'Data Median'!C37,0)</f>
        <v>0</v>
      </c>
      <c r="O85">
        <f>IF($G37=2,'Data Median'!D37,0)</f>
        <v>2</v>
      </c>
      <c r="P85">
        <f>IF($G37=2,'Data Median'!E37,0)</f>
        <v>0.9</v>
      </c>
      <c r="Q85">
        <f>IF($G37=2,'Data Median'!F37,0)</f>
        <v>162.5</v>
      </c>
      <c r="R85">
        <f>IF($G37=2,'Data Median'!G37,0)</f>
        <v>16.4</v>
      </c>
      <c r="S85">
        <f>IF($G37=2,'Data Median'!H37,0)</f>
        <v>0</v>
      </c>
      <c r="T85">
        <f>IF($G37=2,'Data Median'!I37,0)</f>
        <v>0</v>
      </c>
      <c r="U85">
        <f>IF($G37=2,'Data Median'!J37,0)</f>
        <v>0</v>
      </c>
      <c r="V85">
        <f>IF($G37=2,'Data Median'!K37,0)</f>
        <v>0.9</v>
      </c>
      <c r="W85">
        <f>IF($G37=2,'Data Median'!L37,0)</f>
        <v>156</v>
      </c>
      <c r="X85">
        <f>IF($G37=2,'Data Median'!M37,0)</f>
        <v>15.7</v>
      </c>
      <c r="Y85">
        <f>IF($G37=2,'Data Median'!N37,0)</f>
        <v>0</v>
      </c>
      <c r="Z85">
        <f>IF($G37=2,'Data Median'!O37,0)</f>
        <v>0</v>
      </c>
      <c r="AA85">
        <f>IF($G37=2,'Data Median'!P37,0)</f>
        <v>0</v>
      </c>
      <c r="AB85">
        <f>IF($G37=2,'Data Median'!Q37,0)</f>
        <v>5.8</v>
      </c>
      <c r="AC85">
        <f>IF($G37=2,'Data Median'!R37,0)</f>
        <v>1074.58</v>
      </c>
      <c r="AD85">
        <f>IF($G37=2,'Data Median'!S37,0)</f>
        <v>94.41</v>
      </c>
      <c r="AE85">
        <f>IF($G37=2,'Data Median'!T37,0)</f>
        <v>0</v>
      </c>
      <c r="AF85">
        <f>IF($G37=2,'Data Median'!U37,0)</f>
        <v>0</v>
      </c>
      <c r="AG85">
        <f>IF($G37=2,'Data Median'!V37,0)</f>
        <v>0</v>
      </c>
      <c r="AH85">
        <f>IF($G37=2,'Data Median'!W37,0)</f>
        <v>67.31</v>
      </c>
      <c r="AI85">
        <f>IF($G37=2,'Data Median'!X37,0)</f>
        <v>68.88</v>
      </c>
      <c r="AJ85">
        <f>IF($G37=2,'Data Median'!Y37,0)</f>
        <v>60.55</v>
      </c>
      <c r="AK85">
        <f>IF($G37=2,'Data Median'!Z37,0)</f>
        <v>0</v>
      </c>
      <c r="AL85">
        <f>IF($G37=2,'Data Median'!AA37,0)</f>
        <v>0</v>
      </c>
      <c r="AM85">
        <f>IF($G37=2,'Data Median'!AB37,0)</f>
        <v>0</v>
      </c>
      <c r="AN85">
        <f>IF($G37=2,'Data Median'!AC37,0)</f>
        <v>0</v>
      </c>
      <c r="AO85">
        <f>IF($G37=2,'Data Median'!AD37,0)</f>
        <v>2.28</v>
      </c>
      <c r="AP85">
        <f>IF($G37=2,'Data Median'!AE37,0)</f>
        <v>0.25</v>
      </c>
      <c r="AQ85">
        <f>IF($G37=2,'Data Median'!AF37,0)</f>
        <v>0.1</v>
      </c>
      <c r="AR85">
        <f>IF($G37=2,'Data Median'!AG37,0)</f>
        <v>753.583333333333</v>
      </c>
      <c r="AS85">
        <f>IF($G37=2,'Data Median'!AH37,0)</f>
        <v>888.387096774194</v>
      </c>
      <c r="AT85">
        <f>IF($G37=2,'Data Median'!AI37,0)</f>
        <v>883.769230769231</v>
      </c>
      <c r="AU85">
        <f>IF($G37=2,'Data Median'!AJ37,0)</f>
        <v>856.176470588235</v>
      </c>
      <c r="AV85">
        <f>IF($G37=2,'Data Median'!AK37,0)</f>
        <v>556.95</v>
      </c>
      <c r="AW85">
        <f>IF($G37=2,'Data Median'!AL37,0)</f>
        <v>494.952380952381</v>
      </c>
      <c r="AX85">
        <f>IF($G37=2,'Data Median'!AM37,0)</f>
        <v>580.444444444444</v>
      </c>
      <c r="AY85">
        <f>IF($G37=2,'Data Median'!AN37,0)</f>
        <v>428.727272727273</v>
      </c>
      <c r="AZ85">
        <f>IF($G37=2,'Data Median'!AO37,0)</f>
        <v>532.818181818182</v>
      </c>
      <c r="BA85">
        <f>IF($G37=2,'Data Median'!AP37,0)</f>
        <v>902.157894736842</v>
      </c>
      <c r="BB85">
        <f>IF($G37=2,'Data Median'!AQ37,0)</f>
        <v>1693.7</v>
      </c>
      <c r="BC85">
        <f>IF($G37=2,'Data Median'!AR37,0)</f>
        <v>110</v>
      </c>
      <c r="BD85">
        <f>IF($G37=2,'Data Median'!AS37,0)</f>
        <v>23</v>
      </c>
      <c r="BE85">
        <f>IF($G37=2,'Data Median'!AT37,0)</f>
        <v>12</v>
      </c>
      <c r="BF85">
        <f>IF($G37=2,'Data Median'!AU37,0)</f>
        <v>76</v>
      </c>
      <c r="BG85">
        <f>IF($G37=2,'Data Median'!AV37,0)</f>
        <v>8</v>
      </c>
      <c r="BH85">
        <f>IF($G37=2,'Data Median'!AW37,0)</f>
        <v>43</v>
      </c>
      <c r="BI85">
        <f>IF($G37=2,'Data Median'!AX37,0)</f>
        <v>92</v>
      </c>
      <c r="BJ85">
        <f>IF($G37=2,'Data Median'!AY37,0)</f>
        <v>36.5</v>
      </c>
      <c r="BK85">
        <f>IF($G37=2,'Data Median'!AZ37,0)</f>
        <v>278.5</v>
      </c>
      <c r="BL85">
        <f>IF($G37=2,'Data Median'!BA37,0)</f>
        <v>813</v>
      </c>
      <c r="BM85">
        <f>IF($G37=2,'Data Median'!BB37,0)</f>
        <v>19</v>
      </c>
      <c r="BN85">
        <f>IF($G37=2,'Data Median'!BC37,0)</f>
        <v>868</v>
      </c>
      <c r="BO85">
        <f>IF($G37=2,'Data Median'!BD37,0)</f>
        <v>6512</v>
      </c>
      <c r="BP85">
        <f>IF($G37=2,'Data Median'!BE37,0)</f>
        <v>408.5</v>
      </c>
      <c r="BQ85">
        <f>IF($G37=2,'Data Median'!BF37,0)</f>
        <v>182</v>
      </c>
      <c r="BR85">
        <f>IF($G37=2,'Data Median'!BG37,0)</f>
        <v>264.5</v>
      </c>
      <c r="BS85">
        <f>IF($G37=2,'Data Median'!BH37,0)</f>
        <v>80</v>
      </c>
      <c r="BT85">
        <f>IF($G37=2,'Data Median'!BI37,0)</f>
        <v>151</v>
      </c>
      <c r="BU85">
        <f>IF($G37=2,'Data Median'!BJ37,0)</f>
        <v>996.5</v>
      </c>
      <c r="BV85">
        <f>IF($G37=2,'Data Median'!BK37,0)</f>
        <v>938</v>
      </c>
      <c r="BW85">
        <f>IF($G37=2,'Data Median'!BL37,0)</f>
        <v>411</v>
      </c>
      <c r="BX85">
        <f>IF($G37=2,'Data Median'!BM37,0)</f>
        <v>58</v>
      </c>
      <c r="BY85">
        <f>IF($G37=2,'Data Median'!BN37,0)</f>
        <v>65</v>
      </c>
      <c r="BZ85">
        <f>IF($G37=2,'Data Median'!BO37,0)</f>
        <v>331</v>
      </c>
      <c r="CA85">
        <f>IF($G37=2,'Data Median'!BP37,0)</f>
        <v>35</v>
      </c>
      <c r="CB85">
        <f>IF($G37=2,'Data Median'!BQ37,0)</f>
        <v>189</v>
      </c>
      <c r="CC85">
        <f>IF($G37=2,'Data Median'!BR37,0)</f>
        <v>96</v>
      </c>
      <c r="CD85">
        <f>IF($G37=2,'Data Median'!BS37,0)</f>
        <v>147</v>
      </c>
      <c r="CE85">
        <f>IF($G37=2,'Data Median'!BT37,0)</f>
        <v>305</v>
      </c>
      <c r="CF85">
        <f>IF($G37=2,'Data Median'!BU37,0)</f>
        <v>82</v>
      </c>
      <c r="CG85">
        <f>IF($G37=2,'Data Median'!BV37,0)</f>
        <v>125</v>
      </c>
      <c r="CH85">
        <f>IF($G37=2,'Data Median'!BW37,0)</f>
        <v>157</v>
      </c>
      <c r="CI85">
        <f>IF($G37=2,'Data Median'!BX37,0)</f>
        <v>36</v>
      </c>
      <c r="CJ85">
        <f>IF($G37=2,'Data Median'!BY37,0)</f>
        <v>63</v>
      </c>
      <c r="CK85">
        <f>IF($G37=2,'Data Median'!BZ37,0)</f>
        <v>106</v>
      </c>
      <c r="CL85">
        <f>IF($G37=2,'Data Median'!CA37,0)</f>
        <v>270</v>
      </c>
      <c r="CM85">
        <f>IF($G37=2,'Data Median'!CB37,0)</f>
        <v>127.5</v>
      </c>
      <c r="CN85">
        <f>IF($G37=2,'Data Median'!CC37,0)</f>
        <v>68</v>
      </c>
      <c r="CO85">
        <f>IF($G37=2,'Data Median'!CD37,0)</f>
        <v>74</v>
      </c>
      <c r="CP85">
        <f>IF($G37=2,'Data Median'!CE37,0)</f>
        <v>1899.66666666667</v>
      </c>
      <c r="CQ85">
        <f>IF($G37=2,'Data Median'!CF37,0)</f>
        <v>331</v>
      </c>
      <c r="CR85">
        <f>IF($G37=2,'Data Median'!CG37,0)</f>
        <v>90</v>
      </c>
      <c r="CS85">
        <f>IF($G37=2,'Data Median'!CH37,0)</f>
        <v>404.5</v>
      </c>
      <c r="CT85">
        <f>IF($G37=2,'Data Median'!CI37,0)</f>
        <v>239</v>
      </c>
      <c r="CU85">
        <f>IF($G37=2,'Data Median'!CJ37,0)</f>
        <v>211</v>
      </c>
      <c r="CV85">
        <f>IF($G37=2,'Data Median'!CK37,0)</f>
        <v>17</v>
      </c>
      <c r="CW85">
        <f>IF($G37=2,'Data Median'!CL37,0)</f>
        <v>233</v>
      </c>
      <c r="CX85">
        <f>IF($G37=2,'Data Median'!CM37,0)</f>
        <v>800</v>
      </c>
      <c r="CY85">
        <f>IF($G37=2,'Data Median'!CN37,0)</f>
        <v>27</v>
      </c>
    </row>
    <row r="86" spans="13:103">
      <c r="M86">
        <v>36</v>
      </c>
      <c r="N86">
        <f>IF($G38=2,'Data Median'!C38,0)</f>
        <v>0</v>
      </c>
      <c r="O86">
        <f>IF($G38=2,'Data Median'!D38,0)</f>
        <v>7</v>
      </c>
      <c r="P86">
        <f>IF($G38=2,'Data Median'!E38,0)</f>
        <v>13.3</v>
      </c>
      <c r="Q86">
        <f>IF($G38=2,'Data Median'!F38,0)</f>
        <v>4</v>
      </c>
      <c r="R86">
        <f>IF($G38=2,'Data Median'!G38,0)</f>
        <v>8.1</v>
      </c>
      <c r="S86">
        <f>IF($G38=2,'Data Median'!H38,0)</f>
        <v>8</v>
      </c>
      <c r="T86">
        <f>IF($G38=2,'Data Median'!I38,0)</f>
        <v>0</v>
      </c>
      <c r="U86">
        <f>IF($G38=2,'Data Median'!J38,0)</f>
        <v>6.6</v>
      </c>
      <c r="V86">
        <f>IF($G38=2,'Data Median'!K38,0)</f>
        <v>12.8</v>
      </c>
      <c r="W86">
        <f>IF($G38=2,'Data Median'!L38,0)</f>
        <v>3.8</v>
      </c>
      <c r="X86">
        <f>IF($G38=2,'Data Median'!M38,0)</f>
        <v>7.8</v>
      </c>
      <c r="Y86">
        <f>IF($G38=2,'Data Median'!N38,0)</f>
        <v>8</v>
      </c>
      <c r="Z86">
        <f>IF($G38=2,'Data Median'!O38,0)</f>
        <v>0</v>
      </c>
      <c r="AA86">
        <f>IF($G38=2,'Data Median'!P38,0)</f>
        <v>48</v>
      </c>
      <c r="AB86">
        <f>IF($G38=2,'Data Median'!Q38,0)</f>
        <v>67.4</v>
      </c>
      <c r="AC86">
        <f>IF($G38=2,'Data Median'!R38,0)</f>
        <v>26.45</v>
      </c>
      <c r="AD86">
        <f>IF($G38=2,'Data Median'!S38,0)</f>
        <v>50.94</v>
      </c>
      <c r="AE86">
        <f>IF($G38=2,'Data Median'!T38,0)</f>
        <v>53</v>
      </c>
      <c r="AF86">
        <f>IF($G38=2,'Data Median'!U38,0)</f>
        <v>0</v>
      </c>
      <c r="AG86">
        <f>IF($G38=2,'Data Median'!V38,0)</f>
        <v>72.73</v>
      </c>
      <c r="AH86">
        <f>IF($G38=2,'Data Median'!W38,0)</f>
        <v>52.8</v>
      </c>
      <c r="AI86">
        <f>IF($G38=2,'Data Median'!X38,0)</f>
        <v>68.88</v>
      </c>
      <c r="AJ86">
        <f>IF($G38=2,'Data Median'!Y38,0)</f>
        <v>66.06</v>
      </c>
      <c r="AK86">
        <f>IF($G38=2,'Data Median'!Z38,0)</f>
        <v>66.25</v>
      </c>
      <c r="AL86">
        <f>IF($G38=2,'Data Median'!AA38,0)</f>
        <v>0</v>
      </c>
      <c r="AM86">
        <f>IF($G38=2,'Data Median'!AB38,0)</f>
        <v>0</v>
      </c>
      <c r="AN86">
        <f>IF($G38=2,'Data Median'!AC38,0)</f>
        <v>0</v>
      </c>
      <c r="AO86">
        <f>IF($G38=2,'Data Median'!AD38,0)</f>
        <v>0</v>
      </c>
      <c r="AP86">
        <f>IF($G38=2,'Data Median'!AE38,0)</f>
        <v>0</v>
      </c>
      <c r="AQ86">
        <f>IF($G38=2,'Data Median'!AF38,0)</f>
        <v>124.132222222222</v>
      </c>
      <c r="AR86">
        <f>IF($G38=2,'Data Median'!AG38,0)</f>
        <v>753.583333333333</v>
      </c>
      <c r="AS86">
        <f>IF($G38=2,'Data Median'!AH38,0)</f>
        <v>888.387096774194</v>
      </c>
      <c r="AT86">
        <f>IF($G38=2,'Data Median'!AI38,0)</f>
        <v>883.769230769231</v>
      </c>
      <c r="AU86">
        <f>IF($G38=2,'Data Median'!AJ38,0)</f>
        <v>856.176470588235</v>
      </c>
      <c r="AV86">
        <f>IF($G38=2,'Data Median'!AK38,0)</f>
        <v>556.95</v>
      </c>
      <c r="AW86">
        <f>IF($G38=2,'Data Median'!AL38,0)</f>
        <v>494.952380952381</v>
      </c>
      <c r="AX86">
        <f>IF($G38=2,'Data Median'!AM38,0)</f>
        <v>580.444444444444</v>
      </c>
      <c r="AY86">
        <f>IF($G38=2,'Data Median'!AN38,0)</f>
        <v>428.727272727273</v>
      </c>
      <c r="AZ86">
        <f>IF($G38=2,'Data Median'!AO38,0)</f>
        <v>532.818181818182</v>
      </c>
      <c r="BA86">
        <f>IF($G38=2,'Data Median'!AP38,0)</f>
        <v>902.157894736842</v>
      </c>
      <c r="BB86">
        <f>IF($G38=2,'Data Median'!AQ38,0)</f>
        <v>1693.7</v>
      </c>
      <c r="BC86">
        <f>IF($G38=2,'Data Median'!AR38,0)</f>
        <v>110</v>
      </c>
      <c r="BD86">
        <f>IF($G38=2,'Data Median'!AS38,0)</f>
        <v>69</v>
      </c>
      <c r="BE86">
        <f>IF($G38=2,'Data Median'!AT38,0)</f>
        <v>142</v>
      </c>
      <c r="BF86">
        <f>IF($G38=2,'Data Median'!AU38,0)</f>
        <v>76</v>
      </c>
      <c r="BG86">
        <f>IF($G38=2,'Data Median'!AV38,0)</f>
        <v>109.5</v>
      </c>
      <c r="BH86">
        <f>IF($G38=2,'Data Median'!AW38,0)</f>
        <v>43</v>
      </c>
      <c r="BI86">
        <f>IF($G38=2,'Data Median'!AX38,0)</f>
        <v>92</v>
      </c>
      <c r="BJ86">
        <f>IF($G38=2,'Data Median'!AY38,0)</f>
        <v>36.5</v>
      </c>
      <c r="BK86">
        <f>IF($G38=2,'Data Median'!AZ38,0)</f>
        <v>278.5</v>
      </c>
      <c r="BL86">
        <f>IF($G38=2,'Data Median'!BA38,0)</f>
        <v>813</v>
      </c>
      <c r="BM86">
        <f>IF($G38=2,'Data Median'!BB38,0)</f>
        <v>814</v>
      </c>
      <c r="BN86">
        <f>IF($G38=2,'Data Median'!BC38,0)</f>
        <v>389</v>
      </c>
      <c r="BO86">
        <f>IF($G38=2,'Data Median'!BD38,0)</f>
        <v>829</v>
      </c>
      <c r="BP86">
        <f>IF($G38=2,'Data Median'!BE38,0)</f>
        <v>408.5</v>
      </c>
      <c r="BQ86">
        <f>IF($G38=2,'Data Median'!BF38,0)</f>
        <v>270</v>
      </c>
      <c r="BR86">
        <f>IF($G38=2,'Data Median'!BG38,0)</f>
        <v>264.5</v>
      </c>
      <c r="BS86">
        <f>IF($G38=2,'Data Median'!BH38,0)</f>
        <v>80</v>
      </c>
      <c r="BT86">
        <f>IF($G38=2,'Data Median'!BI38,0)</f>
        <v>151</v>
      </c>
      <c r="BU86">
        <f>IF($G38=2,'Data Median'!BJ38,0)</f>
        <v>996.5</v>
      </c>
      <c r="BV86">
        <f>IF($G38=2,'Data Median'!BK38,0)</f>
        <v>938</v>
      </c>
      <c r="BW86">
        <f>IF($G38=2,'Data Median'!BL38,0)</f>
        <v>3</v>
      </c>
      <c r="BX86">
        <f>IF($G38=2,'Data Median'!BM38,0)</f>
        <v>267</v>
      </c>
      <c r="BY86">
        <f>IF($G38=2,'Data Median'!BN38,0)</f>
        <v>285</v>
      </c>
      <c r="BZ86">
        <f>IF($G38=2,'Data Median'!BO38,0)</f>
        <v>331</v>
      </c>
      <c r="CA86">
        <f>IF($G38=2,'Data Median'!BP38,0)</f>
        <v>162</v>
      </c>
      <c r="CB86">
        <f>IF($G38=2,'Data Median'!BQ38,0)</f>
        <v>189</v>
      </c>
      <c r="CC86">
        <f>IF($G38=2,'Data Median'!BR38,0)</f>
        <v>96</v>
      </c>
      <c r="CD86">
        <f>IF($G38=2,'Data Median'!BS38,0)</f>
        <v>147</v>
      </c>
      <c r="CE86">
        <f>IF($G38=2,'Data Median'!BT38,0)</f>
        <v>305</v>
      </c>
      <c r="CF86">
        <f>IF($G38=2,'Data Median'!BU38,0)</f>
        <v>2226.57142857143</v>
      </c>
      <c r="CG86">
        <f>IF($G38=2,'Data Median'!BV38,0)</f>
        <v>3</v>
      </c>
      <c r="CH86">
        <f>IF($G38=2,'Data Median'!BW38,0)</f>
        <v>157</v>
      </c>
      <c r="CI86">
        <f>IF($G38=2,'Data Median'!BX38,0)</f>
        <v>212</v>
      </c>
      <c r="CJ86">
        <f>IF($G38=2,'Data Median'!BY38,0)</f>
        <v>63</v>
      </c>
      <c r="CK86">
        <f>IF($G38=2,'Data Median'!BZ38,0)</f>
        <v>106</v>
      </c>
      <c r="CL86">
        <f>IF($G38=2,'Data Median'!CA38,0)</f>
        <v>270</v>
      </c>
      <c r="CM86">
        <f>IF($G38=2,'Data Median'!CB38,0)</f>
        <v>127.5</v>
      </c>
      <c r="CN86">
        <f>IF($G38=2,'Data Median'!CC38,0)</f>
        <v>68</v>
      </c>
      <c r="CO86">
        <f>IF($G38=2,'Data Median'!CD38,0)</f>
        <v>74</v>
      </c>
      <c r="CP86">
        <f>IF($G38=2,'Data Median'!CE38,0)</f>
        <v>1899.66666666667</v>
      </c>
      <c r="CQ86">
        <f>IF($G38=2,'Data Median'!CF38,0)</f>
        <v>3</v>
      </c>
      <c r="CR86">
        <f>IF($G38=2,'Data Median'!CG38,0)</f>
        <v>90</v>
      </c>
      <c r="CS86">
        <f>IF($G38=2,'Data Median'!CH38,0)</f>
        <v>404.5</v>
      </c>
      <c r="CT86">
        <f>IF($G38=2,'Data Median'!CI38,0)</f>
        <v>239</v>
      </c>
      <c r="CU86">
        <f>IF($G38=2,'Data Median'!CJ38,0)</f>
        <v>211</v>
      </c>
      <c r="CV86">
        <f>IF($G38=2,'Data Median'!CK38,0)</f>
        <v>17</v>
      </c>
      <c r="CW86">
        <f>IF($G38=2,'Data Median'!CL38,0)</f>
        <v>233</v>
      </c>
      <c r="CX86">
        <f>IF($G38=2,'Data Median'!CM38,0)</f>
        <v>800</v>
      </c>
      <c r="CY86">
        <f>IF($G38=2,'Data Median'!CN38,0)</f>
        <v>27</v>
      </c>
    </row>
    <row r="87" spans="13:103">
      <c r="M87">
        <v>37</v>
      </c>
      <c r="N87">
        <f>IF($G39=2,'Data Median'!C39,0)</f>
        <v>68.23</v>
      </c>
      <c r="O87">
        <f>IF($G39=2,'Data Median'!D39,0)</f>
        <v>103</v>
      </c>
      <c r="P87">
        <f>IF($G39=2,'Data Median'!E39,0)</f>
        <v>37.2</v>
      </c>
      <c r="Q87">
        <f>IF($G39=2,'Data Median'!F39,0)</f>
        <v>86.8</v>
      </c>
      <c r="R87">
        <f>IF($G39=2,'Data Median'!G39,0)</f>
        <v>49.7</v>
      </c>
      <c r="S87">
        <f>IF($G39=2,'Data Median'!H39,0)</f>
        <v>39</v>
      </c>
      <c r="T87">
        <f>IF($G39=2,'Data Median'!I39,0)</f>
        <v>65.5</v>
      </c>
      <c r="U87">
        <f>IF($G39=2,'Data Median'!J39,0)</f>
        <v>55.1</v>
      </c>
      <c r="V87">
        <f>IF($G39=2,'Data Median'!K39,0)</f>
        <v>35.7</v>
      </c>
      <c r="W87">
        <f>IF($G39=2,'Data Median'!L39,0)</f>
        <v>83.3</v>
      </c>
      <c r="X87">
        <f>IF($G39=2,'Data Median'!M39,0)</f>
        <v>47.7</v>
      </c>
      <c r="Y87">
        <f>IF($G39=2,'Data Median'!N39,0)</f>
        <v>37</v>
      </c>
      <c r="Z87">
        <f>IF($G39=2,'Data Median'!O39,0)</f>
        <v>307</v>
      </c>
      <c r="AA87">
        <f>IF($G39=2,'Data Median'!P39,0)</f>
        <v>192</v>
      </c>
      <c r="AB87">
        <f>IF($G39=2,'Data Median'!Q39,0)</f>
        <v>120.8</v>
      </c>
      <c r="AC87">
        <f>IF($G39=2,'Data Median'!R39,0)</f>
        <v>275.71</v>
      </c>
      <c r="AD87">
        <f>IF($G39=2,'Data Median'!S39,0)</f>
        <v>156.66</v>
      </c>
      <c r="AE87">
        <f>IF($G39=2,'Data Median'!T39,0)</f>
        <v>124</v>
      </c>
      <c r="AF87">
        <f>IF($G39=2,'Data Median'!U39,0)</f>
        <v>46.87</v>
      </c>
      <c r="AG87">
        <f>IF($G39=2,'Data Median'!V39,0)</f>
        <v>34.85</v>
      </c>
      <c r="AH87">
        <f>IF($G39=2,'Data Median'!W39,0)</f>
        <v>33.81</v>
      </c>
      <c r="AI87">
        <f>IF($G39=2,'Data Median'!X39,0)</f>
        <v>33.09</v>
      </c>
      <c r="AJ87">
        <f>IF($G39=2,'Data Median'!Y39,0)</f>
        <v>32.83</v>
      </c>
      <c r="AK87">
        <f>IF($G39=2,'Data Median'!Z39,0)</f>
        <v>33.5135135135135</v>
      </c>
      <c r="AL87">
        <f>IF($G39=2,'Data Median'!AA39,0)</f>
        <v>0</v>
      </c>
      <c r="AM87">
        <f>IF($G39=2,'Data Median'!AB39,0)</f>
        <v>0.4</v>
      </c>
      <c r="AN87">
        <f>IF($G39=2,'Data Median'!AC39,0)</f>
        <v>0</v>
      </c>
      <c r="AO87">
        <f>IF($G39=2,'Data Median'!AD39,0)</f>
        <v>62.36</v>
      </c>
      <c r="AP87">
        <f>IF($G39=2,'Data Median'!AE39,0)</f>
        <v>4.3</v>
      </c>
      <c r="AQ87">
        <f>IF($G39=2,'Data Median'!AF39,0)</f>
        <v>3.56</v>
      </c>
      <c r="AR87">
        <f>IF($G39=2,'Data Median'!AG39,0)</f>
        <v>753.583333333333</v>
      </c>
      <c r="AS87">
        <f>IF($G39=2,'Data Median'!AH39,0)</f>
        <v>3</v>
      </c>
      <c r="AT87">
        <f>IF($G39=2,'Data Median'!AI39,0)</f>
        <v>883.769230769231</v>
      </c>
      <c r="AU87">
        <f>IF($G39=2,'Data Median'!AJ39,0)</f>
        <v>856.176470588235</v>
      </c>
      <c r="AV87">
        <f>IF($G39=2,'Data Median'!AK39,0)</f>
        <v>556.95</v>
      </c>
      <c r="AW87">
        <f>IF($G39=2,'Data Median'!AL39,0)</f>
        <v>494.952380952381</v>
      </c>
      <c r="AX87">
        <f>IF($G39=2,'Data Median'!AM39,0)</f>
        <v>580.444444444444</v>
      </c>
      <c r="AY87">
        <f>IF($G39=2,'Data Median'!AN39,0)</f>
        <v>428.727272727273</v>
      </c>
      <c r="AZ87">
        <f>IF($G39=2,'Data Median'!AO39,0)</f>
        <v>532.818181818182</v>
      </c>
      <c r="BA87">
        <f>IF($G39=2,'Data Median'!AP39,0)</f>
        <v>902.157894736842</v>
      </c>
      <c r="BB87">
        <f>IF($G39=2,'Data Median'!AQ39,0)</f>
        <v>1693.7</v>
      </c>
      <c r="BC87">
        <f>IF($G39=2,'Data Median'!AR39,0)</f>
        <v>110</v>
      </c>
      <c r="BD87">
        <f>IF($G39=2,'Data Median'!AS39,0)</f>
        <v>69</v>
      </c>
      <c r="BE87">
        <f>IF($G39=2,'Data Median'!AT39,0)</f>
        <v>142</v>
      </c>
      <c r="BF87">
        <f>IF($G39=2,'Data Median'!AU39,0)</f>
        <v>76</v>
      </c>
      <c r="BG87">
        <f>IF($G39=2,'Data Median'!AV39,0)</f>
        <v>109.5</v>
      </c>
      <c r="BH87">
        <f>IF($G39=2,'Data Median'!AW39,0)</f>
        <v>43</v>
      </c>
      <c r="BI87">
        <f>IF($G39=2,'Data Median'!AX39,0)</f>
        <v>92</v>
      </c>
      <c r="BJ87">
        <f>IF($G39=2,'Data Median'!AY39,0)</f>
        <v>36.5</v>
      </c>
      <c r="BK87">
        <f>IF($G39=2,'Data Median'!AZ39,0)</f>
        <v>278.5</v>
      </c>
      <c r="BL87">
        <f>IF($G39=2,'Data Median'!BA39,0)</f>
        <v>813</v>
      </c>
      <c r="BM87">
        <f>IF($G39=2,'Data Median'!BB39,0)</f>
        <v>3</v>
      </c>
      <c r="BN87">
        <f>IF($G39=2,'Data Median'!BC39,0)</f>
        <v>389</v>
      </c>
      <c r="BO87">
        <f>IF($G39=2,'Data Median'!BD39,0)</f>
        <v>829</v>
      </c>
      <c r="BP87">
        <f>IF($G39=2,'Data Median'!BE39,0)</f>
        <v>408.5</v>
      </c>
      <c r="BQ87">
        <f>IF($G39=2,'Data Median'!BF39,0)</f>
        <v>270</v>
      </c>
      <c r="BR87">
        <f>IF($G39=2,'Data Median'!BG39,0)</f>
        <v>264.5</v>
      </c>
      <c r="BS87">
        <f>IF($G39=2,'Data Median'!BH39,0)</f>
        <v>80</v>
      </c>
      <c r="BT87">
        <f>IF($G39=2,'Data Median'!BI39,0)</f>
        <v>151</v>
      </c>
      <c r="BU87">
        <f>IF($G39=2,'Data Median'!BJ39,0)</f>
        <v>996.5</v>
      </c>
      <c r="BV87">
        <f>IF($G39=2,'Data Median'!BK39,0)</f>
        <v>938</v>
      </c>
      <c r="BW87">
        <f>IF($G39=2,'Data Median'!BL39,0)</f>
        <v>411</v>
      </c>
      <c r="BX87">
        <f>IF($G39=2,'Data Median'!BM39,0)</f>
        <v>267</v>
      </c>
      <c r="BY87">
        <f>IF($G39=2,'Data Median'!BN39,0)</f>
        <v>285</v>
      </c>
      <c r="BZ87">
        <f>IF($G39=2,'Data Median'!BO39,0)</f>
        <v>331</v>
      </c>
      <c r="CA87">
        <f>IF($G39=2,'Data Median'!BP39,0)</f>
        <v>162</v>
      </c>
      <c r="CB87">
        <f>IF($G39=2,'Data Median'!BQ39,0)</f>
        <v>189</v>
      </c>
      <c r="CC87">
        <f>IF($G39=2,'Data Median'!BR39,0)</f>
        <v>96</v>
      </c>
      <c r="CD87">
        <f>IF($G39=2,'Data Median'!BS39,0)</f>
        <v>147</v>
      </c>
      <c r="CE87">
        <f>IF($G39=2,'Data Median'!BT39,0)</f>
        <v>305</v>
      </c>
      <c r="CF87">
        <f>IF($G39=2,'Data Median'!BU39,0)</f>
        <v>2226.57142857143</v>
      </c>
      <c r="CG87">
        <f>IF($G39=2,'Data Median'!BV39,0)</f>
        <v>125</v>
      </c>
      <c r="CH87">
        <f>IF($G39=2,'Data Median'!BW39,0)</f>
        <v>157</v>
      </c>
      <c r="CI87">
        <f>IF($G39=2,'Data Median'!BX39,0)</f>
        <v>212</v>
      </c>
      <c r="CJ87">
        <f>IF($G39=2,'Data Median'!BY39,0)</f>
        <v>63</v>
      </c>
      <c r="CK87">
        <f>IF($G39=2,'Data Median'!BZ39,0)</f>
        <v>106</v>
      </c>
      <c r="CL87">
        <f>IF($G39=2,'Data Median'!CA39,0)</f>
        <v>270</v>
      </c>
      <c r="CM87">
        <f>IF($G39=2,'Data Median'!CB39,0)</f>
        <v>127.5</v>
      </c>
      <c r="CN87">
        <f>IF($G39=2,'Data Median'!CC39,0)</f>
        <v>68</v>
      </c>
      <c r="CO87">
        <f>IF($G39=2,'Data Median'!CD39,0)</f>
        <v>74</v>
      </c>
      <c r="CP87">
        <f>IF($G39=2,'Data Median'!CE39,0)</f>
        <v>1899.66666666667</v>
      </c>
      <c r="CQ87">
        <f>IF($G39=2,'Data Median'!CF39,0)</f>
        <v>331</v>
      </c>
      <c r="CR87">
        <f>IF($G39=2,'Data Median'!CG39,0)</f>
        <v>90</v>
      </c>
      <c r="CS87">
        <f>IF($G39=2,'Data Median'!CH39,0)</f>
        <v>404.5</v>
      </c>
      <c r="CT87">
        <f>IF($G39=2,'Data Median'!CI39,0)</f>
        <v>239</v>
      </c>
      <c r="CU87">
        <f>IF($G39=2,'Data Median'!CJ39,0)</f>
        <v>211</v>
      </c>
      <c r="CV87">
        <f>IF($G39=2,'Data Median'!CK39,0)</f>
        <v>17</v>
      </c>
      <c r="CW87">
        <f>IF($G39=2,'Data Median'!CL39,0)</f>
        <v>233</v>
      </c>
      <c r="CX87">
        <f>IF($G39=2,'Data Median'!CM39,0)</f>
        <v>800</v>
      </c>
      <c r="CY87">
        <f>IF($G39=2,'Data Median'!CN39,0)</f>
        <v>2</v>
      </c>
    </row>
    <row r="88" spans="13:103">
      <c r="M88">
        <v>38</v>
      </c>
      <c r="N88">
        <f>IF($G40=2,'Data Median'!C40,0)</f>
        <v>165.1</v>
      </c>
      <c r="O88">
        <f>IF($G40=2,'Data Median'!D40,0)</f>
        <v>527</v>
      </c>
      <c r="P88">
        <f>IF($G40=2,'Data Median'!E40,0)</f>
        <v>332.4</v>
      </c>
      <c r="Q88">
        <f>IF($G40=2,'Data Median'!F40,0)</f>
        <v>630</v>
      </c>
      <c r="R88">
        <f>IF($G40=2,'Data Median'!G40,0)</f>
        <v>343.3</v>
      </c>
      <c r="S88">
        <f>IF($G40=2,'Data Median'!H40,0)</f>
        <v>526</v>
      </c>
      <c r="T88">
        <f>IF($G40=2,'Data Median'!I40,0)</f>
        <v>158.5</v>
      </c>
      <c r="U88">
        <f>IF($G40=2,'Data Median'!J40,0)</f>
        <v>299.2</v>
      </c>
      <c r="V88">
        <f>IF($G40=2,'Data Median'!K40,0)</f>
        <v>319.1</v>
      </c>
      <c r="W88">
        <f>IF($G40=2,'Data Median'!L40,0)</f>
        <v>604.8</v>
      </c>
      <c r="X88">
        <f>IF($G40=2,'Data Median'!M40,0)</f>
        <v>329.6</v>
      </c>
      <c r="Y88">
        <f>IF($G40=2,'Data Median'!N40,0)</f>
        <v>505</v>
      </c>
      <c r="Z88">
        <f>IF($G40=2,'Data Median'!O40,0)</f>
        <v>847</v>
      </c>
      <c r="AA88">
        <f>IF($G40=2,'Data Median'!P40,0)</f>
        <v>1584</v>
      </c>
      <c r="AB88">
        <f>IF($G40=2,'Data Median'!Q40,0)</f>
        <v>1588</v>
      </c>
      <c r="AC88">
        <f>IF($G40=2,'Data Median'!R40,0)</f>
        <v>3350.21</v>
      </c>
      <c r="AD88">
        <f>IF($G40=2,'Data Median'!S40,0)</f>
        <v>2062.8</v>
      </c>
      <c r="AE88">
        <f>IF($G40=2,'Data Median'!T40,0)</f>
        <v>2799</v>
      </c>
      <c r="AF88">
        <f>IF($G40=2,'Data Median'!U40,0)</f>
        <v>53.44</v>
      </c>
      <c r="AG88">
        <f>IF($G40=2,'Data Median'!V40,0)</f>
        <v>52.94</v>
      </c>
      <c r="AH88">
        <f>IF($G40=2,'Data Median'!W40,0)</f>
        <v>49.76</v>
      </c>
      <c r="AI88">
        <f>IF($G40=2,'Data Median'!X40,0)</f>
        <v>55.4</v>
      </c>
      <c r="AJ88">
        <f>IF($G40=2,'Data Median'!Y40,0)</f>
        <v>55.8</v>
      </c>
      <c r="AK88">
        <f>IF($G40=2,'Data Median'!Z40,0)</f>
        <v>55.4257425742574</v>
      </c>
      <c r="AL88">
        <f>IF($G40=2,'Data Median'!AA40,0)</f>
        <v>9.75</v>
      </c>
      <c r="AM88">
        <f>IF($G40=2,'Data Median'!AB40,0)</f>
        <v>7.05</v>
      </c>
      <c r="AN88">
        <f>IF($G40=2,'Data Median'!AC40,0)</f>
        <v>15.55</v>
      </c>
      <c r="AO88">
        <f>IF($G40=2,'Data Median'!AD40,0)</f>
        <v>51.75</v>
      </c>
      <c r="AP88">
        <f>IF($G40=2,'Data Median'!AE40,0)</f>
        <v>21.15</v>
      </c>
      <c r="AQ88">
        <f>IF($G40=2,'Data Median'!AF40,0)</f>
        <v>41.23</v>
      </c>
      <c r="AR88">
        <f>IF($G40=2,'Data Median'!AG40,0)</f>
        <v>753.583333333333</v>
      </c>
      <c r="AS88">
        <f>IF($G40=2,'Data Median'!AH40,0)</f>
        <v>10</v>
      </c>
      <c r="AT88">
        <f>IF($G40=2,'Data Median'!AI40,0)</f>
        <v>28</v>
      </c>
      <c r="AU88">
        <f>IF($G40=2,'Data Median'!AJ40,0)</f>
        <v>856.176470588235</v>
      </c>
      <c r="AV88">
        <f>IF($G40=2,'Data Median'!AK40,0)</f>
        <v>1</v>
      </c>
      <c r="AW88">
        <f>IF($G40=2,'Data Median'!AL40,0)</f>
        <v>7</v>
      </c>
      <c r="AX88">
        <f>IF($G40=2,'Data Median'!AM40,0)</f>
        <v>9</v>
      </c>
      <c r="AY88">
        <f>IF($G40=2,'Data Median'!AN40,0)</f>
        <v>428.727272727273</v>
      </c>
      <c r="AZ88">
        <f>IF($G40=2,'Data Median'!AO40,0)</f>
        <v>532.818181818182</v>
      </c>
      <c r="BA88">
        <f>IF($G40=2,'Data Median'!AP40,0)</f>
        <v>902.157894736842</v>
      </c>
      <c r="BB88">
        <f>IF($G40=2,'Data Median'!AQ40,0)</f>
        <v>1693.7</v>
      </c>
      <c r="BC88">
        <f>IF($G40=2,'Data Median'!AR40,0)</f>
        <v>10</v>
      </c>
      <c r="BD88">
        <f>IF($G40=2,'Data Median'!AS40,0)</f>
        <v>11</v>
      </c>
      <c r="BE88">
        <f>IF($G40=2,'Data Median'!AT40,0)</f>
        <v>142</v>
      </c>
      <c r="BF88">
        <f>IF($G40=2,'Data Median'!AU40,0)</f>
        <v>1</v>
      </c>
      <c r="BG88">
        <f>IF($G40=2,'Data Median'!AV40,0)</f>
        <v>109.5</v>
      </c>
      <c r="BH88">
        <f>IF($G40=2,'Data Median'!AW40,0)</f>
        <v>2</v>
      </c>
      <c r="BI88">
        <f>IF($G40=2,'Data Median'!AX40,0)</f>
        <v>92</v>
      </c>
      <c r="BJ88">
        <f>IF($G40=2,'Data Median'!AY40,0)</f>
        <v>7</v>
      </c>
      <c r="BK88">
        <f>IF($G40=2,'Data Median'!AZ40,0)</f>
        <v>278.5</v>
      </c>
      <c r="BL88">
        <f>IF($G40=2,'Data Median'!BA40,0)</f>
        <v>813</v>
      </c>
      <c r="BM88">
        <f>IF($G40=2,'Data Median'!BB40,0)</f>
        <v>15</v>
      </c>
      <c r="BN88">
        <f>IF($G40=2,'Data Median'!BC40,0)</f>
        <v>25</v>
      </c>
      <c r="BO88">
        <f>IF($G40=2,'Data Median'!BD40,0)</f>
        <v>2</v>
      </c>
      <c r="BP88">
        <f>IF($G40=2,'Data Median'!BE40,0)</f>
        <v>1</v>
      </c>
      <c r="BQ88">
        <f>IF($G40=2,'Data Median'!BF40,0)</f>
        <v>12</v>
      </c>
      <c r="BR88">
        <f>IF($G40=2,'Data Median'!BG40,0)</f>
        <v>12</v>
      </c>
      <c r="BS88">
        <f>IF($G40=2,'Data Median'!BH40,0)</f>
        <v>80</v>
      </c>
      <c r="BT88">
        <f>IF($G40=2,'Data Median'!BI40,0)</f>
        <v>17</v>
      </c>
      <c r="BU88">
        <f>IF($G40=2,'Data Median'!BJ40,0)</f>
        <v>996.5</v>
      </c>
      <c r="BV88">
        <f>IF($G40=2,'Data Median'!BK40,0)</f>
        <v>938</v>
      </c>
      <c r="BW88">
        <f>IF($G40=2,'Data Median'!BL40,0)</f>
        <v>7</v>
      </c>
      <c r="BX88">
        <f>IF($G40=2,'Data Median'!BM40,0)</f>
        <v>10</v>
      </c>
      <c r="BY88">
        <f>IF($G40=2,'Data Median'!BN40,0)</f>
        <v>2</v>
      </c>
      <c r="BZ88">
        <f>IF($G40=2,'Data Median'!BO40,0)</f>
        <v>1</v>
      </c>
      <c r="CA88">
        <f>IF($G40=2,'Data Median'!BP40,0)</f>
        <v>9</v>
      </c>
      <c r="CB88">
        <f>IF($G40=2,'Data Median'!BQ40,0)</f>
        <v>2</v>
      </c>
      <c r="CC88">
        <f>IF($G40=2,'Data Median'!BR40,0)</f>
        <v>96</v>
      </c>
      <c r="CD88">
        <f>IF($G40=2,'Data Median'!BS40,0)</f>
        <v>6</v>
      </c>
      <c r="CE88">
        <f>IF($G40=2,'Data Median'!BT40,0)</f>
        <v>305</v>
      </c>
      <c r="CF88">
        <f>IF($G40=2,'Data Median'!BU40,0)</f>
        <v>2226.57142857143</v>
      </c>
      <c r="CG88">
        <f>IF($G40=2,'Data Median'!BV40,0)</f>
        <v>12</v>
      </c>
      <c r="CH88">
        <f>IF($G40=2,'Data Median'!BW40,0)</f>
        <v>157</v>
      </c>
      <c r="CI88">
        <f>IF($G40=2,'Data Median'!BX40,0)</f>
        <v>212</v>
      </c>
      <c r="CJ88">
        <f>IF($G40=2,'Data Median'!BY40,0)</f>
        <v>63</v>
      </c>
      <c r="CK88">
        <f>IF($G40=2,'Data Median'!BZ40,0)</f>
        <v>106</v>
      </c>
      <c r="CL88">
        <f>IF($G40=2,'Data Median'!CA40,0)</f>
        <v>270</v>
      </c>
      <c r="CM88">
        <f>IF($G40=2,'Data Median'!CB40,0)</f>
        <v>127.5</v>
      </c>
      <c r="CN88">
        <f>IF($G40=2,'Data Median'!CC40,0)</f>
        <v>68</v>
      </c>
      <c r="CO88">
        <f>IF($G40=2,'Data Median'!CD40,0)</f>
        <v>74</v>
      </c>
      <c r="CP88">
        <f>IF($G40=2,'Data Median'!CE40,0)</f>
        <v>1899.66666666667</v>
      </c>
      <c r="CQ88">
        <f>IF($G40=2,'Data Median'!CF40,0)</f>
        <v>331</v>
      </c>
      <c r="CR88">
        <f>IF($G40=2,'Data Median'!CG40,0)</f>
        <v>90</v>
      </c>
      <c r="CS88">
        <f>IF($G40=2,'Data Median'!CH40,0)</f>
        <v>404.5</v>
      </c>
      <c r="CT88">
        <f>IF($G40=2,'Data Median'!CI40,0)</f>
        <v>26</v>
      </c>
      <c r="CU88">
        <f>IF($G40=2,'Data Median'!CJ40,0)</f>
        <v>211</v>
      </c>
      <c r="CV88">
        <f>IF($G40=2,'Data Median'!CK40,0)</f>
        <v>17</v>
      </c>
      <c r="CW88">
        <f>IF($G40=2,'Data Median'!CL40,0)</f>
        <v>233</v>
      </c>
      <c r="CX88">
        <f>IF($G40=2,'Data Median'!CM40,0)</f>
        <v>800</v>
      </c>
      <c r="CY88">
        <f>IF($G40=2,'Data Median'!CN40,0)</f>
        <v>27</v>
      </c>
    </row>
    <row r="89" spans="13:103">
      <c r="M89" s="19" t="s">
        <v>70</v>
      </c>
      <c r="N89">
        <f>SUM(N51:N88)</f>
        <v>160710.21</v>
      </c>
      <c r="O89">
        <f t="shared" ref="O89:BZ89" si="8">SUM(O51:O88)</f>
        <v>153691</v>
      </c>
      <c r="P89">
        <f t="shared" si="8"/>
        <v>136843.4</v>
      </c>
      <c r="Q89">
        <f t="shared" si="8"/>
        <v>126090.8</v>
      </c>
      <c r="R89">
        <f t="shared" si="8"/>
        <v>154570.7</v>
      </c>
      <c r="S89">
        <f t="shared" si="8"/>
        <v>131059</v>
      </c>
      <c r="T89">
        <f t="shared" si="8"/>
        <v>154281.8</v>
      </c>
      <c r="U89">
        <f t="shared" si="8"/>
        <v>156571.7</v>
      </c>
      <c r="V89">
        <f t="shared" si="8"/>
        <v>131369.7</v>
      </c>
      <c r="W89">
        <f t="shared" si="8"/>
        <v>121047.3</v>
      </c>
      <c r="X89">
        <f t="shared" si="8"/>
        <v>148387.8</v>
      </c>
      <c r="Y89">
        <f t="shared" si="8"/>
        <v>125816</v>
      </c>
      <c r="Z89">
        <f t="shared" si="8"/>
        <v>713527</v>
      </c>
      <c r="AA89">
        <f t="shared" si="8"/>
        <v>793498</v>
      </c>
      <c r="AB89">
        <f t="shared" si="8"/>
        <v>682594.2</v>
      </c>
      <c r="AC89">
        <f t="shared" si="8"/>
        <v>593468.56</v>
      </c>
      <c r="AD89">
        <f t="shared" si="8"/>
        <v>785440.97</v>
      </c>
      <c r="AE89">
        <f t="shared" si="8"/>
        <v>612109</v>
      </c>
      <c r="AF89">
        <f t="shared" si="8"/>
        <v>739.79</v>
      </c>
      <c r="AG89">
        <f t="shared" si="8"/>
        <v>825.88</v>
      </c>
      <c r="AH89">
        <f t="shared" si="8"/>
        <v>985.77</v>
      </c>
      <c r="AI89">
        <f t="shared" si="8"/>
        <v>1014.75</v>
      </c>
      <c r="AJ89">
        <f t="shared" si="8"/>
        <v>1038</v>
      </c>
      <c r="AK89">
        <f t="shared" si="8"/>
        <v>941.893901594902</v>
      </c>
      <c r="AL89">
        <f t="shared" si="8"/>
        <v>844.02</v>
      </c>
      <c r="AM89">
        <f t="shared" si="8"/>
        <v>332.42</v>
      </c>
      <c r="AN89">
        <f t="shared" si="8"/>
        <v>734.9</v>
      </c>
      <c r="AO89">
        <f t="shared" si="8"/>
        <v>1760.39</v>
      </c>
      <c r="AP89">
        <f t="shared" si="8"/>
        <v>431.35</v>
      </c>
      <c r="AQ89">
        <f t="shared" si="8"/>
        <v>711.634444444444</v>
      </c>
      <c r="AR89">
        <f t="shared" si="8"/>
        <v>11859.8333333333</v>
      </c>
      <c r="AS89">
        <f t="shared" si="8"/>
        <v>9735.93548387097</v>
      </c>
      <c r="AT89">
        <f t="shared" si="8"/>
        <v>9723.92307692307</v>
      </c>
      <c r="AU89">
        <f t="shared" si="8"/>
        <v>11301.2941176471</v>
      </c>
      <c r="AV89">
        <f t="shared" si="8"/>
        <v>6516.45</v>
      </c>
      <c r="AW89">
        <f t="shared" si="8"/>
        <v>5163.57142857143</v>
      </c>
      <c r="AX89">
        <f t="shared" si="8"/>
        <v>8344.88888888889</v>
      </c>
      <c r="AY89">
        <f t="shared" si="8"/>
        <v>8712.72727272727</v>
      </c>
      <c r="AZ89">
        <f t="shared" si="8"/>
        <v>8116.45454545455</v>
      </c>
      <c r="BA89">
        <f t="shared" si="8"/>
        <v>15205.0526315789</v>
      </c>
      <c r="BB89">
        <f t="shared" si="8"/>
        <v>27845.8</v>
      </c>
      <c r="BC89">
        <f t="shared" si="8"/>
        <v>9776</v>
      </c>
      <c r="BD89">
        <f t="shared" si="8"/>
        <v>932</v>
      </c>
      <c r="BE89">
        <f t="shared" si="8"/>
        <v>2222</v>
      </c>
      <c r="BF89">
        <f t="shared" si="8"/>
        <v>956</v>
      </c>
      <c r="BG89">
        <f t="shared" si="8"/>
        <v>1800</v>
      </c>
      <c r="BH89">
        <f t="shared" si="8"/>
        <v>1053</v>
      </c>
      <c r="BI89">
        <f t="shared" si="8"/>
        <v>2000</v>
      </c>
      <c r="BJ89">
        <f t="shared" si="8"/>
        <v>867.5</v>
      </c>
      <c r="BK89">
        <f t="shared" si="8"/>
        <v>5129.5</v>
      </c>
      <c r="BL89">
        <f t="shared" si="8"/>
        <v>12980</v>
      </c>
      <c r="BM89">
        <f t="shared" si="8"/>
        <v>21609</v>
      </c>
      <c r="BN89">
        <f t="shared" si="8"/>
        <v>4755</v>
      </c>
      <c r="BO89">
        <f t="shared" si="8"/>
        <v>18668</v>
      </c>
      <c r="BP89">
        <f t="shared" si="8"/>
        <v>4731.5</v>
      </c>
      <c r="BQ89">
        <f t="shared" si="8"/>
        <v>3536</v>
      </c>
      <c r="BR89">
        <f t="shared" si="8"/>
        <v>3203</v>
      </c>
      <c r="BS89">
        <f t="shared" si="8"/>
        <v>1384</v>
      </c>
      <c r="BT89">
        <f t="shared" si="8"/>
        <v>3500</v>
      </c>
      <c r="BU89">
        <f t="shared" si="8"/>
        <v>35514</v>
      </c>
      <c r="BV89">
        <f t="shared" si="8"/>
        <v>13970</v>
      </c>
      <c r="BW89">
        <f t="shared" si="8"/>
        <v>6355</v>
      </c>
      <c r="BX89">
        <f t="shared" si="8"/>
        <v>3584</v>
      </c>
      <c r="BY89">
        <f t="shared" si="8"/>
        <v>4097</v>
      </c>
      <c r="BZ89">
        <f t="shared" si="8"/>
        <v>4150</v>
      </c>
      <c r="CA89">
        <f t="shared" ref="CA89:CY89" si="9">SUM(CA51:CA88)</f>
        <v>2010</v>
      </c>
      <c r="CB89">
        <f t="shared" si="9"/>
        <v>3093</v>
      </c>
      <c r="CC89">
        <f t="shared" si="9"/>
        <v>1958</v>
      </c>
      <c r="CD89">
        <f t="shared" si="9"/>
        <v>2441</v>
      </c>
      <c r="CE89">
        <f t="shared" si="9"/>
        <v>11345</v>
      </c>
      <c r="CF89">
        <f t="shared" si="9"/>
        <v>35606.8571428571</v>
      </c>
      <c r="CG89">
        <f t="shared" si="9"/>
        <v>2138</v>
      </c>
      <c r="CH89">
        <f t="shared" si="9"/>
        <v>2541</v>
      </c>
      <c r="CI89">
        <f t="shared" si="9"/>
        <v>2843</v>
      </c>
      <c r="CJ89">
        <f t="shared" si="9"/>
        <v>843</v>
      </c>
      <c r="CK89">
        <f t="shared" si="9"/>
        <v>1317</v>
      </c>
      <c r="CL89">
        <f t="shared" si="9"/>
        <v>4113</v>
      </c>
      <c r="CM89">
        <f t="shared" si="9"/>
        <v>1948</v>
      </c>
      <c r="CN89">
        <f t="shared" si="9"/>
        <v>1538</v>
      </c>
      <c r="CO89">
        <f t="shared" si="9"/>
        <v>2735</v>
      </c>
      <c r="CP89">
        <f t="shared" si="9"/>
        <v>28976.3333333333</v>
      </c>
      <c r="CQ89">
        <f t="shared" si="9"/>
        <v>5845</v>
      </c>
      <c r="CR89">
        <f t="shared" si="9"/>
        <v>1754</v>
      </c>
      <c r="CS89">
        <f t="shared" si="9"/>
        <v>5004</v>
      </c>
      <c r="CT89">
        <f t="shared" si="9"/>
        <v>3925</v>
      </c>
      <c r="CU89">
        <f t="shared" si="9"/>
        <v>3255</v>
      </c>
      <c r="CV89">
        <f t="shared" si="9"/>
        <v>727</v>
      </c>
      <c r="CW89">
        <f t="shared" si="9"/>
        <v>3625</v>
      </c>
      <c r="CX89">
        <f t="shared" si="9"/>
        <v>13600</v>
      </c>
      <c r="CY89">
        <f t="shared" si="9"/>
        <v>596</v>
      </c>
    </row>
    <row r="90" spans="13:103">
      <c r="M90" s="20" t="s">
        <v>71</v>
      </c>
      <c r="N90">
        <f>COUNTIF(N51:N88,"&lt;&gt;0")</f>
        <v>14</v>
      </c>
      <c r="O90">
        <f t="shared" ref="O90:BZ90" si="10">COUNTIF(O51:O88,"&lt;&gt;0")</f>
        <v>16</v>
      </c>
      <c r="P90">
        <f t="shared" si="10"/>
        <v>17</v>
      </c>
      <c r="Q90">
        <f t="shared" si="10"/>
        <v>17</v>
      </c>
      <c r="R90">
        <f t="shared" si="10"/>
        <v>17</v>
      </c>
      <c r="S90">
        <f t="shared" si="10"/>
        <v>16</v>
      </c>
      <c r="T90">
        <f t="shared" si="10"/>
        <v>14</v>
      </c>
      <c r="U90">
        <f t="shared" si="10"/>
        <v>15</v>
      </c>
      <c r="V90">
        <f t="shared" si="10"/>
        <v>17</v>
      </c>
      <c r="W90">
        <f t="shared" si="10"/>
        <v>17</v>
      </c>
      <c r="X90">
        <f t="shared" si="10"/>
        <v>17</v>
      </c>
      <c r="Y90">
        <f t="shared" si="10"/>
        <v>16</v>
      </c>
      <c r="Z90">
        <f t="shared" si="10"/>
        <v>14</v>
      </c>
      <c r="AA90">
        <f t="shared" si="10"/>
        <v>15</v>
      </c>
      <c r="AB90">
        <f t="shared" si="10"/>
        <v>17</v>
      </c>
      <c r="AC90">
        <f t="shared" si="10"/>
        <v>17</v>
      </c>
      <c r="AD90">
        <f t="shared" si="10"/>
        <v>17</v>
      </c>
      <c r="AE90">
        <f t="shared" si="10"/>
        <v>16</v>
      </c>
      <c r="AF90">
        <f t="shared" si="10"/>
        <v>14</v>
      </c>
      <c r="AG90">
        <f t="shared" si="10"/>
        <v>15</v>
      </c>
      <c r="AH90">
        <f t="shared" si="10"/>
        <v>17</v>
      </c>
      <c r="AI90">
        <f t="shared" si="10"/>
        <v>17</v>
      </c>
      <c r="AJ90">
        <f t="shared" si="10"/>
        <v>17</v>
      </c>
      <c r="AK90">
        <f t="shared" si="10"/>
        <v>16</v>
      </c>
      <c r="AL90">
        <f t="shared" si="10"/>
        <v>10</v>
      </c>
      <c r="AM90">
        <f t="shared" si="10"/>
        <v>11</v>
      </c>
      <c r="AN90">
        <f t="shared" si="10"/>
        <v>13</v>
      </c>
      <c r="AO90">
        <f t="shared" si="10"/>
        <v>15</v>
      </c>
      <c r="AP90">
        <f t="shared" si="10"/>
        <v>15</v>
      </c>
      <c r="AQ90">
        <f t="shared" si="10"/>
        <v>17</v>
      </c>
      <c r="AR90">
        <f t="shared" si="10"/>
        <v>17</v>
      </c>
      <c r="AS90">
        <f t="shared" si="10"/>
        <v>17</v>
      </c>
      <c r="AT90">
        <f t="shared" si="10"/>
        <v>17</v>
      </c>
      <c r="AU90">
        <f t="shared" si="10"/>
        <v>17</v>
      </c>
      <c r="AV90">
        <f t="shared" si="10"/>
        <v>17</v>
      </c>
      <c r="AW90">
        <f t="shared" si="10"/>
        <v>17</v>
      </c>
      <c r="AX90">
        <f t="shared" si="10"/>
        <v>17</v>
      </c>
      <c r="AY90">
        <f t="shared" si="10"/>
        <v>17</v>
      </c>
      <c r="AZ90">
        <f t="shared" si="10"/>
        <v>17</v>
      </c>
      <c r="BA90">
        <f t="shared" si="10"/>
        <v>17</v>
      </c>
      <c r="BB90">
        <f t="shared" si="10"/>
        <v>17</v>
      </c>
      <c r="BC90">
        <f t="shared" si="10"/>
        <v>17</v>
      </c>
      <c r="BD90">
        <f t="shared" si="10"/>
        <v>17</v>
      </c>
      <c r="BE90">
        <f t="shared" si="10"/>
        <v>17</v>
      </c>
      <c r="BF90">
        <f t="shared" si="10"/>
        <v>17</v>
      </c>
      <c r="BG90">
        <f t="shared" si="10"/>
        <v>17</v>
      </c>
      <c r="BH90">
        <f t="shared" si="10"/>
        <v>17</v>
      </c>
      <c r="BI90">
        <f t="shared" si="10"/>
        <v>17</v>
      </c>
      <c r="BJ90">
        <f t="shared" si="10"/>
        <v>17</v>
      </c>
      <c r="BK90">
        <f t="shared" si="10"/>
        <v>17</v>
      </c>
      <c r="BL90">
        <f t="shared" si="10"/>
        <v>17</v>
      </c>
      <c r="BM90">
        <f t="shared" si="10"/>
        <v>17</v>
      </c>
      <c r="BN90">
        <f t="shared" si="10"/>
        <v>17</v>
      </c>
      <c r="BO90">
        <f t="shared" si="10"/>
        <v>17</v>
      </c>
      <c r="BP90">
        <f t="shared" si="10"/>
        <v>17</v>
      </c>
      <c r="BQ90">
        <f t="shared" si="10"/>
        <v>17</v>
      </c>
      <c r="BR90">
        <f t="shared" si="10"/>
        <v>17</v>
      </c>
      <c r="BS90">
        <f t="shared" si="10"/>
        <v>17</v>
      </c>
      <c r="BT90">
        <f t="shared" si="10"/>
        <v>17</v>
      </c>
      <c r="BU90">
        <f t="shared" si="10"/>
        <v>17</v>
      </c>
      <c r="BV90">
        <f t="shared" si="10"/>
        <v>17</v>
      </c>
      <c r="BW90">
        <f t="shared" si="10"/>
        <v>17</v>
      </c>
      <c r="BX90">
        <f t="shared" si="10"/>
        <v>17</v>
      </c>
      <c r="BY90">
        <f t="shared" si="10"/>
        <v>17</v>
      </c>
      <c r="BZ90">
        <f t="shared" si="10"/>
        <v>17</v>
      </c>
      <c r="CA90">
        <f t="shared" ref="CA90:CY90" si="11">COUNTIF(CA51:CA88,"&lt;&gt;0")</f>
        <v>17</v>
      </c>
      <c r="CB90">
        <f t="shared" si="11"/>
        <v>17</v>
      </c>
      <c r="CC90">
        <f t="shared" si="11"/>
        <v>17</v>
      </c>
      <c r="CD90">
        <f t="shared" si="11"/>
        <v>17</v>
      </c>
      <c r="CE90">
        <f t="shared" si="11"/>
        <v>16</v>
      </c>
      <c r="CF90">
        <f t="shared" si="11"/>
        <v>17</v>
      </c>
      <c r="CG90">
        <f t="shared" si="11"/>
        <v>17</v>
      </c>
      <c r="CH90">
        <f t="shared" si="11"/>
        <v>17</v>
      </c>
      <c r="CI90">
        <f t="shared" si="11"/>
        <v>17</v>
      </c>
      <c r="CJ90">
        <f t="shared" si="11"/>
        <v>17</v>
      </c>
      <c r="CK90">
        <f t="shared" si="11"/>
        <v>16</v>
      </c>
      <c r="CL90">
        <f t="shared" si="11"/>
        <v>17</v>
      </c>
      <c r="CM90">
        <f t="shared" si="11"/>
        <v>17</v>
      </c>
      <c r="CN90">
        <f t="shared" si="11"/>
        <v>17</v>
      </c>
      <c r="CO90">
        <f t="shared" si="11"/>
        <v>17</v>
      </c>
      <c r="CP90">
        <f t="shared" si="11"/>
        <v>17</v>
      </c>
      <c r="CQ90">
        <f t="shared" si="11"/>
        <v>17</v>
      </c>
      <c r="CR90">
        <f t="shared" si="11"/>
        <v>17</v>
      </c>
      <c r="CS90">
        <f t="shared" si="11"/>
        <v>17</v>
      </c>
      <c r="CT90">
        <f t="shared" si="11"/>
        <v>17</v>
      </c>
      <c r="CU90">
        <f t="shared" si="11"/>
        <v>17</v>
      </c>
      <c r="CV90">
        <f t="shared" si="11"/>
        <v>17</v>
      </c>
      <c r="CW90">
        <f t="shared" si="11"/>
        <v>17</v>
      </c>
      <c r="CX90">
        <f t="shared" si="11"/>
        <v>17</v>
      </c>
      <c r="CY90">
        <f t="shared" si="11"/>
        <v>17</v>
      </c>
    </row>
    <row r="91" spans="13:103">
      <c r="M91" s="21" t="s">
        <v>72</v>
      </c>
      <c r="N91">
        <f>N89/N90</f>
        <v>11479.3007142857</v>
      </c>
      <c r="O91">
        <f t="shared" ref="O91:BZ91" si="12">O89/O90</f>
        <v>9605.6875</v>
      </c>
      <c r="P91">
        <f t="shared" si="12"/>
        <v>8049.61176470588</v>
      </c>
      <c r="Q91">
        <f t="shared" si="12"/>
        <v>7417.10588235294</v>
      </c>
      <c r="R91">
        <f t="shared" si="12"/>
        <v>9092.39411764706</v>
      </c>
      <c r="S91">
        <f t="shared" si="12"/>
        <v>8191.1875</v>
      </c>
      <c r="T91">
        <f t="shared" si="12"/>
        <v>11020.1285714286</v>
      </c>
      <c r="U91">
        <f t="shared" si="12"/>
        <v>10438.1133333333</v>
      </c>
      <c r="V91">
        <f t="shared" si="12"/>
        <v>7727.62941176471</v>
      </c>
      <c r="W91">
        <f t="shared" si="12"/>
        <v>7120.42941176471</v>
      </c>
      <c r="X91">
        <f t="shared" si="12"/>
        <v>8728.69411764706</v>
      </c>
      <c r="Y91">
        <f t="shared" si="12"/>
        <v>7863.5</v>
      </c>
      <c r="Z91">
        <f t="shared" si="12"/>
        <v>50966.2142857143</v>
      </c>
      <c r="AA91">
        <f t="shared" si="12"/>
        <v>52899.8666666667</v>
      </c>
      <c r="AB91">
        <f t="shared" si="12"/>
        <v>40152.6</v>
      </c>
      <c r="AC91">
        <f t="shared" si="12"/>
        <v>34909.9152941176</v>
      </c>
      <c r="AD91">
        <f t="shared" si="12"/>
        <v>46202.41</v>
      </c>
      <c r="AE91">
        <f t="shared" si="12"/>
        <v>38256.8125</v>
      </c>
      <c r="AF91">
        <f t="shared" si="12"/>
        <v>52.8421428571429</v>
      </c>
      <c r="AG91">
        <f t="shared" si="12"/>
        <v>55.0586666666667</v>
      </c>
      <c r="AH91">
        <f t="shared" si="12"/>
        <v>57.9864705882353</v>
      </c>
      <c r="AI91">
        <f t="shared" si="12"/>
        <v>59.6911764705882</v>
      </c>
      <c r="AJ91">
        <f t="shared" si="12"/>
        <v>61.0588235294118</v>
      </c>
      <c r="AK91">
        <f t="shared" si="12"/>
        <v>58.8683688496814</v>
      </c>
      <c r="AL91">
        <f t="shared" si="12"/>
        <v>84.402</v>
      </c>
      <c r="AM91">
        <f t="shared" si="12"/>
        <v>30.22</v>
      </c>
      <c r="AN91">
        <f t="shared" si="12"/>
        <v>56.5307692307692</v>
      </c>
      <c r="AO91">
        <f t="shared" si="12"/>
        <v>117.359333333333</v>
      </c>
      <c r="AP91">
        <f t="shared" si="12"/>
        <v>28.7566666666667</v>
      </c>
      <c r="AQ91">
        <f t="shared" si="12"/>
        <v>41.8608496732026</v>
      </c>
      <c r="AR91">
        <f t="shared" si="12"/>
        <v>697.637254901961</v>
      </c>
      <c r="AS91">
        <f t="shared" si="12"/>
        <v>572.702087286527</v>
      </c>
      <c r="AT91">
        <f t="shared" si="12"/>
        <v>571.995475113122</v>
      </c>
      <c r="AU91">
        <f t="shared" si="12"/>
        <v>664.782006920415</v>
      </c>
      <c r="AV91">
        <f t="shared" si="12"/>
        <v>383.320588235294</v>
      </c>
      <c r="AW91">
        <f t="shared" si="12"/>
        <v>303.739495798319</v>
      </c>
      <c r="AX91">
        <f t="shared" si="12"/>
        <v>490.875816993464</v>
      </c>
      <c r="AY91">
        <f t="shared" si="12"/>
        <v>512.513368983957</v>
      </c>
      <c r="AZ91">
        <f t="shared" si="12"/>
        <v>477.438502673797</v>
      </c>
      <c r="BA91">
        <f t="shared" si="12"/>
        <v>894.414860681114</v>
      </c>
      <c r="BB91">
        <f t="shared" si="12"/>
        <v>1637.98823529412</v>
      </c>
      <c r="BC91">
        <f t="shared" si="12"/>
        <v>575.058823529412</v>
      </c>
      <c r="BD91">
        <f t="shared" si="12"/>
        <v>54.8235294117647</v>
      </c>
      <c r="BE91">
        <f t="shared" si="12"/>
        <v>130.705882352941</v>
      </c>
      <c r="BF91">
        <f t="shared" si="12"/>
        <v>56.2352941176471</v>
      </c>
      <c r="BG91">
        <f t="shared" si="12"/>
        <v>105.882352941176</v>
      </c>
      <c r="BH91">
        <f t="shared" si="12"/>
        <v>61.9411764705882</v>
      </c>
      <c r="BI91">
        <f t="shared" si="12"/>
        <v>117.647058823529</v>
      </c>
      <c r="BJ91">
        <f t="shared" si="12"/>
        <v>51.0294117647059</v>
      </c>
      <c r="BK91">
        <f t="shared" si="12"/>
        <v>301.735294117647</v>
      </c>
      <c r="BL91">
        <f t="shared" si="12"/>
        <v>763.529411764706</v>
      </c>
      <c r="BM91">
        <f t="shared" si="12"/>
        <v>1271.11764705882</v>
      </c>
      <c r="BN91">
        <f t="shared" si="12"/>
        <v>279.705882352941</v>
      </c>
      <c r="BO91">
        <f t="shared" si="12"/>
        <v>1098.11764705882</v>
      </c>
      <c r="BP91">
        <f t="shared" si="12"/>
        <v>278.323529411765</v>
      </c>
      <c r="BQ91">
        <f t="shared" si="12"/>
        <v>208</v>
      </c>
      <c r="BR91">
        <f t="shared" si="12"/>
        <v>188.411764705882</v>
      </c>
      <c r="BS91">
        <f t="shared" si="12"/>
        <v>81.4117647058823</v>
      </c>
      <c r="BT91">
        <f t="shared" si="12"/>
        <v>205.882352941176</v>
      </c>
      <c r="BU91">
        <f t="shared" si="12"/>
        <v>2089.05882352941</v>
      </c>
      <c r="BV91">
        <f t="shared" si="12"/>
        <v>821.764705882353</v>
      </c>
      <c r="BW91">
        <f t="shared" si="12"/>
        <v>373.823529411765</v>
      </c>
      <c r="BX91">
        <f t="shared" si="12"/>
        <v>210.823529411765</v>
      </c>
      <c r="BY91">
        <f t="shared" si="12"/>
        <v>241</v>
      </c>
      <c r="BZ91">
        <f t="shared" si="12"/>
        <v>244.117647058824</v>
      </c>
      <c r="CA91">
        <f t="shared" ref="CA91:CY91" si="13">CA89/CA90</f>
        <v>118.235294117647</v>
      </c>
      <c r="CB91">
        <f t="shared" si="13"/>
        <v>181.941176470588</v>
      </c>
      <c r="CC91">
        <f t="shared" si="13"/>
        <v>115.176470588235</v>
      </c>
      <c r="CD91">
        <f t="shared" si="13"/>
        <v>143.588235294118</v>
      </c>
      <c r="CE91">
        <f t="shared" si="13"/>
        <v>709.0625</v>
      </c>
      <c r="CF91">
        <f t="shared" si="13"/>
        <v>2094.52100840336</v>
      </c>
      <c r="CG91">
        <f t="shared" si="13"/>
        <v>125.764705882353</v>
      </c>
      <c r="CH91">
        <f t="shared" si="13"/>
        <v>149.470588235294</v>
      </c>
      <c r="CI91">
        <f t="shared" si="13"/>
        <v>167.235294117647</v>
      </c>
      <c r="CJ91">
        <f t="shared" si="13"/>
        <v>49.5882352941176</v>
      </c>
      <c r="CK91">
        <f t="shared" si="13"/>
        <v>82.3125</v>
      </c>
      <c r="CL91">
        <f t="shared" si="13"/>
        <v>241.941176470588</v>
      </c>
      <c r="CM91">
        <f t="shared" si="13"/>
        <v>114.588235294118</v>
      </c>
      <c r="CN91">
        <f t="shared" si="13"/>
        <v>90.4705882352941</v>
      </c>
      <c r="CO91">
        <f t="shared" si="13"/>
        <v>160.882352941176</v>
      </c>
      <c r="CP91">
        <f t="shared" si="13"/>
        <v>1704.49019607843</v>
      </c>
      <c r="CQ91">
        <f t="shared" si="13"/>
        <v>343.823529411765</v>
      </c>
      <c r="CR91">
        <f t="shared" si="13"/>
        <v>103.176470588235</v>
      </c>
      <c r="CS91">
        <f t="shared" si="13"/>
        <v>294.352941176471</v>
      </c>
      <c r="CT91">
        <f t="shared" si="13"/>
        <v>230.882352941176</v>
      </c>
      <c r="CU91">
        <f t="shared" si="13"/>
        <v>191.470588235294</v>
      </c>
      <c r="CV91">
        <f t="shared" si="13"/>
        <v>42.7647058823529</v>
      </c>
      <c r="CW91">
        <f t="shared" si="13"/>
        <v>213.235294117647</v>
      </c>
      <c r="CX91">
        <f t="shared" si="13"/>
        <v>800</v>
      </c>
      <c r="CY91">
        <f t="shared" si="13"/>
        <v>35.0588235294118</v>
      </c>
    </row>
    <row r="96" spans="14:103">
      <c r="N96" s="18" t="s">
        <v>1</v>
      </c>
      <c r="O96" s="18"/>
      <c r="P96" s="18"/>
      <c r="Q96" s="18"/>
      <c r="R96" s="18"/>
      <c r="S96" s="18"/>
      <c r="T96" s="22" t="s">
        <v>2</v>
      </c>
      <c r="U96" s="22"/>
      <c r="V96" s="22"/>
      <c r="W96" s="22"/>
      <c r="X96" s="22"/>
      <c r="Y96" s="22"/>
      <c r="Z96" s="23" t="s">
        <v>3</v>
      </c>
      <c r="AA96" s="23"/>
      <c r="AB96" s="23"/>
      <c r="AC96" s="23"/>
      <c r="AD96" s="23"/>
      <c r="AE96" s="23"/>
      <c r="AF96" s="24" t="s">
        <v>4</v>
      </c>
      <c r="AG96" s="24"/>
      <c r="AH96" s="24"/>
      <c r="AI96" s="24"/>
      <c r="AJ96" s="24"/>
      <c r="AK96" s="24"/>
      <c r="AL96" s="25" t="s">
        <v>5</v>
      </c>
      <c r="AM96" s="25"/>
      <c r="AN96" s="25"/>
      <c r="AO96" s="25"/>
      <c r="AP96" s="25"/>
      <c r="AQ96" s="25"/>
      <c r="AR96" s="26" t="s">
        <v>6</v>
      </c>
      <c r="AS96" s="26" t="s">
        <v>7</v>
      </c>
      <c r="AT96" s="26" t="s">
        <v>8</v>
      </c>
      <c r="AU96" s="26" t="s">
        <v>9</v>
      </c>
      <c r="AV96" s="26" t="s">
        <v>10</v>
      </c>
      <c r="AW96" s="26" t="s">
        <v>11</v>
      </c>
      <c r="AX96" s="26" t="s">
        <v>12</v>
      </c>
      <c r="AY96" s="26" t="s">
        <v>13</v>
      </c>
      <c r="AZ96" s="26" t="s">
        <v>14</v>
      </c>
      <c r="BA96" s="26" t="s">
        <v>15</v>
      </c>
      <c r="BB96" s="27" t="s">
        <v>6</v>
      </c>
      <c r="BC96" s="27" t="s">
        <v>7</v>
      </c>
      <c r="BD96" s="27" t="s">
        <v>8</v>
      </c>
      <c r="BE96" s="27" t="s">
        <v>9</v>
      </c>
      <c r="BF96" s="27" t="s">
        <v>10</v>
      </c>
      <c r="BG96" s="27" t="s">
        <v>11</v>
      </c>
      <c r="BH96" s="27" t="s">
        <v>12</v>
      </c>
      <c r="BI96" s="27" t="s">
        <v>13</v>
      </c>
      <c r="BJ96" s="27" t="s">
        <v>14</v>
      </c>
      <c r="BK96" s="27" t="s">
        <v>15</v>
      </c>
      <c r="BL96" s="28" t="s">
        <v>6</v>
      </c>
      <c r="BM96" s="28" t="s">
        <v>7</v>
      </c>
      <c r="BN96" s="28" t="s">
        <v>8</v>
      </c>
      <c r="BO96" s="28" t="s">
        <v>9</v>
      </c>
      <c r="BP96" s="28" t="s">
        <v>10</v>
      </c>
      <c r="BQ96" s="28" t="s">
        <v>11</v>
      </c>
      <c r="BR96" s="28" t="s">
        <v>12</v>
      </c>
      <c r="BS96" s="28" t="s">
        <v>13</v>
      </c>
      <c r="BT96" s="28" t="s">
        <v>14</v>
      </c>
      <c r="BU96" s="28" t="s">
        <v>15</v>
      </c>
      <c r="BV96" s="29" t="s">
        <v>6</v>
      </c>
      <c r="BW96" s="29" t="s">
        <v>7</v>
      </c>
      <c r="BX96" s="29" t="s">
        <v>8</v>
      </c>
      <c r="BY96" s="29" t="s">
        <v>9</v>
      </c>
      <c r="BZ96" s="29" t="s">
        <v>10</v>
      </c>
      <c r="CA96" s="29" t="s">
        <v>11</v>
      </c>
      <c r="CB96" s="29" t="s">
        <v>12</v>
      </c>
      <c r="CC96" s="29" t="s">
        <v>13</v>
      </c>
      <c r="CD96" s="29" t="s">
        <v>14</v>
      </c>
      <c r="CE96" s="29" t="s">
        <v>15</v>
      </c>
      <c r="CF96" s="30" t="s">
        <v>6</v>
      </c>
      <c r="CG96" s="30" t="s">
        <v>7</v>
      </c>
      <c r="CH96" s="30" t="s">
        <v>8</v>
      </c>
      <c r="CI96" s="30" t="s">
        <v>9</v>
      </c>
      <c r="CJ96" s="30" t="s">
        <v>10</v>
      </c>
      <c r="CK96" s="30" t="s">
        <v>11</v>
      </c>
      <c r="CL96" s="30" t="s">
        <v>12</v>
      </c>
      <c r="CM96" s="30" t="s">
        <v>13</v>
      </c>
      <c r="CN96" s="30" t="s">
        <v>14</v>
      </c>
      <c r="CO96" s="30" t="s">
        <v>15</v>
      </c>
      <c r="CP96" s="31" t="s">
        <v>6</v>
      </c>
      <c r="CQ96" s="31" t="s">
        <v>7</v>
      </c>
      <c r="CR96" s="31" t="s">
        <v>8</v>
      </c>
      <c r="CS96" s="31" t="s">
        <v>9</v>
      </c>
      <c r="CT96" s="31" t="s">
        <v>10</v>
      </c>
      <c r="CU96" s="31" t="s">
        <v>11</v>
      </c>
      <c r="CV96" s="31" t="s">
        <v>12</v>
      </c>
      <c r="CW96" s="31" t="s">
        <v>13</v>
      </c>
      <c r="CX96" s="31" t="s">
        <v>14</v>
      </c>
      <c r="CY96" s="31" t="s">
        <v>15</v>
      </c>
    </row>
    <row r="97" spans="13:103">
      <c r="M97" s="10" t="s">
        <v>68</v>
      </c>
      <c r="N97" s="18">
        <v>2017</v>
      </c>
      <c r="O97" s="18">
        <v>2018</v>
      </c>
      <c r="P97" s="18">
        <v>2019</v>
      </c>
      <c r="Q97" s="18">
        <v>2020</v>
      </c>
      <c r="R97" s="18">
        <v>2021</v>
      </c>
      <c r="S97" s="18">
        <v>2022</v>
      </c>
      <c r="T97" s="22">
        <v>2017</v>
      </c>
      <c r="U97" s="22">
        <v>2018</v>
      </c>
      <c r="V97" s="22">
        <v>2019</v>
      </c>
      <c r="W97" s="22">
        <v>2020</v>
      </c>
      <c r="X97" s="22">
        <v>2021</v>
      </c>
      <c r="Y97" s="22">
        <v>2022</v>
      </c>
      <c r="Z97" s="23">
        <v>2017</v>
      </c>
      <c r="AA97" s="23">
        <v>2018</v>
      </c>
      <c r="AB97" s="23">
        <v>2019</v>
      </c>
      <c r="AC97" s="23">
        <v>2020</v>
      </c>
      <c r="AD97" s="23">
        <v>2021</v>
      </c>
      <c r="AE97" s="23">
        <v>2022</v>
      </c>
      <c r="AF97" s="24">
        <v>2017</v>
      </c>
      <c r="AG97" s="24">
        <v>2018</v>
      </c>
      <c r="AH97" s="24">
        <v>2019</v>
      </c>
      <c r="AI97" s="24">
        <v>2020</v>
      </c>
      <c r="AJ97" s="24">
        <v>2021</v>
      </c>
      <c r="AK97" s="24">
        <v>2022</v>
      </c>
      <c r="AL97" s="25">
        <v>2017</v>
      </c>
      <c r="AM97" s="25">
        <v>2018</v>
      </c>
      <c r="AN97" s="25">
        <v>2019</v>
      </c>
      <c r="AO97" s="25">
        <v>2020</v>
      </c>
      <c r="AP97" s="25">
        <v>2021</v>
      </c>
      <c r="AQ97" s="25">
        <v>2022</v>
      </c>
      <c r="AR97" s="26">
        <v>2017</v>
      </c>
      <c r="AS97" s="26">
        <v>2017</v>
      </c>
      <c r="AT97" s="26">
        <v>2017</v>
      </c>
      <c r="AU97" s="26">
        <v>2017</v>
      </c>
      <c r="AV97" s="26">
        <v>2017</v>
      </c>
      <c r="AW97" s="26">
        <v>2017</v>
      </c>
      <c r="AX97" s="26">
        <v>2017</v>
      </c>
      <c r="AY97" s="26">
        <v>2017</v>
      </c>
      <c r="AZ97" s="26">
        <v>2017</v>
      </c>
      <c r="BA97" s="26">
        <v>2017</v>
      </c>
      <c r="BB97" s="27">
        <v>2018</v>
      </c>
      <c r="BC97" s="27">
        <v>2018</v>
      </c>
      <c r="BD97" s="27">
        <v>2018</v>
      </c>
      <c r="BE97" s="27">
        <v>2018</v>
      </c>
      <c r="BF97" s="27">
        <v>2018</v>
      </c>
      <c r="BG97" s="27">
        <v>2018</v>
      </c>
      <c r="BH97" s="27">
        <v>2018</v>
      </c>
      <c r="BI97" s="27">
        <v>2018</v>
      </c>
      <c r="BJ97" s="27">
        <v>2018</v>
      </c>
      <c r="BK97" s="27">
        <v>2018</v>
      </c>
      <c r="BL97" s="28">
        <v>2019</v>
      </c>
      <c r="BM97" s="28">
        <v>2019</v>
      </c>
      <c r="BN97" s="28">
        <v>2019</v>
      </c>
      <c r="BO97" s="28">
        <v>2019</v>
      </c>
      <c r="BP97" s="28">
        <v>2019</v>
      </c>
      <c r="BQ97" s="28">
        <v>2019</v>
      </c>
      <c r="BR97" s="28">
        <v>2019</v>
      </c>
      <c r="BS97" s="28">
        <v>2019</v>
      </c>
      <c r="BT97" s="28">
        <v>2019</v>
      </c>
      <c r="BU97" s="28">
        <v>2019</v>
      </c>
      <c r="BV97" s="29">
        <v>2020</v>
      </c>
      <c r="BW97" s="29">
        <v>2020</v>
      </c>
      <c r="BX97" s="29">
        <v>2020</v>
      </c>
      <c r="BY97" s="29">
        <v>2020</v>
      </c>
      <c r="BZ97" s="29">
        <v>2020</v>
      </c>
      <c r="CA97" s="29">
        <v>2020</v>
      </c>
      <c r="CB97" s="29">
        <v>2020</v>
      </c>
      <c r="CC97" s="29">
        <v>2020</v>
      </c>
      <c r="CD97" s="29">
        <v>2020</v>
      </c>
      <c r="CE97" s="29">
        <v>2020</v>
      </c>
      <c r="CF97" s="30">
        <v>2021</v>
      </c>
      <c r="CG97" s="30">
        <v>2021</v>
      </c>
      <c r="CH97" s="30">
        <v>2021</v>
      </c>
      <c r="CI97" s="30">
        <v>2021</v>
      </c>
      <c r="CJ97" s="30">
        <v>2021</v>
      </c>
      <c r="CK97" s="30">
        <v>2021</v>
      </c>
      <c r="CL97" s="30">
        <v>2021</v>
      </c>
      <c r="CM97" s="30">
        <v>2021</v>
      </c>
      <c r="CN97" s="30">
        <v>2021</v>
      </c>
      <c r="CO97" s="30">
        <v>2021</v>
      </c>
      <c r="CP97" s="31">
        <v>2022</v>
      </c>
      <c r="CQ97" s="31">
        <v>2022</v>
      </c>
      <c r="CR97" s="31">
        <v>2022</v>
      </c>
      <c r="CS97" s="31">
        <v>2022</v>
      </c>
      <c r="CT97" s="31">
        <v>2022</v>
      </c>
      <c r="CU97" s="31">
        <v>2022</v>
      </c>
      <c r="CV97" s="31">
        <v>2022</v>
      </c>
      <c r="CW97" s="31">
        <v>2022</v>
      </c>
      <c r="CX97" s="31">
        <v>2022</v>
      </c>
      <c r="CY97" s="31">
        <v>2022</v>
      </c>
    </row>
    <row r="98" spans="13:103">
      <c r="M98">
        <v>1</v>
      </c>
      <c r="N98">
        <f>IF($G3=3,'Data Median'!C3,0)</f>
        <v>0</v>
      </c>
      <c r="O98">
        <f>IF($G3=3,'Data Median'!D3,0)</f>
        <v>0</v>
      </c>
      <c r="P98">
        <f>IF($G3=3,'Data Median'!E3,0)</f>
        <v>0</v>
      </c>
      <c r="Q98">
        <f>IF($G3=3,'Data Median'!F3,0)</f>
        <v>0</v>
      </c>
      <c r="R98">
        <f>IF($G3=3,'Data Median'!G3,0)</f>
        <v>0</v>
      </c>
      <c r="S98">
        <f>IF($G3=3,'Data Median'!H3,0)</f>
        <v>0</v>
      </c>
      <c r="T98">
        <f>IF($G3=3,'Data Median'!I3,0)</f>
        <v>0</v>
      </c>
      <c r="U98">
        <f>IF($G3=3,'Data Median'!J3,0)</f>
        <v>0</v>
      </c>
      <c r="V98">
        <f>IF($G3=3,'Data Median'!K3,0)</f>
        <v>0</v>
      </c>
      <c r="W98">
        <f>IF($G3=3,'Data Median'!L3,0)</f>
        <v>0</v>
      </c>
      <c r="X98">
        <f>IF($G3=3,'Data Median'!M3,0)</f>
        <v>0</v>
      </c>
      <c r="Y98">
        <f>IF($G3=3,'Data Median'!N3,0)</f>
        <v>0</v>
      </c>
      <c r="Z98">
        <f>IF($G3=3,'Data Median'!O3,0)</f>
        <v>0</v>
      </c>
      <c r="AA98">
        <f>IF($G3=3,'Data Median'!P3,0)</f>
        <v>0</v>
      </c>
      <c r="AB98">
        <f>IF($G3=3,'Data Median'!Q3,0)</f>
        <v>0</v>
      </c>
      <c r="AC98">
        <f>IF($G3=3,'Data Median'!R3,0)</f>
        <v>0</v>
      </c>
      <c r="AD98">
        <f>IF($G3=3,'Data Median'!S3,0)</f>
        <v>0</v>
      </c>
      <c r="AE98">
        <f>IF($G3=3,'Data Median'!T3,0)</f>
        <v>0</v>
      </c>
      <c r="AF98">
        <f>IF($G3=3,'Data Median'!U3,0)</f>
        <v>0</v>
      </c>
      <c r="AG98">
        <f>IF($G3=3,'Data Median'!V3,0)</f>
        <v>0</v>
      </c>
      <c r="AH98">
        <f>IF($G3=3,'Data Median'!W3,0)</f>
        <v>0</v>
      </c>
      <c r="AI98">
        <f>IF($G3=3,'Data Median'!X3,0)</f>
        <v>0</v>
      </c>
      <c r="AJ98">
        <f>IF($G3=3,'Data Median'!Y3,0)</f>
        <v>0</v>
      </c>
      <c r="AK98">
        <f>IF($G3=3,'Data Median'!Z3,0)</f>
        <v>0</v>
      </c>
      <c r="AL98">
        <f>IF($G3=3,'Data Median'!AA3,0)</f>
        <v>0</v>
      </c>
      <c r="AM98">
        <f>IF($G3=3,'Data Median'!AB3,0)</f>
        <v>0</v>
      </c>
      <c r="AN98">
        <f>IF($G3=3,'Data Median'!AC3,0)</f>
        <v>0</v>
      </c>
      <c r="AO98">
        <f>IF($G3=3,'Data Median'!AD3,0)</f>
        <v>0</v>
      </c>
      <c r="AP98">
        <f>IF($G3=3,'Data Median'!AE3,0)</f>
        <v>0</v>
      </c>
      <c r="AQ98">
        <f>IF($G3=3,'Data Median'!AF3,0)</f>
        <v>0</v>
      </c>
      <c r="AR98">
        <f>IF($G3=3,'Data Median'!AG3,0)</f>
        <v>0</v>
      </c>
      <c r="AS98">
        <f>IF($G3=3,'Data Median'!AH3,0)</f>
        <v>0</v>
      </c>
      <c r="AT98">
        <f>IF($G3=3,'Data Median'!AI3,0)</f>
        <v>0</v>
      </c>
      <c r="AU98">
        <f>IF($G3=3,'Data Median'!AJ3,0)</f>
        <v>0</v>
      </c>
      <c r="AV98">
        <f>IF($G3=3,'Data Median'!AK3,0)</f>
        <v>0</v>
      </c>
      <c r="AW98">
        <f>IF($G3=3,'Data Median'!AL3,0)</f>
        <v>0</v>
      </c>
      <c r="AX98">
        <f>IF($G3=3,'Data Median'!AM3,0)</f>
        <v>0</v>
      </c>
      <c r="AY98">
        <f>IF($G3=3,'Data Median'!AN3,0)</f>
        <v>0</v>
      </c>
      <c r="AZ98">
        <f>IF($G3=3,'Data Median'!AO3,0)</f>
        <v>0</v>
      </c>
      <c r="BA98">
        <f>IF($G3=3,'Data Median'!AP3,0)</f>
        <v>0</v>
      </c>
      <c r="BB98">
        <f>IF($G3=3,'Data Median'!AQ3,0)</f>
        <v>0</v>
      </c>
      <c r="BC98">
        <f>IF($G3=3,'Data Median'!AR3,0)</f>
        <v>0</v>
      </c>
      <c r="BD98">
        <f>IF($G3=3,'Data Median'!AS3,0)</f>
        <v>0</v>
      </c>
      <c r="BE98">
        <f>IF($G3=3,'Data Median'!AT3,0)</f>
        <v>0</v>
      </c>
      <c r="BF98">
        <f>IF($G3=3,'Data Median'!AU3,0)</f>
        <v>0</v>
      </c>
      <c r="BG98">
        <f>IF($G3=3,'Data Median'!AV3,0)</f>
        <v>0</v>
      </c>
      <c r="BH98">
        <f>IF($G3=3,'Data Median'!AW3,0)</f>
        <v>0</v>
      </c>
      <c r="BI98">
        <f>IF($G3=3,'Data Median'!AX3,0)</f>
        <v>0</v>
      </c>
      <c r="BJ98">
        <f>IF($G3=3,'Data Median'!AY3,0)</f>
        <v>0</v>
      </c>
      <c r="BK98">
        <f>IF($G3=3,'Data Median'!AZ3,0)</f>
        <v>0</v>
      </c>
      <c r="BL98">
        <f>IF($G3=3,'Data Median'!BA3,0)</f>
        <v>0</v>
      </c>
      <c r="BM98">
        <f>IF($G3=3,'Data Median'!BB3,0)</f>
        <v>0</v>
      </c>
      <c r="BN98">
        <f>IF($G3=3,'Data Median'!BC3,0)</f>
        <v>0</v>
      </c>
      <c r="BO98">
        <f>IF($G3=3,'Data Median'!BD3,0)</f>
        <v>0</v>
      </c>
      <c r="BP98">
        <f>IF($G3=3,'Data Median'!BE3,0)</f>
        <v>0</v>
      </c>
      <c r="BQ98">
        <f>IF($G3=3,'Data Median'!BF3,0)</f>
        <v>0</v>
      </c>
      <c r="BR98">
        <f>IF($G3=3,'Data Median'!BG3,0)</f>
        <v>0</v>
      </c>
      <c r="BS98">
        <f>IF($G3=3,'Data Median'!BH3,0)</f>
        <v>0</v>
      </c>
      <c r="BT98">
        <f>IF($G3=3,'Data Median'!BI3,0)</f>
        <v>0</v>
      </c>
      <c r="BU98">
        <f>IF($G3=3,'Data Median'!BJ3,0)</f>
        <v>0</v>
      </c>
      <c r="BV98">
        <f>IF($G3=3,'Data Median'!BK3,0)</f>
        <v>0</v>
      </c>
      <c r="BW98">
        <f>IF($G3=3,'Data Median'!BL3,0)</f>
        <v>0</v>
      </c>
      <c r="BX98">
        <f>IF($G3=3,'Data Median'!BM3,0)</f>
        <v>0</v>
      </c>
      <c r="BY98">
        <f>IF($G3=3,'Data Median'!BN3,0)</f>
        <v>0</v>
      </c>
      <c r="BZ98">
        <f>IF($G3=3,'Data Median'!BO3,0)</f>
        <v>0</v>
      </c>
      <c r="CA98">
        <f>IF($G3=3,'Data Median'!BP3,0)</f>
        <v>0</v>
      </c>
      <c r="CB98">
        <f>IF($G3=3,'Data Median'!BQ3,0)</f>
        <v>0</v>
      </c>
      <c r="CC98">
        <f>IF($G3=3,'Data Median'!BR3,0)</f>
        <v>0</v>
      </c>
      <c r="CD98">
        <f>IF($G3=3,'Data Median'!BS3,0)</f>
        <v>0</v>
      </c>
      <c r="CE98">
        <f>IF($G3=3,'Data Median'!BT3,0)</f>
        <v>0</v>
      </c>
      <c r="CF98">
        <f>IF($G3=3,'Data Median'!BU3,0)</f>
        <v>0</v>
      </c>
      <c r="CG98">
        <f>IF($G3=3,'Data Median'!BV3,0)</f>
        <v>0</v>
      </c>
      <c r="CH98">
        <f>IF($G3=3,'Data Median'!BW3,0)</f>
        <v>0</v>
      </c>
      <c r="CI98">
        <f>IF($G3=3,'Data Median'!BX3,0)</f>
        <v>0</v>
      </c>
      <c r="CJ98">
        <f>IF($G3=3,'Data Median'!BY3,0)</f>
        <v>0</v>
      </c>
      <c r="CK98">
        <f>IF($G3=3,'Data Median'!BZ3,0)</f>
        <v>0</v>
      </c>
      <c r="CL98">
        <f>IF($G3=3,'Data Median'!CA3,0)</f>
        <v>0</v>
      </c>
      <c r="CM98">
        <f>IF($G3=3,'Data Median'!CB3,0)</f>
        <v>0</v>
      </c>
      <c r="CN98">
        <f>IF($G3=3,'Data Median'!CC3,0)</f>
        <v>0</v>
      </c>
      <c r="CO98">
        <f>IF($G3=3,'Data Median'!CD3,0)</f>
        <v>0</v>
      </c>
      <c r="CP98">
        <f>IF($G3=3,'Data Median'!CE3,0)</f>
        <v>0</v>
      </c>
      <c r="CQ98">
        <f>IF($G3=3,'Data Median'!CF3,0)</f>
        <v>0</v>
      </c>
      <c r="CR98">
        <f>IF($G3=3,'Data Median'!CG3,0)</f>
        <v>0</v>
      </c>
      <c r="CS98">
        <f>IF($G3=3,'Data Median'!CH3,0)</f>
        <v>0</v>
      </c>
      <c r="CT98">
        <f>IF($G3=3,'Data Median'!CI3,0)</f>
        <v>0</v>
      </c>
      <c r="CU98">
        <f>IF($G3=3,'Data Median'!CJ3,0)</f>
        <v>0</v>
      </c>
      <c r="CV98">
        <f>IF($G3=3,'Data Median'!CK3,0)</f>
        <v>0</v>
      </c>
      <c r="CW98">
        <f>IF($G3=3,'Data Median'!CL3,0)</f>
        <v>0</v>
      </c>
      <c r="CX98">
        <f>IF($G3=3,'Data Median'!CM3,0)</f>
        <v>0</v>
      </c>
      <c r="CY98">
        <f>IF($G3=3,'Data Median'!CN3,0)</f>
        <v>0</v>
      </c>
    </row>
    <row r="99" spans="13:103">
      <c r="M99">
        <v>2</v>
      </c>
      <c r="N99">
        <f>IF($G4=3,'Data Median'!C4,0)</f>
        <v>35787.92</v>
      </c>
      <c r="O99">
        <f>IF($G4=3,'Data Median'!D4,0)</f>
        <v>39228</v>
      </c>
      <c r="P99">
        <f>IF($G4=3,'Data Median'!E4,0)</f>
        <v>45443.4</v>
      </c>
      <c r="Q99">
        <f>IF($G4=3,'Data Median'!F4,0)</f>
        <v>31392.2</v>
      </c>
      <c r="R99">
        <f>IF($G4=3,'Data Median'!G4,0)</f>
        <v>45022.7</v>
      </c>
      <c r="S99">
        <f>IF($G4=3,'Data Median'!H4,0)</f>
        <v>38512</v>
      </c>
      <c r="T99">
        <f>IF($G4=3,'Data Median'!I4,0)</f>
        <v>34356.4</v>
      </c>
      <c r="U99">
        <f>IF($G4=3,'Data Median'!J4,0)</f>
        <v>39464.1</v>
      </c>
      <c r="V99">
        <f>IF($G4=3,'Data Median'!K4,0)</f>
        <v>43625.7</v>
      </c>
      <c r="W99">
        <f>IF($G4=3,'Data Median'!L4,0)</f>
        <v>30136.5</v>
      </c>
      <c r="X99">
        <f>IF($G4=3,'Data Median'!M4,0)</f>
        <v>43221.8</v>
      </c>
      <c r="Y99">
        <f>IF($G4=3,'Data Median'!N4,0)</f>
        <v>36971</v>
      </c>
      <c r="Z99">
        <f>IF($G4=3,'Data Median'!O4,0)</f>
        <v>220705</v>
      </c>
      <c r="AA99">
        <f>IF($G4=3,'Data Median'!P4,0)</f>
        <v>252920</v>
      </c>
      <c r="AB99">
        <f>IF($G4=3,'Data Median'!Q4,0)</f>
        <v>310968.1</v>
      </c>
      <c r="AC99">
        <f>IF($G4=3,'Data Median'!R4,0)</f>
        <v>208105.28</v>
      </c>
      <c r="AD99">
        <f>IF($G4=3,'Data Median'!S4,0)</f>
        <v>303345.92</v>
      </c>
      <c r="AE99">
        <f>IF($G4=3,'Data Median'!T4,0)</f>
        <v>255286</v>
      </c>
      <c r="AF99">
        <f>IF($G4=3,'Data Median'!U4,0)</f>
        <v>64.24</v>
      </c>
      <c r="AG99">
        <f>IF($G4=3,'Data Median'!V4,0)</f>
        <v>64.09</v>
      </c>
      <c r="AH99">
        <f>IF($G4=3,'Data Median'!W4,0)</f>
        <v>71.28</v>
      </c>
      <c r="AI99">
        <f>IF($G4=3,'Data Median'!X4,0)</f>
        <v>69.05</v>
      </c>
      <c r="AJ99">
        <f>IF($G4=3,'Data Median'!Y4,0)</f>
        <v>73.57</v>
      </c>
      <c r="AK99">
        <f>IF($G4=3,'Data Median'!Z4,0)</f>
        <v>69.050336750426</v>
      </c>
      <c r="AL99">
        <f>IF($G4=3,'Data Median'!AA4,0)</f>
        <v>9.15</v>
      </c>
      <c r="AM99">
        <f>IF($G4=3,'Data Median'!AB4,0)</f>
        <v>7.3</v>
      </c>
      <c r="AN99">
        <f>IF($G4=3,'Data Median'!AC4,0)</f>
        <v>77.09</v>
      </c>
      <c r="AO99">
        <f>IF($G4=3,'Data Median'!AD4,0)</f>
        <v>425.54</v>
      </c>
      <c r="AP99">
        <f>IF($G4=3,'Data Median'!AE4,0)</f>
        <v>87.72</v>
      </c>
      <c r="AQ99">
        <f>IF($G4=3,'Data Median'!AF4,0)</f>
        <v>45.87</v>
      </c>
      <c r="AR99">
        <f>IF($G4=3,'Data Median'!AG4,0)</f>
        <v>492</v>
      </c>
      <c r="AS99">
        <f>IF($G4=3,'Data Median'!AH4,0)</f>
        <v>1854</v>
      </c>
      <c r="AT99">
        <f>IF($G4=3,'Data Median'!AI4,0)</f>
        <v>293</v>
      </c>
      <c r="AU99">
        <f>IF($G4=3,'Data Median'!AJ4,0)</f>
        <v>219</v>
      </c>
      <c r="AV99">
        <f>IF($G4=3,'Data Median'!AK4,0)</f>
        <v>556.95</v>
      </c>
      <c r="AW99">
        <f>IF($G4=3,'Data Median'!AL4,0)</f>
        <v>289</v>
      </c>
      <c r="AX99">
        <f>IF($G4=3,'Data Median'!AM4,0)</f>
        <v>580.444444444444</v>
      </c>
      <c r="AY99">
        <f>IF($G4=3,'Data Median'!AN4,0)</f>
        <v>51</v>
      </c>
      <c r="AZ99">
        <f>IF($G4=3,'Data Median'!AO4,0)</f>
        <v>1200</v>
      </c>
      <c r="BA99">
        <f>IF($G4=3,'Data Median'!AP4,0)</f>
        <v>8</v>
      </c>
      <c r="BB99">
        <f>IF($G4=3,'Data Median'!AQ4,0)</f>
        <v>1372</v>
      </c>
      <c r="BC99">
        <f>IF($G4=3,'Data Median'!AR4,0)</f>
        <v>390</v>
      </c>
      <c r="BD99">
        <f>IF($G4=3,'Data Median'!AS4,0)</f>
        <v>340</v>
      </c>
      <c r="BE99">
        <f>IF($G4=3,'Data Median'!AT4,0)</f>
        <v>210</v>
      </c>
      <c r="BF99">
        <f>IF($G4=3,'Data Median'!AU4,0)</f>
        <v>76</v>
      </c>
      <c r="BG99">
        <f>IF($G4=3,'Data Median'!AV4,0)</f>
        <v>190</v>
      </c>
      <c r="BH99">
        <f>IF($G4=3,'Data Median'!AW4,0)</f>
        <v>43</v>
      </c>
      <c r="BI99">
        <f>IF($G4=3,'Data Median'!AX4,0)</f>
        <v>19</v>
      </c>
      <c r="BJ99">
        <f>IF($G4=3,'Data Median'!AY4,0)</f>
        <v>36.5</v>
      </c>
      <c r="BK99">
        <f>IF($G4=3,'Data Median'!AZ4,0)</f>
        <v>35</v>
      </c>
      <c r="BL99">
        <f>IF($G4=3,'Data Median'!BA4,0)</f>
        <v>169</v>
      </c>
      <c r="BM99">
        <f>IF($G4=3,'Data Median'!BB4,0)</f>
        <v>1213</v>
      </c>
      <c r="BN99">
        <f>IF($G4=3,'Data Median'!BC4,0)</f>
        <v>540</v>
      </c>
      <c r="BO99">
        <f>IF($G4=3,'Data Median'!BD4,0)</f>
        <v>588</v>
      </c>
      <c r="BP99">
        <f>IF($G4=3,'Data Median'!BE4,0)</f>
        <v>408.5</v>
      </c>
      <c r="BQ99">
        <f>IF($G4=3,'Data Median'!BF4,0)</f>
        <v>436</v>
      </c>
      <c r="BR99">
        <f>IF($G4=3,'Data Median'!BG4,0)</f>
        <v>264.5</v>
      </c>
      <c r="BS99">
        <f>IF($G4=3,'Data Median'!BH4,0)</f>
        <v>80</v>
      </c>
      <c r="BT99">
        <f>IF($G4=3,'Data Median'!BI4,0)</f>
        <v>151</v>
      </c>
      <c r="BU99">
        <f>IF($G4=3,'Data Median'!BJ4,0)</f>
        <v>80</v>
      </c>
      <c r="BV99">
        <f>IF($G4=3,'Data Median'!BK4,0)</f>
        <v>487</v>
      </c>
      <c r="BW99">
        <f>IF($G4=3,'Data Median'!BL4,0)</f>
        <v>530</v>
      </c>
      <c r="BX99">
        <f>IF($G4=3,'Data Median'!BM4,0)</f>
        <v>380</v>
      </c>
      <c r="BY99">
        <f>IF($G4=3,'Data Median'!BN4,0)</f>
        <v>285</v>
      </c>
      <c r="BZ99">
        <f>IF($G4=3,'Data Median'!BO4,0)</f>
        <v>331</v>
      </c>
      <c r="CA99">
        <f>IF($G4=3,'Data Median'!BP4,0)</f>
        <v>363</v>
      </c>
      <c r="CB99">
        <f>IF($G4=3,'Data Median'!BQ4,0)</f>
        <v>189</v>
      </c>
      <c r="CC99">
        <f>IF($G4=3,'Data Median'!BR4,0)</f>
        <v>96</v>
      </c>
      <c r="CD99">
        <f>IF($G4=3,'Data Median'!BS4,0)</f>
        <v>147</v>
      </c>
      <c r="CE99">
        <f>IF($G4=3,'Data Median'!BT4,0)</f>
        <v>77</v>
      </c>
      <c r="CF99">
        <f>IF($G4=3,'Data Median'!BU4,0)</f>
        <v>89</v>
      </c>
      <c r="CG99">
        <f>IF($G4=3,'Data Median'!BV4,0)</f>
        <v>282</v>
      </c>
      <c r="CH99">
        <f>IF($G4=3,'Data Median'!BW4,0)</f>
        <v>125</v>
      </c>
      <c r="CI99">
        <f>IF($G4=3,'Data Median'!BX4,0)</f>
        <v>212</v>
      </c>
      <c r="CJ99">
        <f>IF($G4=3,'Data Median'!BY4,0)</f>
        <v>34</v>
      </c>
      <c r="CK99">
        <f>IF($G4=3,'Data Median'!BZ4,0)</f>
        <v>106</v>
      </c>
      <c r="CL99">
        <f>IF($G4=3,'Data Median'!CA4,0)</f>
        <v>219</v>
      </c>
      <c r="CM99">
        <f>IF($G4=3,'Data Median'!CB4,0)</f>
        <v>99</v>
      </c>
      <c r="CN99">
        <f>IF($G4=3,'Data Median'!CC4,0)</f>
        <v>68</v>
      </c>
      <c r="CO99">
        <f>IF($G4=3,'Data Median'!CD4,0)</f>
        <v>6</v>
      </c>
      <c r="CP99">
        <f>IF($G4=3,'Data Median'!CE4,0)</f>
        <v>424</v>
      </c>
      <c r="CQ99">
        <f>IF($G4=3,'Data Median'!CF4,0)</f>
        <v>150</v>
      </c>
      <c r="CR99">
        <f>IF($G4=3,'Data Median'!CG4,0)</f>
        <v>60</v>
      </c>
      <c r="CS99">
        <f>IF($G4=3,'Data Median'!CH4,0)</f>
        <v>23</v>
      </c>
      <c r="CT99">
        <f>IF($G4=3,'Data Median'!CI4,0)</f>
        <v>239</v>
      </c>
      <c r="CU99">
        <f>IF($G4=3,'Data Median'!CJ4,0)</f>
        <v>82</v>
      </c>
      <c r="CV99">
        <f>IF($G4=3,'Data Median'!CK4,0)</f>
        <v>17</v>
      </c>
      <c r="CW99">
        <f>IF($G4=3,'Data Median'!CL4,0)</f>
        <v>49</v>
      </c>
      <c r="CX99">
        <f>IF($G4=3,'Data Median'!CM4,0)</f>
        <v>800</v>
      </c>
      <c r="CY99">
        <f>IF($G4=3,'Data Median'!CN4,0)</f>
        <v>14</v>
      </c>
    </row>
    <row r="100" spans="13:103">
      <c r="M100">
        <v>3</v>
      </c>
      <c r="N100">
        <f>IF($G5=3,'Data Median'!C5,0)</f>
        <v>0</v>
      </c>
      <c r="O100">
        <f>IF($G5=3,'Data Median'!D5,0)</f>
        <v>0</v>
      </c>
      <c r="P100">
        <f>IF($G5=3,'Data Median'!E5,0)</f>
        <v>0</v>
      </c>
      <c r="Q100">
        <f>IF($G5=3,'Data Median'!F5,0)</f>
        <v>0</v>
      </c>
      <c r="R100">
        <f>IF($G5=3,'Data Median'!G5,0)</f>
        <v>0</v>
      </c>
      <c r="S100">
        <f>IF($G5=3,'Data Median'!H5,0)</f>
        <v>0</v>
      </c>
      <c r="T100">
        <f>IF($G5=3,'Data Median'!I5,0)</f>
        <v>0</v>
      </c>
      <c r="U100">
        <f>IF($G5=3,'Data Median'!J5,0)</f>
        <v>0</v>
      </c>
      <c r="V100">
        <f>IF($G5=3,'Data Median'!K5,0)</f>
        <v>0</v>
      </c>
      <c r="W100">
        <f>IF($G5=3,'Data Median'!L5,0)</f>
        <v>0</v>
      </c>
      <c r="X100">
        <f>IF($G5=3,'Data Median'!M5,0)</f>
        <v>0</v>
      </c>
      <c r="Y100">
        <f>IF($G5=3,'Data Median'!N5,0)</f>
        <v>0</v>
      </c>
      <c r="Z100">
        <f>IF($G5=3,'Data Median'!O5,0)</f>
        <v>0</v>
      </c>
      <c r="AA100">
        <f>IF($G5=3,'Data Median'!P5,0)</f>
        <v>0</v>
      </c>
      <c r="AB100">
        <f>IF($G5=3,'Data Median'!Q5,0)</f>
        <v>0</v>
      </c>
      <c r="AC100">
        <f>IF($G5=3,'Data Median'!R5,0)</f>
        <v>0</v>
      </c>
      <c r="AD100">
        <f>IF($G5=3,'Data Median'!S5,0)</f>
        <v>0</v>
      </c>
      <c r="AE100">
        <f>IF($G5=3,'Data Median'!T5,0)</f>
        <v>0</v>
      </c>
      <c r="AF100">
        <f>IF($G5=3,'Data Median'!U5,0)</f>
        <v>0</v>
      </c>
      <c r="AG100">
        <f>IF($G5=3,'Data Median'!V5,0)</f>
        <v>0</v>
      </c>
      <c r="AH100">
        <f>IF($G5=3,'Data Median'!W5,0)</f>
        <v>0</v>
      </c>
      <c r="AI100">
        <f>IF($G5=3,'Data Median'!X5,0)</f>
        <v>0</v>
      </c>
      <c r="AJ100">
        <f>IF($G5=3,'Data Median'!Y5,0)</f>
        <v>0</v>
      </c>
      <c r="AK100">
        <f>IF($G5=3,'Data Median'!Z5,0)</f>
        <v>0</v>
      </c>
      <c r="AL100">
        <f>IF($G5=3,'Data Median'!AA5,0)</f>
        <v>0</v>
      </c>
      <c r="AM100">
        <f>IF($G5=3,'Data Median'!AB5,0)</f>
        <v>0</v>
      </c>
      <c r="AN100">
        <f>IF($G5=3,'Data Median'!AC5,0)</f>
        <v>0</v>
      </c>
      <c r="AO100">
        <f>IF($G5=3,'Data Median'!AD5,0)</f>
        <v>0</v>
      </c>
      <c r="AP100">
        <f>IF($G5=3,'Data Median'!AE5,0)</f>
        <v>0</v>
      </c>
      <c r="AQ100">
        <f>IF($G5=3,'Data Median'!AF5,0)</f>
        <v>0</v>
      </c>
      <c r="AR100">
        <f>IF($G5=3,'Data Median'!AG5,0)</f>
        <v>0</v>
      </c>
      <c r="AS100">
        <f>IF($G5=3,'Data Median'!AH5,0)</f>
        <v>0</v>
      </c>
      <c r="AT100">
        <f>IF($G5=3,'Data Median'!AI5,0)</f>
        <v>0</v>
      </c>
      <c r="AU100">
        <f>IF($G5=3,'Data Median'!AJ5,0)</f>
        <v>0</v>
      </c>
      <c r="AV100">
        <f>IF($G5=3,'Data Median'!AK5,0)</f>
        <v>0</v>
      </c>
      <c r="AW100">
        <f>IF($G5=3,'Data Median'!AL5,0)</f>
        <v>0</v>
      </c>
      <c r="AX100">
        <f>IF($G5=3,'Data Median'!AM5,0)</f>
        <v>0</v>
      </c>
      <c r="AY100">
        <f>IF($G5=3,'Data Median'!AN5,0)</f>
        <v>0</v>
      </c>
      <c r="AZ100">
        <f>IF($G5=3,'Data Median'!AO5,0)</f>
        <v>0</v>
      </c>
      <c r="BA100">
        <f>IF($G5=3,'Data Median'!AP5,0)</f>
        <v>0</v>
      </c>
      <c r="BB100">
        <f>IF($G5=3,'Data Median'!AQ5,0)</f>
        <v>0</v>
      </c>
      <c r="BC100">
        <f>IF($G5=3,'Data Median'!AR5,0)</f>
        <v>0</v>
      </c>
      <c r="BD100">
        <f>IF($G5=3,'Data Median'!AS5,0)</f>
        <v>0</v>
      </c>
      <c r="BE100">
        <f>IF($G5=3,'Data Median'!AT5,0)</f>
        <v>0</v>
      </c>
      <c r="BF100">
        <f>IF($G5=3,'Data Median'!AU5,0)</f>
        <v>0</v>
      </c>
      <c r="BG100">
        <f>IF($G5=3,'Data Median'!AV5,0)</f>
        <v>0</v>
      </c>
      <c r="BH100">
        <f>IF($G5=3,'Data Median'!AW5,0)</f>
        <v>0</v>
      </c>
      <c r="BI100">
        <f>IF($G5=3,'Data Median'!AX5,0)</f>
        <v>0</v>
      </c>
      <c r="BJ100">
        <f>IF($G5=3,'Data Median'!AY5,0)</f>
        <v>0</v>
      </c>
      <c r="BK100">
        <f>IF($G5=3,'Data Median'!AZ5,0)</f>
        <v>0</v>
      </c>
      <c r="BL100">
        <f>IF($G5=3,'Data Median'!BA5,0)</f>
        <v>0</v>
      </c>
      <c r="BM100">
        <f>IF($G5=3,'Data Median'!BB5,0)</f>
        <v>0</v>
      </c>
      <c r="BN100">
        <f>IF($G5=3,'Data Median'!BC5,0)</f>
        <v>0</v>
      </c>
      <c r="BO100">
        <f>IF($G5=3,'Data Median'!BD5,0)</f>
        <v>0</v>
      </c>
      <c r="BP100">
        <f>IF($G5=3,'Data Median'!BE5,0)</f>
        <v>0</v>
      </c>
      <c r="BQ100">
        <f>IF($G5=3,'Data Median'!BF5,0)</f>
        <v>0</v>
      </c>
      <c r="BR100">
        <f>IF($G5=3,'Data Median'!BG5,0)</f>
        <v>0</v>
      </c>
      <c r="BS100">
        <f>IF($G5=3,'Data Median'!BH5,0)</f>
        <v>0</v>
      </c>
      <c r="BT100">
        <f>IF($G5=3,'Data Median'!BI5,0)</f>
        <v>0</v>
      </c>
      <c r="BU100">
        <f>IF($G5=3,'Data Median'!BJ5,0)</f>
        <v>0</v>
      </c>
      <c r="BV100">
        <f>IF($G5=3,'Data Median'!BK5,0)</f>
        <v>0</v>
      </c>
      <c r="BW100">
        <f>IF($G5=3,'Data Median'!BL5,0)</f>
        <v>0</v>
      </c>
      <c r="BX100">
        <f>IF($G5=3,'Data Median'!BM5,0)</f>
        <v>0</v>
      </c>
      <c r="BY100">
        <f>IF($G5=3,'Data Median'!BN5,0)</f>
        <v>0</v>
      </c>
      <c r="BZ100">
        <f>IF($G5=3,'Data Median'!BO5,0)</f>
        <v>0</v>
      </c>
      <c r="CA100">
        <f>IF($G5=3,'Data Median'!BP5,0)</f>
        <v>0</v>
      </c>
      <c r="CB100">
        <f>IF($G5=3,'Data Median'!BQ5,0)</f>
        <v>0</v>
      </c>
      <c r="CC100">
        <f>IF($G5=3,'Data Median'!BR5,0)</f>
        <v>0</v>
      </c>
      <c r="CD100">
        <f>IF($G5=3,'Data Median'!BS5,0)</f>
        <v>0</v>
      </c>
      <c r="CE100">
        <f>IF($G5=3,'Data Median'!BT5,0)</f>
        <v>0</v>
      </c>
      <c r="CF100">
        <f>IF($G5=3,'Data Median'!BU5,0)</f>
        <v>0</v>
      </c>
      <c r="CG100">
        <f>IF($G5=3,'Data Median'!BV5,0)</f>
        <v>0</v>
      </c>
      <c r="CH100">
        <f>IF($G5=3,'Data Median'!BW5,0)</f>
        <v>0</v>
      </c>
      <c r="CI100">
        <f>IF($G5=3,'Data Median'!BX5,0)</f>
        <v>0</v>
      </c>
      <c r="CJ100">
        <f>IF($G5=3,'Data Median'!BY5,0)</f>
        <v>0</v>
      </c>
      <c r="CK100">
        <f>IF($G5=3,'Data Median'!BZ5,0)</f>
        <v>0</v>
      </c>
      <c r="CL100">
        <f>IF($G5=3,'Data Median'!CA5,0)</f>
        <v>0</v>
      </c>
      <c r="CM100">
        <f>IF($G5=3,'Data Median'!CB5,0)</f>
        <v>0</v>
      </c>
      <c r="CN100">
        <f>IF($G5=3,'Data Median'!CC5,0)</f>
        <v>0</v>
      </c>
      <c r="CO100">
        <f>IF($G5=3,'Data Median'!CD5,0)</f>
        <v>0</v>
      </c>
      <c r="CP100">
        <f>IF($G5=3,'Data Median'!CE5,0)</f>
        <v>0</v>
      </c>
      <c r="CQ100">
        <f>IF($G5=3,'Data Median'!CF5,0)</f>
        <v>0</v>
      </c>
      <c r="CR100">
        <f>IF($G5=3,'Data Median'!CG5,0)</f>
        <v>0</v>
      </c>
      <c r="CS100">
        <f>IF($G5=3,'Data Median'!CH5,0)</f>
        <v>0</v>
      </c>
      <c r="CT100">
        <f>IF($G5=3,'Data Median'!CI5,0)</f>
        <v>0</v>
      </c>
      <c r="CU100">
        <f>IF($G5=3,'Data Median'!CJ5,0)</f>
        <v>0</v>
      </c>
      <c r="CV100">
        <f>IF($G5=3,'Data Median'!CK5,0)</f>
        <v>0</v>
      </c>
      <c r="CW100">
        <f>IF($G5=3,'Data Median'!CL5,0)</f>
        <v>0</v>
      </c>
      <c r="CX100">
        <f>IF($G5=3,'Data Median'!CM5,0)</f>
        <v>0</v>
      </c>
      <c r="CY100">
        <f>IF($G5=3,'Data Median'!CN5,0)</f>
        <v>0</v>
      </c>
    </row>
    <row r="101" spans="13:103">
      <c r="M101">
        <v>4</v>
      </c>
      <c r="N101">
        <f>IF($G6=3,'Data Median'!C6,0)</f>
        <v>42997.29</v>
      </c>
      <c r="O101">
        <f>IF($G6=3,'Data Median'!D6,0)</f>
        <v>50750</v>
      </c>
      <c r="P101">
        <f>IF($G6=3,'Data Median'!E6,0)</f>
        <v>52670.9</v>
      </c>
      <c r="Q101">
        <f>IF($G6=3,'Data Median'!F6,0)</f>
        <v>20661.9</v>
      </c>
      <c r="R101">
        <f>IF($G6=3,'Data Median'!G6,0)</f>
        <v>53745.8</v>
      </c>
      <c r="S101">
        <f>IF($G6=3,'Data Median'!H6,0)</f>
        <v>35398</v>
      </c>
      <c r="T101">
        <f>IF($G6=3,'Data Median'!I6,0)</f>
        <v>41277.4</v>
      </c>
      <c r="U101">
        <f>IF($G6=3,'Data Median'!J6,0)</f>
        <v>50106.5</v>
      </c>
      <c r="V101">
        <f>IF($G6=3,'Data Median'!K6,0)</f>
        <v>50564.1</v>
      </c>
      <c r="W101">
        <f>IF($G6=3,'Data Median'!L6,0)</f>
        <v>19835.4</v>
      </c>
      <c r="X101">
        <f>IF($G6=3,'Data Median'!M6,0)</f>
        <v>51596</v>
      </c>
      <c r="Y101">
        <f>IF($G6=3,'Data Median'!N6,0)</f>
        <v>33982</v>
      </c>
      <c r="Z101">
        <f>IF($G6=3,'Data Median'!O6,0)</f>
        <v>269528</v>
      </c>
      <c r="AA101">
        <f>IF($G6=3,'Data Median'!P6,0)</f>
        <v>338243</v>
      </c>
      <c r="AB101">
        <f>IF($G6=3,'Data Median'!Q6,0)</f>
        <v>359004.8</v>
      </c>
      <c r="AC101">
        <f>IF($G6=3,'Data Median'!R6,0)</f>
        <v>147851.98</v>
      </c>
      <c r="AD101">
        <f>IF($G6=3,'Data Median'!S6,0)</f>
        <v>361498.08</v>
      </c>
      <c r="AE101">
        <f>IF($G6=3,'Data Median'!T6,0)</f>
        <v>253303</v>
      </c>
      <c r="AF101">
        <f>IF($G6=3,'Data Median'!U6,0)</f>
        <v>65.3</v>
      </c>
      <c r="AG101">
        <f>IF($G6=3,'Data Median'!V6,0)</f>
        <v>67.5</v>
      </c>
      <c r="AH101">
        <f>IF($G6=3,'Data Median'!W6,0)</f>
        <v>71</v>
      </c>
      <c r="AI101">
        <f>IF($G6=3,'Data Median'!X6,0)</f>
        <v>74.54</v>
      </c>
      <c r="AJ101">
        <f>IF($G6=3,'Data Median'!Y6,0)</f>
        <v>67.69</v>
      </c>
      <c r="AK101">
        <f>IF($G6=3,'Data Median'!Z6,0)</f>
        <v>74.5403448884704</v>
      </c>
      <c r="AL101">
        <f>IF($G6=3,'Data Median'!AA6,0)</f>
        <v>109.51</v>
      </c>
      <c r="AM101">
        <f>IF($G6=3,'Data Median'!AB6,0)</f>
        <v>18.62</v>
      </c>
      <c r="AN101">
        <f>IF($G6=3,'Data Median'!AC6,0)</f>
        <v>47.61</v>
      </c>
      <c r="AO101">
        <f>IF($G6=3,'Data Median'!AD6,0)</f>
        <v>2790.81</v>
      </c>
      <c r="AP101">
        <f>IF($G6=3,'Data Median'!AE6,0)</f>
        <v>94.15</v>
      </c>
      <c r="AQ101">
        <f>IF($G6=3,'Data Median'!AF6,0)</f>
        <v>87.99</v>
      </c>
      <c r="AR101">
        <f>IF($G6=3,'Data Median'!AG6,0)</f>
        <v>255</v>
      </c>
      <c r="AS101">
        <f>IF($G6=3,'Data Median'!AH6,0)</f>
        <v>67</v>
      </c>
      <c r="AT101">
        <f>IF($G6=3,'Data Median'!AI6,0)</f>
        <v>1930</v>
      </c>
      <c r="AU101">
        <f>IF($G6=3,'Data Median'!AJ6,0)</f>
        <v>45</v>
      </c>
      <c r="AV101">
        <f>IF($G6=3,'Data Median'!AK6,0)</f>
        <v>37</v>
      </c>
      <c r="AW101">
        <f>IF($G6=3,'Data Median'!AL6,0)</f>
        <v>40</v>
      </c>
      <c r="AX101">
        <f>IF($G6=3,'Data Median'!AM6,0)</f>
        <v>2134</v>
      </c>
      <c r="AY101">
        <f>IF($G6=3,'Data Median'!AN6,0)</f>
        <v>65</v>
      </c>
      <c r="AZ101">
        <f>IF($G6=3,'Data Median'!AO6,0)</f>
        <v>1540</v>
      </c>
      <c r="BA101">
        <f>IF($G6=3,'Data Median'!AP6,0)</f>
        <v>5</v>
      </c>
      <c r="BB101">
        <f>IF($G6=3,'Data Median'!AQ6,0)</f>
        <v>844</v>
      </c>
      <c r="BC101">
        <f>IF($G6=3,'Data Median'!AR6,0)</f>
        <v>110</v>
      </c>
      <c r="BD101">
        <f>IF($G6=3,'Data Median'!AS6,0)</f>
        <v>175</v>
      </c>
      <c r="BE101">
        <f>IF($G6=3,'Data Median'!AT6,0)</f>
        <v>151</v>
      </c>
      <c r="BF101">
        <f>IF($G6=3,'Data Median'!AU6,0)</f>
        <v>25</v>
      </c>
      <c r="BG101">
        <f>IF($G6=3,'Data Median'!AV6,0)</f>
        <v>750</v>
      </c>
      <c r="BH101">
        <f>IF($G6=3,'Data Median'!AW6,0)</f>
        <v>1069</v>
      </c>
      <c r="BI101">
        <f>IF($G6=3,'Data Median'!AX6,0)</f>
        <v>165</v>
      </c>
      <c r="BJ101">
        <f>IF($G6=3,'Data Median'!AY6,0)</f>
        <v>1350</v>
      </c>
      <c r="BK101">
        <f>IF($G6=3,'Data Median'!AZ6,0)</f>
        <v>278.5</v>
      </c>
      <c r="BL101">
        <f>IF($G6=3,'Data Median'!BA6,0)</f>
        <v>155</v>
      </c>
      <c r="BM101">
        <f>IF($G6=3,'Data Median'!BB6,0)</f>
        <v>110</v>
      </c>
      <c r="BN101">
        <f>IF($G6=3,'Data Median'!BC6,0)</f>
        <v>964</v>
      </c>
      <c r="BO101">
        <f>IF($G6=3,'Data Median'!BD6,0)</f>
        <v>151</v>
      </c>
      <c r="BP101">
        <f>IF($G6=3,'Data Median'!BE6,0)</f>
        <v>86</v>
      </c>
      <c r="BQ101">
        <f>IF($G6=3,'Data Median'!BF6,0)</f>
        <v>55</v>
      </c>
      <c r="BR101">
        <f>IF($G6=3,'Data Median'!BG6,0)</f>
        <v>1815</v>
      </c>
      <c r="BS101">
        <f>IF($G6=3,'Data Median'!BH6,0)</f>
        <v>80</v>
      </c>
      <c r="BT101">
        <f>IF($G6=3,'Data Median'!BI6,0)</f>
        <v>662</v>
      </c>
      <c r="BU101">
        <f>IF($G6=3,'Data Median'!BJ6,0)</f>
        <v>996.5</v>
      </c>
      <c r="BV101">
        <f>IF($G6=3,'Data Median'!BK6,0)</f>
        <v>191</v>
      </c>
      <c r="BW101">
        <f>IF($G6=3,'Data Median'!BL6,0)</f>
        <v>45</v>
      </c>
      <c r="BX101">
        <f>IF($G6=3,'Data Median'!BM6,0)</f>
        <v>1583</v>
      </c>
      <c r="BY101">
        <f>IF($G6=3,'Data Median'!BN6,0)</f>
        <v>72</v>
      </c>
      <c r="BZ101">
        <f>IF($G6=3,'Data Median'!BO6,0)</f>
        <v>27</v>
      </c>
      <c r="CA101">
        <f>IF($G6=3,'Data Median'!BP6,0)</f>
        <v>48</v>
      </c>
      <c r="CB101">
        <f>IF($G6=3,'Data Median'!BQ6,0)</f>
        <v>1305</v>
      </c>
      <c r="CC101">
        <f>IF($G6=3,'Data Median'!BR6,0)</f>
        <v>96</v>
      </c>
      <c r="CD101">
        <f>IF($G6=3,'Data Median'!BS6,0)</f>
        <v>1606</v>
      </c>
      <c r="CE101">
        <f>IF($G6=3,'Data Median'!BT6,0)</f>
        <v>305</v>
      </c>
      <c r="CF101">
        <f>IF($G6=3,'Data Median'!BU6,0)</f>
        <v>5032</v>
      </c>
      <c r="CG101">
        <f>IF($G6=3,'Data Median'!BV6,0)</f>
        <v>125</v>
      </c>
      <c r="CH101">
        <f>IF($G6=3,'Data Median'!BW6,0)</f>
        <v>255</v>
      </c>
      <c r="CI101">
        <f>IF($G6=3,'Data Median'!BX6,0)</f>
        <v>70</v>
      </c>
      <c r="CJ101">
        <f>IF($G6=3,'Data Median'!BY6,0)</f>
        <v>63</v>
      </c>
      <c r="CK101">
        <f>IF($G6=3,'Data Median'!BZ6,0)</f>
        <v>108</v>
      </c>
      <c r="CL101">
        <f>IF($G6=3,'Data Median'!CA6,0)</f>
        <v>270</v>
      </c>
      <c r="CM101">
        <f>IF($G6=3,'Data Median'!CB6,0)</f>
        <v>245</v>
      </c>
      <c r="CN101">
        <f>IF($G6=3,'Data Median'!CC6,0)</f>
        <v>15</v>
      </c>
      <c r="CO101">
        <f>IF($G6=3,'Data Median'!CD6,0)</f>
        <v>74</v>
      </c>
      <c r="CP101">
        <f>IF($G6=3,'Data Median'!CE6,0)</f>
        <v>5489</v>
      </c>
      <c r="CQ101">
        <f>IF($G6=3,'Data Median'!CF6,0)</f>
        <v>125</v>
      </c>
      <c r="CR101">
        <f>IF($G6=3,'Data Median'!CG6,0)</f>
        <v>568</v>
      </c>
      <c r="CS101">
        <f>IF($G6=3,'Data Median'!CH6,0)</f>
        <v>580</v>
      </c>
      <c r="CT101">
        <f>IF($G6=3,'Data Median'!CI6,0)</f>
        <v>365</v>
      </c>
      <c r="CU101">
        <f>IF($G6=3,'Data Median'!CJ6,0)</f>
        <v>555</v>
      </c>
      <c r="CV101">
        <f>IF($G6=3,'Data Median'!CK6,0)</f>
        <v>1350</v>
      </c>
      <c r="CW101">
        <f>IF($G6=3,'Data Median'!CL6,0)</f>
        <v>1300</v>
      </c>
      <c r="CX101">
        <f>IF($G6=3,'Data Median'!CM6,0)</f>
        <v>800</v>
      </c>
      <c r="CY101">
        <f>IF($G6=3,'Data Median'!CN6,0)</f>
        <v>27</v>
      </c>
    </row>
    <row r="102" spans="13:103">
      <c r="M102">
        <v>5</v>
      </c>
      <c r="N102">
        <f>IF($G7=3,'Data Median'!C7,0)</f>
        <v>0</v>
      </c>
      <c r="O102">
        <f>IF($G7=3,'Data Median'!D7,0)</f>
        <v>0</v>
      </c>
      <c r="P102">
        <f>IF($G7=3,'Data Median'!E7,0)</f>
        <v>0</v>
      </c>
      <c r="Q102">
        <f>IF($G7=3,'Data Median'!F7,0)</f>
        <v>0</v>
      </c>
      <c r="R102">
        <f>IF($G7=3,'Data Median'!G7,0)</f>
        <v>0</v>
      </c>
      <c r="S102">
        <f>IF($G7=3,'Data Median'!H7,0)</f>
        <v>0</v>
      </c>
      <c r="T102">
        <f>IF($G7=3,'Data Median'!I7,0)</f>
        <v>0</v>
      </c>
      <c r="U102">
        <f>IF($G7=3,'Data Median'!J7,0)</f>
        <v>0</v>
      </c>
      <c r="V102">
        <f>IF($G7=3,'Data Median'!K7,0)</f>
        <v>0</v>
      </c>
      <c r="W102">
        <f>IF($G7=3,'Data Median'!L7,0)</f>
        <v>0</v>
      </c>
      <c r="X102">
        <f>IF($G7=3,'Data Median'!M7,0)</f>
        <v>0</v>
      </c>
      <c r="Y102">
        <f>IF($G7=3,'Data Median'!N7,0)</f>
        <v>0</v>
      </c>
      <c r="Z102">
        <f>IF($G7=3,'Data Median'!O7,0)</f>
        <v>0</v>
      </c>
      <c r="AA102">
        <f>IF($G7=3,'Data Median'!P7,0)</f>
        <v>0</v>
      </c>
      <c r="AB102">
        <f>IF($G7=3,'Data Median'!Q7,0)</f>
        <v>0</v>
      </c>
      <c r="AC102">
        <f>IF($G7=3,'Data Median'!R7,0)</f>
        <v>0</v>
      </c>
      <c r="AD102">
        <f>IF($G7=3,'Data Median'!S7,0)</f>
        <v>0</v>
      </c>
      <c r="AE102">
        <f>IF($G7=3,'Data Median'!T7,0)</f>
        <v>0</v>
      </c>
      <c r="AF102">
        <f>IF($G7=3,'Data Median'!U7,0)</f>
        <v>0</v>
      </c>
      <c r="AG102">
        <f>IF($G7=3,'Data Median'!V7,0)</f>
        <v>0</v>
      </c>
      <c r="AH102">
        <f>IF($G7=3,'Data Median'!W7,0)</f>
        <v>0</v>
      </c>
      <c r="AI102">
        <f>IF($G7=3,'Data Median'!X7,0)</f>
        <v>0</v>
      </c>
      <c r="AJ102">
        <f>IF($G7=3,'Data Median'!Y7,0)</f>
        <v>0</v>
      </c>
      <c r="AK102">
        <f>IF($G7=3,'Data Median'!Z7,0)</f>
        <v>0</v>
      </c>
      <c r="AL102">
        <f>IF($G7=3,'Data Median'!AA7,0)</f>
        <v>0</v>
      </c>
      <c r="AM102">
        <f>IF($G7=3,'Data Median'!AB7,0)</f>
        <v>0</v>
      </c>
      <c r="AN102">
        <f>IF($G7=3,'Data Median'!AC7,0)</f>
        <v>0</v>
      </c>
      <c r="AO102">
        <f>IF($G7=3,'Data Median'!AD7,0)</f>
        <v>0</v>
      </c>
      <c r="AP102">
        <f>IF($G7=3,'Data Median'!AE7,0)</f>
        <v>0</v>
      </c>
      <c r="AQ102">
        <f>IF($G7=3,'Data Median'!AF7,0)</f>
        <v>0</v>
      </c>
      <c r="AR102">
        <f>IF($G7=3,'Data Median'!AG7,0)</f>
        <v>0</v>
      </c>
      <c r="AS102">
        <f>IF($G7=3,'Data Median'!AH7,0)</f>
        <v>0</v>
      </c>
      <c r="AT102">
        <f>IF($G7=3,'Data Median'!AI7,0)</f>
        <v>0</v>
      </c>
      <c r="AU102">
        <f>IF($G7=3,'Data Median'!AJ7,0)</f>
        <v>0</v>
      </c>
      <c r="AV102">
        <f>IF($G7=3,'Data Median'!AK7,0)</f>
        <v>0</v>
      </c>
      <c r="AW102">
        <f>IF($G7=3,'Data Median'!AL7,0)</f>
        <v>0</v>
      </c>
      <c r="AX102">
        <f>IF($G7=3,'Data Median'!AM7,0)</f>
        <v>0</v>
      </c>
      <c r="AY102">
        <f>IF($G7=3,'Data Median'!AN7,0)</f>
        <v>0</v>
      </c>
      <c r="AZ102">
        <f>IF($G7=3,'Data Median'!AO7,0)</f>
        <v>0</v>
      </c>
      <c r="BA102">
        <f>IF($G7=3,'Data Median'!AP7,0)</f>
        <v>0</v>
      </c>
      <c r="BB102">
        <f>IF($G7=3,'Data Median'!AQ7,0)</f>
        <v>0</v>
      </c>
      <c r="BC102">
        <f>IF($G7=3,'Data Median'!AR7,0)</f>
        <v>0</v>
      </c>
      <c r="BD102">
        <f>IF($G7=3,'Data Median'!AS7,0)</f>
        <v>0</v>
      </c>
      <c r="BE102">
        <f>IF($G7=3,'Data Median'!AT7,0)</f>
        <v>0</v>
      </c>
      <c r="BF102">
        <f>IF($G7=3,'Data Median'!AU7,0)</f>
        <v>0</v>
      </c>
      <c r="BG102">
        <f>IF($G7=3,'Data Median'!AV7,0)</f>
        <v>0</v>
      </c>
      <c r="BH102">
        <f>IF($G7=3,'Data Median'!AW7,0)</f>
        <v>0</v>
      </c>
      <c r="BI102">
        <f>IF($G7=3,'Data Median'!AX7,0)</f>
        <v>0</v>
      </c>
      <c r="BJ102">
        <f>IF($G7=3,'Data Median'!AY7,0)</f>
        <v>0</v>
      </c>
      <c r="BK102">
        <f>IF($G7=3,'Data Median'!AZ7,0)</f>
        <v>0</v>
      </c>
      <c r="BL102">
        <f>IF($G7=3,'Data Median'!BA7,0)</f>
        <v>0</v>
      </c>
      <c r="BM102">
        <f>IF($G7=3,'Data Median'!BB7,0)</f>
        <v>0</v>
      </c>
      <c r="BN102">
        <f>IF($G7=3,'Data Median'!BC7,0)</f>
        <v>0</v>
      </c>
      <c r="BO102">
        <f>IF($G7=3,'Data Median'!BD7,0)</f>
        <v>0</v>
      </c>
      <c r="BP102">
        <f>IF($G7=3,'Data Median'!BE7,0)</f>
        <v>0</v>
      </c>
      <c r="BQ102">
        <f>IF($G7=3,'Data Median'!BF7,0)</f>
        <v>0</v>
      </c>
      <c r="BR102">
        <f>IF($G7=3,'Data Median'!BG7,0)</f>
        <v>0</v>
      </c>
      <c r="BS102">
        <f>IF($G7=3,'Data Median'!BH7,0)</f>
        <v>0</v>
      </c>
      <c r="BT102">
        <f>IF($G7=3,'Data Median'!BI7,0)</f>
        <v>0</v>
      </c>
      <c r="BU102">
        <f>IF($G7=3,'Data Median'!BJ7,0)</f>
        <v>0</v>
      </c>
      <c r="BV102">
        <f>IF($G7=3,'Data Median'!BK7,0)</f>
        <v>0</v>
      </c>
      <c r="BW102">
        <f>IF($G7=3,'Data Median'!BL7,0)</f>
        <v>0</v>
      </c>
      <c r="BX102">
        <f>IF($G7=3,'Data Median'!BM7,0)</f>
        <v>0</v>
      </c>
      <c r="BY102">
        <f>IF($G7=3,'Data Median'!BN7,0)</f>
        <v>0</v>
      </c>
      <c r="BZ102">
        <f>IF($G7=3,'Data Median'!BO7,0)</f>
        <v>0</v>
      </c>
      <c r="CA102">
        <f>IF($G7=3,'Data Median'!BP7,0)</f>
        <v>0</v>
      </c>
      <c r="CB102">
        <f>IF($G7=3,'Data Median'!BQ7,0)</f>
        <v>0</v>
      </c>
      <c r="CC102">
        <f>IF($G7=3,'Data Median'!BR7,0)</f>
        <v>0</v>
      </c>
      <c r="CD102">
        <f>IF($G7=3,'Data Median'!BS7,0)</f>
        <v>0</v>
      </c>
      <c r="CE102">
        <f>IF($G7=3,'Data Median'!BT7,0)</f>
        <v>0</v>
      </c>
      <c r="CF102">
        <f>IF($G7=3,'Data Median'!BU7,0)</f>
        <v>0</v>
      </c>
      <c r="CG102">
        <f>IF($G7=3,'Data Median'!BV7,0)</f>
        <v>0</v>
      </c>
      <c r="CH102">
        <f>IF($G7=3,'Data Median'!BW7,0)</f>
        <v>0</v>
      </c>
      <c r="CI102">
        <f>IF($G7=3,'Data Median'!BX7,0)</f>
        <v>0</v>
      </c>
      <c r="CJ102">
        <f>IF($G7=3,'Data Median'!BY7,0)</f>
        <v>0</v>
      </c>
      <c r="CK102">
        <f>IF($G7=3,'Data Median'!BZ7,0)</f>
        <v>0</v>
      </c>
      <c r="CL102">
        <f>IF($G7=3,'Data Median'!CA7,0)</f>
        <v>0</v>
      </c>
      <c r="CM102">
        <f>IF($G7=3,'Data Median'!CB7,0)</f>
        <v>0</v>
      </c>
      <c r="CN102">
        <f>IF($G7=3,'Data Median'!CC7,0)</f>
        <v>0</v>
      </c>
      <c r="CO102">
        <f>IF($G7=3,'Data Median'!CD7,0)</f>
        <v>0</v>
      </c>
      <c r="CP102">
        <f>IF($G7=3,'Data Median'!CE7,0)</f>
        <v>0</v>
      </c>
      <c r="CQ102">
        <f>IF($G7=3,'Data Median'!CF7,0)</f>
        <v>0</v>
      </c>
      <c r="CR102">
        <f>IF($G7=3,'Data Median'!CG7,0)</f>
        <v>0</v>
      </c>
      <c r="CS102">
        <f>IF($G7=3,'Data Median'!CH7,0)</f>
        <v>0</v>
      </c>
      <c r="CT102">
        <f>IF($G7=3,'Data Median'!CI7,0)</f>
        <v>0</v>
      </c>
      <c r="CU102">
        <f>IF($G7=3,'Data Median'!CJ7,0)</f>
        <v>0</v>
      </c>
      <c r="CV102">
        <f>IF($G7=3,'Data Median'!CK7,0)</f>
        <v>0</v>
      </c>
      <c r="CW102">
        <f>IF($G7=3,'Data Median'!CL7,0)</f>
        <v>0</v>
      </c>
      <c r="CX102">
        <f>IF($G7=3,'Data Median'!CM7,0)</f>
        <v>0</v>
      </c>
      <c r="CY102">
        <f>IF($G7=3,'Data Median'!CN7,0)</f>
        <v>0</v>
      </c>
    </row>
    <row r="103" spans="13:103">
      <c r="M103">
        <v>6</v>
      </c>
      <c r="N103">
        <f>IF($G8=3,'Data Median'!C8,0)</f>
        <v>0</v>
      </c>
      <c r="O103">
        <f>IF($G8=3,'Data Median'!D8,0)</f>
        <v>0</v>
      </c>
      <c r="P103">
        <f>IF($G8=3,'Data Median'!E8,0)</f>
        <v>0</v>
      </c>
      <c r="Q103">
        <f>IF($G8=3,'Data Median'!F8,0)</f>
        <v>0</v>
      </c>
      <c r="R103">
        <f>IF($G8=3,'Data Median'!G8,0)</f>
        <v>0</v>
      </c>
      <c r="S103">
        <f>IF($G8=3,'Data Median'!H8,0)</f>
        <v>0</v>
      </c>
      <c r="T103">
        <f>IF($G8=3,'Data Median'!I8,0)</f>
        <v>0</v>
      </c>
      <c r="U103">
        <f>IF($G8=3,'Data Median'!J8,0)</f>
        <v>0</v>
      </c>
      <c r="V103">
        <f>IF($G8=3,'Data Median'!K8,0)</f>
        <v>0</v>
      </c>
      <c r="W103">
        <f>IF($G8=3,'Data Median'!L8,0)</f>
        <v>0</v>
      </c>
      <c r="X103">
        <f>IF($G8=3,'Data Median'!M8,0)</f>
        <v>0</v>
      </c>
      <c r="Y103">
        <f>IF($G8=3,'Data Median'!N8,0)</f>
        <v>0</v>
      </c>
      <c r="Z103">
        <f>IF($G8=3,'Data Median'!O8,0)</f>
        <v>0</v>
      </c>
      <c r="AA103">
        <f>IF($G8=3,'Data Median'!P8,0)</f>
        <v>0</v>
      </c>
      <c r="AB103">
        <f>IF($G8=3,'Data Median'!Q8,0)</f>
        <v>0</v>
      </c>
      <c r="AC103">
        <f>IF($G8=3,'Data Median'!R8,0)</f>
        <v>0</v>
      </c>
      <c r="AD103">
        <f>IF($G8=3,'Data Median'!S8,0)</f>
        <v>0</v>
      </c>
      <c r="AE103">
        <f>IF($G8=3,'Data Median'!T8,0)</f>
        <v>0</v>
      </c>
      <c r="AF103">
        <f>IF($G8=3,'Data Median'!U8,0)</f>
        <v>0</v>
      </c>
      <c r="AG103">
        <f>IF($G8=3,'Data Median'!V8,0)</f>
        <v>0</v>
      </c>
      <c r="AH103">
        <f>IF($G8=3,'Data Median'!W8,0)</f>
        <v>0</v>
      </c>
      <c r="AI103">
        <f>IF($G8=3,'Data Median'!X8,0)</f>
        <v>0</v>
      </c>
      <c r="AJ103">
        <f>IF($G8=3,'Data Median'!Y8,0)</f>
        <v>0</v>
      </c>
      <c r="AK103">
        <f>IF($G8=3,'Data Median'!Z8,0)</f>
        <v>0</v>
      </c>
      <c r="AL103">
        <f>IF($G8=3,'Data Median'!AA8,0)</f>
        <v>0</v>
      </c>
      <c r="AM103">
        <f>IF($G8=3,'Data Median'!AB8,0)</f>
        <v>0</v>
      </c>
      <c r="AN103">
        <f>IF($G8=3,'Data Median'!AC8,0)</f>
        <v>0</v>
      </c>
      <c r="AO103">
        <f>IF($G8=3,'Data Median'!AD8,0)</f>
        <v>0</v>
      </c>
      <c r="AP103">
        <f>IF($G8=3,'Data Median'!AE8,0)</f>
        <v>0</v>
      </c>
      <c r="AQ103">
        <f>IF($G8=3,'Data Median'!AF8,0)</f>
        <v>0</v>
      </c>
      <c r="AR103">
        <f>IF($G8=3,'Data Median'!AG8,0)</f>
        <v>0</v>
      </c>
      <c r="AS103">
        <f>IF($G8=3,'Data Median'!AH8,0)</f>
        <v>0</v>
      </c>
      <c r="AT103">
        <f>IF($G8=3,'Data Median'!AI8,0)</f>
        <v>0</v>
      </c>
      <c r="AU103">
        <f>IF($G8=3,'Data Median'!AJ8,0)</f>
        <v>0</v>
      </c>
      <c r="AV103">
        <f>IF($G8=3,'Data Median'!AK8,0)</f>
        <v>0</v>
      </c>
      <c r="AW103">
        <f>IF($G8=3,'Data Median'!AL8,0)</f>
        <v>0</v>
      </c>
      <c r="AX103">
        <f>IF($G8=3,'Data Median'!AM8,0)</f>
        <v>0</v>
      </c>
      <c r="AY103">
        <f>IF($G8=3,'Data Median'!AN8,0)</f>
        <v>0</v>
      </c>
      <c r="AZ103">
        <f>IF($G8=3,'Data Median'!AO8,0)</f>
        <v>0</v>
      </c>
      <c r="BA103">
        <f>IF($G8=3,'Data Median'!AP8,0)</f>
        <v>0</v>
      </c>
      <c r="BB103">
        <f>IF($G8=3,'Data Median'!AQ8,0)</f>
        <v>0</v>
      </c>
      <c r="BC103">
        <f>IF($G8=3,'Data Median'!AR8,0)</f>
        <v>0</v>
      </c>
      <c r="BD103">
        <f>IF($G8=3,'Data Median'!AS8,0)</f>
        <v>0</v>
      </c>
      <c r="BE103">
        <f>IF($G8=3,'Data Median'!AT8,0)</f>
        <v>0</v>
      </c>
      <c r="BF103">
        <f>IF($G8=3,'Data Median'!AU8,0)</f>
        <v>0</v>
      </c>
      <c r="BG103">
        <f>IF($G8=3,'Data Median'!AV8,0)</f>
        <v>0</v>
      </c>
      <c r="BH103">
        <f>IF($G8=3,'Data Median'!AW8,0)</f>
        <v>0</v>
      </c>
      <c r="BI103">
        <f>IF($G8=3,'Data Median'!AX8,0)</f>
        <v>0</v>
      </c>
      <c r="BJ103">
        <f>IF($G8=3,'Data Median'!AY8,0)</f>
        <v>0</v>
      </c>
      <c r="BK103">
        <f>IF($G8=3,'Data Median'!AZ8,0)</f>
        <v>0</v>
      </c>
      <c r="BL103">
        <f>IF($G8=3,'Data Median'!BA8,0)</f>
        <v>0</v>
      </c>
      <c r="BM103">
        <f>IF($G8=3,'Data Median'!BB8,0)</f>
        <v>0</v>
      </c>
      <c r="BN103">
        <f>IF($G8=3,'Data Median'!BC8,0)</f>
        <v>0</v>
      </c>
      <c r="BO103">
        <f>IF($G8=3,'Data Median'!BD8,0)</f>
        <v>0</v>
      </c>
      <c r="BP103">
        <f>IF($G8=3,'Data Median'!BE8,0)</f>
        <v>0</v>
      </c>
      <c r="BQ103">
        <f>IF($G8=3,'Data Median'!BF8,0)</f>
        <v>0</v>
      </c>
      <c r="BR103">
        <f>IF($G8=3,'Data Median'!BG8,0)</f>
        <v>0</v>
      </c>
      <c r="BS103">
        <f>IF($G8=3,'Data Median'!BH8,0)</f>
        <v>0</v>
      </c>
      <c r="BT103">
        <f>IF($G8=3,'Data Median'!BI8,0)</f>
        <v>0</v>
      </c>
      <c r="BU103">
        <f>IF($G8=3,'Data Median'!BJ8,0)</f>
        <v>0</v>
      </c>
      <c r="BV103">
        <f>IF($G8=3,'Data Median'!BK8,0)</f>
        <v>0</v>
      </c>
      <c r="BW103">
        <f>IF($G8=3,'Data Median'!BL8,0)</f>
        <v>0</v>
      </c>
      <c r="BX103">
        <f>IF($G8=3,'Data Median'!BM8,0)</f>
        <v>0</v>
      </c>
      <c r="BY103">
        <f>IF($G8=3,'Data Median'!BN8,0)</f>
        <v>0</v>
      </c>
      <c r="BZ103">
        <f>IF($G8=3,'Data Median'!BO8,0)</f>
        <v>0</v>
      </c>
      <c r="CA103">
        <f>IF($G8=3,'Data Median'!BP8,0)</f>
        <v>0</v>
      </c>
      <c r="CB103">
        <f>IF($G8=3,'Data Median'!BQ8,0)</f>
        <v>0</v>
      </c>
      <c r="CC103">
        <f>IF($G8=3,'Data Median'!BR8,0)</f>
        <v>0</v>
      </c>
      <c r="CD103">
        <f>IF($G8=3,'Data Median'!BS8,0)</f>
        <v>0</v>
      </c>
      <c r="CE103">
        <f>IF($G8=3,'Data Median'!BT8,0)</f>
        <v>0</v>
      </c>
      <c r="CF103">
        <f>IF($G8=3,'Data Median'!BU8,0)</f>
        <v>0</v>
      </c>
      <c r="CG103">
        <f>IF($G8=3,'Data Median'!BV8,0)</f>
        <v>0</v>
      </c>
      <c r="CH103">
        <f>IF($G8=3,'Data Median'!BW8,0)</f>
        <v>0</v>
      </c>
      <c r="CI103">
        <f>IF($G8=3,'Data Median'!BX8,0)</f>
        <v>0</v>
      </c>
      <c r="CJ103">
        <f>IF($G8=3,'Data Median'!BY8,0)</f>
        <v>0</v>
      </c>
      <c r="CK103">
        <f>IF($G8=3,'Data Median'!BZ8,0)</f>
        <v>0</v>
      </c>
      <c r="CL103">
        <f>IF($G8=3,'Data Median'!CA8,0)</f>
        <v>0</v>
      </c>
      <c r="CM103">
        <f>IF($G8=3,'Data Median'!CB8,0)</f>
        <v>0</v>
      </c>
      <c r="CN103">
        <f>IF($G8=3,'Data Median'!CC8,0)</f>
        <v>0</v>
      </c>
      <c r="CO103">
        <f>IF($G8=3,'Data Median'!CD8,0)</f>
        <v>0</v>
      </c>
      <c r="CP103">
        <f>IF($G8=3,'Data Median'!CE8,0)</f>
        <v>0</v>
      </c>
      <c r="CQ103">
        <f>IF($G8=3,'Data Median'!CF8,0)</f>
        <v>0</v>
      </c>
      <c r="CR103">
        <f>IF($G8=3,'Data Median'!CG8,0)</f>
        <v>0</v>
      </c>
      <c r="CS103">
        <f>IF($G8=3,'Data Median'!CH8,0)</f>
        <v>0</v>
      </c>
      <c r="CT103">
        <f>IF($G8=3,'Data Median'!CI8,0)</f>
        <v>0</v>
      </c>
      <c r="CU103">
        <f>IF($G8=3,'Data Median'!CJ8,0)</f>
        <v>0</v>
      </c>
      <c r="CV103">
        <f>IF($G8=3,'Data Median'!CK8,0)</f>
        <v>0</v>
      </c>
      <c r="CW103">
        <f>IF($G8=3,'Data Median'!CL8,0)</f>
        <v>0</v>
      </c>
      <c r="CX103">
        <f>IF($G8=3,'Data Median'!CM8,0)</f>
        <v>0</v>
      </c>
      <c r="CY103">
        <f>IF($G8=3,'Data Median'!CN8,0)</f>
        <v>0</v>
      </c>
    </row>
    <row r="104" spans="13:103">
      <c r="M104">
        <v>7</v>
      </c>
      <c r="N104">
        <f>IF($G9=3,'Data Median'!C9,0)</f>
        <v>46805.42</v>
      </c>
      <c r="O104">
        <f>IF($G9=3,'Data Median'!D9,0)</f>
        <v>47813</v>
      </c>
      <c r="P104">
        <f>IF($G9=3,'Data Median'!E9,0)</f>
        <v>47945.5</v>
      </c>
      <c r="Q104">
        <f>IF($G9=3,'Data Median'!F9,0)</f>
        <v>66217.2</v>
      </c>
      <c r="R104">
        <f>IF($G9=3,'Data Median'!G9,0)</f>
        <v>52123.9</v>
      </c>
      <c r="S104">
        <f>IF($G9=3,'Data Median'!H9,0)</f>
        <v>49524</v>
      </c>
      <c r="T104">
        <f>IF($G9=3,'Data Median'!I9,0)</f>
        <v>44933.2</v>
      </c>
      <c r="U104">
        <f>IF($G9=3,'Data Median'!J9,0)</f>
        <v>42200.3</v>
      </c>
      <c r="V104">
        <f>IF($G9=3,'Data Median'!K9,0)</f>
        <v>46027.7</v>
      </c>
      <c r="W104">
        <f>IF($G9=3,'Data Median'!L9,0)</f>
        <v>63568.5</v>
      </c>
      <c r="X104">
        <f>IF($G9=3,'Data Median'!M9,0)</f>
        <v>50038.9</v>
      </c>
      <c r="Y104">
        <f>IF($G9=3,'Data Median'!N9,0)</f>
        <v>47543</v>
      </c>
      <c r="Z104">
        <f>IF($G9=3,'Data Median'!O9,0)</f>
        <v>260458</v>
      </c>
      <c r="AA104">
        <f>IF($G9=3,'Data Median'!P9,0)</f>
        <v>242105</v>
      </c>
      <c r="AB104">
        <f>IF($G9=3,'Data Median'!Q9,0)</f>
        <v>266803.2</v>
      </c>
      <c r="AC104">
        <f>IF($G9=3,'Data Median'!R9,0)</f>
        <v>347354.08</v>
      </c>
      <c r="AD104">
        <f>IF($G9=3,'Data Median'!S9,0)</f>
        <v>262646.59</v>
      </c>
      <c r="AE104">
        <f>IF($G9=3,'Data Median'!T9,0)</f>
        <v>259773</v>
      </c>
      <c r="AF104">
        <f>IF($G9=3,'Data Median'!U9,0)</f>
        <v>57.97</v>
      </c>
      <c r="AG104">
        <f>IF($G9=3,'Data Median'!V9,0)</f>
        <v>57.37</v>
      </c>
      <c r="AH104">
        <f>IF($G9=3,'Data Median'!W9,0)</f>
        <v>57.97</v>
      </c>
      <c r="AI104">
        <f>IF($G9=3,'Data Median'!X9,0)</f>
        <v>54.64</v>
      </c>
      <c r="AJ104">
        <f>IF($G9=3,'Data Median'!Y9,0)</f>
        <v>53.69</v>
      </c>
      <c r="AK104">
        <f>IF($G9=3,'Data Median'!Z9,0)</f>
        <v>54.6395894243106</v>
      </c>
      <c r="AL104">
        <f>IF($G9=3,'Data Median'!AA9,0)</f>
        <v>119.1</v>
      </c>
      <c r="AM104">
        <f>IF($G9=3,'Data Median'!AB9,0)</f>
        <v>77.7</v>
      </c>
      <c r="AN104">
        <f>IF($G9=3,'Data Median'!AC9,0)</f>
        <v>224.9</v>
      </c>
      <c r="AO104">
        <f>IF($G9=3,'Data Median'!AD9,0)</f>
        <v>360.55</v>
      </c>
      <c r="AP104">
        <f>IF($G9=3,'Data Median'!AE9,0)</f>
        <v>323</v>
      </c>
      <c r="AQ104">
        <f>IF($G9=3,'Data Median'!AF9,0)</f>
        <v>99.78</v>
      </c>
      <c r="AR104">
        <f>IF($G9=3,'Data Median'!AG9,0)</f>
        <v>3838</v>
      </c>
      <c r="AS104">
        <f>IF($G9=3,'Data Median'!AH9,0)</f>
        <v>4942</v>
      </c>
      <c r="AT104">
        <f>IF($G9=3,'Data Median'!AI9,0)</f>
        <v>232</v>
      </c>
      <c r="AU104">
        <f>IF($G9=3,'Data Median'!AJ9,0)</f>
        <v>1634</v>
      </c>
      <c r="AV104">
        <f>IF($G9=3,'Data Median'!AK9,0)</f>
        <v>993</v>
      </c>
      <c r="AW104">
        <f>IF($G9=3,'Data Median'!AL9,0)</f>
        <v>1171</v>
      </c>
      <c r="AX104">
        <f>IF($G9=3,'Data Median'!AM9,0)</f>
        <v>580.444444444444</v>
      </c>
      <c r="AY104">
        <f>IF($G9=3,'Data Median'!AN9,0)</f>
        <v>196</v>
      </c>
      <c r="AZ104">
        <f>IF($G9=3,'Data Median'!AO9,0)</f>
        <v>532.818181818182</v>
      </c>
      <c r="BA104">
        <f>IF($G9=3,'Data Median'!AP9,0)</f>
        <v>212</v>
      </c>
      <c r="BB104">
        <f>IF($G9=3,'Data Median'!AQ9,0)</f>
        <v>1693.7</v>
      </c>
      <c r="BC104">
        <f>IF($G9=3,'Data Median'!AR9,0)</f>
        <v>384</v>
      </c>
      <c r="BD104">
        <f>IF($G9=3,'Data Median'!AS9,0)</f>
        <v>70</v>
      </c>
      <c r="BE104">
        <f>IF($G9=3,'Data Median'!AT9,0)</f>
        <v>156</v>
      </c>
      <c r="BF104">
        <f>IF($G9=3,'Data Median'!AU9,0)</f>
        <v>125</v>
      </c>
      <c r="BG104">
        <f>IF($G9=3,'Data Median'!AV9,0)</f>
        <v>205</v>
      </c>
      <c r="BH104">
        <f>IF($G9=3,'Data Median'!AW9,0)</f>
        <v>43</v>
      </c>
      <c r="BI104">
        <f>IF($G9=3,'Data Median'!AX9,0)</f>
        <v>92</v>
      </c>
      <c r="BJ104">
        <f>IF($G9=3,'Data Median'!AY9,0)</f>
        <v>36.5</v>
      </c>
      <c r="BK104">
        <f>IF($G9=3,'Data Median'!AZ9,0)</f>
        <v>257</v>
      </c>
      <c r="BL104">
        <f>IF($G9=3,'Data Median'!BA9,0)</f>
        <v>813</v>
      </c>
      <c r="BM104">
        <f>IF($G9=3,'Data Median'!BB9,0)</f>
        <v>671</v>
      </c>
      <c r="BN104">
        <f>IF($G9=3,'Data Median'!BC9,0)</f>
        <v>530</v>
      </c>
      <c r="BO104">
        <f>IF($G9=3,'Data Median'!BD9,0)</f>
        <v>829</v>
      </c>
      <c r="BP104">
        <f>IF($G9=3,'Data Median'!BE9,0)</f>
        <v>453</v>
      </c>
      <c r="BQ104">
        <f>IF($G9=3,'Data Median'!BF9,0)</f>
        <v>1070</v>
      </c>
      <c r="BR104">
        <f>IF($G9=3,'Data Median'!BG9,0)</f>
        <v>264.5</v>
      </c>
      <c r="BS104">
        <f>IF($G9=3,'Data Median'!BH9,0)</f>
        <v>80</v>
      </c>
      <c r="BT104">
        <f>IF($G9=3,'Data Median'!BI9,0)</f>
        <v>151</v>
      </c>
      <c r="BU104">
        <f>IF($G9=3,'Data Median'!BJ9,0)</f>
        <v>402</v>
      </c>
      <c r="BV104">
        <f>IF($G9=3,'Data Median'!BK9,0)</f>
        <v>938</v>
      </c>
      <c r="BW104">
        <f>IF($G9=3,'Data Median'!BL9,0)</f>
        <v>1738</v>
      </c>
      <c r="BX104">
        <f>IF($G9=3,'Data Median'!BM9,0)</f>
        <v>594</v>
      </c>
      <c r="BY104">
        <f>IF($G9=3,'Data Median'!BN9,0)</f>
        <v>341</v>
      </c>
      <c r="BZ104">
        <f>IF($G9=3,'Data Median'!BO9,0)</f>
        <v>872</v>
      </c>
      <c r="CA104">
        <f>IF($G9=3,'Data Median'!BP9,0)</f>
        <v>882</v>
      </c>
      <c r="CB104">
        <f>IF($G9=3,'Data Median'!BQ9,0)</f>
        <v>189</v>
      </c>
      <c r="CC104">
        <f>IF($G9=3,'Data Median'!BR9,0)</f>
        <v>94</v>
      </c>
      <c r="CD104">
        <f>IF($G9=3,'Data Median'!BS9,0)</f>
        <v>147</v>
      </c>
      <c r="CE104">
        <f>IF($G9=3,'Data Median'!BT9,0)</f>
        <v>614</v>
      </c>
      <c r="CF104">
        <f>IF($G9=3,'Data Median'!BU9,0)</f>
        <v>2226.57142857143</v>
      </c>
      <c r="CG104">
        <f>IF($G9=3,'Data Median'!BV9,0)</f>
        <v>895</v>
      </c>
      <c r="CH104">
        <f>IF($G9=3,'Data Median'!BW9,0)</f>
        <v>21</v>
      </c>
      <c r="CI104">
        <f>IF($G9=3,'Data Median'!BX9,0)</f>
        <v>637</v>
      </c>
      <c r="CJ104">
        <f>IF($G9=3,'Data Median'!BY9,0)</f>
        <v>325</v>
      </c>
      <c r="CK104">
        <f>IF($G9=3,'Data Median'!BZ9,0)</f>
        <v>520</v>
      </c>
      <c r="CL104">
        <f>IF($G9=3,'Data Median'!CA9,0)</f>
        <v>270</v>
      </c>
      <c r="CM104">
        <f>IF($G9=3,'Data Median'!CB9,0)</f>
        <v>127.5</v>
      </c>
      <c r="CN104">
        <f>IF($G9=3,'Data Median'!CC9,0)</f>
        <v>68</v>
      </c>
      <c r="CO104">
        <f>IF($G9=3,'Data Median'!CD9,0)</f>
        <v>27</v>
      </c>
      <c r="CP104">
        <f>IF($G9=3,'Data Median'!CE9,0)</f>
        <v>1899.66666666667</v>
      </c>
      <c r="CQ104">
        <f>IF($G9=3,'Data Median'!CF9,0)</f>
        <v>445</v>
      </c>
      <c r="CR104">
        <f>IF($G9=3,'Data Median'!CG9,0)</f>
        <v>90</v>
      </c>
      <c r="CS104">
        <f>IF($G9=3,'Data Median'!CH9,0)</f>
        <v>362</v>
      </c>
      <c r="CT104">
        <f>IF($G9=3,'Data Median'!CI9,0)</f>
        <v>375</v>
      </c>
      <c r="CU104">
        <f>IF($G9=3,'Data Median'!CJ9,0)</f>
        <v>292</v>
      </c>
      <c r="CV104">
        <f>IF($G9=3,'Data Median'!CK9,0)</f>
        <v>17</v>
      </c>
      <c r="CW104">
        <f>IF($G9=3,'Data Median'!CL9,0)</f>
        <v>233</v>
      </c>
      <c r="CX104">
        <f>IF($G9=3,'Data Median'!CM9,0)</f>
        <v>800</v>
      </c>
      <c r="CY104">
        <f>IF($G9=3,'Data Median'!CN9,0)</f>
        <v>7</v>
      </c>
    </row>
    <row r="105" spans="13:103">
      <c r="M105">
        <v>8</v>
      </c>
      <c r="N105">
        <f>IF($G10=3,'Data Median'!C10,0)</f>
        <v>25232.6</v>
      </c>
      <c r="O105">
        <f>IF($G10=3,'Data Median'!D10,0)</f>
        <v>22625</v>
      </c>
      <c r="P105">
        <f>IF($G10=3,'Data Median'!E10,0)</f>
        <v>26415.3</v>
      </c>
      <c r="Q105">
        <f>IF($G10=3,'Data Median'!F10,0)</f>
        <v>29074</v>
      </c>
      <c r="R105">
        <f>IF($G10=3,'Data Median'!G10,0)</f>
        <v>25087.2</v>
      </c>
      <c r="S105">
        <f>IF($G10=3,'Data Median'!H10,0)</f>
        <v>26779</v>
      </c>
      <c r="T105">
        <f>IF($G10=3,'Data Median'!I10,0)</f>
        <v>24223.3</v>
      </c>
      <c r="U105">
        <f>IF($G10=3,'Data Median'!J10,0)</f>
        <v>24534.3</v>
      </c>
      <c r="V105">
        <f>IF($G10=3,'Data Median'!K10,0)</f>
        <v>25358.7</v>
      </c>
      <c r="W105">
        <f>IF($G10=3,'Data Median'!L10,0)</f>
        <v>27911</v>
      </c>
      <c r="X105">
        <f>IF($G10=3,'Data Median'!M10,0)</f>
        <v>24083.7</v>
      </c>
      <c r="Y105">
        <f>IF($G10=3,'Data Median'!N10,0)</f>
        <v>25708</v>
      </c>
      <c r="Z105">
        <f>IF($G10=3,'Data Median'!O10,0)</f>
        <v>137507</v>
      </c>
      <c r="AA105">
        <f>IF($G10=3,'Data Median'!P10,0)</f>
        <v>131849</v>
      </c>
      <c r="AB105">
        <f>IF($G10=3,'Data Median'!Q10,0)</f>
        <v>147852.9</v>
      </c>
      <c r="AC105">
        <f>IF($G10=3,'Data Median'!R10,0)</f>
        <v>169899.33</v>
      </c>
      <c r="AD105">
        <f>IF($G10=3,'Data Median'!S10,0)</f>
        <v>134821.3</v>
      </c>
      <c r="AE105">
        <f>IF($G10=3,'Data Median'!T10,0)</f>
        <v>156484</v>
      </c>
      <c r="AF105">
        <f>IF($G10=3,'Data Median'!U10,0)</f>
        <v>56.77</v>
      </c>
      <c r="AG105">
        <f>IF($G10=3,'Data Median'!V10,0)</f>
        <v>53.74</v>
      </c>
      <c r="AH105">
        <f>IF($G10=3,'Data Median'!W10,0)</f>
        <v>58.3</v>
      </c>
      <c r="AI105">
        <f>IF($G10=3,'Data Median'!X10,0)</f>
        <v>60.87</v>
      </c>
      <c r="AJ105">
        <f>IF($G10=3,'Data Median'!Y10,0)</f>
        <v>57.37</v>
      </c>
      <c r="AK105">
        <f>IF($G10=3,'Data Median'!Z10,0)</f>
        <v>60.8697681655516</v>
      </c>
      <c r="AL105">
        <f>IF($G10=3,'Data Median'!AA10,0)</f>
        <v>66.6</v>
      </c>
      <c r="AM105">
        <f>IF($G10=3,'Data Median'!AB10,0)</f>
        <v>49.45</v>
      </c>
      <c r="AN105">
        <f>IF($G10=3,'Data Median'!AC10,0)</f>
        <v>204.85</v>
      </c>
      <c r="AO105">
        <f>IF($G10=3,'Data Median'!AD10,0)</f>
        <v>226.8</v>
      </c>
      <c r="AP105">
        <f>IF($G10=3,'Data Median'!AE10,0)</f>
        <v>86.12</v>
      </c>
      <c r="AQ105">
        <f>IF($G10=3,'Data Median'!AF10,0)</f>
        <v>45.98</v>
      </c>
      <c r="AR105">
        <f>IF($G10=3,'Data Median'!AG10,0)</f>
        <v>1296</v>
      </c>
      <c r="AS105">
        <f>IF($G10=3,'Data Median'!AH10,0)</f>
        <v>2183</v>
      </c>
      <c r="AT105">
        <f>IF($G10=3,'Data Median'!AI10,0)</f>
        <v>1221</v>
      </c>
      <c r="AU105">
        <f>IF($G10=3,'Data Median'!AJ10,0)</f>
        <v>856.176470588235</v>
      </c>
      <c r="AV105">
        <f>IF($G10=3,'Data Median'!AK10,0)</f>
        <v>556.95</v>
      </c>
      <c r="AW105">
        <f>IF($G10=3,'Data Median'!AL10,0)</f>
        <v>494.952380952381</v>
      </c>
      <c r="AX105">
        <f>IF($G10=3,'Data Median'!AM10,0)</f>
        <v>580.444444444444</v>
      </c>
      <c r="AY105">
        <f>IF($G10=3,'Data Median'!AN10,0)</f>
        <v>428.727272727273</v>
      </c>
      <c r="AZ105">
        <f>IF($G10=3,'Data Median'!AO10,0)</f>
        <v>532.818181818182</v>
      </c>
      <c r="BA105">
        <f>IF($G10=3,'Data Median'!AP10,0)</f>
        <v>1139</v>
      </c>
      <c r="BB105">
        <f>IF($G10=3,'Data Median'!AQ10,0)</f>
        <v>3301</v>
      </c>
      <c r="BC105">
        <f>IF($G10=3,'Data Median'!AR10,0)</f>
        <v>143</v>
      </c>
      <c r="BD105">
        <f>IF($G10=3,'Data Median'!AS10,0)</f>
        <v>271</v>
      </c>
      <c r="BE105">
        <f>IF($G10=3,'Data Median'!AT10,0)</f>
        <v>142</v>
      </c>
      <c r="BF105">
        <f>IF($G10=3,'Data Median'!AU10,0)</f>
        <v>76</v>
      </c>
      <c r="BG105">
        <f>IF($G10=3,'Data Median'!AV10,0)</f>
        <v>109.5</v>
      </c>
      <c r="BH105">
        <f>IF($G10=3,'Data Median'!AW10,0)</f>
        <v>43</v>
      </c>
      <c r="BI105">
        <f>IF($G10=3,'Data Median'!AX10,0)</f>
        <v>92</v>
      </c>
      <c r="BJ105">
        <f>IF($G10=3,'Data Median'!AY10,0)</f>
        <v>36.5</v>
      </c>
      <c r="BK105">
        <f>IF($G10=3,'Data Median'!AZ10,0)</f>
        <v>170</v>
      </c>
      <c r="BL105">
        <f>IF($G10=3,'Data Median'!BA10,0)</f>
        <v>1336</v>
      </c>
      <c r="BM105">
        <f>IF($G10=3,'Data Median'!BB10,0)</f>
        <v>1808</v>
      </c>
      <c r="BN105">
        <f>IF($G10=3,'Data Median'!BC10,0)</f>
        <v>287</v>
      </c>
      <c r="BO105">
        <f>IF($G10=3,'Data Median'!BD10,0)</f>
        <v>829</v>
      </c>
      <c r="BP105">
        <f>IF($G10=3,'Data Median'!BE10,0)</f>
        <v>408.5</v>
      </c>
      <c r="BQ105">
        <f>IF($G10=3,'Data Median'!BF10,0)</f>
        <v>270</v>
      </c>
      <c r="BR105">
        <f>IF($G10=3,'Data Median'!BG10,0)</f>
        <v>264.5</v>
      </c>
      <c r="BS105">
        <f>IF($G10=3,'Data Median'!BH10,0)</f>
        <v>80</v>
      </c>
      <c r="BT105">
        <f>IF($G10=3,'Data Median'!BI10,0)</f>
        <v>151</v>
      </c>
      <c r="BU105">
        <f>IF($G10=3,'Data Median'!BJ10,0)</f>
        <v>1309</v>
      </c>
      <c r="BV105">
        <f>IF($G10=3,'Data Median'!BK10,0)</f>
        <v>2388</v>
      </c>
      <c r="BW105">
        <f>IF($G10=3,'Data Median'!BL10,0)</f>
        <v>271</v>
      </c>
      <c r="BX105">
        <f>IF($G10=3,'Data Median'!BM10,0)</f>
        <v>448</v>
      </c>
      <c r="BY105">
        <f>IF($G10=3,'Data Median'!BN10,0)</f>
        <v>285</v>
      </c>
      <c r="BZ105">
        <f>IF($G10=3,'Data Median'!BO10,0)</f>
        <v>331</v>
      </c>
      <c r="CA105">
        <f>IF($G10=3,'Data Median'!BP10,0)</f>
        <v>162</v>
      </c>
      <c r="CB105">
        <f>IF($G10=3,'Data Median'!BQ10,0)</f>
        <v>189</v>
      </c>
      <c r="CC105">
        <f>IF($G10=3,'Data Median'!BR10,0)</f>
        <v>96</v>
      </c>
      <c r="CD105">
        <f>IF($G10=3,'Data Median'!BS10,0)</f>
        <v>147</v>
      </c>
      <c r="CE105">
        <f>IF($G10=3,'Data Median'!BT10,0)</f>
        <v>1197</v>
      </c>
      <c r="CF105">
        <f>IF($G10=3,'Data Median'!BU10,0)</f>
        <v>2226.57142857143</v>
      </c>
      <c r="CG105">
        <f>IF($G10=3,'Data Median'!BV10,0)</f>
        <v>125</v>
      </c>
      <c r="CH105">
        <f>IF($G10=3,'Data Median'!BW10,0)</f>
        <v>631</v>
      </c>
      <c r="CI105">
        <f>IF($G10=3,'Data Median'!BX10,0)</f>
        <v>212</v>
      </c>
      <c r="CJ105">
        <f>IF($G10=3,'Data Median'!BY10,0)</f>
        <v>110</v>
      </c>
      <c r="CK105">
        <f>IF($G10=3,'Data Median'!BZ10,0)</f>
        <v>37</v>
      </c>
      <c r="CL105">
        <f>IF($G10=3,'Data Median'!CA10,0)</f>
        <v>117</v>
      </c>
      <c r="CM105">
        <f>IF($G10=3,'Data Median'!CB10,0)</f>
        <v>127.5</v>
      </c>
      <c r="CN105">
        <f>IF($G10=3,'Data Median'!CC10,0)</f>
        <v>71</v>
      </c>
      <c r="CO105">
        <f>IF($G10=3,'Data Median'!CD10,0)</f>
        <v>68</v>
      </c>
      <c r="CP105">
        <f>IF($G10=3,'Data Median'!CE10,0)</f>
        <v>1899.66666666667</v>
      </c>
      <c r="CQ105">
        <f>IF($G10=3,'Data Median'!CF10,0)</f>
        <v>331</v>
      </c>
      <c r="CR105">
        <f>IF($G10=3,'Data Median'!CG10,0)</f>
        <v>929</v>
      </c>
      <c r="CS105">
        <f>IF($G10=3,'Data Median'!CH10,0)</f>
        <v>404.5</v>
      </c>
      <c r="CT105">
        <f>IF($G10=3,'Data Median'!CI10,0)</f>
        <v>239</v>
      </c>
      <c r="CU105">
        <f>IF($G10=3,'Data Median'!CJ10,0)</f>
        <v>211</v>
      </c>
      <c r="CV105">
        <f>IF($G10=3,'Data Median'!CK10,0)</f>
        <v>17</v>
      </c>
      <c r="CW105">
        <f>IF($G10=3,'Data Median'!CL10,0)</f>
        <v>233</v>
      </c>
      <c r="CX105">
        <f>IF($G10=3,'Data Median'!CM10,0)</f>
        <v>800</v>
      </c>
      <c r="CY105">
        <f>IF($G10=3,'Data Median'!CN10,0)</f>
        <v>52</v>
      </c>
    </row>
    <row r="106" spans="13:103">
      <c r="M106">
        <v>9</v>
      </c>
      <c r="N106">
        <f>IF($G11=3,'Data Median'!C11,0)</f>
        <v>0</v>
      </c>
      <c r="O106">
        <f>IF($G11=3,'Data Median'!D11,0)</f>
        <v>0</v>
      </c>
      <c r="P106">
        <f>IF($G11=3,'Data Median'!E11,0)</f>
        <v>0</v>
      </c>
      <c r="Q106">
        <f>IF($G11=3,'Data Median'!F11,0)</f>
        <v>0</v>
      </c>
      <c r="R106">
        <f>IF($G11=3,'Data Median'!G11,0)</f>
        <v>0</v>
      </c>
      <c r="S106">
        <f>IF($G11=3,'Data Median'!H11,0)</f>
        <v>0</v>
      </c>
      <c r="T106">
        <f>IF($G11=3,'Data Median'!I11,0)</f>
        <v>0</v>
      </c>
      <c r="U106">
        <f>IF($G11=3,'Data Median'!J11,0)</f>
        <v>0</v>
      </c>
      <c r="V106">
        <f>IF($G11=3,'Data Median'!K11,0)</f>
        <v>0</v>
      </c>
      <c r="W106">
        <f>IF($G11=3,'Data Median'!L11,0)</f>
        <v>0</v>
      </c>
      <c r="X106">
        <f>IF($G11=3,'Data Median'!M11,0)</f>
        <v>0</v>
      </c>
      <c r="Y106">
        <f>IF($G11=3,'Data Median'!N11,0)</f>
        <v>0</v>
      </c>
      <c r="Z106">
        <f>IF($G11=3,'Data Median'!O11,0)</f>
        <v>0</v>
      </c>
      <c r="AA106">
        <f>IF($G11=3,'Data Median'!P11,0)</f>
        <v>0</v>
      </c>
      <c r="AB106">
        <f>IF($G11=3,'Data Median'!Q11,0)</f>
        <v>0</v>
      </c>
      <c r="AC106">
        <f>IF($G11=3,'Data Median'!R11,0)</f>
        <v>0</v>
      </c>
      <c r="AD106">
        <f>IF($G11=3,'Data Median'!S11,0)</f>
        <v>0</v>
      </c>
      <c r="AE106">
        <f>IF($G11=3,'Data Median'!T11,0)</f>
        <v>0</v>
      </c>
      <c r="AF106">
        <f>IF($G11=3,'Data Median'!U11,0)</f>
        <v>0</v>
      </c>
      <c r="AG106">
        <f>IF($G11=3,'Data Median'!V11,0)</f>
        <v>0</v>
      </c>
      <c r="AH106">
        <f>IF($G11=3,'Data Median'!W11,0)</f>
        <v>0</v>
      </c>
      <c r="AI106">
        <f>IF($G11=3,'Data Median'!X11,0)</f>
        <v>0</v>
      </c>
      <c r="AJ106">
        <f>IF($G11=3,'Data Median'!Y11,0)</f>
        <v>0</v>
      </c>
      <c r="AK106">
        <f>IF($G11=3,'Data Median'!Z11,0)</f>
        <v>0</v>
      </c>
      <c r="AL106">
        <f>IF($G11=3,'Data Median'!AA11,0)</f>
        <v>0</v>
      </c>
      <c r="AM106">
        <f>IF($G11=3,'Data Median'!AB11,0)</f>
        <v>0</v>
      </c>
      <c r="AN106">
        <f>IF($G11=3,'Data Median'!AC11,0)</f>
        <v>0</v>
      </c>
      <c r="AO106">
        <f>IF($G11=3,'Data Median'!AD11,0)</f>
        <v>0</v>
      </c>
      <c r="AP106">
        <f>IF($G11=3,'Data Median'!AE11,0)</f>
        <v>0</v>
      </c>
      <c r="AQ106">
        <f>IF($G11=3,'Data Median'!AF11,0)</f>
        <v>0</v>
      </c>
      <c r="AR106">
        <f>IF($G11=3,'Data Median'!AG11,0)</f>
        <v>0</v>
      </c>
      <c r="AS106">
        <f>IF($G11=3,'Data Median'!AH11,0)</f>
        <v>0</v>
      </c>
      <c r="AT106">
        <f>IF($G11=3,'Data Median'!AI11,0)</f>
        <v>0</v>
      </c>
      <c r="AU106">
        <f>IF($G11=3,'Data Median'!AJ11,0)</f>
        <v>0</v>
      </c>
      <c r="AV106">
        <f>IF($G11=3,'Data Median'!AK11,0)</f>
        <v>0</v>
      </c>
      <c r="AW106">
        <f>IF($G11=3,'Data Median'!AL11,0)</f>
        <v>0</v>
      </c>
      <c r="AX106">
        <f>IF($G11=3,'Data Median'!AM11,0)</f>
        <v>0</v>
      </c>
      <c r="AY106">
        <f>IF($G11=3,'Data Median'!AN11,0)</f>
        <v>0</v>
      </c>
      <c r="AZ106">
        <f>IF($G11=3,'Data Median'!AO11,0)</f>
        <v>0</v>
      </c>
      <c r="BA106">
        <f>IF($G11=3,'Data Median'!AP11,0)</f>
        <v>0</v>
      </c>
      <c r="BB106">
        <f>IF($G11=3,'Data Median'!AQ11,0)</f>
        <v>0</v>
      </c>
      <c r="BC106">
        <f>IF($G11=3,'Data Median'!AR11,0)</f>
        <v>0</v>
      </c>
      <c r="BD106">
        <f>IF($G11=3,'Data Median'!AS11,0)</f>
        <v>0</v>
      </c>
      <c r="BE106">
        <f>IF($G11=3,'Data Median'!AT11,0)</f>
        <v>0</v>
      </c>
      <c r="BF106">
        <f>IF($G11=3,'Data Median'!AU11,0)</f>
        <v>0</v>
      </c>
      <c r="BG106">
        <f>IF($G11=3,'Data Median'!AV11,0)</f>
        <v>0</v>
      </c>
      <c r="BH106">
        <f>IF($G11=3,'Data Median'!AW11,0)</f>
        <v>0</v>
      </c>
      <c r="BI106">
        <f>IF($G11=3,'Data Median'!AX11,0)</f>
        <v>0</v>
      </c>
      <c r="BJ106">
        <f>IF($G11=3,'Data Median'!AY11,0)</f>
        <v>0</v>
      </c>
      <c r="BK106">
        <f>IF($G11=3,'Data Median'!AZ11,0)</f>
        <v>0</v>
      </c>
      <c r="BL106">
        <f>IF($G11=3,'Data Median'!BA11,0)</f>
        <v>0</v>
      </c>
      <c r="BM106">
        <f>IF($G11=3,'Data Median'!BB11,0)</f>
        <v>0</v>
      </c>
      <c r="BN106">
        <f>IF($G11=3,'Data Median'!BC11,0)</f>
        <v>0</v>
      </c>
      <c r="BO106">
        <f>IF($G11=3,'Data Median'!BD11,0)</f>
        <v>0</v>
      </c>
      <c r="BP106">
        <f>IF($G11=3,'Data Median'!BE11,0)</f>
        <v>0</v>
      </c>
      <c r="BQ106">
        <f>IF($G11=3,'Data Median'!BF11,0)</f>
        <v>0</v>
      </c>
      <c r="BR106">
        <f>IF($G11=3,'Data Median'!BG11,0)</f>
        <v>0</v>
      </c>
      <c r="BS106">
        <f>IF($G11=3,'Data Median'!BH11,0)</f>
        <v>0</v>
      </c>
      <c r="BT106">
        <f>IF($G11=3,'Data Median'!BI11,0)</f>
        <v>0</v>
      </c>
      <c r="BU106">
        <f>IF($G11=3,'Data Median'!BJ11,0)</f>
        <v>0</v>
      </c>
      <c r="BV106">
        <f>IF($G11=3,'Data Median'!BK11,0)</f>
        <v>0</v>
      </c>
      <c r="BW106">
        <f>IF($G11=3,'Data Median'!BL11,0)</f>
        <v>0</v>
      </c>
      <c r="BX106">
        <f>IF($G11=3,'Data Median'!BM11,0)</f>
        <v>0</v>
      </c>
      <c r="BY106">
        <f>IF($G11=3,'Data Median'!BN11,0)</f>
        <v>0</v>
      </c>
      <c r="BZ106">
        <f>IF($G11=3,'Data Median'!BO11,0)</f>
        <v>0</v>
      </c>
      <c r="CA106">
        <f>IF($G11=3,'Data Median'!BP11,0)</f>
        <v>0</v>
      </c>
      <c r="CB106">
        <f>IF($G11=3,'Data Median'!BQ11,0)</f>
        <v>0</v>
      </c>
      <c r="CC106">
        <f>IF($G11=3,'Data Median'!BR11,0)</f>
        <v>0</v>
      </c>
      <c r="CD106">
        <f>IF($G11=3,'Data Median'!BS11,0)</f>
        <v>0</v>
      </c>
      <c r="CE106">
        <f>IF($G11=3,'Data Median'!BT11,0)</f>
        <v>0</v>
      </c>
      <c r="CF106">
        <f>IF($G11=3,'Data Median'!BU11,0)</f>
        <v>0</v>
      </c>
      <c r="CG106">
        <f>IF($G11=3,'Data Median'!BV11,0)</f>
        <v>0</v>
      </c>
      <c r="CH106">
        <f>IF($G11=3,'Data Median'!BW11,0)</f>
        <v>0</v>
      </c>
      <c r="CI106">
        <f>IF($G11=3,'Data Median'!BX11,0)</f>
        <v>0</v>
      </c>
      <c r="CJ106">
        <f>IF($G11=3,'Data Median'!BY11,0)</f>
        <v>0</v>
      </c>
      <c r="CK106">
        <f>IF($G11=3,'Data Median'!BZ11,0)</f>
        <v>0</v>
      </c>
      <c r="CL106">
        <f>IF($G11=3,'Data Median'!CA11,0)</f>
        <v>0</v>
      </c>
      <c r="CM106">
        <f>IF($G11=3,'Data Median'!CB11,0)</f>
        <v>0</v>
      </c>
      <c r="CN106">
        <f>IF($G11=3,'Data Median'!CC11,0)</f>
        <v>0</v>
      </c>
      <c r="CO106">
        <f>IF($G11=3,'Data Median'!CD11,0)</f>
        <v>0</v>
      </c>
      <c r="CP106">
        <f>IF($G11=3,'Data Median'!CE11,0)</f>
        <v>0</v>
      </c>
      <c r="CQ106">
        <f>IF($G11=3,'Data Median'!CF11,0)</f>
        <v>0</v>
      </c>
      <c r="CR106">
        <f>IF($G11=3,'Data Median'!CG11,0)</f>
        <v>0</v>
      </c>
      <c r="CS106">
        <f>IF($G11=3,'Data Median'!CH11,0)</f>
        <v>0</v>
      </c>
      <c r="CT106">
        <f>IF($G11=3,'Data Median'!CI11,0)</f>
        <v>0</v>
      </c>
      <c r="CU106">
        <f>IF($G11=3,'Data Median'!CJ11,0)</f>
        <v>0</v>
      </c>
      <c r="CV106">
        <f>IF($G11=3,'Data Median'!CK11,0)</f>
        <v>0</v>
      </c>
      <c r="CW106">
        <f>IF($G11=3,'Data Median'!CL11,0)</f>
        <v>0</v>
      </c>
      <c r="CX106">
        <f>IF($G11=3,'Data Median'!CM11,0)</f>
        <v>0</v>
      </c>
      <c r="CY106">
        <f>IF($G11=3,'Data Median'!CN11,0)</f>
        <v>0</v>
      </c>
    </row>
    <row r="107" spans="13:103">
      <c r="M107">
        <v>10</v>
      </c>
      <c r="N107">
        <f>IF($G12=3,'Data Median'!C12,0)</f>
        <v>33699.38</v>
      </c>
      <c r="O107">
        <f>IF($G12=3,'Data Median'!D12,0)</f>
        <v>28456</v>
      </c>
      <c r="P107">
        <f>IF($G12=3,'Data Median'!E12,0)</f>
        <v>19705.9</v>
      </c>
      <c r="Q107">
        <f>IF($G12=3,'Data Median'!F12,0)</f>
        <v>28357.4</v>
      </c>
      <c r="R107">
        <f>IF($G12=3,'Data Median'!G12,0)</f>
        <v>30703</v>
      </c>
      <c r="S107">
        <f>IF($G12=3,'Data Median'!H12,0)</f>
        <v>34355</v>
      </c>
      <c r="T107">
        <f>IF($G12=3,'Data Median'!I12,0)</f>
        <v>32351.4</v>
      </c>
      <c r="U107">
        <f>IF($G12=3,'Data Median'!J12,0)</f>
        <v>26705.3</v>
      </c>
      <c r="V107">
        <f>IF($G12=3,'Data Median'!K12,0)</f>
        <v>18917.7</v>
      </c>
      <c r="W107">
        <f>IF($G12=3,'Data Median'!L12,0)</f>
        <v>27223.1</v>
      </c>
      <c r="X107">
        <f>IF($G12=3,'Data Median'!M12,0)</f>
        <v>29474.9</v>
      </c>
      <c r="Y107">
        <f>IF($G12=3,'Data Median'!N12,0)</f>
        <v>32981</v>
      </c>
      <c r="Z107">
        <f>IF($G12=3,'Data Median'!O12,0)</f>
        <v>207513</v>
      </c>
      <c r="AA107">
        <f>IF($G12=3,'Data Median'!P12,0)</f>
        <v>193533</v>
      </c>
      <c r="AB107">
        <f>IF($G12=3,'Data Median'!Q12,0)</f>
        <v>140594.5</v>
      </c>
      <c r="AC107">
        <f>IF($G12=3,'Data Median'!R12,0)</f>
        <v>191950.34</v>
      </c>
      <c r="AD107">
        <f>IF($G12=3,'Data Median'!S12,0)</f>
        <v>212872.9</v>
      </c>
      <c r="AE107">
        <f>IF($G12=3,'Data Median'!T12,0)</f>
        <v>232547</v>
      </c>
      <c r="AF107">
        <f>IF($G12=3,'Data Median'!U12,0)</f>
        <v>64.14</v>
      </c>
      <c r="AG107">
        <f>IF($G12=3,'Data Median'!V12,0)</f>
        <v>72.47</v>
      </c>
      <c r="AH107">
        <f>IF($G12=3,'Data Median'!W12,0)</f>
        <v>74.32</v>
      </c>
      <c r="AI107">
        <f>IF($G12=3,'Data Median'!X12,0)</f>
        <v>70.51</v>
      </c>
      <c r="AJ107">
        <f>IF($G12=3,'Data Median'!Y12,0)</f>
        <v>69.54</v>
      </c>
      <c r="AK107">
        <f>IF($G12=3,'Data Median'!Z12,0)</f>
        <v>70.5093841908978</v>
      </c>
      <c r="AL107">
        <f>IF($G12=3,'Data Median'!AA12,0)</f>
        <v>79.1</v>
      </c>
      <c r="AM107">
        <f>IF($G12=3,'Data Median'!AB12,0)</f>
        <v>176.7</v>
      </c>
      <c r="AN107">
        <f>IF($G12=3,'Data Median'!AC12,0)</f>
        <v>60.14</v>
      </c>
      <c r="AO107">
        <f>IF($G12=3,'Data Median'!AD12,0)</f>
        <v>69.57</v>
      </c>
      <c r="AP107">
        <f>IF($G12=3,'Data Median'!AE12,0)</f>
        <v>26.2</v>
      </c>
      <c r="AQ107">
        <f>IF($G12=3,'Data Median'!AF12,0)</f>
        <v>18.74</v>
      </c>
      <c r="AR107">
        <f>IF($G12=3,'Data Median'!AG12,0)</f>
        <v>106</v>
      </c>
      <c r="AS107">
        <f>IF($G12=3,'Data Median'!AH12,0)</f>
        <v>958</v>
      </c>
      <c r="AT107">
        <f>IF($G12=3,'Data Median'!AI12,0)</f>
        <v>345</v>
      </c>
      <c r="AU107">
        <f>IF($G12=3,'Data Median'!AJ12,0)</f>
        <v>768</v>
      </c>
      <c r="AV107">
        <f>IF($G12=3,'Data Median'!AK12,0)</f>
        <v>2115</v>
      </c>
      <c r="AW107">
        <f>IF($G12=3,'Data Median'!AL12,0)</f>
        <v>494.952380952381</v>
      </c>
      <c r="AX107">
        <f>IF($G12=3,'Data Median'!AM12,0)</f>
        <v>274</v>
      </c>
      <c r="AY107">
        <f>IF($G12=3,'Data Median'!AN12,0)</f>
        <v>428.727272727273</v>
      </c>
      <c r="AZ107">
        <f>IF($G12=3,'Data Median'!AO12,0)</f>
        <v>532.818181818182</v>
      </c>
      <c r="BA107">
        <f>IF($G12=3,'Data Median'!AP12,0)</f>
        <v>6</v>
      </c>
      <c r="BB107">
        <f>IF($G12=3,'Data Median'!AQ12,0)</f>
        <v>1693.7</v>
      </c>
      <c r="BC107">
        <f>IF($G12=3,'Data Median'!AR12,0)</f>
        <v>76</v>
      </c>
      <c r="BD107">
        <f>IF($G12=3,'Data Median'!AS12,0)</f>
        <v>188</v>
      </c>
      <c r="BE107">
        <f>IF($G12=3,'Data Median'!AT12,0)</f>
        <v>263</v>
      </c>
      <c r="BF107">
        <f>IF($G12=3,'Data Median'!AU12,0)</f>
        <v>401</v>
      </c>
      <c r="BG107">
        <f>IF($G12=3,'Data Median'!AV12,0)</f>
        <v>109.5</v>
      </c>
      <c r="BH107">
        <f>IF($G12=3,'Data Median'!AW12,0)</f>
        <v>43</v>
      </c>
      <c r="BI107">
        <f>IF($G12=3,'Data Median'!AX12,0)</f>
        <v>92</v>
      </c>
      <c r="BJ107">
        <f>IF($G12=3,'Data Median'!AY12,0)</f>
        <v>36.5</v>
      </c>
      <c r="BK107">
        <f>IF($G12=3,'Data Median'!AZ12,0)</f>
        <v>278.5</v>
      </c>
      <c r="BL107">
        <f>IF($G12=3,'Data Median'!BA12,0)</f>
        <v>813</v>
      </c>
      <c r="BM107">
        <f>IF($G12=3,'Data Median'!BB12,0)</f>
        <v>942</v>
      </c>
      <c r="BN107">
        <f>IF($G12=3,'Data Median'!BC12,0)</f>
        <v>389</v>
      </c>
      <c r="BO107">
        <f>IF($G12=3,'Data Median'!BD12,0)</f>
        <v>895</v>
      </c>
      <c r="BP107">
        <f>IF($G12=3,'Data Median'!BE12,0)</f>
        <v>1863</v>
      </c>
      <c r="BQ107">
        <f>IF($G12=3,'Data Median'!BF12,0)</f>
        <v>270</v>
      </c>
      <c r="BR107">
        <f>IF($G12=3,'Data Median'!BG12,0)</f>
        <v>184</v>
      </c>
      <c r="BS107">
        <f>IF($G12=3,'Data Median'!BH12,0)</f>
        <v>80</v>
      </c>
      <c r="BT107">
        <f>IF($G12=3,'Data Median'!BI12,0)</f>
        <v>129</v>
      </c>
      <c r="BU107">
        <f>IF($G12=3,'Data Median'!BJ12,0)</f>
        <v>928</v>
      </c>
      <c r="BV107">
        <f>IF($G12=3,'Data Median'!BK12,0)</f>
        <v>938</v>
      </c>
      <c r="BW107">
        <f>IF($G12=3,'Data Median'!BL12,0)</f>
        <v>173</v>
      </c>
      <c r="BX107">
        <f>IF($G12=3,'Data Median'!BM12,0)</f>
        <v>190</v>
      </c>
      <c r="BY107">
        <f>IF($G12=3,'Data Median'!BN12,0)</f>
        <v>136</v>
      </c>
      <c r="BZ107">
        <f>IF($G12=3,'Data Median'!BO12,0)</f>
        <v>516</v>
      </c>
      <c r="CA107">
        <f>IF($G12=3,'Data Median'!BP12,0)</f>
        <v>162</v>
      </c>
      <c r="CB107">
        <f>IF($G12=3,'Data Median'!BQ12,0)</f>
        <v>80</v>
      </c>
      <c r="CC107">
        <f>IF($G12=3,'Data Median'!BR12,0)</f>
        <v>96</v>
      </c>
      <c r="CD107">
        <f>IF($G12=3,'Data Median'!BS12,0)</f>
        <v>147</v>
      </c>
      <c r="CE107">
        <f>IF($G12=3,'Data Median'!BT12,0)</f>
        <v>102</v>
      </c>
      <c r="CF107">
        <f>IF($G12=3,'Data Median'!BU12,0)</f>
        <v>2226.57142857143</v>
      </c>
      <c r="CG107">
        <f>IF($G12=3,'Data Median'!BV12,0)</f>
        <v>21</v>
      </c>
      <c r="CH107">
        <f>IF($G12=3,'Data Median'!BW12,0)</f>
        <v>157</v>
      </c>
      <c r="CI107">
        <f>IF($G12=3,'Data Median'!BX12,0)</f>
        <v>212</v>
      </c>
      <c r="CJ107">
        <f>IF($G12=3,'Data Median'!BY12,0)</f>
        <v>50</v>
      </c>
      <c r="CK107">
        <f>IF($G12=3,'Data Median'!BZ12,0)</f>
        <v>25</v>
      </c>
      <c r="CL107">
        <f>IF($G12=3,'Data Median'!CA12,0)</f>
        <v>633</v>
      </c>
      <c r="CM107">
        <f>IF($G12=3,'Data Median'!CB12,0)</f>
        <v>930</v>
      </c>
      <c r="CN107">
        <f>IF($G12=3,'Data Median'!CC12,0)</f>
        <v>68</v>
      </c>
      <c r="CO107">
        <f>IF($G12=3,'Data Median'!CD12,0)</f>
        <v>80</v>
      </c>
      <c r="CP107">
        <f>IF($G12=3,'Data Median'!CE12,0)</f>
        <v>1899.66666666667</v>
      </c>
      <c r="CQ107">
        <f>IF($G12=3,'Data Median'!CF12,0)</f>
        <v>331</v>
      </c>
      <c r="CR107">
        <f>IF($G12=3,'Data Median'!CG12,0)</f>
        <v>90</v>
      </c>
      <c r="CS107">
        <f>IF($G12=3,'Data Median'!CH12,0)</f>
        <v>404.5</v>
      </c>
      <c r="CT107">
        <f>IF($G12=3,'Data Median'!CI12,0)</f>
        <v>239</v>
      </c>
      <c r="CU107">
        <f>IF($G12=3,'Data Median'!CJ12,0)</f>
        <v>211</v>
      </c>
      <c r="CV107">
        <f>IF($G12=3,'Data Median'!CK12,0)</f>
        <v>17</v>
      </c>
      <c r="CW107">
        <f>IF($G12=3,'Data Median'!CL12,0)</f>
        <v>11</v>
      </c>
      <c r="CX107">
        <f>IF($G12=3,'Data Median'!CM12,0)</f>
        <v>800</v>
      </c>
      <c r="CY107">
        <f>IF($G12=3,'Data Median'!CN12,0)</f>
        <v>24</v>
      </c>
    </row>
    <row r="108" spans="13:103">
      <c r="M108">
        <v>11</v>
      </c>
      <c r="N108">
        <f>IF($G13=3,'Data Median'!C13,0)</f>
        <v>0</v>
      </c>
      <c r="O108">
        <f>IF($G13=3,'Data Median'!D13,0)</f>
        <v>0</v>
      </c>
      <c r="P108">
        <f>IF($G13=3,'Data Median'!E13,0)</f>
        <v>0</v>
      </c>
      <c r="Q108">
        <f>IF($G13=3,'Data Median'!F13,0)</f>
        <v>0</v>
      </c>
      <c r="R108">
        <f>IF($G13=3,'Data Median'!G13,0)</f>
        <v>0</v>
      </c>
      <c r="S108">
        <f>IF($G13=3,'Data Median'!H13,0)</f>
        <v>0</v>
      </c>
      <c r="T108">
        <f>IF($G13=3,'Data Median'!I13,0)</f>
        <v>0</v>
      </c>
      <c r="U108">
        <f>IF($G13=3,'Data Median'!J13,0)</f>
        <v>0</v>
      </c>
      <c r="V108">
        <f>IF($G13=3,'Data Median'!K13,0)</f>
        <v>0</v>
      </c>
      <c r="W108">
        <f>IF($G13=3,'Data Median'!L13,0)</f>
        <v>0</v>
      </c>
      <c r="X108">
        <f>IF($G13=3,'Data Median'!M13,0)</f>
        <v>0</v>
      </c>
      <c r="Y108">
        <f>IF($G13=3,'Data Median'!N13,0)</f>
        <v>0</v>
      </c>
      <c r="Z108">
        <f>IF($G13=3,'Data Median'!O13,0)</f>
        <v>0</v>
      </c>
      <c r="AA108">
        <f>IF($G13=3,'Data Median'!P13,0)</f>
        <v>0</v>
      </c>
      <c r="AB108">
        <f>IF($G13=3,'Data Median'!Q13,0)</f>
        <v>0</v>
      </c>
      <c r="AC108">
        <f>IF($G13=3,'Data Median'!R13,0)</f>
        <v>0</v>
      </c>
      <c r="AD108">
        <f>IF($G13=3,'Data Median'!S13,0)</f>
        <v>0</v>
      </c>
      <c r="AE108">
        <f>IF($G13=3,'Data Median'!T13,0)</f>
        <v>0</v>
      </c>
      <c r="AF108">
        <f>IF($G13=3,'Data Median'!U13,0)</f>
        <v>0</v>
      </c>
      <c r="AG108">
        <f>IF($G13=3,'Data Median'!V13,0)</f>
        <v>0</v>
      </c>
      <c r="AH108">
        <f>IF($G13=3,'Data Median'!W13,0)</f>
        <v>0</v>
      </c>
      <c r="AI108">
        <f>IF($G13=3,'Data Median'!X13,0)</f>
        <v>0</v>
      </c>
      <c r="AJ108">
        <f>IF($G13=3,'Data Median'!Y13,0)</f>
        <v>0</v>
      </c>
      <c r="AK108">
        <f>IF($G13=3,'Data Median'!Z13,0)</f>
        <v>0</v>
      </c>
      <c r="AL108">
        <f>IF($G13=3,'Data Median'!AA13,0)</f>
        <v>0</v>
      </c>
      <c r="AM108">
        <f>IF($G13=3,'Data Median'!AB13,0)</f>
        <v>0</v>
      </c>
      <c r="AN108">
        <f>IF($G13=3,'Data Median'!AC13,0)</f>
        <v>0</v>
      </c>
      <c r="AO108">
        <f>IF($G13=3,'Data Median'!AD13,0)</f>
        <v>0</v>
      </c>
      <c r="AP108">
        <f>IF($G13=3,'Data Median'!AE13,0)</f>
        <v>0</v>
      </c>
      <c r="AQ108">
        <f>IF($G13=3,'Data Median'!AF13,0)</f>
        <v>0</v>
      </c>
      <c r="AR108">
        <f>IF($G13=3,'Data Median'!AG13,0)</f>
        <v>0</v>
      </c>
      <c r="AS108">
        <f>IF($G13=3,'Data Median'!AH13,0)</f>
        <v>0</v>
      </c>
      <c r="AT108">
        <f>IF($G13=3,'Data Median'!AI13,0)</f>
        <v>0</v>
      </c>
      <c r="AU108">
        <f>IF($G13=3,'Data Median'!AJ13,0)</f>
        <v>0</v>
      </c>
      <c r="AV108">
        <f>IF($G13=3,'Data Median'!AK13,0)</f>
        <v>0</v>
      </c>
      <c r="AW108">
        <f>IF($G13=3,'Data Median'!AL13,0)</f>
        <v>0</v>
      </c>
      <c r="AX108">
        <f>IF($G13=3,'Data Median'!AM13,0)</f>
        <v>0</v>
      </c>
      <c r="AY108">
        <f>IF($G13=3,'Data Median'!AN13,0)</f>
        <v>0</v>
      </c>
      <c r="AZ108">
        <f>IF($G13=3,'Data Median'!AO13,0)</f>
        <v>0</v>
      </c>
      <c r="BA108">
        <f>IF($G13=3,'Data Median'!AP13,0)</f>
        <v>0</v>
      </c>
      <c r="BB108">
        <f>IF($G13=3,'Data Median'!AQ13,0)</f>
        <v>0</v>
      </c>
      <c r="BC108">
        <f>IF($G13=3,'Data Median'!AR13,0)</f>
        <v>0</v>
      </c>
      <c r="BD108">
        <f>IF($G13=3,'Data Median'!AS13,0)</f>
        <v>0</v>
      </c>
      <c r="BE108">
        <f>IF($G13=3,'Data Median'!AT13,0)</f>
        <v>0</v>
      </c>
      <c r="BF108">
        <f>IF($G13=3,'Data Median'!AU13,0)</f>
        <v>0</v>
      </c>
      <c r="BG108">
        <f>IF($G13=3,'Data Median'!AV13,0)</f>
        <v>0</v>
      </c>
      <c r="BH108">
        <f>IF($G13=3,'Data Median'!AW13,0)</f>
        <v>0</v>
      </c>
      <c r="BI108">
        <f>IF($G13=3,'Data Median'!AX13,0)</f>
        <v>0</v>
      </c>
      <c r="BJ108">
        <f>IF($G13=3,'Data Median'!AY13,0)</f>
        <v>0</v>
      </c>
      <c r="BK108">
        <f>IF($G13=3,'Data Median'!AZ13,0)</f>
        <v>0</v>
      </c>
      <c r="BL108">
        <f>IF($G13=3,'Data Median'!BA13,0)</f>
        <v>0</v>
      </c>
      <c r="BM108">
        <f>IF($G13=3,'Data Median'!BB13,0)</f>
        <v>0</v>
      </c>
      <c r="BN108">
        <f>IF($G13=3,'Data Median'!BC13,0)</f>
        <v>0</v>
      </c>
      <c r="BO108">
        <f>IF($G13=3,'Data Median'!BD13,0)</f>
        <v>0</v>
      </c>
      <c r="BP108">
        <f>IF($G13=3,'Data Median'!BE13,0)</f>
        <v>0</v>
      </c>
      <c r="BQ108">
        <f>IF($G13=3,'Data Median'!BF13,0)</f>
        <v>0</v>
      </c>
      <c r="BR108">
        <f>IF($G13=3,'Data Median'!BG13,0)</f>
        <v>0</v>
      </c>
      <c r="BS108">
        <f>IF($G13=3,'Data Median'!BH13,0)</f>
        <v>0</v>
      </c>
      <c r="BT108">
        <f>IF($G13=3,'Data Median'!BI13,0)</f>
        <v>0</v>
      </c>
      <c r="BU108">
        <f>IF($G13=3,'Data Median'!BJ13,0)</f>
        <v>0</v>
      </c>
      <c r="BV108">
        <f>IF($G13=3,'Data Median'!BK13,0)</f>
        <v>0</v>
      </c>
      <c r="BW108">
        <f>IF($G13=3,'Data Median'!BL13,0)</f>
        <v>0</v>
      </c>
      <c r="BX108">
        <f>IF($G13=3,'Data Median'!BM13,0)</f>
        <v>0</v>
      </c>
      <c r="BY108">
        <f>IF($G13=3,'Data Median'!BN13,0)</f>
        <v>0</v>
      </c>
      <c r="BZ108">
        <f>IF($G13=3,'Data Median'!BO13,0)</f>
        <v>0</v>
      </c>
      <c r="CA108">
        <f>IF($G13=3,'Data Median'!BP13,0)</f>
        <v>0</v>
      </c>
      <c r="CB108">
        <f>IF($G13=3,'Data Median'!BQ13,0)</f>
        <v>0</v>
      </c>
      <c r="CC108">
        <f>IF($G13=3,'Data Median'!BR13,0)</f>
        <v>0</v>
      </c>
      <c r="CD108">
        <f>IF($G13=3,'Data Median'!BS13,0)</f>
        <v>0</v>
      </c>
      <c r="CE108">
        <f>IF($G13=3,'Data Median'!BT13,0)</f>
        <v>0</v>
      </c>
      <c r="CF108">
        <f>IF($G13=3,'Data Median'!BU13,0)</f>
        <v>0</v>
      </c>
      <c r="CG108">
        <f>IF($G13=3,'Data Median'!BV13,0)</f>
        <v>0</v>
      </c>
      <c r="CH108">
        <f>IF($G13=3,'Data Median'!BW13,0)</f>
        <v>0</v>
      </c>
      <c r="CI108">
        <f>IF($G13=3,'Data Median'!BX13,0)</f>
        <v>0</v>
      </c>
      <c r="CJ108">
        <f>IF($G13=3,'Data Median'!BY13,0)</f>
        <v>0</v>
      </c>
      <c r="CK108">
        <f>IF($G13=3,'Data Median'!BZ13,0)</f>
        <v>0</v>
      </c>
      <c r="CL108">
        <f>IF($G13=3,'Data Median'!CA13,0)</f>
        <v>0</v>
      </c>
      <c r="CM108">
        <f>IF($G13=3,'Data Median'!CB13,0)</f>
        <v>0</v>
      </c>
      <c r="CN108">
        <f>IF($G13=3,'Data Median'!CC13,0)</f>
        <v>0</v>
      </c>
      <c r="CO108">
        <f>IF($G13=3,'Data Median'!CD13,0)</f>
        <v>0</v>
      </c>
      <c r="CP108">
        <f>IF($G13=3,'Data Median'!CE13,0)</f>
        <v>0</v>
      </c>
      <c r="CQ108">
        <f>IF($G13=3,'Data Median'!CF13,0)</f>
        <v>0</v>
      </c>
      <c r="CR108">
        <f>IF($G13=3,'Data Median'!CG13,0)</f>
        <v>0</v>
      </c>
      <c r="CS108">
        <f>IF($G13=3,'Data Median'!CH13,0)</f>
        <v>0</v>
      </c>
      <c r="CT108">
        <f>IF($G13=3,'Data Median'!CI13,0)</f>
        <v>0</v>
      </c>
      <c r="CU108">
        <f>IF($G13=3,'Data Median'!CJ13,0)</f>
        <v>0</v>
      </c>
      <c r="CV108">
        <f>IF($G13=3,'Data Median'!CK13,0)</f>
        <v>0</v>
      </c>
      <c r="CW108">
        <f>IF($G13=3,'Data Median'!CL13,0)</f>
        <v>0</v>
      </c>
      <c r="CX108">
        <f>IF($G13=3,'Data Median'!CM13,0)</f>
        <v>0</v>
      </c>
      <c r="CY108">
        <f>IF($G13=3,'Data Median'!CN13,0)</f>
        <v>0</v>
      </c>
    </row>
    <row r="109" spans="13:103">
      <c r="M109">
        <v>12</v>
      </c>
      <c r="N109">
        <f>IF($G14=3,'Data Median'!C14,0)</f>
        <v>51741.88</v>
      </c>
      <c r="O109">
        <f>IF($G14=3,'Data Median'!D14,0)</f>
        <v>53815</v>
      </c>
      <c r="P109">
        <f>IF($G14=3,'Data Median'!E14,0)</f>
        <v>42608.3</v>
      </c>
      <c r="Q109">
        <f>IF($G14=3,'Data Median'!F14,0)</f>
        <v>30710.7</v>
      </c>
      <c r="R109">
        <f>IF($G14=3,'Data Median'!G14,0)</f>
        <v>53120.4</v>
      </c>
      <c r="S109">
        <f>IF($G14=3,'Data Median'!H14,0)</f>
        <v>35243</v>
      </c>
      <c r="T109">
        <f>IF($G14=3,'Data Median'!I14,0)</f>
        <v>49672.2</v>
      </c>
      <c r="U109">
        <f>IF($G14=3,'Data Median'!J14,0)</f>
        <v>49646.9</v>
      </c>
      <c r="V109">
        <f>IF($G14=3,'Data Median'!K14,0)</f>
        <v>40904</v>
      </c>
      <c r="W109">
        <f>IF($G14=3,'Data Median'!L14,0)</f>
        <v>29482.3</v>
      </c>
      <c r="X109">
        <f>IF($G14=3,'Data Median'!M14,0)</f>
        <v>50995.6</v>
      </c>
      <c r="Y109">
        <f>IF($G14=3,'Data Median'!N14,0)</f>
        <v>33833</v>
      </c>
      <c r="Z109">
        <f>IF($G14=3,'Data Median'!O14,0)</f>
        <v>248421</v>
      </c>
      <c r="AA109">
        <f>IF($G14=3,'Data Median'!P14,0)</f>
        <v>257599</v>
      </c>
      <c r="AB109">
        <f>IF($G14=3,'Data Median'!Q14,0)</f>
        <v>222716.5</v>
      </c>
      <c r="AC109">
        <f>IF($G14=3,'Data Median'!R14,0)</f>
        <v>155633.05</v>
      </c>
      <c r="AD109">
        <f>IF($G14=3,'Data Median'!S14,0)</f>
        <v>261525.68</v>
      </c>
      <c r="AE109">
        <f>IF($G14=3,'Data Median'!T14,0)</f>
        <v>178604</v>
      </c>
      <c r="AF109">
        <f>IF($G14=3,'Data Median'!U14,0)</f>
        <v>50.01</v>
      </c>
      <c r="AG109">
        <f>IF($G14=3,'Data Median'!V14,0)</f>
        <v>51.89</v>
      </c>
      <c r="AH109">
        <f>IF($G14=3,'Data Median'!W14,0)</f>
        <v>54.45</v>
      </c>
      <c r="AI109">
        <f>IF($G14=3,'Data Median'!X14,0)</f>
        <v>52.79</v>
      </c>
      <c r="AJ109">
        <f>IF($G14=3,'Data Median'!Y14,0)</f>
        <v>53.38</v>
      </c>
      <c r="AK109">
        <f>IF($G14=3,'Data Median'!Z14,0)</f>
        <v>52.7898797032483</v>
      </c>
      <c r="AL109">
        <f>IF($G14=3,'Data Median'!AA14,0)</f>
        <v>99.9</v>
      </c>
      <c r="AM109">
        <f>IF($G14=3,'Data Median'!AB14,0)</f>
        <v>39.8</v>
      </c>
      <c r="AN109">
        <f>IF($G14=3,'Data Median'!AC14,0)</f>
        <v>50.2</v>
      </c>
      <c r="AO109">
        <f>IF($G14=3,'Data Median'!AD14,0)</f>
        <v>1580.15</v>
      </c>
      <c r="AP109">
        <f>IF($G14=3,'Data Median'!AE14,0)</f>
        <v>145.24</v>
      </c>
      <c r="AQ109">
        <f>IF($G14=3,'Data Median'!AF14,0)</f>
        <v>23.56</v>
      </c>
      <c r="AR109">
        <f>IF($G14=3,'Data Median'!AG14,0)</f>
        <v>1975</v>
      </c>
      <c r="AS109">
        <f>IF($G14=3,'Data Median'!AH14,0)</f>
        <v>4363</v>
      </c>
      <c r="AT109">
        <f>IF($G14=3,'Data Median'!AI14,0)</f>
        <v>2488</v>
      </c>
      <c r="AU109">
        <f>IF($G14=3,'Data Median'!AJ14,0)</f>
        <v>2456</v>
      </c>
      <c r="AV109">
        <f>IF($G14=3,'Data Median'!AK14,0)</f>
        <v>556.95</v>
      </c>
      <c r="AW109">
        <f>IF($G14=3,'Data Median'!AL14,0)</f>
        <v>494.952380952381</v>
      </c>
      <c r="AX109">
        <f>IF($G14=3,'Data Median'!AM14,0)</f>
        <v>316</v>
      </c>
      <c r="AY109">
        <f>IF($G14=3,'Data Median'!AN14,0)</f>
        <v>428.727272727273</v>
      </c>
      <c r="AZ109">
        <f>IF($G14=3,'Data Median'!AO14,0)</f>
        <v>532.818181818182</v>
      </c>
      <c r="BA109">
        <f>IF($G14=3,'Data Median'!AP14,0)</f>
        <v>902.157894736842</v>
      </c>
      <c r="BB109">
        <f>IF($G14=3,'Data Median'!AQ14,0)</f>
        <v>1693.7</v>
      </c>
      <c r="BC109">
        <f>IF($G14=3,'Data Median'!AR14,0)</f>
        <v>745</v>
      </c>
      <c r="BD109">
        <f>IF($G14=3,'Data Median'!AS14,0)</f>
        <v>272</v>
      </c>
      <c r="BE109">
        <f>IF($G14=3,'Data Median'!AT14,0)</f>
        <v>905</v>
      </c>
      <c r="BF109">
        <f>IF($G14=3,'Data Median'!AU14,0)</f>
        <v>165</v>
      </c>
      <c r="BG109">
        <f>IF($G14=3,'Data Median'!AV14,0)</f>
        <v>109.5</v>
      </c>
      <c r="BH109">
        <f>IF($G14=3,'Data Median'!AW14,0)</f>
        <v>0</v>
      </c>
      <c r="BI109">
        <f>IF($G14=3,'Data Median'!AX14,0)</f>
        <v>92</v>
      </c>
      <c r="BJ109">
        <f>IF($G14=3,'Data Median'!AY14,0)</f>
        <v>36.5</v>
      </c>
      <c r="BK109">
        <f>IF($G14=3,'Data Median'!AZ14,0)</f>
        <v>41</v>
      </c>
      <c r="BL109">
        <f>IF($G14=3,'Data Median'!BA14,0)</f>
        <v>813</v>
      </c>
      <c r="BM109">
        <f>IF($G14=3,'Data Median'!BB14,0)</f>
        <v>3183</v>
      </c>
      <c r="BN109">
        <f>IF($G14=3,'Data Median'!BC14,0)</f>
        <v>552</v>
      </c>
      <c r="BO109">
        <f>IF($G14=3,'Data Median'!BD14,0)</f>
        <v>1849</v>
      </c>
      <c r="BP109">
        <f>IF($G14=3,'Data Median'!BE14,0)</f>
        <v>364</v>
      </c>
      <c r="BQ109">
        <f>IF($G14=3,'Data Median'!BF14,0)</f>
        <v>270</v>
      </c>
      <c r="BR109">
        <f>IF($G14=3,'Data Median'!BG14,0)</f>
        <v>316</v>
      </c>
      <c r="BS109">
        <f>IF($G14=3,'Data Median'!BH14,0)</f>
        <v>80</v>
      </c>
      <c r="BT109">
        <f>IF($G14=3,'Data Median'!BI14,0)</f>
        <v>110</v>
      </c>
      <c r="BU109">
        <f>IF($G14=3,'Data Median'!BJ14,0)</f>
        <v>41</v>
      </c>
      <c r="BV109">
        <f>IF($G14=3,'Data Median'!BK14,0)</f>
        <v>938</v>
      </c>
      <c r="BW109">
        <f>IF($G14=3,'Data Median'!BL14,0)</f>
        <v>1679</v>
      </c>
      <c r="BX109">
        <f>IF($G14=3,'Data Median'!BM14,0)</f>
        <v>842</v>
      </c>
      <c r="BY109">
        <f>IF($G14=3,'Data Median'!BN14,0)</f>
        <v>1687</v>
      </c>
      <c r="BZ109">
        <f>IF($G14=3,'Data Median'!BO14,0)</f>
        <v>350</v>
      </c>
      <c r="CA109">
        <f>IF($G14=3,'Data Median'!BP14,0)</f>
        <v>162</v>
      </c>
      <c r="CB109">
        <f>IF($G14=3,'Data Median'!BQ14,0)</f>
        <v>189</v>
      </c>
      <c r="CC109">
        <f>IF($G14=3,'Data Median'!BR14,0)</f>
        <v>96</v>
      </c>
      <c r="CD109">
        <f>IF($G14=3,'Data Median'!BS14,0)</f>
        <v>147</v>
      </c>
      <c r="CE109">
        <f>IF($G14=3,'Data Median'!BT14,0)</f>
        <v>45</v>
      </c>
      <c r="CF109">
        <f>IF($G14=3,'Data Median'!BU14,0)</f>
        <v>21</v>
      </c>
      <c r="CG109">
        <f>IF($G14=3,'Data Median'!BV14,0)</f>
        <v>2009</v>
      </c>
      <c r="CH109">
        <f>IF($G14=3,'Data Median'!BW14,0)</f>
        <v>157</v>
      </c>
      <c r="CI109">
        <f>IF($G14=3,'Data Median'!BX14,0)</f>
        <v>212</v>
      </c>
      <c r="CJ109">
        <f>IF($G14=3,'Data Median'!BY14,0)</f>
        <v>1375</v>
      </c>
      <c r="CK109">
        <f>IF($G14=3,'Data Median'!BZ14,0)</f>
        <v>2327</v>
      </c>
      <c r="CL109">
        <f>IF($G14=3,'Data Median'!CA14,0)</f>
        <v>270</v>
      </c>
      <c r="CM109">
        <f>IF($G14=3,'Data Median'!CB14,0)</f>
        <v>127.5</v>
      </c>
      <c r="CN109">
        <f>IF($G14=3,'Data Median'!CC14,0)</f>
        <v>68</v>
      </c>
      <c r="CO109">
        <f>IF($G14=3,'Data Median'!CD14,0)</f>
        <v>7</v>
      </c>
      <c r="CP109">
        <f>IF($G14=3,'Data Median'!CE14,0)</f>
        <v>1722</v>
      </c>
      <c r="CQ109">
        <f>IF($G14=3,'Data Median'!CF14,0)</f>
        <v>1224</v>
      </c>
      <c r="CR109">
        <f>IF($G14=3,'Data Median'!CG14,0)</f>
        <v>90</v>
      </c>
      <c r="CS109">
        <f>IF($G14=3,'Data Median'!CH14,0)</f>
        <v>404.5</v>
      </c>
      <c r="CT109">
        <f>IF($G14=3,'Data Median'!CI14,0)</f>
        <v>1166</v>
      </c>
      <c r="CU109">
        <f>IF($G14=3,'Data Median'!CJ14,0)</f>
        <v>2192</v>
      </c>
      <c r="CV109">
        <f>IF($G14=3,'Data Median'!CK14,0)</f>
        <v>0</v>
      </c>
      <c r="CW109">
        <f>IF($G14=3,'Data Median'!CL14,0)</f>
        <v>233</v>
      </c>
      <c r="CX109">
        <f>IF($G14=3,'Data Median'!CM14,0)</f>
        <v>800</v>
      </c>
      <c r="CY109">
        <f>IF($G14=3,'Data Median'!CN14,0)</f>
        <v>30</v>
      </c>
    </row>
    <row r="110" spans="13:103">
      <c r="M110">
        <v>13</v>
      </c>
      <c r="N110">
        <f>IF($G15=3,'Data Median'!C15,0)</f>
        <v>60497.92</v>
      </c>
      <c r="O110">
        <f>IF($G15=3,'Data Median'!D15,0)</f>
        <v>43632</v>
      </c>
      <c r="P110">
        <f>IF($G15=3,'Data Median'!E15,0)</f>
        <v>28674.4</v>
      </c>
      <c r="Q110">
        <f>IF($G15=3,'Data Median'!F15,0)</f>
        <v>34499.2</v>
      </c>
      <c r="R110">
        <f>IF($G15=3,'Data Median'!G15,0)</f>
        <v>39387.4</v>
      </c>
      <c r="S110">
        <f>IF($G15=3,'Data Median'!H15,0)</f>
        <v>39880</v>
      </c>
      <c r="T110">
        <f>IF($G15=3,'Data Median'!I15,0)</f>
        <v>58078</v>
      </c>
      <c r="U110">
        <f>IF($G15=3,'Data Median'!J15,0)</f>
        <v>42254.5</v>
      </c>
      <c r="V110">
        <f>IF($G15=3,'Data Median'!K15,0)</f>
        <v>27527.4</v>
      </c>
      <c r="W110">
        <f>IF($G15=3,'Data Median'!L15,0)</f>
        <v>33119.2</v>
      </c>
      <c r="X110">
        <f>IF($G15=3,'Data Median'!M15,0)</f>
        <v>37811.9</v>
      </c>
      <c r="Y110">
        <f>IF($G15=3,'Data Median'!N15,0)</f>
        <v>38284</v>
      </c>
      <c r="Z110">
        <f>IF($G15=3,'Data Median'!O15,0)</f>
        <v>270441</v>
      </c>
      <c r="AA110">
        <f>IF($G15=3,'Data Median'!P15,0)</f>
        <v>192161</v>
      </c>
      <c r="AB110">
        <f>IF($G15=3,'Data Median'!Q15,0)</f>
        <v>125090.9</v>
      </c>
      <c r="AC110">
        <f>IF($G15=3,'Data Median'!R15,0)</f>
        <v>180135.77</v>
      </c>
      <c r="AD110">
        <f>IF($G15=3,'Data Median'!S15,0)</f>
        <v>205620.15</v>
      </c>
      <c r="AE110">
        <f>IF($G15=3,'Data Median'!T15,0)</f>
        <v>208229</v>
      </c>
      <c r="AF110">
        <f>IF($G15=3,'Data Median'!U15,0)</f>
        <v>46.57</v>
      </c>
      <c r="AG110">
        <f>IF($G15=3,'Data Median'!V15,0)</f>
        <v>45.48</v>
      </c>
      <c r="AH110">
        <f>IF($G15=3,'Data Median'!W15,0)</f>
        <v>45.44</v>
      </c>
      <c r="AI110">
        <f>IF($G15=3,'Data Median'!X15,0)</f>
        <v>54.39</v>
      </c>
      <c r="AJ110">
        <f>IF($G15=3,'Data Median'!Y15,0)</f>
        <v>55</v>
      </c>
      <c r="AK110">
        <f>IF($G15=3,'Data Median'!Z15,0)</f>
        <v>54.3906070421064</v>
      </c>
      <c r="AL110">
        <f>IF($G15=3,'Data Median'!AA15,0)</f>
        <v>278.9</v>
      </c>
      <c r="AM110">
        <f>IF($G15=3,'Data Median'!AB15,0)</f>
        <v>286</v>
      </c>
      <c r="AN110">
        <f>IF($G15=3,'Data Median'!AC15,0)</f>
        <v>297.1</v>
      </c>
      <c r="AO110">
        <f>IF($G15=3,'Data Median'!AD15,0)</f>
        <v>366.85</v>
      </c>
      <c r="AP110">
        <f>IF($G15=3,'Data Median'!AE15,0)</f>
        <v>197.75</v>
      </c>
      <c r="AQ110">
        <f>IF($G15=3,'Data Median'!AF15,0)</f>
        <v>125.89</v>
      </c>
      <c r="AR110">
        <f>IF($G15=3,'Data Median'!AG15,0)</f>
        <v>321</v>
      </c>
      <c r="AS110">
        <f>IF($G15=3,'Data Median'!AH15,0)</f>
        <v>829</v>
      </c>
      <c r="AT110">
        <f>IF($G15=3,'Data Median'!AI15,0)</f>
        <v>659</v>
      </c>
      <c r="AU110">
        <f>IF($G15=3,'Data Median'!AJ15,0)</f>
        <v>742</v>
      </c>
      <c r="AV110">
        <f>IF($G15=3,'Data Median'!AK15,0)</f>
        <v>324</v>
      </c>
      <c r="AW110">
        <f>IF($G15=3,'Data Median'!AL15,0)</f>
        <v>450</v>
      </c>
      <c r="AX110">
        <f>IF($G15=3,'Data Median'!AM15,0)</f>
        <v>124</v>
      </c>
      <c r="AY110">
        <f>IF($G15=3,'Data Median'!AN15,0)</f>
        <v>428.727272727273</v>
      </c>
      <c r="AZ110">
        <f>IF($G15=3,'Data Median'!AO15,0)</f>
        <v>191</v>
      </c>
      <c r="BA110">
        <f>IF($G15=3,'Data Median'!AP15,0)</f>
        <v>666</v>
      </c>
      <c r="BB110">
        <f>IF($G15=3,'Data Median'!AQ15,0)</f>
        <v>1693.7</v>
      </c>
      <c r="BC110">
        <f>IF($G15=3,'Data Median'!AR15,0)</f>
        <v>522</v>
      </c>
      <c r="BD110">
        <f>IF($G15=3,'Data Median'!AS15,0)</f>
        <v>472</v>
      </c>
      <c r="BE110">
        <f>IF($G15=3,'Data Median'!AT15,0)</f>
        <v>142</v>
      </c>
      <c r="BF110">
        <f>IF($G15=3,'Data Median'!AU15,0)</f>
        <v>374</v>
      </c>
      <c r="BG110">
        <f>IF($G15=3,'Data Median'!AV15,0)</f>
        <v>16</v>
      </c>
      <c r="BH110">
        <f>IF($G15=3,'Data Median'!AW15,0)</f>
        <v>43</v>
      </c>
      <c r="BI110">
        <f>IF($G15=3,'Data Median'!AX15,0)</f>
        <v>92</v>
      </c>
      <c r="BJ110">
        <f>IF($G15=3,'Data Median'!AY15,0)</f>
        <v>156</v>
      </c>
      <c r="BK110">
        <f>IF($G15=3,'Data Median'!AZ15,0)</f>
        <v>401</v>
      </c>
      <c r="BL110">
        <f>IF($G15=3,'Data Median'!BA15,0)</f>
        <v>813</v>
      </c>
      <c r="BM110">
        <f>IF($G15=3,'Data Median'!BB15,0)</f>
        <v>1491</v>
      </c>
      <c r="BN110">
        <f>IF($G15=3,'Data Median'!BC15,0)</f>
        <v>992</v>
      </c>
      <c r="BO110">
        <f>IF($G15=3,'Data Median'!BD15,0)</f>
        <v>829</v>
      </c>
      <c r="BP110">
        <f>IF($G15=3,'Data Median'!BE15,0)</f>
        <v>849</v>
      </c>
      <c r="BQ110">
        <f>IF($G15=3,'Data Median'!BF15,0)</f>
        <v>1246</v>
      </c>
      <c r="BR110">
        <f>IF($G15=3,'Data Median'!BG15,0)</f>
        <v>211</v>
      </c>
      <c r="BS110">
        <f>IF($G15=3,'Data Median'!BH15,0)</f>
        <v>80</v>
      </c>
      <c r="BT110">
        <f>IF($G15=3,'Data Median'!BI15,0)</f>
        <v>173</v>
      </c>
      <c r="BU110">
        <f>IF($G15=3,'Data Median'!BJ15,0)</f>
        <v>1907</v>
      </c>
      <c r="BV110">
        <f>IF($G15=3,'Data Median'!BK15,0)</f>
        <v>938</v>
      </c>
      <c r="BW110">
        <f>IF($G15=3,'Data Median'!BL15,0)</f>
        <v>510</v>
      </c>
      <c r="BX110">
        <f>IF($G15=3,'Data Median'!BM15,0)</f>
        <v>543</v>
      </c>
      <c r="BY110">
        <f>IF($G15=3,'Data Median'!BN15,0)</f>
        <v>285</v>
      </c>
      <c r="BZ110">
        <f>IF($G15=3,'Data Median'!BO15,0)</f>
        <v>436</v>
      </c>
      <c r="CA110">
        <f>IF($G15=3,'Data Median'!BP15,0)</f>
        <v>442</v>
      </c>
      <c r="CB110">
        <f>IF($G15=3,'Data Median'!BQ15,0)</f>
        <v>145</v>
      </c>
      <c r="CC110">
        <f>IF($G15=3,'Data Median'!BR15,0)</f>
        <v>96</v>
      </c>
      <c r="CD110">
        <f>IF($G15=3,'Data Median'!BS15,0)</f>
        <v>112</v>
      </c>
      <c r="CE110">
        <f>IF($G15=3,'Data Median'!BT15,0)</f>
        <v>2730</v>
      </c>
      <c r="CF110">
        <f>IF($G15=3,'Data Median'!BU15,0)</f>
        <v>2226.57142857143</v>
      </c>
      <c r="CG110">
        <f>IF($G15=3,'Data Median'!BV15,0)</f>
        <v>201</v>
      </c>
      <c r="CH110">
        <f>IF($G15=3,'Data Median'!BW15,0)</f>
        <v>151</v>
      </c>
      <c r="CI110">
        <f>IF($G15=3,'Data Median'!BX15,0)</f>
        <v>587</v>
      </c>
      <c r="CJ110">
        <f>IF($G15=3,'Data Median'!BY15,0)</f>
        <v>63</v>
      </c>
      <c r="CK110">
        <f>IF($G15=3,'Data Median'!BZ15,0)</f>
        <v>139</v>
      </c>
      <c r="CL110">
        <f>IF($G15=3,'Data Median'!CA15,0)</f>
        <v>270</v>
      </c>
      <c r="CM110">
        <f>IF($G15=3,'Data Median'!CB15,0)</f>
        <v>127.5</v>
      </c>
      <c r="CN110">
        <f>IF($G15=3,'Data Median'!CC15,0)</f>
        <v>68</v>
      </c>
      <c r="CO110">
        <f>IF($G15=3,'Data Median'!CD15,0)</f>
        <v>124</v>
      </c>
      <c r="CP110">
        <f>IF($G15=3,'Data Median'!CE15,0)</f>
        <v>1899.66666666667</v>
      </c>
      <c r="CQ110">
        <f>IF($G15=3,'Data Median'!CF15,0)</f>
        <v>439</v>
      </c>
      <c r="CR110">
        <f>IF($G15=3,'Data Median'!CG15,0)</f>
        <v>106</v>
      </c>
      <c r="CS110">
        <f>IF($G15=3,'Data Median'!CH15,0)</f>
        <v>404.5</v>
      </c>
      <c r="CT110">
        <f>IF($G15=3,'Data Median'!CI15,0)</f>
        <v>1435</v>
      </c>
      <c r="CU110">
        <f>IF($G15=3,'Data Median'!CJ15,0)</f>
        <v>211</v>
      </c>
      <c r="CV110">
        <f>IF($G15=3,'Data Median'!CK15,0)</f>
        <v>17</v>
      </c>
      <c r="CW110">
        <f>IF($G15=3,'Data Median'!CL15,0)</f>
        <v>233</v>
      </c>
      <c r="CX110">
        <f>IF($G15=3,'Data Median'!CM15,0)</f>
        <v>800</v>
      </c>
      <c r="CY110">
        <f>IF($G15=3,'Data Median'!CN15,0)</f>
        <v>27</v>
      </c>
    </row>
    <row r="111" spans="13:103">
      <c r="M111">
        <v>14</v>
      </c>
      <c r="N111">
        <f>IF($G16=3,'Data Median'!C16,0)</f>
        <v>48692.29</v>
      </c>
      <c r="O111">
        <f>IF($G16=3,'Data Median'!D16,0)</f>
        <v>50670</v>
      </c>
      <c r="P111">
        <f>IF($G16=3,'Data Median'!E16,0)</f>
        <v>40624.4</v>
      </c>
      <c r="Q111">
        <f>IF($G16=3,'Data Median'!F16,0)</f>
        <v>48859.8</v>
      </c>
      <c r="R111">
        <f>IF($G16=3,'Data Median'!G16,0)</f>
        <v>50514.4</v>
      </c>
      <c r="S111">
        <f>IF($G16=3,'Data Median'!H16,0)</f>
        <v>51134</v>
      </c>
      <c r="T111">
        <f>IF($G16=3,'Data Median'!I16,0)</f>
        <v>46744.6</v>
      </c>
      <c r="U111">
        <f>IF($G16=3,'Data Median'!J16,0)</f>
        <v>52616.5</v>
      </c>
      <c r="V111">
        <f>IF($G16=3,'Data Median'!K16,0)</f>
        <v>38999.4</v>
      </c>
      <c r="W111">
        <f>IF($G16=3,'Data Median'!L16,0)</f>
        <v>46905.4</v>
      </c>
      <c r="X111">
        <f>IF($G16=3,'Data Median'!M16,0)</f>
        <v>48493.8</v>
      </c>
      <c r="Y111">
        <f>IF($G16=3,'Data Median'!N16,0)</f>
        <v>49089</v>
      </c>
      <c r="Z111">
        <f>IF($G16=3,'Data Median'!O16,0)</f>
        <v>284785</v>
      </c>
      <c r="AA111">
        <f>IF($G16=3,'Data Median'!P16,0)</f>
        <v>338102</v>
      </c>
      <c r="AB111">
        <f>IF($G16=3,'Data Median'!Q16,0)</f>
        <v>248997.2</v>
      </c>
      <c r="AC111">
        <f>IF($G16=3,'Data Median'!R16,0)</f>
        <v>298099.03</v>
      </c>
      <c r="AD111">
        <f>IF($G16=3,'Data Median'!S16,0)</f>
        <v>291812.15</v>
      </c>
      <c r="AE111">
        <f>IF($G16=3,'Data Median'!T16,0)</f>
        <v>311958</v>
      </c>
      <c r="AF111">
        <f>IF($G16=3,'Data Median'!U16,0)</f>
        <v>60.92</v>
      </c>
      <c r="AG111">
        <f>IF($G16=3,'Data Median'!V16,0)</f>
        <v>64.26</v>
      </c>
      <c r="AH111">
        <f>IF($G16=3,'Data Median'!W16,0)</f>
        <v>63.85</v>
      </c>
      <c r="AI111">
        <f>IF($G16=3,'Data Median'!X16,0)</f>
        <v>63.55</v>
      </c>
      <c r="AJ111">
        <f>IF($G16=3,'Data Median'!Y16,0)</f>
        <v>63.69</v>
      </c>
      <c r="AK111">
        <f>IF($G16=3,'Data Median'!Z16,0)</f>
        <v>63.549471368331</v>
      </c>
      <c r="AL111">
        <f>IF($G16=3,'Data Median'!AA16,0)</f>
        <v>9.95</v>
      </c>
      <c r="AM111">
        <f>IF($G16=3,'Data Median'!AB16,0)</f>
        <v>11.57</v>
      </c>
      <c r="AN111">
        <f>IF($G16=3,'Data Median'!AC16,0)</f>
        <v>27.5</v>
      </c>
      <c r="AO111">
        <f>IF($G16=3,'Data Median'!AD16,0)</f>
        <v>42.92</v>
      </c>
      <c r="AP111">
        <f>IF($G16=3,'Data Median'!AE16,0)</f>
        <v>74.01</v>
      </c>
      <c r="AQ111">
        <f>IF($G16=3,'Data Median'!AF16,0)</f>
        <v>34.56</v>
      </c>
      <c r="AR111">
        <f>IF($G16=3,'Data Median'!AG16,0)</f>
        <v>578</v>
      </c>
      <c r="AS111">
        <f>IF($G16=3,'Data Median'!AH16,0)</f>
        <v>559</v>
      </c>
      <c r="AT111">
        <f>IF($G16=3,'Data Median'!AI16,0)</f>
        <v>1376</v>
      </c>
      <c r="AU111">
        <f>IF($G16=3,'Data Median'!AJ16,0)</f>
        <v>2284</v>
      </c>
      <c r="AV111">
        <f>IF($G16=3,'Data Median'!AK16,0)</f>
        <v>274</v>
      </c>
      <c r="AW111">
        <f>IF($G16=3,'Data Median'!AL16,0)</f>
        <v>469</v>
      </c>
      <c r="AX111">
        <f>IF($G16=3,'Data Median'!AM16,0)</f>
        <v>605</v>
      </c>
      <c r="AY111">
        <f>IF($G16=3,'Data Median'!AN16,0)</f>
        <v>33</v>
      </c>
      <c r="AZ111">
        <f>IF($G16=3,'Data Median'!AO16,0)</f>
        <v>109</v>
      </c>
      <c r="BA111">
        <f>IF($G16=3,'Data Median'!AP16,0)</f>
        <v>1042</v>
      </c>
      <c r="BB111">
        <f>IF($G16=3,'Data Median'!AQ16,0)</f>
        <v>2118</v>
      </c>
      <c r="BC111">
        <f>IF($G16=3,'Data Median'!AR16,0)</f>
        <v>46</v>
      </c>
      <c r="BD111">
        <f>IF($G16=3,'Data Median'!AS16,0)</f>
        <v>59</v>
      </c>
      <c r="BE111">
        <f>IF($G16=3,'Data Median'!AT16,0)</f>
        <v>39</v>
      </c>
      <c r="BF111">
        <f>IF($G16=3,'Data Median'!AU16,0)</f>
        <v>21</v>
      </c>
      <c r="BG111">
        <f>IF($G16=3,'Data Median'!AV16,0)</f>
        <v>122</v>
      </c>
      <c r="BH111">
        <f>IF($G16=3,'Data Median'!AW16,0)</f>
        <v>39</v>
      </c>
      <c r="BI111">
        <f>IF($G16=3,'Data Median'!AX16,0)</f>
        <v>62</v>
      </c>
      <c r="BJ111">
        <f>IF($G16=3,'Data Median'!AY16,0)</f>
        <v>24</v>
      </c>
      <c r="BK111">
        <f>IF($G16=3,'Data Median'!AZ16,0)</f>
        <v>517</v>
      </c>
      <c r="BL111">
        <f>IF($G16=3,'Data Median'!BA16,0)</f>
        <v>714</v>
      </c>
      <c r="BM111">
        <f>IF($G16=3,'Data Median'!BB16,0)</f>
        <v>539</v>
      </c>
      <c r="BN111">
        <f>IF($G16=3,'Data Median'!BC16,0)</f>
        <v>606</v>
      </c>
      <c r="BO111">
        <f>IF($G16=3,'Data Median'!BD16,0)</f>
        <v>1111</v>
      </c>
      <c r="BP111">
        <f>IF($G16=3,'Data Median'!BE16,0)</f>
        <v>477</v>
      </c>
      <c r="BQ111">
        <f>IF($G16=3,'Data Median'!BF16,0)</f>
        <v>1047</v>
      </c>
      <c r="BR111">
        <f>IF($G16=3,'Data Median'!BG16,0)</f>
        <v>534</v>
      </c>
      <c r="BS111">
        <f>IF($G16=3,'Data Median'!BH16,0)</f>
        <v>46</v>
      </c>
      <c r="BT111">
        <f>IF($G16=3,'Data Median'!BI16,0)</f>
        <v>413</v>
      </c>
      <c r="BU111">
        <f>IF($G16=3,'Data Median'!BJ16,0)</f>
        <v>3429</v>
      </c>
      <c r="BV111">
        <f>IF($G16=3,'Data Median'!BK16,0)</f>
        <v>1760</v>
      </c>
      <c r="BW111">
        <f>IF($G16=3,'Data Median'!BL16,0)</f>
        <v>481</v>
      </c>
      <c r="BX111">
        <f>IF($G16=3,'Data Median'!BM16,0)</f>
        <v>657</v>
      </c>
      <c r="BY111">
        <f>IF($G16=3,'Data Median'!BN16,0)</f>
        <v>731</v>
      </c>
      <c r="BZ111">
        <f>IF($G16=3,'Data Median'!BO16,0)</f>
        <v>207</v>
      </c>
      <c r="CA111">
        <f>IF($G16=3,'Data Median'!BP16,0)</f>
        <v>809</v>
      </c>
      <c r="CB111">
        <f>IF($G16=3,'Data Median'!BQ16,0)</f>
        <v>415</v>
      </c>
      <c r="CC111">
        <f>IF($G16=3,'Data Median'!BR16,0)</f>
        <v>96</v>
      </c>
      <c r="CD111">
        <f>IF($G16=3,'Data Median'!BS16,0)</f>
        <v>245</v>
      </c>
      <c r="CE111">
        <f>IF($G16=3,'Data Median'!BT16,0)</f>
        <v>4367</v>
      </c>
      <c r="CF111">
        <f>IF($G16=3,'Data Median'!BU16,0)</f>
        <v>2226.57142857143</v>
      </c>
      <c r="CG111">
        <f>IF($G16=3,'Data Median'!BV16,0)</f>
        <v>125</v>
      </c>
      <c r="CH111">
        <f>IF($G16=3,'Data Median'!BW16,0)</f>
        <v>658</v>
      </c>
      <c r="CI111">
        <f>IF($G16=3,'Data Median'!BX16,0)</f>
        <v>1512</v>
      </c>
      <c r="CJ111">
        <f>IF($G16=3,'Data Median'!BY16,0)</f>
        <v>63</v>
      </c>
      <c r="CK111">
        <f>IF($G16=3,'Data Median'!BZ16,0)</f>
        <v>106</v>
      </c>
      <c r="CL111">
        <f>IF($G16=3,'Data Median'!CA16,0)</f>
        <v>270</v>
      </c>
      <c r="CM111">
        <f>IF($G16=3,'Data Median'!CB16,0)</f>
        <v>127.5</v>
      </c>
      <c r="CN111">
        <f>IF($G16=3,'Data Median'!CC16,0)</f>
        <v>68</v>
      </c>
      <c r="CO111">
        <f>IF($G16=3,'Data Median'!CD16,0)</f>
        <v>74</v>
      </c>
      <c r="CP111">
        <f>IF($G16=3,'Data Median'!CE16,0)</f>
        <v>1899.66666666667</v>
      </c>
      <c r="CQ111">
        <f>IF($G16=3,'Data Median'!CF16,0)</f>
        <v>331</v>
      </c>
      <c r="CR111">
        <f>IF($G16=3,'Data Median'!CG16,0)</f>
        <v>90</v>
      </c>
      <c r="CS111">
        <f>IF($G16=3,'Data Median'!CH16,0)</f>
        <v>2430</v>
      </c>
      <c r="CT111">
        <f>IF($G16=3,'Data Median'!CI16,0)</f>
        <v>239</v>
      </c>
      <c r="CU111">
        <f>IF($G16=3,'Data Median'!CJ16,0)</f>
        <v>877</v>
      </c>
      <c r="CV111">
        <f>IF($G16=3,'Data Median'!CK16,0)</f>
        <v>17</v>
      </c>
      <c r="CW111">
        <f>IF($G16=3,'Data Median'!CL16,0)</f>
        <v>233</v>
      </c>
      <c r="CX111">
        <f>IF($G16=3,'Data Median'!CM16,0)</f>
        <v>800</v>
      </c>
      <c r="CY111">
        <f>IF($G16=3,'Data Median'!CN16,0)</f>
        <v>27</v>
      </c>
    </row>
    <row r="112" spans="13:103">
      <c r="M112">
        <v>15</v>
      </c>
      <c r="N112">
        <f>IF($G17=3,'Data Median'!C17,0)</f>
        <v>0</v>
      </c>
      <c r="O112">
        <f>IF($G17=3,'Data Median'!D17,0)</f>
        <v>0</v>
      </c>
      <c r="P112">
        <f>IF($G17=3,'Data Median'!E17,0)</f>
        <v>0</v>
      </c>
      <c r="Q112">
        <f>IF($G17=3,'Data Median'!F17,0)</f>
        <v>0</v>
      </c>
      <c r="R112">
        <f>IF($G17=3,'Data Median'!G17,0)</f>
        <v>0</v>
      </c>
      <c r="S112">
        <f>IF($G17=3,'Data Median'!H17,0)</f>
        <v>0</v>
      </c>
      <c r="T112">
        <f>IF($G17=3,'Data Median'!I17,0)</f>
        <v>0</v>
      </c>
      <c r="U112">
        <f>IF($G17=3,'Data Median'!J17,0)</f>
        <v>0</v>
      </c>
      <c r="V112">
        <f>IF($G17=3,'Data Median'!K17,0)</f>
        <v>0</v>
      </c>
      <c r="W112">
        <f>IF($G17=3,'Data Median'!L17,0)</f>
        <v>0</v>
      </c>
      <c r="X112">
        <f>IF($G17=3,'Data Median'!M17,0)</f>
        <v>0</v>
      </c>
      <c r="Y112">
        <f>IF($G17=3,'Data Median'!N17,0)</f>
        <v>0</v>
      </c>
      <c r="Z112">
        <f>IF($G17=3,'Data Median'!O17,0)</f>
        <v>0</v>
      </c>
      <c r="AA112">
        <f>IF($G17=3,'Data Median'!P17,0)</f>
        <v>0</v>
      </c>
      <c r="AB112">
        <f>IF($G17=3,'Data Median'!Q17,0)</f>
        <v>0</v>
      </c>
      <c r="AC112">
        <f>IF($G17=3,'Data Median'!R17,0)</f>
        <v>0</v>
      </c>
      <c r="AD112">
        <f>IF($G17=3,'Data Median'!S17,0)</f>
        <v>0</v>
      </c>
      <c r="AE112">
        <f>IF($G17=3,'Data Median'!T17,0)</f>
        <v>0</v>
      </c>
      <c r="AF112">
        <f>IF($G17=3,'Data Median'!U17,0)</f>
        <v>0</v>
      </c>
      <c r="AG112">
        <f>IF($G17=3,'Data Median'!V17,0)</f>
        <v>0</v>
      </c>
      <c r="AH112">
        <f>IF($G17=3,'Data Median'!W17,0)</f>
        <v>0</v>
      </c>
      <c r="AI112">
        <f>IF($G17=3,'Data Median'!X17,0)</f>
        <v>0</v>
      </c>
      <c r="AJ112">
        <f>IF($G17=3,'Data Median'!Y17,0)</f>
        <v>0</v>
      </c>
      <c r="AK112">
        <f>IF($G17=3,'Data Median'!Z17,0)</f>
        <v>0</v>
      </c>
      <c r="AL112">
        <f>IF($G17=3,'Data Median'!AA17,0)</f>
        <v>0</v>
      </c>
      <c r="AM112">
        <f>IF($G17=3,'Data Median'!AB17,0)</f>
        <v>0</v>
      </c>
      <c r="AN112">
        <f>IF($G17=3,'Data Median'!AC17,0)</f>
        <v>0</v>
      </c>
      <c r="AO112">
        <f>IF($G17=3,'Data Median'!AD17,0)</f>
        <v>0</v>
      </c>
      <c r="AP112">
        <f>IF($G17=3,'Data Median'!AE17,0)</f>
        <v>0</v>
      </c>
      <c r="AQ112">
        <f>IF($G17=3,'Data Median'!AF17,0)</f>
        <v>0</v>
      </c>
      <c r="AR112">
        <f>IF($G17=3,'Data Median'!AG17,0)</f>
        <v>0</v>
      </c>
      <c r="AS112">
        <f>IF($G17=3,'Data Median'!AH17,0)</f>
        <v>0</v>
      </c>
      <c r="AT112">
        <f>IF($G17=3,'Data Median'!AI17,0)</f>
        <v>0</v>
      </c>
      <c r="AU112">
        <f>IF($G17=3,'Data Median'!AJ17,0)</f>
        <v>0</v>
      </c>
      <c r="AV112">
        <f>IF($G17=3,'Data Median'!AK17,0)</f>
        <v>0</v>
      </c>
      <c r="AW112">
        <f>IF($G17=3,'Data Median'!AL17,0)</f>
        <v>0</v>
      </c>
      <c r="AX112">
        <f>IF($G17=3,'Data Median'!AM17,0)</f>
        <v>0</v>
      </c>
      <c r="AY112">
        <f>IF($G17=3,'Data Median'!AN17,0)</f>
        <v>0</v>
      </c>
      <c r="AZ112">
        <f>IF($G17=3,'Data Median'!AO17,0)</f>
        <v>0</v>
      </c>
      <c r="BA112">
        <f>IF($G17=3,'Data Median'!AP17,0)</f>
        <v>0</v>
      </c>
      <c r="BB112">
        <f>IF($G17=3,'Data Median'!AQ17,0)</f>
        <v>0</v>
      </c>
      <c r="BC112">
        <f>IF($G17=3,'Data Median'!AR17,0)</f>
        <v>0</v>
      </c>
      <c r="BD112">
        <f>IF($G17=3,'Data Median'!AS17,0)</f>
        <v>0</v>
      </c>
      <c r="BE112">
        <f>IF($G17=3,'Data Median'!AT17,0)</f>
        <v>0</v>
      </c>
      <c r="BF112">
        <f>IF($G17=3,'Data Median'!AU17,0)</f>
        <v>0</v>
      </c>
      <c r="BG112">
        <f>IF($G17=3,'Data Median'!AV17,0)</f>
        <v>0</v>
      </c>
      <c r="BH112">
        <f>IF($G17=3,'Data Median'!AW17,0)</f>
        <v>0</v>
      </c>
      <c r="BI112">
        <f>IF($G17=3,'Data Median'!AX17,0)</f>
        <v>0</v>
      </c>
      <c r="BJ112">
        <f>IF($G17=3,'Data Median'!AY17,0)</f>
        <v>0</v>
      </c>
      <c r="BK112">
        <f>IF($G17=3,'Data Median'!AZ17,0)</f>
        <v>0</v>
      </c>
      <c r="BL112">
        <f>IF($G17=3,'Data Median'!BA17,0)</f>
        <v>0</v>
      </c>
      <c r="BM112">
        <f>IF($G17=3,'Data Median'!BB17,0)</f>
        <v>0</v>
      </c>
      <c r="BN112">
        <f>IF($G17=3,'Data Median'!BC17,0)</f>
        <v>0</v>
      </c>
      <c r="BO112">
        <f>IF($G17=3,'Data Median'!BD17,0)</f>
        <v>0</v>
      </c>
      <c r="BP112">
        <f>IF($G17=3,'Data Median'!BE17,0)</f>
        <v>0</v>
      </c>
      <c r="BQ112">
        <f>IF($G17=3,'Data Median'!BF17,0)</f>
        <v>0</v>
      </c>
      <c r="BR112">
        <f>IF($G17=3,'Data Median'!BG17,0)</f>
        <v>0</v>
      </c>
      <c r="BS112">
        <f>IF($G17=3,'Data Median'!BH17,0)</f>
        <v>0</v>
      </c>
      <c r="BT112">
        <f>IF($G17=3,'Data Median'!BI17,0)</f>
        <v>0</v>
      </c>
      <c r="BU112">
        <f>IF($G17=3,'Data Median'!BJ17,0)</f>
        <v>0</v>
      </c>
      <c r="BV112">
        <f>IF($G17=3,'Data Median'!BK17,0)</f>
        <v>0</v>
      </c>
      <c r="BW112">
        <f>IF($G17=3,'Data Median'!BL17,0)</f>
        <v>0</v>
      </c>
      <c r="BX112">
        <f>IF($G17=3,'Data Median'!BM17,0)</f>
        <v>0</v>
      </c>
      <c r="BY112">
        <f>IF($G17=3,'Data Median'!BN17,0)</f>
        <v>0</v>
      </c>
      <c r="BZ112">
        <f>IF($G17=3,'Data Median'!BO17,0)</f>
        <v>0</v>
      </c>
      <c r="CA112">
        <f>IF($G17=3,'Data Median'!BP17,0)</f>
        <v>0</v>
      </c>
      <c r="CB112">
        <f>IF($G17=3,'Data Median'!BQ17,0)</f>
        <v>0</v>
      </c>
      <c r="CC112">
        <f>IF($G17=3,'Data Median'!BR17,0)</f>
        <v>0</v>
      </c>
      <c r="CD112">
        <f>IF($G17=3,'Data Median'!BS17,0)</f>
        <v>0</v>
      </c>
      <c r="CE112">
        <f>IF($G17=3,'Data Median'!BT17,0)</f>
        <v>0</v>
      </c>
      <c r="CF112">
        <f>IF($G17=3,'Data Median'!BU17,0)</f>
        <v>0</v>
      </c>
      <c r="CG112">
        <f>IF($G17=3,'Data Median'!BV17,0)</f>
        <v>0</v>
      </c>
      <c r="CH112">
        <f>IF($G17=3,'Data Median'!BW17,0)</f>
        <v>0</v>
      </c>
      <c r="CI112">
        <f>IF($G17=3,'Data Median'!BX17,0)</f>
        <v>0</v>
      </c>
      <c r="CJ112">
        <f>IF($G17=3,'Data Median'!BY17,0)</f>
        <v>0</v>
      </c>
      <c r="CK112">
        <f>IF($G17=3,'Data Median'!BZ17,0)</f>
        <v>0</v>
      </c>
      <c r="CL112">
        <f>IF($G17=3,'Data Median'!CA17,0)</f>
        <v>0</v>
      </c>
      <c r="CM112">
        <f>IF($G17=3,'Data Median'!CB17,0)</f>
        <v>0</v>
      </c>
      <c r="CN112">
        <f>IF($G17=3,'Data Median'!CC17,0)</f>
        <v>0</v>
      </c>
      <c r="CO112">
        <f>IF($G17=3,'Data Median'!CD17,0)</f>
        <v>0</v>
      </c>
      <c r="CP112">
        <f>IF($G17=3,'Data Median'!CE17,0)</f>
        <v>0</v>
      </c>
      <c r="CQ112">
        <f>IF($G17=3,'Data Median'!CF17,0)</f>
        <v>0</v>
      </c>
      <c r="CR112">
        <f>IF($G17=3,'Data Median'!CG17,0)</f>
        <v>0</v>
      </c>
      <c r="CS112">
        <f>IF($G17=3,'Data Median'!CH17,0)</f>
        <v>0</v>
      </c>
      <c r="CT112">
        <f>IF($G17=3,'Data Median'!CI17,0)</f>
        <v>0</v>
      </c>
      <c r="CU112">
        <f>IF($G17=3,'Data Median'!CJ17,0)</f>
        <v>0</v>
      </c>
      <c r="CV112">
        <f>IF($G17=3,'Data Median'!CK17,0)</f>
        <v>0</v>
      </c>
      <c r="CW112">
        <f>IF($G17=3,'Data Median'!CL17,0)</f>
        <v>0</v>
      </c>
      <c r="CX112">
        <f>IF($G17=3,'Data Median'!CM17,0)</f>
        <v>0</v>
      </c>
      <c r="CY112">
        <f>IF($G17=3,'Data Median'!CN17,0)</f>
        <v>0</v>
      </c>
    </row>
    <row r="113" spans="13:103">
      <c r="M113">
        <v>16</v>
      </c>
      <c r="N113">
        <f>IF($G18=3,'Data Median'!C18,0)</f>
        <v>24592.29</v>
      </c>
      <c r="O113">
        <f>IF($G18=3,'Data Median'!D18,0)</f>
        <v>22466</v>
      </c>
      <c r="P113">
        <f>IF($G18=3,'Data Median'!E18,0)</f>
        <v>23389.3</v>
      </c>
      <c r="Q113">
        <f>IF($G18=3,'Data Median'!F18,0)</f>
        <v>27228.8</v>
      </c>
      <c r="R113">
        <f>IF($G18=3,'Data Median'!G18,0)</f>
        <v>24051.8</v>
      </c>
      <c r="S113">
        <f>IF($G18=3,'Data Median'!H18,0)</f>
        <v>27884</v>
      </c>
      <c r="T113">
        <f>IF($G18=3,'Data Median'!I18,0)</f>
        <v>23608.6</v>
      </c>
      <c r="U113">
        <f>IF($G18=3,'Data Median'!J18,0)</f>
        <v>22550.8</v>
      </c>
      <c r="V113">
        <f>IF($G18=3,'Data Median'!K18,0)</f>
        <v>22453.7</v>
      </c>
      <c r="W113">
        <f>IF($G18=3,'Data Median'!L18,0)</f>
        <v>26139.6</v>
      </c>
      <c r="X113">
        <f>IF($G18=3,'Data Median'!M18,0)</f>
        <v>23089.7</v>
      </c>
      <c r="Y113">
        <f>IF($G18=3,'Data Median'!N18,0)</f>
        <v>26769</v>
      </c>
      <c r="Z113">
        <f>IF($G18=3,'Data Median'!O18,0)</f>
        <v>151967</v>
      </c>
      <c r="AA113">
        <f>IF($G18=3,'Data Median'!P18,0)</f>
        <v>148815</v>
      </c>
      <c r="AB113">
        <f>IF($G18=3,'Data Median'!Q18,0)</f>
        <v>144035.4</v>
      </c>
      <c r="AC113">
        <f>IF($G18=3,'Data Median'!R18,0)</f>
        <v>167783.49</v>
      </c>
      <c r="AD113">
        <f>IF($G18=3,'Data Median'!S18,0)</f>
        <v>173564.11</v>
      </c>
      <c r="AE113">
        <f>IF($G18=3,'Data Median'!T18,0)</f>
        <v>171830</v>
      </c>
      <c r="AF113">
        <f>IF($G18=3,'Data Median'!U18,0)</f>
        <v>64.37</v>
      </c>
      <c r="AG113">
        <f>IF($G18=3,'Data Median'!V18,0)</f>
        <v>65.99</v>
      </c>
      <c r="AH113">
        <f>IF($G18=3,'Data Median'!W18,0)</f>
        <v>64.15</v>
      </c>
      <c r="AI113">
        <f>IF($G18=3,'Data Median'!X18,0)</f>
        <v>64.19</v>
      </c>
      <c r="AJ113">
        <f>IF($G18=3,'Data Median'!Y18,0)</f>
        <v>75.3</v>
      </c>
      <c r="AK113">
        <f>IF($G18=3,'Data Median'!Z18,0)</f>
        <v>64.1899211774814</v>
      </c>
      <c r="AL113">
        <f>IF($G18=3,'Data Median'!AA18,0)</f>
        <v>80.61</v>
      </c>
      <c r="AM113">
        <f>IF($G18=3,'Data Median'!AB18,0)</f>
        <v>44.03</v>
      </c>
      <c r="AN113">
        <f>IF($G18=3,'Data Median'!AC18,0)</f>
        <v>165.19</v>
      </c>
      <c r="AO113">
        <f>IF($G18=3,'Data Median'!AD18,0)</f>
        <v>168.58</v>
      </c>
      <c r="AP113">
        <f>IF($G18=3,'Data Median'!AE18,0)</f>
        <v>121.99</v>
      </c>
      <c r="AQ113">
        <f>IF($G18=3,'Data Median'!AF18,0)</f>
        <v>98.32</v>
      </c>
      <c r="AR113">
        <f>IF($G18=3,'Data Median'!AG18,0)</f>
        <v>753.583333333333</v>
      </c>
      <c r="AS113">
        <f>IF($G18=3,'Data Median'!AH18,0)</f>
        <v>806</v>
      </c>
      <c r="AT113">
        <f>IF($G18=3,'Data Median'!AI18,0)</f>
        <v>1878</v>
      </c>
      <c r="AU113">
        <f>IF($G18=3,'Data Median'!AJ18,0)</f>
        <v>669</v>
      </c>
      <c r="AV113">
        <f>IF($G18=3,'Data Median'!AK18,0)</f>
        <v>556.95</v>
      </c>
      <c r="AW113">
        <f>IF($G18=3,'Data Median'!AL18,0)</f>
        <v>494.952380952381</v>
      </c>
      <c r="AX113">
        <f>IF($G18=3,'Data Median'!AM18,0)</f>
        <v>580.444444444444</v>
      </c>
      <c r="AY113">
        <f>IF($G18=3,'Data Median'!AN18,0)</f>
        <v>428.727272727273</v>
      </c>
      <c r="AZ113">
        <f>IF($G18=3,'Data Median'!AO18,0)</f>
        <v>532.818181818182</v>
      </c>
      <c r="BA113">
        <f>IF($G18=3,'Data Median'!AP18,0)</f>
        <v>5</v>
      </c>
      <c r="BB113">
        <f>IF($G18=3,'Data Median'!AQ18,0)</f>
        <v>1693.7</v>
      </c>
      <c r="BC113">
        <f>IF($G18=3,'Data Median'!AR18,0)</f>
        <v>110</v>
      </c>
      <c r="BD113">
        <f>IF($G18=3,'Data Median'!AS18,0)</f>
        <v>4700</v>
      </c>
      <c r="BE113">
        <f>IF($G18=3,'Data Median'!AT18,0)</f>
        <v>2589</v>
      </c>
      <c r="BF113">
        <f>IF($G18=3,'Data Median'!AU18,0)</f>
        <v>76</v>
      </c>
      <c r="BG113">
        <f>IF($G18=3,'Data Median'!AV18,0)</f>
        <v>25</v>
      </c>
      <c r="BH113">
        <f>IF($G18=3,'Data Median'!AW18,0)</f>
        <v>43</v>
      </c>
      <c r="BI113">
        <f>IF($G18=3,'Data Median'!AX18,0)</f>
        <v>92</v>
      </c>
      <c r="BJ113">
        <f>IF($G18=3,'Data Median'!AY18,0)</f>
        <v>36.5</v>
      </c>
      <c r="BK113">
        <f>IF($G18=3,'Data Median'!AZ18,0)</f>
        <v>278.5</v>
      </c>
      <c r="BL113">
        <f>IF($G18=3,'Data Median'!BA18,0)</f>
        <v>813</v>
      </c>
      <c r="BM113">
        <f>IF($G18=3,'Data Median'!BB18,0)</f>
        <v>825</v>
      </c>
      <c r="BN113">
        <f>IF($G18=3,'Data Median'!BC18,0)</f>
        <v>5545</v>
      </c>
      <c r="BO113">
        <f>IF($G18=3,'Data Median'!BD18,0)</f>
        <v>748</v>
      </c>
      <c r="BP113">
        <f>IF($G18=3,'Data Median'!BE18,0)</f>
        <v>408.5</v>
      </c>
      <c r="BQ113">
        <f>IF($G18=3,'Data Median'!BF18,0)</f>
        <v>157</v>
      </c>
      <c r="BR113">
        <f>IF($G18=3,'Data Median'!BG18,0)</f>
        <v>264.5</v>
      </c>
      <c r="BS113">
        <f>IF($G18=3,'Data Median'!BH18,0)</f>
        <v>80</v>
      </c>
      <c r="BT113">
        <f>IF($G18=3,'Data Median'!BI18,0)</f>
        <v>151</v>
      </c>
      <c r="BU113">
        <f>IF($G18=3,'Data Median'!BJ18,0)</f>
        <v>996.5</v>
      </c>
      <c r="BV113">
        <f>IF($G18=3,'Data Median'!BK18,0)</f>
        <v>938</v>
      </c>
      <c r="BW113">
        <f>IF($G18=3,'Data Median'!BL18,0)</f>
        <v>411</v>
      </c>
      <c r="BX113">
        <f>IF($G18=3,'Data Median'!BM18,0)</f>
        <v>387</v>
      </c>
      <c r="BY113">
        <f>IF($G18=3,'Data Median'!BN18,0)</f>
        <v>140</v>
      </c>
      <c r="BZ113">
        <f>IF($G18=3,'Data Median'!BO18,0)</f>
        <v>331</v>
      </c>
      <c r="CA113">
        <f>IF($G18=3,'Data Median'!BP18,0)</f>
        <v>162</v>
      </c>
      <c r="CB113">
        <f>IF($G18=3,'Data Median'!BQ18,0)</f>
        <v>189</v>
      </c>
      <c r="CC113">
        <f>IF($G18=3,'Data Median'!BR18,0)</f>
        <v>96</v>
      </c>
      <c r="CD113">
        <f>IF($G18=3,'Data Median'!BS18,0)</f>
        <v>147</v>
      </c>
      <c r="CE113">
        <f>IF($G18=3,'Data Median'!BT18,0)</f>
        <v>305</v>
      </c>
      <c r="CF113">
        <f>IF($G18=3,'Data Median'!BU18,0)</f>
        <v>5174</v>
      </c>
      <c r="CG113">
        <f>IF($G18=3,'Data Median'!BV18,0)</f>
        <v>125</v>
      </c>
      <c r="CH113">
        <f>IF($G18=3,'Data Median'!BW18,0)</f>
        <v>157</v>
      </c>
      <c r="CI113">
        <f>IF($G18=3,'Data Median'!BX18,0)</f>
        <v>212</v>
      </c>
      <c r="CJ113">
        <f>IF($G18=3,'Data Median'!BY18,0)</f>
        <v>63</v>
      </c>
      <c r="CK113">
        <f>IF($G18=3,'Data Median'!BZ18,0)</f>
        <v>106</v>
      </c>
      <c r="CL113">
        <f>IF($G18=3,'Data Median'!CA18,0)</f>
        <v>270</v>
      </c>
      <c r="CM113">
        <f>IF($G18=3,'Data Median'!CB18,0)</f>
        <v>127.5</v>
      </c>
      <c r="CN113">
        <f>IF($G18=3,'Data Median'!CC18,0)</f>
        <v>68</v>
      </c>
      <c r="CO113">
        <f>IF($G18=3,'Data Median'!CD18,0)</f>
        <v>74</v>
      </c>
      <c r="CP113">
        <f>IF($G18=3,'Data Median'!CE18,0)</f>
        <v>1899.66666666667</v>
      </c>
      <c r="CQ113">
        <f>IF($G18=3,'Data Median'!CF18,0)</f>
        <v>331</v>
      </c>
      <c r="CR113">
        <f>IF($G18=3,'Data Median'!CG18,0)</f>
        <v>90</v>
      </c>
      <c r="CS113">
        <f>IF($G18=3,'Data Median'!CH18,0)</f>
        <v>404.5</v>
      </c>
      <c r="CT113">
        <f>IF($G18=3,'Data Median'!CI18,0)</f>
        <v>239</v>
      </c>
      <c r="CU113">
        <f>IF($G18=3,'Data Median'!CJ18,0)</f>
        <v>211</v>
      </c>
      <c r="CV113">
        <f>IF($G18=3,'Data Median'!CK18,0)</f>
        <v>17</v>
      </c>
      <c r="CW113">
        <f>IF($G18=3,'Data Median'!CL18,0)</f>
        <v>233</v>
      </c>
      <c r="CX113">
        <f>IF($G18=3,'Data Median'!CM18,0)</f>
        <v>800</v>
      </c>
      <c r="CY113">
        <f>IF($G18=3,'Data Median'!CN18,0)</f>
        <v>27</v>
      </c>
    </row>
    <row r="114" spans="13:103">
      <c r="M114">
        <v>17</v>
      </c>
      <c r="N114">
        <f>IF($G19=3,'Data Median'!C19,0)</f>
        <v>39159.69</v>
      </c>
      <c r="O114">
        <f>IF($G19=3,'Data Median'!D19,0)</f>
        <v>39574</v>
      </c>
      <c r="P114">
        <f>IF($G19=3,'Data Median'!E19,0)</f>
        <v>38097.8</v>
      </c>
      <c r="Q114">
        <f>IF($G19=3,'Data Median'!F19,0)</f>
        <v>23831.4</v>
      </c>
      <c r="R114">
        <f>IF($G19=3,'Data Median'!G19,0)</f>
        <v>32853.8</v>
      </c>
      <c r="S114">
        <f>IF($G19=3,'Data Median'!H19,0)</f>
        <v>30971</v>
      </c>
      <c r="T114">
        <f>IF($G19=3,'Data Median'!I19,0)</f>
        <v>37593.3</v>
      </c>
      <c r="U114">
        <f>IF($G19=3,'Data Median'!J19,0)</f>
        <v>38662.3</v>
      </c>
      <c r="V114">
        <f>IF($G19=3,'Data Median'!K19,0)</f>
        <v>36573.9</v>
      </c>
      <c r="W114">
        <f>IF($G19=3,'Data Median'!L19,0)</f>
        <v>22878.1</v>
      </c>
      <c r="X114">
        <f>IF($G19=3,'Data Median'!M19,0)</f>
        <v>31539.6</v>
      </c>
      <c r="Y114">
        <f>IF($G19=3,'Data Median'!N19,0)</f>
        <v>29733</v>
      </c>
      <c r="Z114">
        <f>IF($G19=3,'Data Median'!O19,0)</f>
        <v>254234</v>
      </c>
      <c r="AA114">
        <f>IF($G19=3,'Data Median'!P19,0)</f>
        <v>283091</v>
      </c>
      <c r="AB114">
        <f>IF($G19=3,'Data Median'!Q19,0)</f>
        <v>276702.2</v>
      </c>
      <c r="AC114">
        <f>IF($G19=3,'Data Median'!R19,0)</f>
        <v>158528.98</v>
      </c>
      <c r="AD114">
        <f>IF($G19=3,'Data Median'!S19,0)</f>
        <v>212425.32</v>
      </c>
      <c r="AE114">
        <f>IF($G19=3,'Data Median'!T19,0)</f>
        <v>206017</v>
      </c>
      <c r="AF114">
        <f>IF($G19=3,'Data Median'!U19,0)</f>
        <v>67.63</v>
      </c>
      <c r="AG114">
        <f>IF($G19=3,'Data Median'!V19,0)</f>
        <v>73.22</v>
      </c>
      <c r="AH114">
        <f>IF($G19=3,'Data Median'!W19,0)</f>
        <v>75.66</v>
      </c>
      <c r="AI114">
        <f>IF($G19=3,'Data Median'!X19,0)</f>
        <v>69.29</v>
      </c>
      <c r="AJ114">
        <f>IF($G19=3,'Data Median'!Y19,0)</f>
        <v>67.78</v>
      </c>
      <c r="AK114">
        <f>IF($G19=3,'Data Median'!Z19,0)</f>
        <v>69.2890054821242</v>
      </c>
      <c r="AL114">
        <f>IF($G19=3,'Data Median'!AA19,0)</f>
        <v>66.4</v>
      </c>
      <c r="AM114">
        <f>IF($G19=3,'Data Median'!AB19,0)</f>
        <v>18.02</v>
      </c>
      <c r="AN114">
        <f>IF($G19=3,'Data Median'!AC19,0)</f>
        <v>105.85</v>
      </c>
      <c r="AO114">
        <f>IF($G19=3,'Data Median'!AD19,0)</f>
        <v>162.89</v>
      </c>
      <c r="AP114">
        <f>IF($G19=3,'Data Median'!AE19,0)</f>
        <v>144.44</v>
      </c>
      <c r="AQ114">
        <f>IF($G19=3,'Data Median'!AF19,0)</f>
        <v>123.76</v>
      </c>
      <c r="AR114">
        <f>IF($G19=3,'Data Median'!AG19,0)</f>
        <v>1249</v>
      </c>
      <c r="AS114">
        <f>IF($G19=3,'Data Median'!AH19,0)</f>
        <v>888.387096774194</v>
      </c>
      <c r="AT114">
        <f>IF($G19=3,'Data Median'!AI19,0)</f>
        <v>2535</v>
      </c>
      <c r="AU114">
        <f>IF($G19=3,'Data Median'!AJ19,0)</f>
        <v>856.176470588235</v>
      </c>
      <c r="AV114">
        <f>IF($G19=3,'Data Median'!AK19,0)</f>
        <v>2239</v>
      </c>
      <c r="AW114">
        <f>IF($G19=3,'Data Median'!AL19,0)</f>
        <v>1948</v>
      </c>
      <c r="AX114">
        <f>IF($G19=3,'Data Median'!AM19,0)</f>
        <v>580.444444444444</v>
      </c>
      <c r="AY114">
        <f>IF($G19=3,'Data Median'!AN19,0)</f>
        <v>428.727272727273</v>
      </c>
      <c r="AZ114">
        <f>IF($G19=3,'Data Median'!AO19,0)</f>
        <v>532.818181818182</v>
      </c>
      <c r="BA114">
        <f>IF($G19=3,'Data Median'!AP19,0)</f>
        <v>902.157894736842</v>
      </c>
      <c r="BB114">
        <f>IF($G19=3,'Data Median'!AQ19,0)</f>
        <v>987</v>
      </c>
      <c r="BC114">
        <f>IF($G19=3,'Data Median'!AR19,0)</f>
        <v>87</v>
      </c>
      <c r="BD114">
        <f>IF($G19=3,'Data Median'!AS19,0)</f>
        <v>65</v>
      </c>
      <c r="BE114">
        <f>IF($G19=3,'Data Median'!AT19,0)</f>
        <v>67</v>
      </c>
      <c r="BF114">
        <f>IF($G19=3,'Data Median'!AU19,0)</f>
        <v>76</v>
      </c>
      <c r="BG114">
        <f>IF($G19=3,'Data Median'!AV19,0)</f>
        <v>21</v>
      </c>
      <c r="BH114">
        <f>IF($G19=3,'Data Median'!AW19,0)</f>
        <v>43</v>
      </c>
      <c r="BI114">
        <f>IF($G19=3,'Data Median'!AX19,0)</f>
        <v>92</v>
      </c>
      <c r="BJ114">
        <f>IF($G19=3,'Data Median'!AY19,0)</f>
        <v>36.5</v>
      </c>
      <c r="BK114">
        <f>IF($G19=3,'Data Median'!AZ19,0)</f>
        <v>278.5</v>
      </c>
      <c r="BL114">
        <f>IF($G19=3,'Data Median'!BA19,0)</f>
        <v>813</v>
      </c>
      <c r="BM114">
        <f>IF($G19=3,'Data Median'!BB19,0)</f>
        <v>473</v>
      </c>
      <c r="BN114">
        <f>IF($G19=3,'Data Median'!BC19,0)</f>
        <v>1275</v>
      </c>
      <c r="BO114">
        <f>IF($G19=3,'Data Median'!BD19,0)</f>
        <v>1328</v>
      </c>
      <c r="BP114">
        <f>IF($G19=3,'Data Median'!BE19,0)</f>
        <v>3164</v>
      </c>
      <c r="BQ114">
        <f>IF($G19=3,'Data Median'!BF19,0)</f>
        <v>2550</v>
      </c>
      <c r="BR114">
        <f>IF($G19=3,'Data Median'!BG19,0)</f>
        <v>264.5</v>
      </c>
      <c r="BS114">
        <f>IF($G19=3,'Data Median'!BH19,0)</f>
        <v>80</v>
      </c>
      <c r="BT114">
        <f>IF($G19=3,'Data Median'!BI19,0)</f>
        <v>151</v>
      </c>
      <c r="BU114">
        <f>IF($G19=3,'Data Median'!BJ19,0)</f>
        <v>996.5</v>
      </c>
      <c r="BV114">
        <f>IF($G19=3,'Data Median'!BK19,0)</f>
        <v>983</v>
      </c>
      <c r="BW114">
        <f>IF($G19=3,'Data Median'!BL19,0)</f>
        <v>53</v>
      </c>
      <c r="BX114">
        <f>IF($G19=3,'Data Median'!BM19,0)</f>
        <v>50</v>
      </c>
      <c r="BY114">
        <f>IF($G19=3,'Data Median'!BN19,0)</f>
        <v>1288</v>
      </c>
      <c r="BZ114">
        <f>IF($G19=3,'Data Median'!BO19,0)</f>
        <v>2912</v>
      </c>
      <c r="CA114">
        <f>IF($G19=3,'Data Median'!BP19,0)</f>
        <v>104</v>
      </c>
      <c r="CB114">
        <f>IF($G19=3,'Data Median'!BQ19,0)</f>
        <v>189</v>
      </c>
      <c r="CC114">
        <f>IF($G19=3,'Data Median'!BR19,0)</f>
        <v>96</v>
      </c>
      <c r="CD114">
        <f>IF($G19=3,'Data Median'!BS19,0)</f>
        <v>147</v>
      </c>
      <c r="CE114">
        <f>IF($G19=3,'Data Median'!BT19,0)</f>
        <v>305</v>
      </c>
      <c r="CF114">
        <f>IF($G19=3,'Data Median'!BU19,0)</f>
        <v>3821</v>
      </c>
      <c r="CG114">
        <f>IF($G19=3,'Data Median'!BV19,0)</f>
        <v>125</v>
      </c>
      <c r="CH114">
        <f>IF($G19=3,'Data Median'!BW19,0)</f>
        <v>157</v>
      </c>
      <c r="CI114">
        <f>IF($G19=3,'Data Median'!BX19,0)</f>
        <v>212</v>
      </c>
      <c r="CJ114">
        <f>IF($G19=3,'Data Median'!BY19,0)</f>
        <v>63</v>
      </c>
      <c r="CK114">
        <f>IF($G19=3,'Data Median'!BZ19,0)</f>
        <v>0</v>
      </c>
      <c r="CL114">
        <f>IF($G19=3,'Data Median'!CA19,0)</f>
        <v>270</v>
      </c>
      <c r="CM114">
        <f>IF($G19=3,'Data Median'!CB19,0)</f>
        <v>127.5</v>
      </c>
      <c r="CN114">
        <f>IF($G19=3,'Data Median'!CC19,0)</f>
        <v>68</v>
      </c>
      <c r="CO114">
        <f>IF($G19=3,'Data Median'!CD19,0)</f>
        <v>74</v>
      </c>
      <c r="CP114">
        <f>IF($G19=3,'Data Median'!CE19,0)</f>
        <v>3617</v>
      </c>
      <c r="CQ114">
        <f>IF($G19=3,'Data Median'!CF19,0)</f>
        <v>67</v>
      </c>
      <c r="CR114">
        <f>IF($G19=3,'Data Median'!CG19,0)</f>
        <v>90</v>
      </c>
      <c r="CS114">
        <f>IF($G19=3,'Data Median'!CH19,0)</f>
        <v>404.5</v>
      </c>
      <c r="CT114">
        <f>IF($G19=3,'Data Median'!CI19,0)</f>
        <v>239</v>
      </c>
      <c r="CU114">
        <f>IF($G19=3,'Data Median'!CJ19,0)</f>
        <v>232</v>
      </c>
      <c r="CV114">
        <f>IF($G19=3,'Data Median'!CK19,0)</f>
        <v>17</v>
      </c>
      <c r="CW114">
        <f>IF($G19=3,'Data Median'!CL19,0)</f>
        <v>469</v>
      </c>
      <c r="CX114">
        <f>IF($G19=3,'Data Median'!CM19,0)</f>
        <v>169</v>
      </c>
      <c r="CY114">
        <f>IF($G19=3,'Data Median'!CN19,0)</f>
        <v>27</v>
      </c>
    </row>
    <row r="115" spans="13:103">
      <c r="M115">
        <v>18</v>
      </c>
      <c r="N115">
        <f>IF($G20=3,'Data Median'!C20,0)</f>
        <v>29831.88</v>
      </c>
      <c r="O115">
        <f>IF($G20=3,'Data Median'!D20,0)</f>
        <v>35006</v>
      </c>
      <c r="P115">
        <f>IF($G20=3,'Data Median'!E20,0)</f>
        <v>36414.4</v>
      </c>
      <c r="Q115">
        <f>IF($G20=3,'Data Median'!F20,0)</f>
        <v>27684.6</v>
      </c>
      <c r="R115">
        <f>IF($G20=3,'Data Median'!G20,0)</f>
        <v>31760.4</v>
      </c>
      <c r="S115">
        <f>IF($G20=3,'Data Median'!H20,0)</f>
        <v>29326</v>
      </c>
      <c r="T115">
        <f>IF($G20=3,'Data Median'!I20,0)</f>
        <v>28638.6</v>
      </c>
      <c r="U115">
        <f>IF($G20=3,'Data Median'!J20,0)</f>
        <v>32344.6</v>
      </c>
      <c r="V115">
        <f>IF($G20=3,'Data Median'!K20,0)</f>
        <v>34957.8</v>
      </c>
      <c r="W115">
        <f>IF($G20=3,'Data Median'!L20,0)</f>
        <v>26577.2</v>
      </c>
      <c r="X115">
        <f>IF($G20=3,'Data Median'!M20,0)</f>
        <v>30490</v>
      </c>
      <c r="Y115">
        <f>IF($G20=3,'Data Median'!N20,0)</f>
        <v>28153</v>
      </c>
      <c r="Z115">
        <f>IF($G20=3,'Data Median'!O20,0)</f>
        <v>208248</v>
      </c>
      <c r="AA115">
        <f>IF($G20=3,'Data Median'!P20,0)</f>
        <v>239872</v>
      </c>
      <c r="AB115">
        <f>IF($G20=3,'Data Median'!Q20,0)</f>
        <v>268726</v>
      </c>
      <c r="AC115">
        <f>IF($G20=3,'Data Median'!R20,0)</f>
        <v>189568.45</v>
      </c>
      <c r="AD115">
        <f>IF($G20=3,'Data Median'!S20,0)</f>
        <v>214444.17</v>
      </c>
      <c r="AE115">
        <f>IF($G20=3,'Data Median'!T20,0)</f>
        <v>200813</v>
      </c>
      <c r="AF115">
        <f>IF($G20=3,'Data Median'!U20,0)</f>
        <v>72.72</v>
      </c>
      <c r="AG115">
        <f>IF($G20=3,'Data Median'!V20,0)</f>
        <v>74.16</v>
      </c>
      <c r="AH115">
        <f>IF($G20=3,'Data Median'!W20,0)</f>
        <v>76.87</v>
      </c>
      <c r="AI115">
        <f>IF($G20=3,'Data Median'!X20,0)</f>
        <v>71.33</v>
      </c>
      <c r="AJ115">
        <f>IF($G20=3,'Data Median'!Y20,0)</f>
        <v>74.25</v>
      </c>
      <c r="AK115">
        <f>IF($G20=3,'Data Median'!Z20,0)</f>
        <v>71.329165630661</v>
      </c>
      <c r="AL115">
        <f>IF($G20=3,'Data Median'!AA20,0)</f>
        <v>49.7</v>
      </c>
      <c r="AM115">
        <f>IF($G20=3,'Data Median'!AB20,0)</f>
        <v>10.43</v>
      </c>
      <c r="AN115">
        <f>IF($G20=3,'Data Median'!AC20,0)</f>
        <v>128.09</v>
      </c>
      <c r="AO115">
        <f>IF($G20=3,'Data Median'!AD20,0)</f>
        <v>230.52</v>
      </c>
      <c r="AP115">
        <f>IF($G20=3,'Data Median'!AE20,0)</f>
        <v>83.51</v>
      </c>
      <c r="AQ115">
        <f>IF($G20=3,'Data Median'!AF20,0)</f>
        <v>76.54</v>
      </c>
      <c r="AR115">
        <f>IF($G20=3,'Data Median'!AG20,0)</f>
        <v>498</v>
      </c>
      <c r="AS115">
        <f>IF($G20=3,'Data Median'!AH20,0)</f>
        <v>1352</v>
      </c>
      <c r="AT115">
        <f>IF($G20=3,'Data Median'!AI20,0)</f>
        <v>1235</v>
      </c>
      <c r="AU115">
        <f>IF($G20=3,'Data Median'!AJ20,0)</f>
        <v>1380</v>
      </c>
      <c r="AV115">
        <f>IF($G20=3,'Data Median'!AK20,0)</f>
        <v>526</v>
      </c>
      <c r="AW115">
        <f>IF($G20=3,'Data Median'!AL20,0)</f>
        <v>650</v>
      </c>
      <c r="AX115">
        <f>IF($G20=3,'Data Median'!AM20,0)</f>
        <v>580.444444444444</v>
      </c>
      <c r="AY115">
        <f>IF($G20=3,'Data Median'!AN20,0)</f>
        <v>428.727272727273</v>
      </c>
      <c r="AZ115">
        <f>IF($G20=3,'Data Median'!AO20,0)</f>
        <v>1117</v>
      </c>
      <c r="BA115">
        <f>IF($G20=3,'Data Median'!AP20,0)</f>
        <v>902.157894736842</v>
      </c>
      <c r="BB115">
        <f>IF($G20=3,'Data Median'!AQ20,0)</f>
        <v>1693.7</v>
      </c>
      <c r="BC115">
        <f>IF($G20=3,'Data Median'!AR20,0)</f>
        <v>24</v>
      </c>
      <c r="BD115">
        <f>IF($G20=3,'Data Median'!AS20,0)</f>
        <v>38</v>
      </c>
      <c r="BE115">
        <f>IF($G20=3,'Data Median'!AT20,0)</f>
        <v>65</v>
      </c>
      <c r="BF115">
        <f>IF($G20=3,'Data Median'!AU20,0)</f>
        <v>20</v>
      </c>
      <c r="BG115">
        <f>IF($G20=3,'Data Median'!AV20,0)</f>
        <v>19</v>
      </c>
      <c r="BH115">
        <f>IF($G20=3,'Data Median'!AW20,0)</f>
        <v>12</v>
      </c>
      <c r="BI115">
        <f>IF($G20=3,'Data Median'!AX20,0)</f>
        <v>92</v>
      </c>
      <c r="BJ115">
        <f>IF($G20=3,'Data Median'!AY20,0)</f>
        <v>30</v>
      </c>
      <c r="BK115">
        <f>IF($G20=3,'Data Median'!AZ20,0)</f>
        <v>278.5</v>
      </c>
      <c r="BL115">
        <f>IF($G20=3,'Data Median'!BA20,0)</f>
        <v>813</v>
      </c>
      <c r="BM115">
        <f>IF($G20=3,'Data Median'!BB20,0)</f>
        <v>1353</v>
      </c>
      <c r="BN115">
        <f>IF($G20=3,'Data Median'!BC20,0)</f>
        <v>234</v>
      </c>
      <c r="BO115">
        <f>IF($G20=3,'Data Median'!BD20,0)</f>
        <v>1965</v>
      </c>
      <c r="BP115">
        <f>IF($G20=3,'Data Median'!BE20,0)</f>
        <v>647</v>
      </c>
      <c r="BQ115">
        <f>IF($G20=3,'Data Median'!BF20,0)</f>
        <v>802</v>
      </c>
      <c r="BR115">
        <f>IF($G20=3,'Data Median'!BG20,0)</f>
        <v>1089</v>
      </c>
      <c r="BS115">
        <f>IF($G20=3,'Data Median'!BH20,0)</f>
        <v>80</v>
      </c>
      <c r="BT115">
        <f>IF($G20=3,'Data Median'!BI20,0)</f>
        <v>1322</v>
      </c>
      <c r="BU115">
        <f>IF($G20=3,'Data Median'!BJ20,0)</f>
        <v>996.5</v>
      </c>
      <c r="BV115">
        <f>IF($G20=3,'Data Median'!BK20,0)</f>
        <v>938</v>
      </c>
      <c r="BW115">
        <f>IF($G20=3,'Data Median'!BL20,0)</f>
        <v>169</v>
      </c>
      <c r="BX115">
        <f>IF($G20=3,'Data Median'!BM20,0)</f>
        <v>202</v>
      </c>
      <c r="BY115">
        <f>IF($G20=3,'Data Median'!BN20,0)</f>
        <v>700</v>
      </c>
      <c r="BZ115">
        <f>IF($G20=3,'Data Median'!BO20,0)</f>
        <v>111</v>
      </c>
      <c r="CA115">
        <f>IF($G20=3,'Data Median'!BP20,0)</f>
        <v>162</v>
      </c>
      <c r="CB115">
        <f>IF($G20=3,'Data Median'!BQ20,0)</f>
        <v>189</v>
      </c>
      <c r="CC115">
        <f>IF($G20=3,'Data Median'!BR20,0)</f>
        <v>96</v>
      </c>
      <c r="CD115">
        <f>IF($G20=3,'Data Median'!BS20,0)</f>
        <v>182</v>
      </c>
      <c r="CE115">
        <f>IF($G20=3,'Data Median'!BT20,0)</f>
        <v>305</v>
      </c>
      <c r="CF115">
        <f>IF($G20=3,'Data Median'!BU20,0)</f>
        <v>2226.57142857143</v>
      </c>
      <c r="CG115">
        <f>IF($G20=3,'Data Median'!BV20,0)</f>
        <v>125</v>
      </c>
      <c r="CH115">
        <f>IF($G20=3,'Data Median'!BW20,0)</f>
        <v>157</v>
      </c>
      <c r="CI115">
        <f>IF($G20=3,'Data Median'!BX20,0)</f>
        <v>203</v>
      </c>
      <c r="CJ115">
        <f>IF($G20=3,'Data Median'!BY20,0)</f>
        <v>63</v>
      </c>
      <c r="CK115">
        <f>IF($G20=3,'Data Median'!BZ20,0)</f>
        <v>106</v>
      </c>
      <c r="CL115">
        <f>IF($G20=3,'Data Median'!CA20,0)</f>
        <v>270</v>
      </c>
      <c r="CM115">
        <f>IF($G20=3,'Data Median'!CB20,0)</f>
        <v>127.5</v>
      </c>
      <c r="CN115">
        <f>IF($G20=3,'Data Median'!CC20,0)</f>
        <v>68</v>
      </c>
      <c r="CO115">
        <f>IF($G20=3,'Data Median'!CD20,0)</f>
        <v>74</v>
      </c>
      <c r="CP115">
        <f>IF($G20=3,'Data Median'!CE20,0)</f>
        <v>1899.66666666667</v>
      </c>
      <c r="CQ115">
        <f>IF($G20=3,'Data Median'!CF20,0)</f>
        <v>331</v>
      </c>
      <c r="CR115">
        <f>IF($G20=3,'Data Median'!CG20,0)</f>
        <v>90</v>
      </c>
      <c r="CS115">
        <f>IF($G20=3,'Data Median'!CH20,0)</f>
        <v>447</v>
      </c>
      <c r="CT115">
        <f>IF($G20=3,'Data Median'!CI20,0)</f>
        <v>239</v>
      </c>
      <c r="CU115">
        <f>IF($G20=3,'Data Median'!CJ20,0)</f>
        <v>211</v>
      </c>
      <c r="CV115">
        <f>IF($G20=3,'Data Median'!CK20,0)</f>
        <v>17</v>
      </c>
      <c r="CW115">
        <f>IF($G20=3,'Data Median'!CL20,0)</f>
        <v>233</v>
      </c>
      <c r="CX115">
        <f>IF($G20=3,'Data Median'!CM20,0)</f>
        <v>800</v>
      </c>
      <c r="CY115">
        <f>IF($G20=3,'Data Median'!CN20,0)</f>
        <v>27</v>
      </c>
    </row>
    <row r="116" spans="13:103">
      <c r="M116">
        <v>19</v>
      </c>
      <c r="N116">
        <f>IF($G21=3,'Data Median'!C21,0)</f>
        <v>0</v>
      </c>
      <c r="O116">
        <f>IF($G21=3,'Data Median'!D21,0)</f>
        <v>0</v>
      </c>
      <c r="P116">
        <f>IF($G21=3,'Data Median'!E21,0)</f>
        <v>0</v>
      </c>
      <c r="Q116">
        <f>IF($G21=3,'Data Median'!F21,0)</f>
        <v>0</v>
      </c>
      <c r="R116">
        <f>IF($G21=3,'Data Median'!G21,0)</f>
        <v>0</v>
      </c>
      <c r="S116">
        <f>IF($G21=3,'Data Median'!H21,0)</f>
        <v>0</v>
      </c>
      <c r="T116">
        <f>IF($G21=3,'Data Median'!I21,0)</f>
        <v>0</v>
      </c>
      <c r="U116">
        <f>IF($G21=3,'Data Median'!J21,0)</f>
        <v>0</v>
      </c>
      <c r="V116">
        <f>IF($G21=3,'Data Median'!K21,0)</f>
        <v>0</v>
      </c>
      <c r="W116">
        <f>IF($G21=3,'Data Median'!L21,0)</f>
        <v>0</v>
      </c>
      <c r="X116">
        <f>IF($G21=3,'Data Median'!M21,0)</f>
        <v>0</v>
      </c>
      <c r="Y116">
        <f>IF($G21=3,'Data Median'!N21,0)</f>
        <v>0</v>
      </c>
      <c r="Z116">
        <f>IF($G21=3,'Data Median'!O21,0)</f>
        <v>0</v>
      </c>
      <c r="AA116">
        <f>IF($G21=3,'Data Median'!P21,0)</f>
        <v>0</v>
      </c>
      <c r="AB116">
        <f>IF($G21=3,'Data Median'!Q21,0)</f>
        <v>0</v>
      </c>
      <c r="AC116">
        <f>IF($G21=3,'Data Median'!R21,0)</f>
        <v>0</v>
      </c>
      <c r="AD116">
        <f>IF($G21=3,'Data Median'!S21,0)</f>
        <v>0</v>
      </c>
      <c r="AE116">
        <f>IF($G21=3,'Data Median'!T21,0)</f>
        <v>0</v>
      </c>
      <c r="AF116">
        <f>IF($G21=3,'Data Median'!U21,0)</f>
        <v>0</v>
      </c>
      <c r="AG116">
        <f>IF($G21=3,'Data Median'!V21,0)</f>
        <v>0</v>
      </c>
      <c r="AH116">
        <f>IF($G21=3,'Data Median'!W21,0)</f>
        <v>0</v>
      </c>
      <c r="AI116">
        <f>IF($G21=3,'Data Median'!X21,0)</f>
        <v>0</v>
      </c>
      <c r="AJ116">
        <f>IF($G21=3,'Data Median'!Y21,0)</f>
        <v>0</v>
      </c>
      <c r="AK116">
        <f>IF($G21=3,'Data Median'!Z21,0)</f>
        <v>0</v>
      </c>
      <c r="AL116">
        <f>IF($G21=3,'Data Median'!AA21,0)</f>
        <v>0</v>
      </c>
      <c r="AM116">
        <f>IF($G21=3,'Data Median'!AB21,0)</f>
        <v>0</v>
      </c>
      <c r="AN116">
        <f>IF($G21=3,'Data Median'!AC21,0)</f>
        <v>0</v>
      </c>
      <c r="AO116">
        <f>IF($G21=3,'Data Median'!AD21,0)</f>
        <v>0</v>
      </c>
      <c r="AP116">
        <f>IF($G21=3,'Data Median'!AE21,0)</f>
        <v>0</v>
      </c>
      <c r="AQ116">
        <f>IF($G21=3,'Data Median'!AF21,0)</f>
        <v>0</v>
      </c>
      <c r="AR116">
        <f>IF($G21=3,'Data Median'!AG21,0)</f>
        <v>0</v>
      </c>
      <c r="AS116">
        <f>IF($G21=3,'Data Median'!AH21,0)</f>
        <v>0</v>
      </c>
      <c r="AT116">
        <f>IF($G21=3,'Data Median'!AI21,0)</f>
        <v>0</v>
      </c>
      <c r="AU116">
        <f>IF($G21=3,'Data Median'!AJ21,0)</f>
        <v>0</v>
      </c>
      <c r="AV116">
        <f>IF($G21=3,'Data Median'!AK21,0)</f>
        <v>0</v>
      </c>
      <c r="AW116">
        <f>IF($G21=3,'Data Median'!AL21,0)</f>
        <v>0</v>
      </c>
      <c r="AX116">
        <f>IF($G21=3,'Data Median'!AM21,0)</f>
        <v>0</v>
      </c>
      <c r="AY116">
        <f>IF($G21=3,'Data Median'!AN21,0)</f>
        <v>0</v>
      </c>
      <c r="AZ116">
        <f>IF($G21=3,'Data Median'!AO21,0)</f>
        <v>0</v>
      </c>
      <c r="BA116">
        <f>IF($G21=3,'Data Median'!AP21,0)</f>
        <v>0</v>
      </c>
      <c r="BB116">
        <f>IF($G21=3,'Data Median'!AQ21,0)</f>
        <v>0</v>
      </c>
      <c r="BC116">
        <f>IF($G21=3,'Data Median'!AR21,0)</f>
        <v>0</v>
      </c>
      <c r="BD116">
        <f>IF($G21=3,'Data Median'!AS21,0)</f>
        <v>0</v>
      </c>
      <c r="BE116">
        <f>IF($G21=3,'Data Median'!AT21,0)</f>
        <v>0</v>
      </c>
      <c r="BF116">
        <f>IF($G21=3,'Data Median'!AU21,0)</f>
        <v>0</v>
      </c>
      <c r="BG116">
        <f>IF($G21=3,'Data Median'!AV21,0)</f>
        <v>0</v>
      </c>
      <c r="BH116">
        <f>IF($G21=3,'Data Median'!AW21,0)</f>
        <v>0</v>
      </c>
      <c r="BI116">
        <f>IF($G21=3,'Data Median'!AX21,0)</f>
        <v>0</v>
      </c>
      <c r="BJ116">
        <f>IF($G21=3,'Data Median'!AY21,0)</f>
        <v>0</v>
      </c>
      <c r="BK116">
        <f>IF($G21=3,'Data Median'!AZ21,0)</f>
        <v>0</v>
      </c>
      <c r="BL116">
        <f>IF($G21=3,'Data Median'!BA21,0)</f>
        <v>0</v>
      </c>
      <c r="BM116">
        <f>IF($G21=3,'Data Median'!BB21,0)</f>
        <v>0</v>
      </c>
      <c r="BN116">
        <f>IF($G21=3,'Data Median'!BC21,0)</f>
        <v>0</v>
      </c>
      <c r="BO116">
        <f>IF($G21=3,'Data Median'!BD21,0)</f>
        <v>0</v>
      </c>
      <c r="BP116">
        <f>IF($G21=3,'Data Median'!BE21,0)</f>
        <v>0</v>
      </c>
      <c r="BQ116">
        <f>IF($G21=3,'Data Median'!BF21,0)</f>
        <v>0</v>
      </c>
      <c r="BR116">
        <f>IF($G21=3,'Data Median'!BG21,0)</f>
        <v>0</v>
      </c>
      <c r="BS116">
        <f>IF($G21=3,'Data Median'!BH21,0)</f>
        <v>0</v>
      </c>
      <c r="BT116">
        <f>IF($G21=3,'Data Median'!BI21,0)</f>
        <v>0</v>
      </c>
      <c r="BU116">
        <f>IF($G21=3,'Data Median'!BJ21,0)</f>
        <v>0</v>
      </c>
      <c r="BV116">
        <f>IF($G21=3,'Data Median'!BK21,0)</f>
        <v>0</v>
      </c>
      <c r="BW116">
        <f>IF($G21=3,'Data Median'!BL21,0)</f>
        <v>0</v>
      </c>
      <c r="BX116">
        <f>IF($G21=3,'Data Median'!BM21,0)</f>
        <v>0</v>
      </c>
      <c r="BY116">
        <f>IF($G21=3,'Data Median'!BN21,0)</f>
        <v>0</v>
      </c>
      <c r="BZ116">
        <f>IF($G21=3,'Data Median'!BO21,0)</f>
        <v>0</v>
      </c>
      <c r="CA116">
        <f>IF($G21=3,'Data Median'!BP21,0)</f>
        <v>0</v>
      </c>
      <c r="CB116">
        <f>IF($G21=3,'Data Median'!BQ21,0)</f>
        <v>0</v>
      </c>
      <c r="CC116">
        <f>IF($G21=3,'Data Median'!BR21,0)</f>
        <v>0</v>
      </c>
      <c r="CD116">
        <f>IF($G21=3,'Data Median'!BS21,0)</f>
        <v>0</v>
      </c>
      <c r="CE116">
        <f>IF($G21=3,'Data Median'!BT21,0)</f>
        <v>0</v>
      </c>
      <c r="CF116">
        <f>IF($G21=3,'Data Median'!BU21,0)</f>
        <v>0</v>
      </c>
      <c r="CG116">
        <f>IF($G21=3,'Data Median'!BV21,0)</f>
        <v>0</v>
      </c>
      <c r="CH116">
        <f>IF($G21=3,'Data Median'!BW21,0)</f>
        <v>0</v>
      </c>
      <c r="CI116">
        <f>IF($G21=3,'Data Median'!BX21,0)</f>
        <v>0</v>
      </c>
      <c r="CJ116">
        <f>IF($G21=3,'Data Median'!BY21,0)</f>
        <v>0</v>
      </c>
      <c r="CK116">
        <f>IF($G21=3,'Data Median'!BZ21,0)</f>
        <v>0</v>
      </c>
      <c r="CL116">
        <f>IF($G21=3,'Data Median'!CA21,0)</f>
        <v>0</v>
      </c>
      <c r="CM116">
        <f>IF($G21=3,'Data Median'!CB21,0)</f>
        <v>0</v>
      </c>
      <c r="CN116">
        <f>IF($G21=3,'Data Median'!CC21,0)</f>
        <v>0</v>
      </c>
      <c r="CO116">
        <f>IF($G21=3,'Data Median'!CD21,0)</f>
        <v>0</v>
      </c>
      <c r="CP116">
        <f>IF($G21=3,'Data Median'!CE21,0)</f>
        <v>0</v>
      </c>
      <c r="CQ116">
        <f>IF($G21=3,'Data Median'!CF21,0)</f>
        <v>0</v>
      </c>
      <c r="CR116">
        <f>IF($G21=3,'Data Median'!CG21,0)</f>
        <v>0</v>
      </c>
      <c r="CS116">
        <f>IF($G21=3,'Data Median'!CH21,0)</f>
        <v>0</v>
      </c>
      <c r="CT116">
        <f>IF($G21=3,'Data Median'!CI21,0)</f>
        <v>0</v>
      </c>
      <c r="CU116">
        <f>IF($G21=3,'Data Median'!CJ21,0)</f>
        <v>0</v>
      </c>
      <c r="CV116">
        <f>IF($G21=3,'Data Median'!CK21,0)</f>
        <v>0</v>
      </c>
      <c r="CW116">
        <f>IF($G21=3,'Data Median'!CL21,0)</f>
        <v>0</v>
      </c>
      <c r="CX116">
        <f>IF($G21=3,'Data Median'!CM21,0)</f>
        <v>0</v>
      </c>
      <c r="CY116">
        <f>IF($G21=3,'Data Median'!CN21,0)</f>
        <v>0</v>
      </c>
    </row>
    <row r="117" spans="13:103">
      <c r="M117">
        <v>20</v>
      </c>
      <c r="N117">
        <f>IF($G22=3,'Data Median'!C22,0)</f>
        <v>0</v>
      </c>
      <c r="O117">
        <f>IF($G22=3,'Data Median'!D22,0)</f>
        <v>0</v>
      </c>
      <c r="P117">
        <f>IF($G22=3,'Data Median'!E22,0)</f>
        <v>0</v>
      </c>
      <c r="Q117">
        <f>IF($G22=3,'Data Median'!F22,0)</f>
        <v>0</v>
      </c>
      <c r="R117">
        <f>IF($G22=3,'Data Median'!G22,0)</f>
        <v>0</v>
      </c>
      <c r="S117">
        <f>IF($G22=3,'Data Median'!H22,0)</f>
        <v>0</v>
      </c>
      <c r="T117">
        <f>IF($G22=3,'Data Median'!I22,0)</f>
        <v>0</v>
      </c>
      <c r="U117">
        <f>IF($G22=3,'Data Median'!J22,0)</f>
        <v>0</v>
      </c>
      <c r="V117">
        <f>IF($G22=3,'Data Median'!K22,0)</f>
        <v>0</v>
      </c>
      <c r="W117">
        <f>IF($G22=3,'Data Median'!L22,0)</f>
        <v>0</v>
      </c>
      <c r="X117">
        <f>IF($G22=3,'Data Median'!M22,0)</f>
        <v>0</v>
      </c>
      <c r="Y117">
        <f>IF($G22=3,'Data Median'!N22,0)</f>
        <v>0</v>
      </c>
      <c r="Z117">
        <f>IF($G22=3,'Data Median'!O22,0)</f>
        <v>0</v>
      </c>
      <c r="AA117">
        <f>IF($G22=3,'Data Median'!P22,0)</f>
        <v>0</v>
      </c>
      <c r="AB117">
        <f>IF($G22=3,'Data Median'!Q22,0)</f>
        <v>0</v>
      </c>
      <c r="AC117">
        <f>IF($G22=3,'Data Median'!R22,0)</f>
        <v>0</v>
      </c>
      <c r="AD117">
        <f>IF($G22=3,'Data Median'!S22,0)</f>
        <v>0</v>
      </c>
      <c r="AE117">
        <f>IF($G22=3,'Data Median'!T22,0)</f>
        <v>0</v>
      </c>
      <c r="AF117">
        <f>IF($G22=3,'Data Median'!U22,0)</f>
        <v>0</v>
      </c>
      <c r="AG117">
        <f>IF($G22=3,'Data Median'!V22,0)</f>
        <v>0</v>
      </c>
      <c r="AH117">
        <f>IF($G22=3,'Data Median'!W22,0)</f>
        <v>0</v>
      </c>
      <c r="AI117">
        <f>IF($G22=3,'Data Median'!X22,0)</f>
        <v>0</v>
      </c>
      <c r="AJ117">
        <f>IF($G22=3,'Data Median'!Y22,0)</f>
        <v>0</v>
      </c>
      <c r="AK117">
        <f>IF($G22=3,'Data Median'!Z22,0)</f>
        <v>0</v>
      </c>
      <c r="AL117">
        <f>IF($G22=3,'Data Median'!AA22,0)</f>
        <v>0</v>
      </c>
      <c r="AM117">
        <f>IF($G22=3,'Data Median'!AB22,0)</f>
        <v>0</v>
      </c>
      <c r="AN117">
        <f>IF($G22=3,'Data Median'!AC22,0)</f>
        <v>0</v>
      </c>
      <c r="AO117">
        <f>IF($G22=3,'Data Median'!AD22,0)</f>
        <v>0</v>
      </c>
      <c r="AP117">
        <f>IF($G22=3,'Data Median'!AE22,0)</f>
        <v>0</v>
      </c>
      <c r="AQ117">
        <f>IF($G22=3,'Data Median'!AF22,0)</f>
        <v>0</v>
      </c>
      <c r="AR117">
        <f>IF($G22=3,'Data Median'!AG22,0)</f>
        <v>0</v>
      </c>
      <c r="AS117">
        <f>IF($G22=3,'Data Median'!AH22,0)</f>
        <v>0</v>
      </c>
      <c r="AT117">
        <f>IF($G22=3,'Data Median'!AI22,0)</f>
        <v>0</v>
      </c>
      <c r="AU117">
        <f>IF($G22=3,'Data Median'!AJ22,0)</f>
        <v>0</v>
      </c>
      <c r="AV117">
        <f>IF($G22=3,'Data Median'!AK22,0)</f>
        <v>0</v>
      </c>
      <c r="AW117">
        <f>IF($G22=3,'Data Median'!AL22,0)</f>
        <v>0</v>
      </c>
      <c r="AX117">
        <f>IF($G22=3,'Data Median'!AM22,0)</f>
        <v>0</v>
      </c>
      <c r="AY117">
        <f>IF($G22=3,'Data Median'!AN22,0)</f>
        <v>0</v>
      </c>
      <c r="AZ117">
        <f>IF($G22=3,'Data Median'!AO22,0)</f>
        <v>0</v>
      </c>
      <c r="BA117">
        <f>IF($G22=3,'Data Median'!AP22,0)</f>
        <v>0</v>
      </c>
      <c r="BB117">
        <f>IF($G22=3,'Data Median'!AQ22,0)</f>
        <v>0</v>
      </c>
      <c r="BC117">
        <f>IF($G22=3,'Data Median'!AR22,0)</f>
        <v>0</v>
      </c>
      <c r="BD117">
        <f>IF($G22=3,'Data Median'!AS22,0)</f>
        <v>0</v>
      </c>
      <c r="BE117">
        <f>IF($G22=3,'Data Median'!AT22,0)</f>
        <v>0</v>
      </c>
      <c r="BF117">
        <f>IF($G22=3,'Data Median'!AU22,0)</f>
        <v>0</v>
      </c>
      <c r="BG117">
        <f>IF($G22=3,'Data Median'!AV22,0)</f>
        <v>0</v>
      </c>
      <c r="BH117">
        <f>IF($G22=3,'Data Median'!AW22,0)</f>
        <v>0</v>
      </c>
      <c r="BI117">
        <f>IF($G22=3,'Data Median'!AX22,0)</f>
        <v>0</v>
      </c>
      <c r="BJ117">
        <f>IF($G22=3,'Data Median'!AY22,0)</f>
        <v>0</v>
      </c>
      <c r="BK117">
        <f>IF($G22=3,'Data Median'!AZ22,0)</f>
        <v>0</v>
      </c>
      <c r="BL117">
        <f>IF($G22=3,'Data Median'!BA22,0)</f>
        <v>0</v>
      </c>
      <c r="BM117">
        <f>IF($G22=3,'Data Median'!BB22,0)</f>
        <v>0</v>
      </c>
      <c r="BN117">
        <f>IF($G22=3,'Data Median'!BC22,0)</f>
        <v>0</v>
      </c>
      <c r="BO117">
        <f>IF($G22=3,'Data Median'!BD22,0)</f>
        <v>0</v>
      </c>
      <c r="BP117">
        <f>IF($G22=3,'Data Median'!BE22,0)</f>
        <v>0</v>
      </c>
      <c r="BQ117">
        <f>IF($G22=3,'Data Median'!BF22,0)</f>
        <v>0</v>
      </c>
      <c r="BR117">
        <f>IF($G22=3,'Data Median'!BG22,0)</f>
        <v>0</v>
      </c>
      <c r="BS117">
        <f>IF($G22=3,'Data Median'!BH22,0)</f>
        <v>0</v>
      </c>
      <c r="BT117">
        <f>IF($G22=3,'Data Median'!BI22,0)</f>
        <v>0</v>
      </c>
      <c r="BU117">
        <f>IF($G22=3,'Data Median'!BJ22,0)</f>
        <v>0</v>
      </c>
      <c r="BV117">
        <f>IF($G22=3,'Data Median'!BK22,0)</f>
        <v>0</v>
      </c>
      <c r="BW117">
        <f>IF($G22=3,'Data Median'!BL22,0)</f>
        <v>0</v>
      </c>
      <c r="BX117">
        <f>IF($G22=3,'Data Median'!BM22,0)</f>
        <v>0</v>
      </c>
      <c r="BY117">
        <f>IF($G22=3,'Data Median'!BN22,0)</f>
        <v>0</v>
      </c>
      <c r="BZ117">
        <f>IF($G22=3,'Data Median'!BO22,0)</f>
        <v>0</v>
      </c>
      <c r="CA117">
        <f>IF($G22=3,'Data Median'!BP22,0)</f>
        <v>0</v>
      </c>
      <c r="CB117">
        <f>IF($G22=3,'Data Median'!BQ22,0)</f>
        <v>0</v>
      </c>
      <c r="CC117">
        <f>IF($G22=3,'Data Median'!BR22,0)</f>
        <v>0</v>
      </c>
      <c r="CD117">
        <f>IF($G22=3,'Data Median'!BS22,0)</f>
        <v>0</v>
      </c>
      <c r="CE117">
        <f>IF($G22=3,'Data Median'!BT22,0)</f>
        <v>0</v>
      </c>
      <c r="CF117">
        <f>IF($G22=3,'Data Median'!BU22,0)</f>
        <v>0</v>
      </c>
      <c r="CG117">
        <f>IF($G22=3,'Data Median'!BV22,0)</f>
        <v>0</v>
      </c>
      <c r="CH117">
        <f>IF($G22=3,'Data Median'!BW22,0)</f>
        <v>0</v>
      </c>
      <c r="CI117">
        <f>IF($G22=3,'Data Median'!BX22,0)</f>
        <v>0</v>
      </c>
      <c r="CJ117">
        <f>IF($G22=3,'Data Median'!BY22,0)</f>
        <v>0</v>
      </c>
      <c r="CK117">
        <f>IF($G22=3,'Data Median'!BZ22,0)</f>
        <v>0</v>
      </c>
      <c r="CL117">
        <f>IF($G22=3,'Data Median'!CA22,0)</f>
        <v>0</v>
      </c>
      <c r="CM117">
        <f>IF($G22=3,'Data Median'!CB22,0)</f>
        <v>0</v>
      </c>
      <c r="CN117">
        <f>IF($G22=3,'Data Median'!CC22,0)</f>
        <v>0</v>
      </c>
      <c r="CO117">
        <f>IF($G22=3,'Data Median'!CD22,0)</f>
        <v>0</v>
      </c>
      <c r="CP117">
        <f>IF($G22=3,'Data Median'!CE22,0)</f>
        <v>0</v>
      </c>
      <c r="CQ117">
        <f>IF($G22=3,'Data Median'!CF22,0)</f>
        <v>0</v>
      </c>
      <c r="CR117">
        <f>IF($G22=3,'Data Median'!CG22,0)</f>
        <v>0</v>
      </c>
      <c r="CS117">
        <f>IF($G22=3,'Data Median'!CH22,0)</f>
        <v>0</v>
      </c>
      <c r="CT117">
        <f>IF($G22=3,'Data Median'!CI22,0)</f>
        <v>0</v>
      </c>
      <c r="CU117">
        <f>IF($G22=3,'Data Median'!CJ22,0)</f>
        <v>0</v>
      </c>
      <c r="CV117">
        <f>IF($G22=3,'Data Median'!CK22,0)</f>
        <v>0</v>
      </c>
      <c r="CW117">
        <f>IF($G22=3,'Data Median'!CL22,0)</f>
        <v>0</v>
      </c>
      <c r="CX117">
        <f>IF($G22=3,'Data Median'!CM22,0)</f>
        <v>0</v>
      </c>
      <c r="CY117">
        <f>IF($G22=3,'Data Median'!CN22,0)</f>
        <v>0</v>
      </c>
    </row>
    <row r="118" spans="13:103">
      <c r="M118">
        <v>21</v>
      </c>
      <c r="N118">
        <f>IF($G23=3,'Data Median'!C23,0)</f>
        <v>28043.44</v>
      </c>
      <c r="O118">
        <f>IF($G23=3,'Data Median'!D23,0)</f>
        <v>33505</v>
      </c>
      <c r="P118">
        <f>IF($G23=3,'Data Median'!E23,0)</f>
        <v>36502.6</v>
      </c>
      <c r="Q118">
        <f>IF($G23=3,'Data Median'!F23,0)</f>
        <v>24156.1</v>
      </c>
      <c r="R118">
        <f>IF($G23=3,'Data Median'!G23,0)</f>
        <v>35806.4</v>
      </c>
      <c r="S118">
        <f>IF($G23=3,'Data Median'!H23,0)</f>
        <v>25014</v>
      </c>
      <c r="T118">
        <f>IF($G23=3,'Data Median'!I23,0)</f>
        <v>26921.7</v>
      </c>
      <c r="U118">
        <f>IF($G23=3,'Data Median'!J23,0)</f>
        <v>34090.6</v>
      </c>
      <c r="V118">
        <f>IF($G23=3,'Data Median'!K23,0)</f>
        <v>35042.5</v>
      </c>
      <c r="W118">
        <f>IF($G23=3,'Data Median'!L23,0)</f>
        <v>23189.9</v>
      </c>
      <c r="X118">
        <f>IF($G23=3,'Data Median'!M23,0)</f>
        <v>34374.1</v>
      </c>
      <c r="Y118">
        <f>IF($G23=3,'Data Median'!N23,0)</f>
        <v>24014</v>
      </c>
      <c r="Z118">
        <f>IF($G23=3,'Data Median'!O23,0)</f>
        <v>170879</v>
      </c>
      <c r="AA118">
        <f>IF($G23=3,'Data Median'!P23,0)</f>
        <v>255988</v>
      </c>
      <c r="AB118">
        <f>IF($G23=3,'Data Median'!Q23,0)</f>
        <v>246262.9</v>
      </c>
      <c r="AC118">
        <f>IF($G23=3,'Data Median'!R23,0)</f>
        <v>166829.58</v>
      </c>
      <c r="AD118">
        <f>IF($G23=3,'Data Median'!S23,0)</f>
        <v>242374.48</v>
      </c>
      <c r="AE118">
        <f>IF($G23=3,'Data Median'!T23,0)</f>
        <v>172754</v>
      </c>
      <c r="AF118">
        <f>IF($G23=3,'Data Median'!U23,0)</f>
        <v>63.47</v>
      </c>
      <c r="AG118">
        <f>IF($G23=3,'Data Median'!V23,0)</f>
        <v>75.09</v>
      </c>
      <c r="AH118">
        <f>IF($G23=3,'Data Median'!W23,0)</f>
        <v>70.28</v>
      </c>
      <c r="AI118">
        <f>IF($G23=3,'Data Median'!X23,0)</f>
        <v>71.94</v>
      </c>
      <c r="AJ118">
        <f>IF($G23=3,'Data Median'!Y23,0)</f>
        <v>68.58</v>
      </c>
      <c r="AK118">
        <f>IF($G23=3,'Data Median'!Z23,0)</f>
        <v>71.9388689930874</v>
      </c>
      <c r="AL118">
        <f>IF($G23=3,'Data Median'!AA23,0)</f>
        <v>32.1</v>
      </c>
      <c r="AM118">
        <f>IF($G23=3,'Data Median'!AB23,0)</f>
        <v>2</v>
      </c>
      <c r="AN118">
        <f>IF($G23=3,'Data Median'!AC23,0)</f>
        <v>157.7</v>
      </c>
      <c r="AO118">
        <f>IF($G23=3,'Data Median'!AD23,0)</f>
        <v>83.77</v>
      </c>
      <c r="AP118">
        <f>IF($G23=3,'Data Median'!AE23,0)</f>
        <v>39.55</v>
      </c>
      <c r="AQ118">
        <f>IF($G23=3,'Data Median'!AF23,0)</f>
        <v>76.54</v>
      </c>
      <c r="AR118">
        <f>IF($G23=3,'Data Median'!AG23,0)</f>
        <v>6</v>
      </c>
      <c r="AS118">
        <f>IF($G23=3,'Data Median'!AH23,0)</f>
        <v>126</v>
      </c>
      <c r="AT118">
        <f>IF($G23=3,'Data Median'!AI23,0)</f>
        <v>30</v>
      </c>
      <c r="AU118">
        <f>IF($G23=3,'Data Median'!AJ23,0)</f>
        <v>127</v>
      </c>
      <c r="AV118">
        <f>IF($G23=3,'Data Median'!AK23,0)</f>
        <v>204</v>
      </c>
      <c r="AW118">
        <f>IF($G23=3,'Data Median'!AL23,0)</f>
        <v>10</v>
      </c>
      <c r="AX118">
        <f>IF($G23=3,'Data Median'!AM23,0)</f>
        <v>17</v>
      </c>
      <c r="AY118">
        <f>IF($G23=3,'Data Median'!AN23,0)</f>
        <v>428.727272727273</v>
      </c>
      <c r="AZ118">
        <f>IF($G23=3,'Data Median'!AO23,0)</f>
        <v>532.818181818182</v>
      </c>
      <c r="BA118">
        <f>IF($G23=3,'Data Median'!AP23,0)</f>
        <v>902.157894736842</v>
      </c>
      <c r="BB118">
        <f>IF($G23=3,'Data Median'!AQ23,0)</f>
        <v>1693.7</v>
      </c>
      <c r="BC118">
        <f>IF($G23=3,'Data Median'!AR23,0)</f>
        <v>171</v>
      </c>
      <c r="BD118">
        <f>IF($G23=3,'Data Median'!AS23,0)</f>
        <v>55</v>
      </c>
      <c r="BE118">
        <f>IF($G23=3,'Data Median'!AT23,0)</f>
        <v>5</v>
      </c>
      <c r="BF118">
        <f>IF($G23=3,'Data Median'!AU23,0)</f>
        <v>76</v>
      </c>
      <c r="BG118">
        <f>IF($G23=3,'Data Median'!AV23,0)</f>
        <v>6</v>
      </c>
      <c r="BH118">
        <f>IF($G23=3,'Data Median'!AW23,0)</f>
        <v>43</v>
      </c>
      <c r="BI118">
        <f>IF($G23=3,'Data Median'!AX23,0)</f>
        <v>92</v>
      </c>
      <c r="BJ118">
        <f>IF($G23=3,'Data Median'!AY23,0)</f>
        <v>36.5</v>
      </c>
      <c r="BK118">
        <f>IF($G23=3,'Data Median'!AZ23,0)</f>
        <v>278.5</v>
      </c>
      <c r="BL118">
        <f>IF($G23=3,'Data Median'!BA23,0)</f>
        <v>813</v>
      </c>
      <c r="BM118">
        <f>IF($G23=3,'Data Median'!BB23,0)</f>
        <v>366</v>
      </c>
      <c r="BN118">
        <f>IF($G23=3,'Data Median'!BC23,0)</f>
        <v>330</v>
      </c>
      <c r="BO118">
        <f>IF($G23=3,'Data Median'!BD23,0)</f>
        <v>522</v>
      </c>
      <c r="BP118">
        <f>IF($G23=3,'Data Median'!BE23,0)</f>
        <v>204</v>
      </c>
      <c r="BQ118">
        <f>IF($G23=3,'Data Median'!BF23,0)</f>
        <v>5</v>
      </c>
      <c r="BR118">
        <f>IF($G23=3,'Data Median'!BG23,0)</f>
        <v>21</v>
      </c>
      <c r="BS118">
        <f>IF($G23=3,'Data Median'!BH23,0)</f>
        <v>80</v>
      </c>
      <c r="BT118">
        <f>IF($G23=3,'Data Median'!BI23,0)</f>
        <v>151</v>
      </c>
      <c r="BU118">
        <f>IF($G23=3,'Data Median'!BJ23,0)</f>
        <v>32</v>
      </c>
      <c r="BV118">
        <f>IF($G23=3,'Data Median'!BK23,0)</f>
        <v>938</v>
      </c>
      <c r="BW118">
        <f>IF($G23=3,'Data Median'!BL23,0)</f>
        <v>1689</v>
      </c>
      <c r="BX118">
        <f>IF($G23=3,'Data Median'!BM23,0)</f>
        <v>208</v>
      </c>
      <c r="BY118">
        <f>IF($G23=3,'Data Median'!BN23,0)</f>
        <v>4</v>
      </c>
      <c r="BZ118">
        <f>IF($G23=3,'Data Median'!BO23,0)</f>
        <v>331</v>
      </c>
      <c r="CA118">
        <f>IF($G23=3,'Data Median'!BP23,0)</f>
        <v>2</v>
      </c>
      <c r="CB118">
        <f>IF($G23=3,'Data Median'!BQ23,0)</f>
        <v>189</v>
      </c>
      <c r="CC118">
        <f>IF($G23=3,'Data Median'!BR23,0)</f>
        <v>96</v>
      </c>
      <c r="CD118">
        <f>IF($G23=3,'Data Median'!BS23,0)</f>
        <v>147</v>
      </c>
      <c r="CE118">
        <f>IF($G23=3,'Data Median'!BT23,0)</f>
        <v>47</v>
      </c>
      <c r="CF118">
        <f>IF($G23=3,'Data Median'!BU23,0)</f>
        <v>2226.57142857143</v>
      </c>
      <c r="CG118">
        <f>IF($G23=3,'Data Median'!BV23,0)</f>
        <v>776</v>
      </c>
      <c r="CH118">
        <f>IF($G23=3,'Data Median'!BW23,0)</f>
        <v>50</v>
      </c>
      <c r="CI118">
        <f>IF($G23=3,'Data Median'!BX23,0)</f>
        <v>265</v>
      </c>
      <c r="CJ118">
        <f>IF($G23=3,'Data Median'!BY23,0)</f>
        <v>63</v>
      </c>
      <c r="CK118">
        <f>IF($G23=3,'Data Median'!BZ23,0)</f>
        <v>360</v>
      </c>
      <c r="CL118">
        <f>IF($G23=3,'Data Median'!CA23,0)</f>
        <v>10</v>
      </c>
      <c r="CM118">
        <f>IF($G23=3,'Data Median'!CB23,0)</f>
        <v>40</v>
      </c>
      <c r="CN118">
        <f>IF($G23=3,'Data Median'!CC23,0)</f>
        <v>68</v>
      </c>
      <c r="CO118">
        <f>IF($G23=3,'Data Median'!CD23,0)</f>
        <v>74</v>
      </c>
      <c r="CP118">
        <f>IF($G23=3,'Data Median'!CE23,0)</f>
        <v>1899.66666666667</v>
      </c>
      <c r="CQ118">
        <f>IF($G23=3,'Data Median'!CF23,0)</f>
        <v>1215</v>
      </c>
      <c r="CR118">
        <f>IF($G23=3,'Data Median'!CG23,0)</f>
        <v>62</v>
      </c>
      <c r="CS118">
        <f>IF($G23=3,'Data Median'!CH23,0)</f>
        <v>2015</v>
      </c>
      <c r="CT118">
        <f>IF($G23=3,'Data Median'!CI23,0)</f>
        <v>239</v>
      </c>
      <c r="CU118">
        <f>IF($G23=3,'Data Median'!CJ23,0)</f>
        <v>211</v>
      </c>
      <c r="CV118">
        <f>IF($G23=3,'Data Median'!CK23,0)</f>
        <v>17</v>
      </c>
      <c r="CW118">
        <f>IF($G23=3,'Data Median'!CL23,0)</f>
        <v>233</v>
      </c>
      <c r="CX118">
        <f>IF($G23=3,'Data Median'!CM23,0)</f>
        <v>800</v>
      </c>
      <c r="CY118">
        <f>IF($G23=3,'Data Median'!CN23,0)</f>
        <v>27</v>
      </c>
    </row>
    <row r="119" spans="13:103">
      <c r="M119">
        <v>22</v>
      </c>
      <c r="N119">
        <f>IF($G24=3,'Data Median'!C24,0)</f>
        <v>48330.52</v>
      </c>
      <c r="O119">
        <f>IF($G24=3,'Data Median'!D24,0)</f>
        <v>59062</v>
      </c>
      <c r="P119">
        <f>IF($G24=3,'Data Median'!E24,0)</f>
        <v>56403</v>
      </c>
      <c r="Q119">
        <f>IF($G24=3,'Data Median'!F24,0)</f>
        <v>59955.2</v>
      </c>
      <c r="R119">
        <f>IF($G24=3,'Data Median'!G24,0)</f>
        <v>61619.5</v>
      </c>
      <c r="S119">
        <f>IF($G24=3,'Data Median'!H24,0)</f>
        <v>63758</v>
      </c>
      <c r="T119">
        <f>IF($G24=3,'Data Median'!I24,0)</f>
        <v>46397.3</v>
      </c>
      <c r="U119">
        <f>IF($G24=3,'Data Median'!J24,0)</f>
        <v>58011</v>
      </c>
      <c r="V119">
        <f>IF($G24=3,'Data Median'!K24,0)</f>
        <v>54146.9</v>
      </c>
      <c r="W119">
        <f>IF($G24=3,'Data Median'!L24,0)</f>
        <v>57557</v>
      </c>
      <c r="X119">
        <f>IF($G24=3,'Data Median'!M24,0)</f>
        <v>59154.7</v>
      </c>
      <c r="Y119">
        <f>IF($G24=3,'Data Median'!N24,0)</f>
        <v>61207</v>
      </c>
      <c r="Z119">
        <f>IF($G24=3,'Data Median'!O24,0)</f>
        <v>204026</v>
      </c>
      <c r="AA119">
        <f>IF($G24=3,'Data Median'!P24,0)</f>
        <v>239637</v>
      </c>
      <c r="AB119">
        <f>IF($G24=3,'Data Median'!Q24,0)</f>
        <v>290715</v>
      </c>
      <c r="AC119">
        <f>IF($G24=3,'Data Median'!R24,0)</f>
        <v>254839.49</v>
      </c>
      <c r="AD119">
        <f>IF($G24=3,'Data Median'!S24,0)</f>
        <v>292472.27</v>
      </c>
      <c r="AE119">
        <f>IF($G24=3,'Data Median'!T24,0)</f>
        <v>271026</v>
      </c>
      <c r="AF119">
        <f>IF($G24=3,'Data Median'!U24,0)</f>
        <v>43.97</v>
      </c>
      <c r="AG119">
        <f>IF($G24=3,'Data Median'!V24,0)</f>
        <v>41.31</v>
      </c>
      <c r="AH119">
        <f>IF($G24=3,'Data Median'!W24,0)</f>
        <v>53.69</v>
      </c>
      <c r="AI119">
        <f>IF($G24=3,'Data Median'!X24,0)</f>
        <v>44.28</v>
      </c>
      <c r="AJ119">
        <f>IF($G24=3,'Data Median'!Y24,0)</f>
        <v>48.02</v>
      </c>
      <c r="AK119">
        <f>IF($G24=3,'Data Median'!Z24,0)</f>
        <v>44.2802293855278</v>
      </c>
      <c r="AL119">
        <f>IF($G24=3,'Data Median'!AA24,0)</f>
        <v>129.1</v>
      </c>
      <c r="AM119">
        <f>IF($G24=3,'Data Median'!AB24,0)</f>
        <v>51.25</v>
      </c>
      <c r="AN119">
        <f>IF($G24=3,'Data Median'!AC24,0)</f>
        <v>920.76</v>
      </c>
      <c r="AO119">
        <f>IF($G24=3,'Data Median'!AD24,0)</f>
        <v>721.25</v>
      </c>
      <c r="AP119">
        <f>IF($G24=3,'Data Median'!AE24,0)</f>
        <v>262.05</v>
      </c>
      <c r="AQ119">
        <f>IF($G24=3,'Data Median'!AF24,0)</f>
        <v>387.54</v>
      </c>
      <c r="AR119">
        <f>IF($G24=3,'Data Median'!AG24,0)</f>
        <v>233</v>
      </c>
      <c r="AS119">
        <f>IF($G24=3,'Data Median'!AH24,0)</f>
        <v>314</v>
      </c>
      <c r="AT119">
        <f>IF($G24=3,'Data Median'!AI24,0)</f>
        <v>617</v>
      </c>
      <c r="AU119">
        <f>IF($G24=3,'Data Median'!AJ24,0)</f>
        <v>856.176470588235</v>
      </c>
      <c r="AV119">
        <f>IF($G24=3,'Data Median'!AK24,0)</f>
        <v>484</v>
      </c>
      <c r="AW119">
        <f>IF($G24=3,'Data Median'!AL24,0)</f>
        <v>494.952380952381</v>
      </c>
      <c r="AX119">
        <f>IF($G24=3,'Data Median'!AM24,0)</f>
        <v>411</v>
      </c>
      <c r="AY119">
        <f>IF($G24=3,'Data Median'!AN24,0)</f>
        <v>428.727272727273</v>
      </c>
      <c r="AZ119">
        <f>IF($G24=3,'Data Median'!AO24,0)</f>
        <v>532.818181818182</v>
      </c>
      <c r="BA119">
        <f>IF($G24=3,'Data Median'!AP24,0)</f>
        <v>13</v>
      </c>
      <c r="BB119">
        <f>IF($G24=3,'Data Median'!AQ24,0)</f>
        <v>1693.7</v>
      </c>
      <c r="BC119">
        <f>IF($G24=3,'Data Median'!AR24,0)</f>
        <v>131</v>
      </c>
      <c r="BD119">
        <f>IF($G24=3,'Data Median'!AS24,0)</f>
        <v>227</v>
      </c>
      <c r="BE119">
        <f>IF($G24=3,'Data Median'!AT24,0)</f>
        <v>142</v>
      </c>
      <c r="BF119">
        <f>IF($G24=3,'Data Median'!AU24,0)</f>
        <v>87</v>
      </c>
      <c r="BG119">
        <f>IF($G24=3,'Data Median'!AV24,0)</f>
        <v>109.5</v>
      </c>
      <c r="BH119">
        <f>IF($G24=3,'Data Median'!AW24,0)</f>
        <v>410</v>
      </c>
      <c r="BI119">
        <f>IF($G24=3,'Data Median'!AX24,0)</f>
        <v>92</v>
      </c>
      <c r="BJ119">
        <f>IF($G24=3,'Data Median'!AY24,0)</f>
        <v>36.5</v>
      </c>
      <c r="BK119">
        <f>IF($G24=3,'Data Median'!AZ24,0)</f>
        <v>278.5</v>
      </c>
      <c r="BL119">
        <f>IF($G24=3,'Data Median'!BA24,0)</f>
        <v>813</v>
      </c>
      <c r="BM119">
        <f>IF($G24=3,'Data Median'!BB24,0)</f>
        <v>814</v>
      </c>
      <c r="BN119">
        <f>IF($G24=3,'Data Median'!BC24,0)</f>
        <v>737</v>
      </c>
      <c r="BO119">
        <f>IF($G24=3,'Data Median'!BD24,0)</f>
        <v>19</v>
      </c>
      <c r="BP119">
        <f>IF($G24=3,'Data Median'!BE24,0)</f>
        <v>120</v>
      </c>
      <c r="BQ119">
        <f>IF($G24=3,'Data Median'!BF24,0)</f>
        <v>270</v>
      </c>
      <c r="BR119">
        <f>IF($G24=3,'Data Median'!BG24,0)</f>
        <v>509</v>
      </c>
      <c r="BS119">
        <f>IF($G24=3,'Data Median'!BH24,0)</f>
        <v>80</v>
      </c>
      <c r="BT119">
        <f>IF($G24=3,'Data Median'!BI24,0)</f>
        <v>151</v>
      </c>
      <c r="BU119">
        <f>IF($G24=3,'Data Median'!BJ24,0)</f>
        <v>30</v>
      </c>
      <c r="BV119">
        <f>IF($G24=3,'Data Median'!BK24,0)</f>
        <v>938</v>
      </c>
      <c r="BW119">
        <f>IF($G24=3,'Data Median'!BL24,0)</f>
        <v>2516</v>
      </c>
      <c r="BX119">
        <f>IF($G24=3,'Data Median'!BM24,0)</f>
        <v>953</v>
      </c>
      <c r="BY119">
        <f>IF($G24=3,'Data Median'!BN24,0)</f>
        <v>285</v>
      </c>
      <c r="BZ119">
        <f>IF($G24=3,'Data Median'!BO24,0)</f>
        <v>334</v>
      </c>
      <c r="CA119">
        <f>IF($G24=3,'Data Median'!BP24,0)</f>
        <v>162</v>
      </c>
      <c r="CB119">
        <f>IF($G24=3,'Data Median'!BQ24,0)</f>
        <v>400</v>
      </c>
      <c r="CC119">
        <f>IF($G24=3,'Data Median'!BR24,0)</f>
        <v>96</v>
      </c>
      <c r="CD119">
        <f>IF($G24=3,'Data Median'!BS24,0)</f>
        <v>147</v>
      </c>
      <c r="CE119">
        <f>IF($G24=3,'Data Median'!BT24,0)</f>
        <v>6</v>
      </c>
      <c r="CF119">
        <f>IF($G24=3,'Data Median'!BU24,0)</f>
        <v>2226.57142857143</v>
      </c>
      <c r="CG119">
        <f>IF($G24=3,'Data Median'!BV24,0)</f>
        <v>309</v>
      </c>
      <c r="CH119">
        <f>IF($G24=3,'Data Median'!BW24,0)</f>
        <v>607</v>
      </c>
      <c r="CI119">
        <f>IF($G24=3,'Data Median'!BX24,0)</f>
        <v>1098</v>
      </c>
      <c r="CJ119">
        <f>IF($G24=3,'Data Median'!BY24,0)</f>
        <v>194</v>
      </c>
      <c r="CK119">
        <f>IF($G24=3,'Data Median'!BZ24,0)</f>
        <v>106</v>
      </c>
      <c r="CL119">
        <f>IF($G24=3,'Data Median'!CA24,0)</f>
        <v>270</v>
      </c>
      <c r="CM119">
        <f>IF($G24=3,'Data Median'!CB24,0)</f>
        <v>127.5</v>
      </c>
      <c r="CN119">
        <f>IF($G24=3,'Data Median'!CC24,0)</f>
        <v>68</v>
      </c>
      <c r="CO119">
        <f>IF($G24=3,'Data Median'!CD24,0)</f>
        <v>74</v>
      </c>
      <c r="CP119">
        <f>IF($G24=3,'Data Median'!CE24,0)</f>
        <v>1899.66666666667</v>
      </c>
      <c r="CQ119">
        <f>IF($G24=3,'Data Median'!CF24,0)</f>
        <v>765</v>
      </c>
      <c r="CR119">
        <f>IF($G24=3,'Data Median'!CG24,0)</f>
        <v>979</v>
      </c>
      <c r="CS119">
        <f>IF($G24=3,'Data Median'!CH24,0)</f>
        <v>2253</v>
      </c>
      <c r="CT119">
        <f>IF($G24=3,'Data Median'!CI24,0)</f>
        <v>327</v>
      </c>
      <c r="CU119">
        <f>IF($G24=3,'Data Median'!CJ24,0)</f>
        <v>211</v>
      </c>
      <c r="CV119">
        <f>IF($G24=3,'Data Median'!CK24,0)</f>
        <v>17</v>
      </c>
      <c r="CW119">
        <f>IF($G24=3,'Data Median'!CL24,0)</f>
        <v>233</v>
      </c>
      <c r="CX119">
        <f>IF($G24=3,'Data Median'!CM24,0)</f>
        <v>800</v>
      </c>
      <c r="CY119">
        <f>IF($G24=3,'Data Median'!CN24,0)</f>
        <v>27</v>
      </c>
    </row>
    <row r="120" spans="13:103">
      <c r="M120">
        <v>23</v>
      </c>
      <c r="N120">
        <f>IF($G25=3,'Data Median'!C25,0)</f>
        <v>0</v>
      </c>
      <c r="O120">
        <f>IF($G25=3,'Data Median'!D25,0)</f>
        <v>0</v>
      </c>
      <c r="P120">
        <f>IF($G25=3,'Data Median'!E25,0)</f>
        <v>0</v>
      </c>
      <c r="Q120">
        <f>IF($G25=3,'Data Median'!F25,0)</f>
        <v>0</v>
      </c>
      <c r="R120">
        <f>IF($G25=3,'Data Median'!G25,0)</f>
        <v>0</v>
      </c>
      <c r="S120">
        <f>IF($G25=3,'Data Median'!H25,0)</f>
        <v>0</v>
      </c>
      <c r="T120">
        <f>IF($G25=3,'Data Median'!I25,0)</f>
        <v>0</v>
      </c>
      <c r="U120">
        <f>IF($G25=3,'Data Median'!J25,0)</f>
        <v>0</v>
      </c>
      <c r="V120">
        <f>IF($G25=3,'Data Median'!K25,0)</f>
        <v>0</v>
      </c>
      <c r="W120">
        <f>IF($G25=3,'Data Median'!L25,0)</f>
        <v>0</v>
      </c>
      <c r="X120">
        <f>IF($G25=3,'Data Median'!M25,0)</f>
        <v>0</v>
      </c>
      <c r="Y120">
        <f>IF($G25=3,'Data Median'!N25,0)</f>
        <v>0</v>
      </c>
      <c r="Z120">
        <f>IF($G25=3,'Data Median'!O25,0)</f>
        <v>0</v>
      </c>
      <c r="AA120">
        <f>IF($G25=3,'Data Median'!P25,0)</f>
        <v>0</v>
      </c>
      <c r="AB120">
        <f>IF($G25=3,'Data Median'!Q25,0)</f>
        <v>0</v>
      </c>
      <c r="AC120">
        <f>IF($G25=3,'Data Median'!R25,0)</f>
        <v>0</v>
      </c>
      <c r="AD120">
        <f>IF($G25=3,'Data Median'!S25,0)</f>
        <v>0</v>
      </c>
      <c r="AE120">
        <f>IF($G25=3,'Data Median'!T25,0)</f>
        <v>0</v>
      </c>
      <c r="AF120">
        <f>IF($G25=3,'Data Median'!U25,0)</f>
        <v>0</v>
      </c>
      <c r="AG120">
        <f>IF($G25=3,'Data Median'!V25,0)</f>
        <v>0</v>
      </c>
      <c r="AH120">
        <f>IF($G25=3,'Data Median'!W25,0)</f>
        <v>0</v>
      </c>
      <c r="AI120">
        <f>IF($G25=3,'Data Median'!X25,0)</f>
        <v>0</v>
      </c>
      <c r="AJ120">
        <f>IF($G25=3,'Data Median'!Y25,0)</f>
        <v>0</v>
      </c>
      <c r="AK120">
        <f>IF($G25=3,'Data Median'!Z25,0)</f>
        <v>0</v>
      </c>
      <c r="AL120">
        <f>IF($G25=3,'Data Median'!AA25,0)</f>
        <v>0</v>
      </c>
      <c r="AM120">
        <f>IF($G25=3,'Data Median'!AB25,0)</f>
        <v>0</v>
      </c>
      <c r="AN120">
        <f>IF($G25=3,'Data Median'!AC25,0)</f>
        <v>0</v>
      </c>
      <c r="AO120">
        <f>IF($G25=3,'Data Median'!AD25,0)</f>
        <v>0</v>
      </c>
      <c r="AP120">
        <f>IF($G25=3,'Data Median'!AE25,0)</f>
        <v>0</v>
      </c>
      <c r="AQ120">
        <f>IF($G25=3,'Data Median'!AF25,0)</f>
        <v>0</v>
      </c>
      <c r="AR120">
        <f>IF($G25=3,'Data Median'!AG25,0)</f>
        <v>0</v>
      </c>
      <c r="AS120">
        <f>IF($G25=3,'Data Median'!AH25,0)</f>
        <v>0</v>
      </c>
      <c r="AT120">
        <f>IF($G25=3,'Data Median'!AI25,0)</f>
        <v>0</v>
      </c>
      <c r="AU120">
        <f>IF($G25=3,'Data Median'!AJ25,0)</f>
        <v>0</v>
      </c>
      <c r="AV120">
        <f>IF($G25=3,'Data Median'!AK25,0)</f>
        <v>0</v>
      </c>
      <c r="AW120">
        <f>IF($G25=3,'Data Median'!AL25,0)</f>
        <v>0</v>
      </c>
      <c r="AX120">
        <f>IF($G25=3,'Data Median'!AM25,0)</f>
        <v>0</v>
      </c>
      <c r="AY120">
        <f>IF($G25=3,'Data Median'!AN25,0)</f>
        <v>0</v>
      </c>
      <c r="AZ120">
        <f>IF($G25=3,'Data Median'!AO25,0)</f>
        <v>0</v>
      </c>
      <c r="BA120">
        <f>IF($G25=3,'Data Median'!AP25,0)</f>
        <v>0</v>
      </c>
      <c r="BB120">
        <f>IF($G25=3,'Data Median'!AQ25,0)</f>
        <v>0</v>
      </c>
      <c r="BC120">
        <f>IF($G25=3,'Data Median'!AR25,0)</f>
        <v>0</v>
      </c>
      <c r="BD120">
        <f>IF($G25=3,'Data Median'!AS25,0)</f>
        <v>0</v>
      </c>
      <c r="BE120">
        <f>IF($G25=3,'Data Median'!AT25,0)</f>
        <v>0</v>
      </c>
      <c r="BF120">
        <f>IF($G25=3,'Data Median'!AU25,0)</f>
        <v>0</v>
      </c>
      <c r="BG120">
        <f>IF($G25=3,'Data Median'!AV25,0)</f>
        <v>0</v>
      </c>
      <c r="BH120">
        <f>IF($G25=3,'Data Median'!AW25,0)</f>
        <v>0</v>
      </c>
      <c r="BI120">
        <f>IF($G25=3,'Data Median'!AX25,0)</f>
        <v>0</v>
      </c>
      <c r="BJ120">
        <f>IF($G25=3,'Data Median'!AY25,0)</f>
        <v>0</v>
      </c>
      <c r="BK120">
        <f>IF($G25=3,'Data Median'!AZ25,0)</f>
        <v>0</v>
      </c>
      <c r="BL120">
        <f>IF($G25=3,'Data Median'!BA25,0)</f>
        <v>0</v>
      </c>
      <c r="BM120">
        <f>IF($G25=3,'Data Median'!BB25,0)</f>
        <v>0</v>
      </c>
      <c r="BN120">
        <f>IF($G25=3,'Data Median'!BC25,0)</f>
        <v>0</v>
      </c>
      <c r="BO120">
        <f>IF($G25=3,'Data Median'!BD25,0)</f>
        <v>0</v>
      </c>
      <c r="BP120">
        <f>IF($G25=3,'Data Median'!BE25,0)</f>
        <v>0</v>
      </c>
      <c r="BQ120">
        <f>IF($G25=3,'Data Median'!BF25,0)</f>
        <v>0</v>
      </c>
      <c r="BR120">
        <f>IF($G25=3,'Data Median'!BG25,0)</f>
        <v>0</v>
      </c>
      <c r="BS120">
        <f>IF($G25=3,'Data Median'!BH25,0)</f>
        <v>0</v>
      </c>
      <c r="BT120">
        <f>IF($G25=3,'Data Median'!BI25,0)</f>
        <v>0</v>
      </c>
      <c r="BU120">
        <f>IF($G25=3,'Data Median'!BJ25,0)</f>
        <v>0</v>
      </c>
      <c r="BV120">
        <f>IF($G25=3,'Data Median'!BK25,0)</f>
        <v>0</v>
      </c>
      <c r="BW120">
        <f>IF($G25=3,'Data Median'!BL25,0)</f>
        <v>0</v>
      </c>
      <c r="BX120">
        <f>IF($G25=3,'Data Median'!BM25,0)</f>
        <v>0</v>
      </c>
      <c r="BY120">
        <f>IF($G25=3,'Data Median'!BN25,0)</f>
        <v>0</v>
      </c>
      <c r="BZ120">
        <f>IF($G25=3,'Data Median'!BO25,0)</f>
        <v>0</v>
      </c>
      <c r="CA120">
        <f>IF($G25=3,'Data Median'!BP25,0)</f>
        <v>0</v>
      </c>
      <c r="CB120">
        <f>IF($G25=3,'Data Median'!BQ25,0)</f>
        <v>0</v>
      </c>
      <c r="CC120">
        <f>IF($G25=3,'Data Median'!BR25,0)</f>
        <v>0</v>
      </c>
      <c r="CD120">
        <f>IF($G25=3,'Data Median'!BS25,0)</f>
        <v>0</v>
      </c>
      <c r="CE120">
        <f>IF($G25=3,'Data Median'!BT25,0)</f>
        <v>0</v>
      </c>
      <c r="CF120">
        <f>IF($G25=3,'Data Median'!BU25,0)</f>
        <v>0</v>
      </c>
      <c r="CG120">
        <f>IF($G25=3,'Data Median'!BV25,0)</f>
        <v>0</v>
      </c>
      <c r="CH120">
        <f>IF($G25=3,'Data Median'!BW25,0)</f>
        <v>0</v>
      </c>
      <c r="CI120">
        <f>IF($G25=3,'Data Median'!BX25,0)</f>
        <v>0</v>
      </c>
      <c r="CJ120">
        <f>IF($G25=3,'Data Median'!BY25,0)</f>
        <v>0</v>
      </c>
      <c r="CK120">
        <f>IF($G25=3,'Data Median'!BZ25,0)</f>
        <v>0</v>
      </c>
      <c r="CL120">
        <f>IF($G25=3,'Data Median'!CA25,0)</f>
        <v>0</v>
      </c>
      <c r="CM120">
        <f>IF($G25=3,'Data Median'!CB25,0)</f>
        <v>0</v>
      </c>
      <c r="CN120">
        <f>IF($G25=3,'Data Median'!CC25,0)</f>
        <v>0</v>
      </c>
      <c r="CO120">
        <f>IF($G25=3,'Data Median'!CD25,0)</f>
        <v>0</v>
      </c>
      <c r="CP120">
        <f>IF($G25=3,'Data Median'!CE25,0)</f>
        <v>0</v>
      </c>
      <c r="CQ120">
        <f>IF($G25=3,'Data Median'!CF25,0)</f>
        <v>0</v>
      </c>
      <c r="CR120">
        <f>IF($G25=3,'Data Median'!CG25,0)</f>
        <v>0</v>
      </c>
      <c r="CS120">
        <f>IF($G25=3,'Data Median'!CH25,0)</f>
        <v>0</v>
      </c>
      <c r="CT120">
        <f>IF($G25=3,'Data Median'!CI25,0)</f>
        <v>0</v>
      </c>
      <c r="CU120">
        <f>IF($G25=3,'Data Median'!CJ25,0)</f>
        <v>0</v>
      </c>
      <c r="CV120">
        <f>IF($G25=3,'Data Median'!CK25,0)</f>
        <v>0</v>
      </c>
      <c r="CW120">
        <f>IF($G25=3,'Data Median'!CL25,0)</f>
        <v>0</v>
      </c>
      <c r="CX120">
        <f>IF($G25=3,'Data Median'!CM25,0)</f>
        <v>0</v>
      </c>
      <c r="CY120">
        <f>IF($G25=3,'Data Median'!CN25,0)</f>
        <v>0</v>
      </c>
    </row>
    <row r="121" spans="13:103">
      <c r="M121">
        <v>24</v>
      </c>
      <c r="N121">
        <f>IF($G26=3,'Data Median'!C26,0)</f>
        <v>0</v>
      </c>
      <c r="O121">
        <f>IF($G26=3,'Data Median'!D26,0)</f>
        <v>0</v>
      </c>
      <c r="P121">
        <f>IF($G26=3,'Data Median'!E26,0)</f>
        <v>0</v>
      </c>
      <c r="Q121">
        <f>IF($G26=3,'Data Median'!F26,0)</f>
        <v>0</v>
      </c>
      <c r="R121">
        <f>IF($G26=3,'Data Median'!G26,0)</f>
        <v>0</v>
      </c>
      <c r="S121">
        <f>IF($G26=3,'Data Median'!H26,0)</f>
        <v>0</v>
      </c>
      <c r="T121">
        <f>IF($G26=3,'Data Median'!I26,0)</f>
        <v>0</v>
      </c>
      <c r="U121">
        <f>IF($G26=3,'Data Median'!J26,0)</f>
        <v>0</v>
      </c>
      <c r="V121">
        <f>IF($G26=3,'Data Median'!K26,0)</f>
        <v>0</v>
      </c>
      <c r="W121">
        <f>IF($G26=3,'Data Median'!L26,0)</f>
        <v>0</v>
      </c>
      <c r="X121">
        <f>IF($G26=3,'Data Median'!M26,0)</f>
        <v>0</v>
      </c>
      <c r="Y121">
        <f>IF($G26=3,'Data Median'!N26,0)</f>
        <v>0</v>
      </c>
      <c r="Z121">
        <f>IF($G26=3,'Data Median'!O26,0)</f>
        <v>0</v>
      </c>
      <c r="AA121">
        <f>IF($G26=3,'Data Median'!P26,0)</f>
        <v>0</v>
      </c>
      <c r="AB121">
        <f>IF($G26=3,'Data Median'!Q26,0)</f>
        <v>0</v>
      </c>
      <c r="AC121">
        <f>IF($G26=3,'Data Median'!R26,0)</f>
        <v>0</v>
      </c>
      <c r="AD121">
        <f>IF($G26=3,'Data Median'!S26,0)</f>
        <v>0</v>
      </c>
      <c r="AE121">
        <f>IF($G26=3,'Data Median'!T26,0)</f>
        <v>0</v>
      </c>
      <c r="AF121">
        <f>IF($G26=3,'Data Median'!U26,0)</f>
        <v>0</v>
      </c>
      <c r="AG121">
        <f>IF($G26=3,'Data Median'!V26,0)</f>
        <v>0</v>
      </c>
      <c r="AH121">
        <f>IF($G26=3,'Data Median'!W26,0)</f>
        <v>0</v>
      </c>
      <c r="AI121">
        <f>IF($G26=3,'Data Median'!X26,0)</f>
        <v>0</v>
      </c>
      <c r="AJ121">
        <f>IF($G26=3,'Data Median'!Y26,0)</f>
        <v>0</v>
      </c>
      <c r="AK121">
        <f>IF($G26=3,'Data Median'!Z26,0)</f>
        <v>0</v>
      </c>
      <c r="AL121">
        <f>IF($G26=3,'Data Median'!AA26,0)</f>
        <v>0</v>
      </c>
      <c r="AM121">
        <f>IF($G26=3,'Data Median'!AB26,0)</f>
        <v>0</v>
      </c>
      <c r="AN121">
        <f>IF($G26=3,'Data Median'!AC26,0)</f>
        <v>0</v>
      </c>
      <c r="AO121">
        <f>IF($G26=3,'Data Median'!AD26,0)</f>
        <v>0</v>
      </c>
      <c r="AP121">
        <f>IF($G26=3,'Data Median'!AE26,0)</f>
        <v>0</v>
      </c>
      <c r="AQ121">
        <f>IF($G26=3,'Data Median'!AF26,0)</f>
        <v>0</v>
      </c>
      <c r="AR121">
        <f>IF($G26=3,'Data Median'!AG26,0)</f>
        <v>0</v>
      </c>
      <c r="AS121">
        <f>IF($G26=3,'Data Median'!AH26,0)</f>
        <v>0</v>
      </c>
      <c r="AT121">
        <f>IF($G26=3,'Data Median'!AI26,0)</f>
        <v>0</v>
      </c>
      <c r="AU121">
        <f>IF($G26=3,'Data Median'!AJ26,0)</f>
        <v>0</v>
      </c>
      <c r="AV121">
        <f>IF($G26=3,'Data Median'!AK26,0)</f>
        <v>0</v>
      </c>
      <c r="AW121">
        <f>IF($G26=3,'Data Median'!AL26,0)</f>
        <v>0</v>
      </c>
      <c r="AX121">
        <f>IF($G26=3,'Data Median'!AM26,0)</f>
        <v>0</v>
      </c>
      <c r="AY121">
        <f>IF($G26=3,'Data Median'!AN26,0)</f>
        <v>0</v>
      </c>
      <c r="AZ121">
        <f>IF($G26=3,'Data Median'!AO26,0)</f>
        <v>0</v>
      </c>
      <c r="BA121">
        <f>IF($G26=3,'Data Median'!AP26,0)</f>
        <v>0</v>
      </c>
      <c r="BB121">
        <f>IF($G26=3,'Data Median'!AQ26,0)</f>
        <v>0</v>
      </c>
      <c r="BC121">
        <f>IF($G26=3,'Data Median'!AR26,0)</f>
        <v>0</v>
      </c>
      <c r="BD121">
        <f>IF($G26=3,'Data Median'!AS26,0)</f>
        <v>0</v>
      </c>
      <c r="BE121">
        <f>IF($G26=3,'Data Median'!AT26,0)</f>
        <v>0</v>
      </c>
      <c r="BF121">
        <f>IF($G26=3,'Data Median'!AU26,0)</f>
        <v>0</v>
      </c>
      <c r="BG121">
        <f>IF($G26=3,'Data Median'!AV26,0)</f>
        <v>0</v>
      </c>
      <c r="BH121">
        <f>IF($G26=3,'Data Median'!AW26,0)</f>
        <v>0</v>
      </c>
      <c r="BI121">
        <f>IF($G26=3,'Data Median'!AX26,0)</f>
        <v>0</v>
      </c>
      <c r="BJ121">
        <f>IF($G26=3,'Data Median'!AY26,0)</f>
        <v>0</v>
      </c>
      <c r="BK121">
        <f>IF($G26=3,'Data Median'!AZ26,0)</f>
        <v>0</v>
      </c>
      <c r="BL121">
        <f>IF($G26=3,'Data Median'!BA26,0)</f>
        <v>0</v>
      </c>
      <c r="BM121">
        <f>IF($G26=3,'Data Median'!BB26,0)</f>
        <v>0</v>
      </c>
      <c r="BN121">
        <f>IF($G26=3,'Data Median'!BC26,0)</f>
        <v>0</v>
      </c>
      <c r="BO121">
        <f>IF($G26=3,'Data Median'!BD26,0)</f>
        <v>0</v>
      </c>
      <c r="BP121">
        <f>IF($G26=3,'Data Median'!BE26,0)</f>
        <v>0</v>
      </c>
      <c r="BQ121">
        <f>IF($G26=3,'Data Median'!BF26,0)</f>
        <v>0</v>
      </c>
      <c r="BR121">
        <f>IF($G26=3,'Data Median'!BG26,0)</f>
        <v>0</v>
      </c>
      <c r="BS121">
        <f>IF($G26=3,'Data Median'!BH26,0)</f>
        <v>0</v>
      </c>
      <c r="BT121">
        <f>IF($G26=3,'Data Median'!BI26,0)</f>
        <v>0</v>
      </c>
      <c r="BU121">
        <f>IF($G26=3,'Data Median'!BJ26,0)</f>
        <v>0</v>
      </c>
      <c r="BV121">
        <f>IF($G26=3,'Data Median'!BK26,0)</f>
        <v>0</v>
      </c>
      <c r="BW121">
        <f>IF($G26=3,'Data Median'!BL26,0)</f>
        <v>0</v>
      </c>
      <c r="BX121">
        <f>IF($G26=3,'Data Median'!BM26,0)</f>
        <v>0</v>
      </c>
      <c r="BY121">
        <f>IF($G26=3,'Data Median'!BN26,0)</f>
        <v>0</v>
      </c>
      <c r="BZ121">
        <f>IF($G26=3,'Data Median'!BO26,0)</f>
        <v>0</v>
      </c>
      <c r="CA121">
        <f>IF($G26=3,'Data Median'!BP26,0)</f>
        <v>0</v>
      </c>
      <c r="CB121">
        <f>IF($G26=3,'Data Median'!BQ26,0)</f>
        <v>0</v>
      </c>
      <c r="CC121">
        <f>IF($G26=3,'Data Median'!BR26,0)</f>
        <v>0</v>
      </c>
      <c r="CD121">
        <f>IF($G26=3,'Data Median'!BS26,0)</f>
        <v>0</v>
      </c>
      <c r="CE121">
        <f>IF($G26=3,'Data Median'!BT26,0)</f>
        <v>0</v>
      </c>
      <c r="CF121">
        <f>IF($G26=3,'Data Median'!BU26,0)</f>
        <v>0</v>
      </c>
      <c r="CG121">
        <f>IF($G26=3,'Data Median'!BV26,0)</f>
        <v>0</v>
      </c>
      <c r="CH121">
        <f>IF($G26=3,'Data Median'!BW26,0)</f>
        <v>0</v>
      </c>
      <c r="CI121">
        <f>IF($G26=3,'Data Median'!BX26,0)</f>
        <v>0</v>
      </c>
      <c r="CJ121">
        <f>IF($G26=3,'Data Median'!BY26,0)</f>
        <v>0</v>
      </c>
      <c r="CK121">
        <f>IF($G26=3,'Data Median'!BZ26,0)</f>
        <v>0</v>
      </c>
      <c r="CL121">
        <f>IF($G26=3,'Data Median'!CA26,0)</f>
        <v>0</v>
      </c>
      <c r="CM121">
        <f>IF($G26=3,'Data Median'!CB26,0)</f>
        <v>0</v>
      </c>
      <c r="CN121">
        <f>IF($G26=3,'Data Median'!CC26,0)</f>
        <v>0</v>
      </c>
      <c r="CO121">
        <f>IF($G26=3,'Data Median'!CD26,0)</f>
        <v>0</v>
      </c>
      <c r="CP121">
        <f>IF($G26=3,'Data Median'!CE26,0)</f>
        <v>0</v>
      </c>
      <c r="CQ121">
        <f>IF($G26=3,'Data Median'!CF26,0)</f>
        <v>0</v>
      </c>
      <c r="CR121">
        <f>IF($G26=3,'Data Median'!CG26,0)</f>
        <v>0</v>
      </c>
      <c r="CS121">
        <f>IF($G26=3,'Data Median'!CH26,0)</f>
        <v>0</v>
      </c>
      <c r="CT121">
        <f>IF($G26=3,'Data Median'!CI26,0)</f>
        <v>0</v>
      </c>
      <c r="CU121">
        <f>IF($G26=3,'Data Median'!CJ26,0)</f>
        <v>0</v>
      </c>
      <c r="CV121">
        <f>IF($G26=3,'Data Median'!CK26,0)</f>
        <v>0</v>
      </c>
      <c r="CW121">
        <f>IF($G26=3,'Data Median'!CL26,0)</f>
        <v>0</v>
      </c>
      <c r="CX121">
        <f>IF($G26=3,'Data Median'!CM26,0)</f>
        <v>0</v>
      </c>
      <c r="CY121">
        <f>IF($G26=3,'Data Median'!CN26,0)</f>
        <v>0</v>
      </c>
    </row>
    <row r="122" spans="13:103">
      <c r="M122">
        <v>25</v>
      </c>
      <c r="N122">
        <f>IF($G27=3,'Data Median'!C27,0)</f>
        <v>0</v>
      </c>
      <c r="O122">
        <f>IF($G27=3,'Data Median'!D27,0)</f>
        <v>0</v>
      </c>
      <c r="P122">
        <f>IF($G27=3,'Data Median'!E27,0)</f>
        <v>0</v>
      </c>
      <c r="Q122">
        <f>IF($G27=3,'Data Median'!F27,0)</f>
        <v>0</v>
      </c>
      <c r="R122">
        <f>IF($G27=3,'Data Median'!G27,0)</f>
        <v>0</v>
      </c>
      <c r="S122">
        <f>IF($G27=3,'Data Median'!H27,0)</f>
        <v>0</v>
      </c>
      <c r="T122">
        <f>IF($G27=3,'Data Median'!I27,0)</f>
        <v>0</v>
      </c>
      <c r="U122">
        <f>IF($G27=3,'Data Median'!J27,0)</f>
        <v>0</v>
      </c>
      <c r="V122">
        <f>IF($G27=3,'Data Median'!K27,0)</f>
        <v>0</v>
      </c>
      <c r="W122">
        <f>IF($G27=3,'Data Median'!L27,0)</f>
        <v>0</v>
      </c>
      <c r="X122">
        <f>IF($G27=3,'Data Median'!M27,0)</f>
        <v>0</v>
      </c>
      <c r="Y122">
        <f>IF($G27=3,'Data Median'!N27,0)</f>
        <v>0</v>
      </c>
      <c r="Z122">
        <f>IF($G27=3,'Data Median'!O27,0)</f>
        <v>0</v>
      </c>
      <c r="AA122">
        <f>IF($G27=3,'Data Median'!P27,0)</f>
        <v>0</v>
      </c>
      <c r="AB122">
        <f>IF($G27=3,'Data Median'!Q27,0)</f>
        <v>0</v>
      </c>
      <c r="AC122">
        <f>IF($G27=3,'Data Median'!R27,0)</f>
        <v>0</v>
      </c>
      <c r="AD122">
        <f>IF($G27=3,'Data Median'!S27,0)</f>
        <v>0</v>
      </c>
      <c r="AE122">
        <f>IF($G27=3,'Data Median'!T27,0)</f>
        <v>0</v>
      </c>
      <c r="AF122">
        <f>IF($G27=3,'Data Median'!U27,0)</f>
        <v>0</v>
      </c>
      <c r="AG122">
        <f>IF($G27=3,'Data Median'!V27,0)</f>
        <v>0</v>
      </c>
      <c r="AH122">
        <f>IF($G27=3,'Data Median'!W27,0)</f>
        <v>0</v>
      </c>
      <c r="AI122">
        <f>IF($G27=3,'Data Median'!X27,0)</f>
        <v>0</v>
      </c>
      <c r="AJ122">
        <f>IF($G27=3,'Data Median'!Y27,0)</f>
        <v>0</v>
      </c>
      <c r="AK122">
        <f>IF($G27=3,'Data Median'!Z27,0)</f>
        <v>0</v>
      </c>
      <c r="AL122">
        <f>IF($G27=3,'Data Median'!AA27,0)</f>
        <v>0</v>
      </c>
      <c r="AM122">
        <f>IF($G27=3,'Data Median'!AB27,0)</f>
        <v>0</v>
      </c>
      <c r="AN122">
        <f>IF($G27=3,'Data Median'!AC27,0)</f>
        <v>0</v>
      </c>
      <c r="AO122">
        <f>IF($G27=3,'Data Median'!AD27,0)</f>
        <v>0</v>
      </c>
      <c r="AP122">
        <f>IF($G27=3,'Data Median'!AE27,0)</f>
        <v>0</v>
      </c>
      <c r="AQ122">
        <f>IF($G27=3,'Data Median'!AF27,0)</f>
        <v>0</v>
      </c>
      <c r="AR122">
        <f>IF($G27=3,'Data Median'!AG27,0)</f>
        <v>0</v>
      </c>
      <c r="AS122">
        <f>IF($G27=3,'Data Median'!AH27,0)</f>
        <v>0</v>
      </c>
      <c r="AT122">
        <f>IF($G27=3,'Data Median'!AI27,0)</f>
        <v>0</v>
      </c>
      <c r="AU122">
        <f>IF($G27=3,'Data Median'!AJ27,0)</f>
        <v>0</v>
      </c>
      <c r="AV122">
        <f>IF($G27=3,'Data Median'!AK27,0)</f>
        <v>0</v>
      </c>
      <c r="AW122">
        <f>IF($G27=3,'Data Median'!AL27,0)</f>
        <v>0</v>
      </c>
      <c r="AX122">
        <f>IF($G27=3,'Data Median'!AM27,0)</f>
        <v>0</v>
      </c>
      <c r="AY122">
        <f>IF($G27=3,'Data Median'!AN27,0)</f>
        <v>0</v>
      </c>
      <c r="AZ122">
        <f>IF($G27=3,'Data Median'!AO27,0)</f>
        <v>0</v>
      </c>
      <c r="BA122">
        <f>IF($G27=3,'Data Median'!AP27,0)</f>
        <v>0</v>
      </c>
      <c r="BB122">
        <f>IF($G27=3,'Data Median'!AQ27,0)</f>
        <v>0</v>
      </c>
      <c r="BC122">
        <f>IF($G27=3,'Data Median'!AR27,0)</f>
        <v>0</v>
      </c>
      <c r="BD122">
        <f>IF($G27=3,'Data Median'!AS27,0)</f>
        <v>0</v>
      </c>
      <c r="BE122">
        <f>IF($G27=3,'Data Median'!AT27,0)</f>
        <v>0</v>
      </c>
      <c r="BF122">
        <f>IF($G27=3,'Data Median'!AU27,0)</f>
        <v>0</v>
      </c>
      <c r="BG122">
        <f>IF($G27=3,'Data Median'!AV27,0)</f>
        <v>0</v>
      </c>
      <c r="BH122">
        <f>IF($G27=3,'Data Median'!AW27,0)</f>
        <v>0</v>
      </c>
      <c r="BI122">
        <f>IF($G27=3,'Data Median'!AX27,0)</f>
        <v>0</v>
      </c>
      <c r="BJ122">
        <f>IF($G27=3,'Data Median'!AY27,0)</f>
        <v>0</v>
      </c>
      <c r="BK122">
        <f>IF($G27=3,'Data Median'!AZ27,0)</f>
        <v>0</v>
      </c>
      <c r="BL122">
        <f>IF($G27=3,'Data Median'!BA27,0)</f>
        <v>0</v>
      </c>
      <c r="BM122">
        <f>IF($G27=3,'Data Median'!BB27,0)</f>
        <v>0</v>
      </c>
      <c r="BN122">
        <f>IF($G27=3,'Data Median'!BC27,0)</f>
        <v>0</v>
      </c>
      <c r="BO122">
        <f>IF($G27=3,'Data Median'!BD27,0)</f>
        <v>0</v>
      </c>
      <c r="BP122">
        <f>IF($G27=3,'Data Median'!BE27,0)</f>
        <v>0</v>
      </c>
      <c r="BQ122">
        <f>IF($G27=3,'Data Median'!BF27,0)</f>
        <v>0</v>
      </c>
      <c r="BR122">
        <f>IF($G27=3,'Data Median'!BG27,0)</f>
        <v>0</v>
      </c>
      <c r="BS122">
        <f>IF($G27=3,'Data Median'!BH27,0)</f>
        <v>0</v>
      </c>
      <c r="BT122">
        <f>IF($G27=3,'Data Median'!BI27,0)</f>
        <v>0</v>
      </c>
      <c r="BU122">
        <f>IF($G27=3,'Data Median'!BJ27,0)</f>
        <v>0</v>
      </c>
      <c r="BV122">
        <f>IF($G27=3,'Data Median'!BK27,0)</f>
        <v>0</v>
      </c>
      <c r="BW122">
        <f>IF($G27=3,'Data Median'!BL27,0)</f>
        <v>0</v>
      </c>
      <c r="BX122">
        <f>IF($G27=3,'Data Median'!BM27,0)</f>
        <v>0</v>
      </c>
      <c r="BY122">
        <f>IF($G27=3,'Data Median'!BN27,0)</f>
        <v>0</v>
      </c>
      <c r="BZ122">
        <f>IF($G27=3,'Data Median'!BO27,0)</f>
        <v>0</v>
      </c>
      <c r="CA122">
        <f>IF($G27=3,'Data Median'!BP27,0)</f>
        <v>0</v>
      </c>
      <c r="CB122">
        <f>IF($G27=3,'Data Median'!BQ27,0)</f>
        <v>0</v>
      </c>
      <c r="CC122">
        <f>IF($G27=3,'Data Median'!BR27,0)</f>
        <v>0</v>
      </c>
      <c r="CD122">
        <f>IF($G27=3,'Data Median'!BS27,0)</f>
        <v>0</v>
      </c>
      <c r="CE122">
        <f>IF($G27=3,'Data Median'!BT27,0)</f>
        <v>0</v>
      </c>
      <c r="CF122">
        <f>IF($G27=3,'Data Median'!BU27,0)</f>
        <v>0</v>
      </c>
      <c r="CG122">
        <f>IF($G27=3,'Data Median'!BV27,0)</f>
        <v>0</v>
      </c>
      <c r="CH122">
        <f>IF($G27=3,'Data Median'!BW27,0)</f>
        <v>0</v>
      </c>
      <c r="CI122">
        <f>IF($G27=3,'Data Median'!BX27,0)</f>
        <v>0</v>
      </c>
      <c r="CJ122">
        <f>IF($G27=3,'Data Median'!BY27,0)</f>
        <v>0</v>
      </c>
      <c r="CK122">
        <f>IF($G27=3,'Data Median'!BZ27,0)</f>
        <v>0</v>
      </c>
      <c r="CL122">
        <f>IF($G27=3,'Data Median'!CA27,0)</f>
        <v>0</v>
      </c>
      <c r="CM122">
        <f>IF($G27=3,'Data Median'!CB27,0)</f>
        <v>0</v>
      </c>
      <c r="CN122">
        <f>IF($G27=3,'Data Median'!CC27,0)</f>
        <v>0</v>
      </c>
      <c r="CO122">
        <f>IF($G27=3,'Data Median'!CD27,0)</f>
        <v>0</v>
      </c>
      <c r="CP122">
        <f>IF($G27=3,'Data Median'!CE27,0)</f>
        <v>0</v>
      </c>
      <c r="CQ122">
        <f>IF($G27=3,'Data Median'!CF27,0)</f>
        <v>0</v>
      </c>
      <c r="CR122">
        <f>IF($G27=3,'Data Median'!CG27,0)</f>
        <v>0</v>
      </c>
      <c r="CS122">
        <f>IF($G27=3,'Data Median'!CH27,0)</f>
        <v>0</v>
      </c>
      <c r="CT122">
        <f>IF($G27=3,'Data Median'!CI27,0)</f>
        <v>0</v>
      </c>
      <c r="CU122">
        <f>IF($G27=3,'Data Median'!CJ27,0)</f>
        <v>0</v>
      </c>
      <c r="CV122">
        <f>IF($G27=3,'Data Median'!CK27,0)</f>
        <v>0</v>
      </c>
      <c r="CW122">
        <f>IF($G27=3,'Data Median'!CL27,0)</f>
        <v>0</v>
      </c>
      <c r="CX122">
        <f>IF($G27=3,'Data Median'!CM27,0)</f>
        <v>0</v>
      </c>
      <c r="CY122">
        <f>IF($G27=3,'Data Median'!CN27,0)</f>
        <v>0</v>
      </c>
    </row>
    <row r="123" spans="13:103">
      <c r="M123">
        <v>26</v>
      </c>
      <c r="N123">
        <f>IF($G28=3,'Data Median'!C28,0)</f>
        <v>63150.63</v>
      </c>
      <c r="O123">
        <f>IF($G28=3,'Data Median'!D28,0)</f>
        <v>63644</v>
      </c>
      <c r="P123">
        <f>IF($G28=3,'Data Median'!E28,0)</f>
        <v>51157.8</v>
      </c>
      <c r="Q123">
        <f>IF($G28=3,'Data Median'!F28,0)</f>
        <v>47835.2</v>
      </c>
      <c r="R123">
        <f>IF($G28=3,'Data Median'!G28,0)</f>
        <v>48877.2</v>
      </c>
      <c r="S123">
        <f>IF($G28=3,'Data Median'!H28,0)</f>
        <v>49453</v>
      </c>
      <c r="T123">
        <f>IF($G28=3,'Data Median'!I28,0)</f>
        <v>60624.6</v>
      </c>
      <c r="U123">
        <f>IF($G28=3,'Data Median'!J28,0)</f>
        <v>63067.8</v>
      </c>
      <c r="V123">
        <f>IF($G28=3,'Data Median'!K28,0)</f>
        <v>49111.5</v>
      </c>
      <c r="W123">
        <f>IF($G28=3,'Data Median'!L28,0)</f>
        <v>45921.8</v>
      </c>
      <c r="X123">
        <f>IF($G28=3,'Data Median'!M28,0)</f>
        <v>46922.1</v>
      </c>
      <c r="Y123">
        <f>IF($G28=3,'Data Median'!N28,0)</f>
        <v>47475</v>
      </c>
      <c r="Z123">
        <f>IF($G28=3,'Data Median'!O28,0)</f>
        <v>132602</v>
      </c>
      <c r="AA123">
        <f>IF($G28=3,'Data Median'!P28,0)</f>
        <v>145062</v>
      </c>
      <c r="AB123">
        <f>IF($G28=3,'Data Median'!Q28,0)</f>
        <v>119491.4</v>
      </c>
      <c r="AC123">
        <f>IF($G28=3,'Data Median'!R28,0)</f>
        <v>133161.34</v>
      </c>
      <c r="AD123">
        <f>IF($G28=3,'Data Median'!S28,0)</f>
        <v>106174.97</v>
      </c>
      <c r="AE123">
        <f>IF($G28=3,'Data Median'!T28,0)</f>
        <v>137677</v>
      </c>
      <c r="AF123">
        <f>IF($G28=3,'Data Median'!U28,0)</f>
        <v>21.87</v>
      </c>
      <c r="AG123">
        <f>IF($G28=3,'Data Median'!V28,0)</f>
        <v>23</v>
      </c>
      <c r="AH123">
        <f>IF($G28=3,'Data Median'!W28,0)</f>
        <v>24.33</v>
      </c>
      <c r="AI123">
        <f>IF($G28=3,'Data Median'!X28,0)</f>
        <v>29</v>
      </c>
      <c r="AJ123">
        <f>IF($G28=3,'Data Median'!Y28,0)</f>
        <v>22.53</v>
      </c>
      <c r="AK123">
        <f>IF($G28=3,'Data Median'!Z28,0)</f>
        <v>28.9998946814113</v>
      </c>
      <c r="AL123">
        <f>IF($G28=3,'Data Median'!AA28,0)</f>
        <v>171.95</v>
      </c>
      <c r="AM123">
        <f>IF($G28=3,'Data Median'!AB28,0)</f>
        <v>57.6</v>
      </c>
      <c r="AN123">
        <f>IF($G28=3,'Data Median'!AC28,0)</f>
        <v>156.4</v>
      </c>
      <c r="AO123">
        <f>IF($G28=3,'Data Median'!AD28,0)</f>
        <v>652</v>
      </c>
      <c r="AP123">
        <f>IF($G28=3,'Data Median'!AE28,0)</f>
        <v>246.4</v>
      </c>
      <c r="AQ123">
        <f>IF($G28=3,'Data Median'!AF28,0)</f>
        <v>87.67</v>
      </c>
      <c r="AR123">
        <f>IF($G28=3,'Data Median'!AG28,0)</f>
        <v>81</v>
      </c>
      <c r="AS123">
        <f>IF($G28=3,'Data Median'!AH28,0)</f>
        <v>81</v>
      </c>
      <c r="AT123">
        <f>IF($G28=3,'Data Median'!AI28,0)</f>
        <v>883.769230769231</v>
      </c>
      <c r="AU123">
        <f>IF($G28=3,'Data Median'!AJ28,0)</f>
        <v>856.176470588235</v>
      </c>
      <c r="AV123">
        <f>IF($G28=3,'Data Median'!AK28,0)</f>
        <v>556.95</v>
      </c>
      <c r="AW123">
        <f>IF($G28=3,'Data Median'!AL28,0)</f>
        <v>494.952380952381</v>
      </c>
      <c r="AX123">
        <f>IF($G28=3,'Data Median'!AM28,0)</f>
        <v>580.444444444444</v>
      </c>
      <c r="AY123">
        <f>IF($G28=3,'Data Median'!AN28,0)</f>
        <v>428.727272727273</v>
      </c>
      <c r="AZ123">
        <f>IF($G28=3,'Data Median'!AO28,0)</f>
        <v>532.818181818182</v>
      </c>
      <c r="BA123">
        <f>IF($G28=3,'Data Median'!AP28,0)</f>
        <v>5603</v>
      </c>
      <c r="BB123">
        <f>IF($G28=3,'Data Median'!AQ28,0)</f>
        <v>1693.7</v>
      </c>
      <c r="BC123">
        <f>IF($G28=3,'Data Median'!AR28,0)</f>
        <v>175</v>
      </c>
      <c r="BD123">
        <f>IF($G28=3,'Data Median'!AS28,0)</f>
        <v>69</v>
      </c>
      <c r="BE123">
        <f>IF($G28=3,'Data Median'!AT28,0)</f>
        <v>142</v>
      </c>
      <c r="BF123">
        <f>IF($G28=3,'Data Median'!AU28,0)</f>
        <v>76</v>
      </c>
      <c r="BG123">
        <f>IF($G28=3,'Data Median'!AV28,0)</f>
        <v>109.5</v>
      </c>
      <c r="BH123">
        <f>IF($G28=3,'Data Median'!AW28,0)</f>
        <v>43</v>
      </c>
      <c r="BI123">
        <f>IF($G28=3,'Data Median'!AX28,0)</f>
        <v>92</v>
      </c>
      <c r="BJ123">
        <f>IF($G28=3,'Data Median'!AY28,0)</f>
        <v>36.5</v>
      </c>
      <c r="BK123">
        <f>IF($G28=3,'Data Median'!AZ28,0)</f>
        <v>1750</v>
      </c>
      <c r="BL123">
        <f>IF($G28=3,'Data Median'!BA28,0)</f>
        <v>813</v>
      </c>
      <c r="BM123">
        <f>IF($G28=3,'Data Median'!BB28,0)</f>
        <v>262</v>
      </c>
      <c r="BN123">
        <f>IF($G28=3,'Data Median'!BC28,0)</f>
        <v>389</v>
      </c>
      <c r="BO123">
        <f>IF($G28=3,'Data Median'!BD28,0)</f>
        <v>829</v>
      </c>
      <c r="BP123">
        <f>IF($G28=3,'Data Median'!BE28,0)</f>
        <v>565</v>
      </c>
      <c r="BQ123">
        <f>IF($G28=3,'Data Median'!BF28,0)</f>
        <v>270</v>
      </c>
      <c r="BR123">
        <f>IF($G28=3,'Data Median'!BG28,0)</f>
        <v>264.5</v>
      </c>
      <c r="BS123">
        <f>IF($G28=3,'Data Median'!BH28,0)</f>
        <v>80</v>
      </c>
      <c r="BT123">
        <f>IF($G28=3,'Data Median'!BI28,0)</f>
        <v>288</v>
      </c>
      <c r="BU123">
        <f>IF($G28=3,'Data Median'!BJ28,0)</f>
        <v>11168</v>
      </c>
      <c r="BV123">
        <f>IF($G28=3,'Data Median'!BK28,0)</f>
        <v>938</v>
      </c>
      <c r="BW123">
        <f>IF($G28=3,'Data Median'!BL28,0)</f>
        <v>105</v>
      </c>
      <c r="BX123">
        <f>IF($G28=3,'Data Median'!BM28,0)</f>
        <v>267</v>
      </c>
      <c r="BY123">
        <f>IF($G28=3,'Data Median'!BN28,0)</f>
        <v>285</v>
      </c>
      <c r="BZ123">
        <f>IF($G28=3,'Data Median'!BO28,0)</f>
        <v>331</v>
      </c>
      <c r="CA123">
        <f>IF($G28=3,'Data Median'!BP28,0)</f>
        <v>162</v>
      </c>
      <c r="CB123">
        <f>IF($G28=3,'Data Median'!BQ28,0)</f>
        <v>189</v>
      </c>
      <c r="CC123">
        <f>IF($G28=3,'Data Median'!BR28,0)</f>
        <v>96</v>
      </c>
      <c r="CD123">
        <f>IF($G28=3,'Data Median'!BS28,0)</f>
        <v>147</v>
      </c>
      <c r="CE123">
        <f>IF($G28=3,'Data Median'!BT28,0)</f>
        <v>1055</v>
      </c>
      <c r="CF123">
        <f>IF($G28=3,'Data Median'!BU28,0)</f>
        <v>418</v>
      </c>
      <c r="CG123">
        <f>IF($G28=3,'Data Median'!BV28,0)</f>
        <v>112</v>
      </c>
      <c r="CH123">
        <f>IF($G28=3,'Data Median'!BW28,0)</f>
        <v>157</v>
      </c>
      <c r="CI123">
        <f>IF($G28=3,'Data Median'!BX28,0)</f>
        <v>212</v>
      </c>
      <c r="CJ123">
        <f>IF($G28=3,'Data Median'!BY28,0)</f>
        <v>63</v>
      </c>
      <c r="CK123">
        <f>IF($G28=3,'Data Median'!BZ28,0)</f>
        <v>106</v>
      </c>
      <c r="CL123">
        <f>IF($G28=3,'Data Median'!CA28,0)</f>
        <v>270</v>
      </c>
      <c r="CM123">
        <f>IF($G28=3,'Data Median'!CB28,0)</f>
        <v>127.5</v>
      </c>
      <c r="CN123">
        <f>IF($G28=3,'Data Median'!CC28,0)</f>
        <v>68</v>
      </c>
      <c r="CO123">
        <f>IF($G28=3,'Data Median'!CD28,0)</f>
        <v>551</v>
      </c>
      <c r="CP123">
        <f>IF($G28=3,'Data Median'!CE28,0)</f>
        <v>1899.66666666667</v>
      </c>
      <c r="CQ123">
        <f>IF($G28=3,'Data Median'!CF28,0)</f>
        <v>331</v>
      </c>
      <c r="CR123">
        <f>IF($G28=3,'Data Median'!CG28,0)</f>
        <v>90</v>
      </c>
      <c r="CS123">
        <f>IF($G28=3,'Data Median'!CH28,0)</f>
        <v>404.5</v>
      </c>
      <c r="CT123">
        <f>IF($G28=3,'Data Median'!CI28,0)</f>
        <v>239</v>
      </c>
      <c r="CU123">
        <f>IF($G28=3,'Data Median'!CJ28,0)</f>
        <v>211</v>
      </c>
      <c r="CV123">
        <f>IF($G28=3,'Data Median'!CK28,0)</f>
        <v>17</v>
      </c>
      <c r="CW123">
        <f>IF($G28=3,'Data Median'!CL28,0)</f>
        <v>233</v>
      </c>
      <c r="CX123">
        <f>IF($G28=3,'Data Median'!CM28,0)</f>
        <v>800</v>
      </c>
      <c r="CY123">
        <f>IF($G28=3,'Data Median'!CN28,0)</f>
        <v>27</v>
      </c>
    </row>
    <row r="124" spans="13:103">
      <c r="M124">
        <v>27</v>
      </c>
      <c r="N124">
        <f>IF($G29=3,'Data Median'!C29,0)</f>
        <v>55558.85</v>
      </c>
      <c r="O124">
        <f>IF($G29=3,'Data Median'!D29,0)</f>
        <v>53718</v>
      </c>
      <c r="P124">
        <f>IF($G29=3,'Data Median'!E29,0)</f>
        <v>49701.4</v>
      </c>
      <c r="Q124">
        <f>IF($G29=3,'Data Median'!F29,0)</f>
        <v>69486.8</v>
      </c>
      <c r="R124">
        <f>IF($G29=3,'Data Median'!G29,0)</f>
        <v>68990.6</v>
      </c>
      <c r="S124">
        <f>IF($G29=3,'Data Median'!H29,0)</f>
        <v>72852</v>
      </c>
      <c r="T124">
        <f>IF($G29=3,'Data Median'!I29,0)</f>
        <v>53336.5</v>
      </c>
      <c r="U124">
        <f>IF($G29=3,'Data Median'!J29,0)</f>
        <v>53414</v>
      </c>
      <c r="V124">
        <f>IF($G29=3,'Data Median'!K29,0)</f>
        <v>47713.3</v>
      </c>
      <c r="W124">
        <f>IF($G29=3,'Data Median'!L29,0)</f>
        <v>66707.3</v>
      </c>
      <c r="X124">
        <f>IF($G29=3,'Data Median'!M29,0)</f>
        <v>66231</v>
      </c>
      <c r="Y124">
        <f>IF($G29=3,'Data Median'!N29,0)</f>
        <v>69938</v>
      </c>
      <c r="Z124">
        <f>IF($G29=3,'Data Median'!O29,0)</f>
        <v>92242</v>
      </c>
      <c r="AA124">
        <f>IF($G29=3,'Data Median'!P29,0)</f>
        <v>94910</v>
      </c>
      <c r="AB124">
        <f>IF($G29=3,'Data Median'!Q29,0)</f>
        <v>105508</v>
      </c>
      <c r="AC124">
        <f>IF($G29=3,'Data Median'!R29,0)</f>
        <v>205126.66</v>
      </c>
      <c r="AD124">
        <f>IF($G29=3,'Data Median'!S29,0)</f>
        <v>153025.52</v>
      </c>
      <c r="AE124">
        <f>IF($G29=3,'Data Median'!T29,0)</f>
        <v>215059</v>
      </c>
      <c r="AF124">
        <f>IF($G29=3,'Data Median'!U29,0)</f>
        <v>17.29</v>
      </c>
      <c r="AG124">
        <f>IF($G29=3,'Data Median'!V29,0)</f>
        <v>17.77</v>
      </c>
      <c r="AH124">
        <f>IF($G29=3,'Data Median'!W29,0)</f>
        <v>22.11</v>
      </c>
      <c r="AI124">
        <f>IF($G29=3,'Data Median'!X29,0)</f>
        <v>30.75</v>
      </c>
      <c r="AJ124">
        <f>IF($G29=3,'Data Median'!Y29,0)</f>
        <v>18.04</v>
      </c>
      <c r="AK124">
        <f>IF($G29=3,'Data Median'!Z29,0)</f>
        <v>30.749949955675</v>
      </c>
      <c r="AL124">
        <f>IF($G29=3,'Data Median'!AA29,0)</f>
        <v>18.7</v>
      </c>
      <c r="AM124">
        <f>IF($G29=3,'Data Median'!AB29,0)</f>
        <v>32.25</v>
      </c>
      <c r="AN124">
        <f>IF($G29=3,'Data Median'!AC29,0)</f>
        <v>5.9</v>
      </c>
      <c r="AO124">
        <f>IF($G29=3,'Data Median'!AD29,0)</f>
        <v>247.05</v>
      </c>
      <c r="AP124">
        <f>IF($G29=3,'Data Median'!AE29,0)</f>
        <v>111.1</v>
      </c>
      <c r="AQ124">
        <f>IF($G29=3,'Data Median'!AF29,0)</f>
        <v>121.1</v>
      </c>
      <c r="AR124">
        <f>IF($G29=3,'Data Median'!AG29,0)</f>
        <v>753.583333333333</v>
      </c>
      <c r="AS124">
        <f>IF($G29=3,'Data Median'!AH29,0)</f>
        <v>4</v>
      </c>
      <c r="AT124">
        <f>IF($G29=3,'Data Median'!AI29,0)</f>
        <v>883.769230769231</v>
      </c>
      <c r="AU124">
        <f>IF($G29=3,'Data Median'!AJ29,0)</f>
        <v>856.176470588235</v>
      </c>
      <c r="AV124">
        <f>IF($G29=3,'Data Median'!AK29,0)</f>
        <v>556.95</v>
      </c>
      <c r="AW124">
        <f>IF($G29=3,'Data Median'!AL29,0)</f>
        <v>494.952380952381</v>
      </c>
      <c r="AX124">
        <f>IF($G29=3,'Data Median'!AM29,0)</f>
        <v>580.444444444444</v>
      </c>
      <c r="AY124">
        <f>IF($G29=3,'Data Median'!AN29,0)</f>
        <v>428.727272727273</v>
      </c>
      <c r="AZ124">
        <f>IF($G29=3,'Data Median'!AO29,0)</f>
        <v>532.818181818182</v>
      </c>
      <c r="BA124">
        <f>IF($G29=3,'Data Median'!AP29,0)</f>
        <v>3062</v>
      </c>
      <c r="BB124">
        <f>IF($G29=3,'Data Median'!AQ29,0)</f>
        <v>1693.7</v>
      </c>
      <c r="BC124">
        <f>IF($G29=3,'Data Median'!AR29,0)</f>
        <v>110</v>
      </c>
      <c r="BD124">
        <f>IF($G29=3,'Data Median'!AS29,0)</f>
        <v>69</v>
      </c>
      <c r="BE124">
        <f>IF($G29=3,'Data Median'!AT29,0)</f>
        <v>142</v>
      </c>
      <c r="BF124">
        <f>IF($G29=3,'Data Median'!AU29,0)</f>
        <v>76</v>
      </c>
      <c r="BG124">
        <f>IF($G29=3,'Data Median'!AV29,0)</f>
        <v>109.5</v>
      </c>
      <c r="BH124">
        <f>IF($G29=3,'Data Median'!AW29,0)</f>
        <v>43</v>
      </c>
      <c r="BI124">
        <f>IF($G29=3,'Data Median'!AX29,0)</f>
        <v>92</v>
      </c>
      <c r="BJ124">
        <f>IF($G29=3,'Data Median'!AY29,0)</f>
        <v>36.5</v>
      </c>
      <c r="BK124">
        <f>IF($G29=3,'Data Median'!AZ29,0)</f>
        <v>1290</v>
      </c>
      <c r="BL124">
        <f>IF($G29=3,'Data Median'!BA29,0)</f>
        <v>813</v>
      </c>
      <c r="BM124">
        <f>IF($G29=3,'Data Median'!BB29,0)</f>
        <v>354</v>
      </c>
      <c r="BN124">
        <f>IF($G29=3,'Data Median'!BC29,0)</f>
        <v>389</v>
      </c>
      <c r="BO124">
        <f>IF($G29=3,'Data Median'!BD29,0)</f>
        <v>829</v>
      </c>
      <c r="BP124">
        <f>IF($G29=3,'Data Median'!BE29,0)</f>
        <v>408.5</v>
      </c>
      <c r="BQ124">
        <f>IF($G29=3,'Data Median'!BF29,0)</f>
        <v>270</v>
      </c>
      <c r="BR124">
        <f>IF($G29=3,'Data Median'!BG29,0)</f>
        <v>264.5</v>
      </c>
      <c r="BS124">
        <f>IF($G29=3,'Data Median'!BH29,0)</f>
        <v>80</v>
      </c>
      <c r="BT124">
        <f>IF($G29=3,'Data Median'!BI29,0)</f>
        <v>151</v>
      </c>
      <c r="BU124">
        <f>IF($G29=3,'Data Median'!BJ29,0)</f>
        <v>3264</v>
      </c>
      <c r="BV124">
        <f>IF($G29=3,'Data Median'!BK29,0)</f>
        <v>938</v>
      </c>
      <c r="BW124">
        <f>IF($G29=3,'Data Median'!BL29,0)</f>
        <v>411</v>
      </c>
      <c r="BX124">
        <f>IF($G29=3,'Data Median'!BM29,0)</f>
        <v>267</v>
      </c>
      <c r="BY124">
        <f>IF($G29=3,'Data Median'!BN29,0)</f>
        <v>285</v>
      </c>
      <c r="BZ124">
        <f>IF($G29=3,'Data Median'!BO29,0)</f>
        <v>331</v>
      </c>
      <c r="CA124">
        <f>IF($G29=3,'Data Median'!BP29,0)</f>
        <v>162</v>
      </c>
      <c r="CB124">
        <f>IF($G29=3,'Data Median'!BQ29,0)</f>
        <v>189</v>
      </c>
      <c r="CC124">
        <f>IF($G29=3,'Data Median'!BR29,0)</f>
        <v>96</v>
      </c>
      <c r="CD124">
        <f>IF($G29=3,'Data Median'!BS29,0)</f>
        <v>147</v>
      </c>
      <c r="CE124">
        <f>IF($G29=3,'Data Median'!BT29,0)</f>
        <v>635</v>
      </c>
      <c r="CF124">
        <f>IF($G29=3,'Data Median'!BU29,0)</f>
        <v>2226.57142857143</v>
      </c>
      <c r="CG124">
        <f>IF($G29=3,'Data Median'!BV29,0)</f>
        <v>671</v>
      </c>
      <c r="CH124">
        <f>IF($G29=3,'Data Median'!BW29,0)</f>
        <v>157</v>
      </c>
      <c r="CI124">
        <f>IF($G29=3,'Data Median'!BX29,0)</f>
        <v>712</v>
      </c>
      <c r="CJ124">
        <f>IF($G29=3,'Data Median'!BY29,0)</f>
        <v>63</v>
      </c>
      <c r="CK124">
        <f>IF($G29=3,'Data Median'!BZ29,0)</f>
        <v>106</v>
      </c>
      <c r="CL124">
        <f>IF($G29=3,'Data Median'!CA29,0)</f>
        <v>270</v>
      </c>
      <c r="CM124">
        <f>IF($G29=3,'Data Median'!CB29,0)</f>
        <v>127.5</v>
      </c>
      <c r="CN124">
        <f>IF($G29=3,'Data Median'!CC29,0)</f>
        <v>68</v>
      </c>
      <c r="CO124">
        <f>IF($G29=3,'Data Median'!CD29,0)</f>
        <v>3901</v>
      </c>
      <c r="CP124">
        <f>IF($G29=3,'Data Median'!CE29,0)</f>
        <v>1899.66666666667</v>
      </c>
      <c r="CQ124">
        <f>IF($G29=3,'Data Median'!CF29,0)</f>
        <v>1750</v>
      </c>
      <c r="CR124">
        <f>IF($G29=3,'Data Median'!CG29,0)</f>
        <v>90</v>
      </c>
      <c r="CS124">
        <f>IF($G29=3,'Data Median'!CH29,0)</f>
        <v>1495</v>
      </c>
      <c r="CT124">
        <f>IF($G29=3,'Data Median'!CI29,0)</f>
        <v>46</v>
      </c>
      <c r="CU124">
        <f>IF($G29=3,'Data Median'!CJ29,0)</f>
        <v>211</v>
      </c>
      <c r="CV124">
        <f>IF($G29=3,'Data Median'!CK29,0)</f>
        <v>17</v>
      </c>
      <c r="CW124">
        <f>IF($G29=3,'Data Median'!CL29,0)</f>
        <v>233</v>
      </c>
      <c r="CX124">
        <f>IF($G29=3,'Data Median'!CM29,0)</f>
        <v>800</v>
      </c>
      <c r="CY124">
        <f>IF($G29=3,'Data Median'!CN29,0)</f>
        <v>4570</v>
      </c>
    </row>
    <row r="125" spans="13:103">
      <c r="M125">
        <v>28</v>
      </c>
      <c r="N125">
        <f>IF($G30=3,'Data Median'!C30,0)</f>
        <v>0</v>
      </c>
      <c r="O125">
        <f>IF($G30=3,'Data Median'!D30,0)</f>
        <v>0</v>
      </c>
      <c r="P125">
        <f>IF($G30=3,'Data Median'!E30,0)</f>
        <v>0</v>
      </c>
      <c r="Q125">
        <f>IF($G30=3,'Data Median'!F30,0)</f>
        <v>0</v>
      </c>
      <c r="R125">
        <f>IF($G30=3,'Data Median'!G30,0)</f>
        <v>0</v>
      </c>
      <c r="S125">
        <f>IF($G30=3,'Data Median'!H30,0)</f>
        <v>0</v>
      </c>
      <c r="T125">
        <f>IF($G30=3,'Data Median'!I30,0)</f>
        <v>0</v>
      </c>
      <c r="U125">
        <f>IF($G30=3,'Data Median'!J30,0)</f>
        <v>0</v>
      </c>
      <c r="V125">
        <f>IF($G30=3,'Data Median'!K30,0)</f>
        <v>0</v>
      </c>
      <c r="W125">
        <f>IF($G30=3,'Data Median'!L30,0)</f>
        <v>0</v>
      </c>
      <c r="X125">
        <f>IF($G30=3,'Data Median'!M30,0)</f>
        <v>0</v>
      </c>
      <c r="Y125">
        <f>IF($G30=3,'Data Median'!N30,0)</f>
        <v>0</v>
      </c>
      <c r="Z125">
        <f>IF($G30=3,'Data Median'!O30,0)</f>
        <v>0</v>
      </c>
      <c r="AA125">
        <f>IF($G30=3,'Data Median'!P30,0)</f>
        <v>0</v>
      </c>
      <c r="AB125">
        <f>IF($G30=3,'Data Median'!Q30,0)</f>
        <v>0</v>
      </c>
      <c r="AC125">
        <f>IF($G30=3,'Data Median'!R30,0)</f>
        <v>0</v>
      </c>
      <c r="AD125">
        <f>IF($G30=3,'Data Median'!S30,0)</f>
        <v>0</v>
      </c>
      <c r="AE125">
        <f>IF($G30=3,'Data Median'!T30,0)</f>
        <v>0</v>
      </c>
      <c r="AF125">
        <f>IF($G30=3,'Data Median'!U30,0)</f>
        <v>0</v>
      </c>
      <c r="AG125">
        <f>IF($G30=3,'Data Median'!V30,0)</f>
        <v>0</v>
      </c>
      <c r="AH125">
        <f>IF($G30=3,'Data Median'!W30,0)</f>
        <v>0</v>
      </c>
      <c r="AI125">
        <f>IF($G30=3,'Data Median'!X30,0)</f>
        <v>0</v>
      </c>
      <c r="AJ125">
        <f>IF($G30=3,'Data Median'!Y30,0)</f>
        <v>0</v>
      </c>
      <c r="AK125">
        <f>IF($G30=3,'Data Median'!Z30,0)</f>
        <v>0</v>
      </c>
      <c r="AL125">
        <f>IF($G30=3,'Data Median'!AA30,0)</f>
        <v>0</v>
      </c>
      <c r="AM125">
        <f>IF($G30=3,'Data Median'!AB30,0)</f>
        <v>0</v>
      </c>
      <c r="AN125">
        <f>IF($G30=3,'Data Median'!AC30,0)</f>
        <v>0</v>
      </c>
      <c r="AO125">
        <f>IF($G30=3,'Data Median'!AD30,0)</f>
        <v>0</v>
      </c>
      <c r="AP125">
        <f>IF($G30=3,'Data Median'!AE30,0)</f>
        <v>0</v>
      </c>
      <c r="AQ125">
        <f>IF($G30=3,'Data Median'!AF30,0)</f>
        <v>0</v>
      </c>
      <c r="AR125">
        <f>IF($G30=3,'Data Median'!AG30,0)</f>
        <v>0</v>
      </c>
      <c r="AS125">
        <f>IF($G30=3,'Data Median'!AH30,0)</f>
        <v>0</v>
      </c>
      <c r="AT125">
        <f>IF($G30=3,'Data Median'!AI30,0)</f>
        <v>0</v>
      </c>
      <c r="AU125">
        <f>IF($G30=3,'Data Median'!AJ30,0)</f>
        <v>0</v>
      </c>
      <c r="AV125">
        <f>IF($G30=3,'Data Median'!AK30,0)</f>
        <v>0</v>
      </c>
      <c r="AW125">
        <f>IF($G30=3,'Data Median'!AL30,0)</f>
        <v>0</v>
      </c>
      <c r="AX125">
        <f>IF($G30=3,'Data Median'!AM30,0)</f>
        <v>0</v>
      </c>
      <c r="AY125">
        <f>IF($G30=3,'Data Median'!AN30,0)</f>
        <v>0</v>
      </c>
      <c r="AZ125">
        <f>IF($G30=3,'Data Median'!AO30,0)</f>
        <v>0</v>
      </c>
      <c r="BA125">
        <f>IF($G30=3,'Data Median'!AP30,0)</f>
        <v>0</v>
      </c>
      <c r="BB125">
        <f>IF($G30=3,'Data Median'!AQ30,0)</f>
        <v>0</v>
      </c>
      <c r="BC125">
        <f>IF($G30=3,'Data Median'!AR30,0)</f>
        <v>0</v>
      </c>
      <c r="BD125">
        <f>IF($G30=3,'Data Median'!AS30,0)</f>
        <v>0</v>
      </c>
      <c r="BE125">
        <f>IF($G30=3,'Data Median'!AT30,0)</f>
        <v>0</v>
      </c>
      <c r="BF125">
        <f>IF($G30=3,'Data Median'!AU30,0)</f>
        <v>0</v>
      </c>
      <c r="BG125">
        <f>IF($G30=3,'Data Median'!AV30,0)</f>
        <v>0</v>
      </c>
      <c r="BH125">
        <f>IF($G30=3,'Data Median'!AW30,0)</f>
        <v>0</v>
      </c>
      <c r="BI125">
        <f>IF($G30=3,'Data Median'!AX30,0)</f>
        <v>0</v>
      </c>
      <c r="BJ125">
        <f>IF($G30=3,'Data Median'!AY30,0)</f>
        <v>0</v>
      </c>
      <c r="BK125">
        <f>IF($G30=3,'Data Median'!AZ30,0)</f>
        <v>0</v>
      </c>
      <c r="BL125">
        <f>IF($G30=3,'Data Median'!BA30,0)</f>
        <v>0</v>
      </c>
      <c r="BM125">
        <f>IF($G30=3,'Data Median'!BB30,0)</f>
        <v>0</v>
      </c>
      <c r="BN125">
        <f>IF($G30=3,'Data Median'!BC30,0)</f>
        <v>0</v>
      </c>
      <c r="BO125">
        <f>IF($G30=3,'Data Median'!BD30,0)</f>
        <v>0</v>
      </c>
      <c r="BP125">
        <f>IF($G30=3,'Data Median'!BE30,0)</f>
        <v>0</v>
      </c>
      <c r="BQ125">
        <f>IF($G30=3,'Data Median'!BF30,0)</f>
        <v>0</v>
      </c>
      <c r="BR125">
        <f>IF($G30=3,'Data Median'!BG30,0)</f>
        <v>0</v>
      </c>
      <c r="BS125">
        <f>IF($G30=3,'Data Median'!BH30,0)</f>
        <v>0</v>
      </c>
      <c r="BT125">
        <f>IF($G30=3,'Data Median'!BI30,0)</f>
        <v>0</v>
      </c>
      <c r="BU125">
        <f>IF($G30=3,'Data Median'!BJ30,0)</f>
        <v>0</v>
      </c>
      <c r="BV125">
        <f>IF($G30=3,'Data Median'!BK30,0)</f>
        <v>0</v>
      </c>
      <c r="BW125">
        <f>IF($G30=3,'Data Median'!BL30,0)</f>
        <v>0</v>
      </c>
      <c r="BX125">
        <f>IF($G30=3,'Data Median'!BM30,0)</f>
        <v>0</v>
      </c>
      <c r="BY125">
        <f>IF($G30=3,'Data Median'!BN30,0)</f>
        <v>0</v>
      </c>
      <c r="BZ125">
        <f>IF($G30=3,'Data Median'!BO30,0)</f>
        <v>0</v>
      </c>
      <c r="CA125">
        <f>IF($G30=3,'Data Median'!BP30,0)</f>
        <v>0</v>
      </c>
      <c r="CB125">
        <f>IF($G30=3,'Data Median'!BQ30,0)</f>
        <v>0</v>
      </c>
      <c r="CC125">
        <f>IF($G30=3,'Data Median'!BR30,0)</f>
        <v>0</v>
      </c>
      <c r="CD125">
        <f>IF($G30=3,'Data Median'!BS30,0)</f>
        <v>0</v>
      </c>
      <c r="CE125">
        <f>IF($G30=3,'Data Median'!BT30,0)</f>
        <v>0</v>
      </c>
      <c r="CF125">
        <f>IF($G30=3,'Data Median'!BU30,0)</f>
        <v>0</v>
      </c>
      <c r="CG125">
        <f>IF($G30=3,'Data Median'!BV30,0)</f>
        <v>0</v>
      </c>
      <c r="CH125">
        <f>IF($G30=3,'Data Median'!BW30,0)</f>
        <v>0</v>
      </c>
      <c r="CI125">
        <f>IF($G30=3,'Data Median'!BX30,0)</f>
        <v>0</v>
      </c>
      <c r="CJ125">
        <f>IF($G30=3,'Data Median'!BY30,0)</f>
        <v>0</v>
      </c>
      <c r="CK125">
        <f>IF($G30=3,'Data Median'!BZ30,0)</f>
        <v>0</v>
      </c>
      <c r="CL125">
        <f>IF($G30=3,'Data Median'!CA30,0)</f>
        <v>0</v>
      </c>
      <c r="CM125">
        <f>IF($G30=3,'Data Median'!CB30,0)</f>
        <v>0</v>
      </c>
      <c r="CN125">
        <f>IF($G30=3,'Data Median'!CC30,0)</f>
        <v>0</v>
      </c>
      <c r="CO125">
        <f>IF($G30=3,'Data Median'!CD30,0)</f>
        <v>0</v>
      </c>
      <c r="CP125">
        <f>IF($G30=3,'Data Median'!CE30,0)</f>
        <v>0</v>
      </c>
      <c r="CQ125">
        <f>IF($G30=3,'Data Median'!CF30,0)</f>
        <v>0</v>
      </c>
      <c r="CR125">
        <f>IF($G30=3,'Data Median'!CG30,0)</f>
        <v>0</v>
      </c>
      <c r="CS125">
        <f>IF($G30=3,'Data Median'!CH30,0)</f>
        <v>0</v>
      </c>
      <c r="CT125">
        <f>IF($G30=3,'Data Median'!CI30,0)</f>
        <v>0</v>
      </c>
      <c r="CU125">
        <f>IF($G30=3,'Data Median'!CJ30,0)</f>
        <v>0</v>
      </c>
      <c r="CV125">
        <f>IF($G30=3,'Data Median'!CK30,0)</f>
        <v>0</v>
      </c>
      <c r="CW125">
        <f>IF($G30=3,'Data Median'!CL30,0)</f>
        <v>0</v>
      </c>
      <c r="CX125">
        <f>IF($G30=3,'Data Median'!CM30,0)</f>
        <v>0</v>
      </c>
      <c r="CY125">
        <f>IF($G30=3,'Data Median'!CN30,0)</f>
        <v>0</v>
      </c>
    </row>
    <row r="126" spans="13:103">
      <c r="M126">
        <v>29</v>
      </c>
      <c r="N126">
        <f>IF($G31=3,'Data Median'!C31,0)</f>
        <v>0</v>
      </c>
      <c r="O126">
        <f>IF($G31=3,'Data Median'!D31,0)</f>
        <v>0</v>
      </c>
      <c r="P126">
        <f>IF($G31=3,'Data Median'!E31,0)</f>
        <v>0</v>
      </c>
      <c r="Q126">
        <f>IF($G31=3,'Data Median'!F31,0)</f>
        <v>0</v>
      </c>
      <c r="R126">
        <f>IF($G31=3,'Data Median'!G31,0)</f>
        <v>0</v>
      </c>
      <c r="S126">
        <f>IF($G31=3,'Data Median'!H31,0)</f>
        <v>0</v>
      </c>
      <c r="T126">
        <f>IF($G31=3,'Data Median'!I31,0)</f>
        <v>0</v>
      </c>
      <c r="U126">
        <f>IF($G31=3,'Data Median'!J31,0)</f>
        <v>0</v>
      </c>
      <c r="V126">
        <f>IF($G31=3,'Data Median'!K31,0)</f>
        <v>0</v>
      </c>
      <c r="W126">
        <f>IF($G31=3,'Data Median'!L31,0)</f>
        <v>0</v>
      </c>
      <c r="X126">
        <f>IF($G31=3,'Data Median'!M31,0)</f>
        <v>0</v>
      </c>
      <c r="Y126">
        <f>IF($G31=3,'Data Median'!N31,0)</f>
        <v>0</v>
      </c>
      <c r="Z126">
        <f>IF($G31=3,'Data Median'!O31,0)</f>
        <v>0</v>
      </c>
      <c r="AA126">
        <f>IF($G31=3,'Data Median'!P31,0)</f>
        <v>0</v>
      </c>
      <c r="AB126">
        <f>IF($G31=3,'Data Median'!Q31,0)</f>
        <v>0</v>
      </c>
      <c r="AC126">
        <f>IF($G31=3,'Data Median'!R31,0)</f>
        <v>0</v>
      </c>
      <c r="AD126">
        <f>IF($G31=3,'Data Median'!S31,0)</f>
        <v>0</v>
      </c>
      <c r="AE126">
        <f>IF($G31=3,'Data Median'!T31,0)</f>
        <v>0</v>
      </c>
      <c r="AF126">
        <f>IF($G31=3,'Data Median'!U31,0)</f>
        <v>0</v>
      </c>
      <c r="AG126">
        <f>IF($G31=3,'Data Median'!V31,0)</f>
        <v>0</v>
      </c>
      <c r="AH126">
        <f>IF($G31=3,'Data Median'!W31,0)</f>
        <v>0</v>
      </c>
      <c r="AI126">
        <f>IF($G31=3,'Data Median'!X31,0)</f>
        <v>0</v>
      </c>
      <c r="AJ126">
        <f>IF($G31=3,'Data Median'!Y31,0)</f>
        <v>0</v>
      </c>
      <c r="AK126">
        <f>IF($G31=3,'Data Median'!Z31,0)</f>
        <v>0</v>
      </c>
      <c r="AL126">
        <f>IF($G31=3,'Data Median'!AA31,0)</f>
        <v>0</v>
      </c>
      <c r="AM126">
        <f>IF($G31=3,'Data Median'!AB31,0)</f>
        <v>0</v>
      </c>
      <c r="AN126">
        <f>IF($G31=3,'Data Median'!AC31,0)</f>
        <v>0</v>
      </c>
      <c r="AO126">
        <f>IF($G31=3,'Data Median'!AD31,0)</f>
        <v>0</v>
      </c>
      <c r="AP126">
        <f>IF($G31=3,'Data Median'!AE31,0)</f>
        <v>0</v>
      </c>
      <c r="AQ126">
        <f>IF($G31=3,'Data Median'!AF31,0)</f>
        <v>0</v>
      </c>
      <c r="AR126">
        <f>IF($G31=3,'Data Median'!AG31,0)</f>
        <v>0</v>
      </c>
      <c r="AS126">
        <f>IF($G31=3,'Data Median'!AH31,0)</f>
        <v>0</v>
      </c>
      <c r="AT126">
        <f>IF($G31=3,'Data Median'!AI31,0)</f>
        <v>0</v>
      </c>
      <c r="AU126">
        <f>IF($G31=3,'Data Median'!AJ31,0)</f>
        <v>0</v>
      </c>
      <c r="AV126">
        <f>IF($G31=3,'Data Median'!AK31,0)</f>
        <v>0</v>
      </c>
      <c r="AW126">
        <f>IF($G31=3,'Data Median'!AL31,0)</f>
        <v>0</v>
      </c>
      <c r="AX126">
        <f>IF($G31=3,'Data Median'!AM31,0)</f>
        <v>0</v>
      </c>
      <c r="AY126">
        <f>IF($G31=3,'Data Median'!AN31,0)</f>
        <v>0</v>
      </c>
      <c r="AZ126">
        <f>IF($G31=3,'Data Median'!AO31,0)</f>
        <v>0</v>
      </c>
      <c r="BA126">
        <f>IF($G31=3,'Data Median'!AP31,0)</f>
        <v>0</v>
      </c>
      <c r="BB126">
        <f>IF($G31=3,'Data Median'!AQ31,0)</f>
        <v>0</v>
      </c>
      <c r="BC126">
        <f>IF($G31=3,'Data Median'!AR31,0)</f>
        <v>0</v>
      </c>
      <c r="BD126">
        <f>IF($G31=3,'Data Median'!AS31,0)</f>
        <v>0</v>
      </c>
      <c r="BE126">
        <f>IF($G31=3,'Data Median'!AT31,0)</f>
        <v>0</v>
      </c>
      <c r="BF126">
        <f>IF($G31=3,'Data Median'!AU31,0)</f>
        <v>0</v>
      </c>
      <c r="BG126">
        <f>IF($G31=3,'Data Median'!AV31,0)</f>
        <v>0</v>
      </c>
      <c r="BH126">
        <f>IF($G31=3,'Data Median'!AW31,0)</f>
        <v>0</v>
      </c>
      <c r="BI126">
        <f>IF($G31=3,'Data Median'!AX31,0)</f>
        <v>0</v>
      </c>
      <c r="BJ126">
        <f>IF($G31=3,'Data Median'!AY31,0)</f>
        <v>0</v>
      </c>
      <c r="BK126">
        <f>IF($G31=3,'Data Median'!AZ31,0)</f>
        <v>0</v>
      </c>
      <c r="BL126">
        <f>IF($G31=3,'Data Median'!BA31,0)</f>
        <v>0</v>
      </c>
      <c r="BM126">
        <f>IF($G31=3,'Data Median'!BB31,0)</f>
        <v>0</v>
      </c>
      <c r="BN126">
        <f>IF($G31=3,'Data Median'!BC31,0)</f>
        <v>0</v>
      </c>
      <c r="BO126">
        <f>IF($G31=3,'Data Median'!BD31,0)</f>
        <v>0</v>
      </c>
      <c r="BP126">
        <f>IF($G31=3,'Data Median'!BE31,0)</f>
        <v>0</v>
      </c>
      <c r="BQ126">
        <f>IF($G31=3,'Data Median'!BF31,0)</f>
        <v>0</v>
      </c>
      <c r="BR126">
        <f>IF($G31=3,'Data Median'!BG31,0)</f>
        <v>0</v>
      </c>
      <c r="BS126">
        <f>IF($G31=3,'Data Median'!BH31,0)</f>
        <v>0</v>
      </c>
      <c r="BT126">
        <f>IF($G31=3,'Data Median'!BI31,0)</f>
        <v>0</v>
      </c>
      <c r="BU126">
        <f>IF($G31=3,'Data Median'!BJ31,0)</f>
        <v>0</v>
      </c>
      <c r="BV126">
        <f>IF($G31=3,'Data Median'!BK31,0)</f>
        <v>0</v>
      </c>
      <c r="BW126">
        <f>IF($G31=3,'Data Median'!BL31,0)</f>
        <v>0</v>
      </c>
      <c r="BX126">
        <f>IF($G31=3,'Data Median'!BM31,0)</f>
        <v>0</v>
      </c>
      <c r="BY126">
        <f>IF($G31=3,'Data Median'!BN31,0)</f>
        <v>0</v>
      </c>
      <c r="BZ126">
        <f>IF($G31=3,'Data Median'!BO31,0)</f>
        <v>0</v>
      </c>
      <c r="CA126">
        <f>IF($G31=3,'Data Median'!BP31,0)</f>
        <v>0</v>
      </c>
      <c r="CB126">
        <f>IF($G31=3,'Data Median'!BQ31,0)</f>
        <v>0</v>
      </c>
      <c r="CC126">
        <f>IF($G31=3,'Data Median'!BR31,0)</f>
        <v>0</v>
      </c>
      <c r="CD126">
        <f>IF($G31=3,'Data Median'!BS31,0)</f>
        <v>0</v>
      </c>
      <c r="CE126">
        <f>IF($G31=3,'Data Median'!BT31,0)</f>
        <v>0</v>
      </c>
      <c r="CF126">
        <f>IF($G31=3,'Data Median'!BU31,0)</f>
        <v>0</v>
      </c>
      <c r="CG126">
        <f>IF($G31=3,'Data Median'!BV31,0)</f>
        <v>0</v>
      </c>
      <c r="CH126">
        <f>IF($G31=3,'Data Median'!BW31,0)</f>
        <v>0</v>
      </c>
      <c r="CI126">
        <f>IF($G31=3,'Data Median'!BX31,0)</f>
        <v>0</v>
      </c>
      <c r="CJ126">
        <f>IF($G31=3,'Data Median'!BY31,0)</f>
        <v>0</v>
      </c>
      <c r="CK126">
        <f>IF($G31=3,'Data Median'!BZ31,0)</f>
        <v>0</v>
      </c>
      <c r="CL126">
        <f>IF($G31=3,'Data Median'!CA31,0)</f>
        <v>0</v>
      </c>
      <c r="CM126">
        <f>IF($G31=3,'Data Median'!CB31,0)</f>
        <v>0</v>
      </c>
      <c r="CN126">
        <f>IF($G31=3,'Data Median'!CC31,0)</f>
        <v>0</v>
      </c>
      <c r="CO126">
        <f>IF($G31=3,'Data Median'!CD31,0)</f>
        <v>0</v>
      </c>
      <c r="CP126">
        <f>IF($G31=3,'Data Median'!CE31,0)</f>
        <v>0</v>
      </c>
      <c r="CQ126">
        <f>IF($G31=3,'Data Median'!CF31,0)</f>
        <v>0</v>
      </c>
      <c r="CR126">
        <f>IF($G31=3,'Data Median'!CG31,0)</f>
        <v>0</v>
      </c>
      <c r="CS126">
        <f>IF($G31=3,'Data Median'!CH31,0)</f>
        <v>0</v>
      </c>
      <c r="CT126">
        <f>IF($G31=3,'Data Median'!CI31,0)</f>
        <v>0</v>
      </c>
      <c r="CU126">
        <f>IF($G31=3,'Data Median'!CJ31,0)</f>
        <v>0</v>
      </c>
      <c r="CV126">
        <f>IF($G31=3,'Data Median'!CK31,0)</f>
        <v>0</v>
      </c>
      <c r="CW126">
        <f>IF($G31=3,'Data Median'!CL31,0)</f>
        <v>0</v>
      </c>
      <c r="CX126">
        <f>IF($G31=3,'Data Median'!CM31,0)</f>
        <v>0</v>
      </c>
      <c r="CY126">
        <f>IF($G31=3,'Data Median'!CN31,0)</f>
        <v>0</v>
      </c>
    </row>
    <row r="127" spans="13:103">
      <c r="M127">
        <v>30</v>
      </c>
      <c r="N127">
        <f>IF($G32=3,'Data Median'!C32,0)</f>
        <v>0</v>
      </c>
      <c r="O127">
        <f>IF($G32=3,'Data Median'!D32,0)</f>
        <v>0</v>
      </c>
      <c r="P127">
        <f>IF($G32=3,'Data Median'!E32,0)</f>
        <v>0</v>
      </c>
      <c r="Q127">
        <f>IF($G32=3,'Data Median'!F32,0)</f>
        <v>0</v>
      </c>
      <c r="R127">
        <f>IF($G32=3,'Data Median'!G32,0)</f>
        <v>0</v>
      </c>
      <c r="S127">
        <f>IF($G32=3,'Data Median'!H32,0)</f>
        <v>0</v>
      </c>
      <c r="T127">
        <f>IF($G32=3,'Data Median'!I32,0)</f>
        <v>0</v>
      </c>
      <c r="U127">
        <f>IF($G32=3,'Data Median'!J32,0)</f>
        <v>0</v>
      </c>
      <c r="V127">
        <f>IF($G32=3,'Data Median'!K32,0)</f>
        <v>0</v>
      </c>
      <c r="W127">
        <f>IF($G32=3,'Data Median'!L32,0)</f>
        <v>0</v>
      </c>
      <c r="X127">
        <f>IF($G32=3,'Data Median'!M32,0)</f>
        <v>0</v>
      </c>
      <c r="Y127">
        <f>IF($G32=3,'Data Median'!N32,0)</f>
        <v>0</v>
      </c>
      <c r="Z127">
        <f>IF($G32=3,'Data Median'!O32,0)</f>
        <v>0</v>
      </c>
      <c r="AA127">
        <f>IF($G32=3,'Data Median'!P32,0)</f>
        <v>0</v>
      </c>
      <c r="AB127">
        <f>IF($G32=3,'Data Median'!Q32,0)</f>
        <v>0</v>
      </c>
      <c r="AC127">
        <f>IF($G32=3,'Data Median'!R32,0)</f>
        <v>0</v>
      </c>
      <c r="AD127">
        <f>IF($G32=3,'Data Median'!S32,0)</f>
        <v>0</v>
      </c>
      <c r="AE127">
        <f>IF($G32=3,'Data Median'!T32,0)</f>
        <v>0</v>
      </c>
      <c r="AF127">
        <f>IF($G32=3,'Data Median'!U32,0)</f>
        <v>0</v>
      </c>
      <c r="AG127">
        <f>IF($G32=3,'Data Median'!V32,0)</f>
        <v>0</v>
      </c>
      <c r="AH127">
        <f>IF($G32=3,'Data Median'!W32,0)</f>
        <v>0</v>
      </c>
      <c r="AI127">
        <f>IF($G32=3,'Data Median'!X32,0)</f>
        <v>0</v>
      </c>
      <c r="AJ127">
        <f>IF($G32=3,'Data Median'!Y32,0)</f>
        <v>0</v>
      </c>
      <c r="AK127">
        <f>IF($G32=3,'Data Median'!Z32,0)</f>
        <v>0</v>
      </c>
      <c r="AL127">
        <f>IF($G32=3,'Data Median'!AA32,0)</f>
        <v>0</v>
      </c>
      <c r="AM127">
        <f>IF($G32=3,'Data Median'!AB32,0)</f>
        <v>0</v>
      </c>
      <c r="AN127">
        <f>IF($G32=3,'Data Median'!AC32,0)</f>
        <v>0</v>
      </c>
      <c r="AO127">
        <f>IF($G32=3,'Data Median'!AD32,0)</f>
        <v>0</v>
      </c>
      <c r="AP127">
        <f>IF($G32=3,'Data Median'!AE32,0)</f>
        <v>0</v>
      </c>
      <c r="AQ127">
        <f>IF($G32=3,'Data Median'!AF32,0)</f>
        <v>0</v>
      </c>
      <c r="AR127">
        <f>IF($G32=3,'Data Median'!AG32,0)</f>
        <v>0</v>
      </c>
      <c r="AS127">
        <f>IF($G32=3,'Data Median'!AH32,0)</f>
        <v>0</v>
      </c>
      <c r="AT127">
        <f>IF($G32=3,'Data Median'!AI32,0)</f>
        <v>0</v>
      </c>
      <c r="AU127">
        <f>IF($G32=3,'Data Median'!AJ32,0)</f>
        <v>0</v>
      </c>
      <c r="AV127">
        <f>IF($G32=3,'Data Median'!AK32,0)</f>
        <v>0</v>
      </c>
      <c r="AW127">
        <f>IF($G32=3,'Data Median'!AL32,0)</f>
        <v>0</v>
      </c>
      <c r="AX127">
        <f>IF($G32=3,'Data Median'!AM32,0)</f>
        <v>0</v>
      </c>
      <c r="AY127">
        <f>IF($G32=3,'Data Median'!AN32,0)</f>
        <v>0</v>
      </c>
      <c r="AZ127">
        <f>IF($G32=3,'Data Median'!AO32,0)</f>
        <v>0</v>
      </c>
      <c r="BA127">
        <f>IF($G32=3,'Data Median'!AP32,0)</f>
        <v>0</v>
      </c>
      <c r="BB127">
        <f>IF($G32=3,'Data Median'!AQ32,0)</f>
        <v>0</v>
      </c>
      <c r="BC127">
        <f>IF($G32=3,'Data Median'!AR32,0)</f>
        <v>0</v>
      </c>
      <c r="BD127">
        <f>IF($G32=3,'Data Median'!AS32,0)</f>
        <v>0</v>
      </c>
      <c r="BE127">
        <f>IF($G32=3,'Data Median'!AT32,0)</f>
        <v>0</v>
      </c>
      <c r="BF127">
        <f>IF($G32=3,'Data Median'!AU32,0)</f>
        <v>0</v>
      </c>
      <c r="BG127">
        <f>IF($G32=3,'Data Median'!AV32,0)</f>
        <v>0</v>
      </c>
      <c r="BH127">
        <f>IF($G32=3,'Data Median'!AW32,0)</f>
        <v>0</v>
      </c>
      <c r="BI127">
        <f>IF($G32=3,'Data Median'!AX32,0)</f>
        <v>0</v>
      </c>
      <c r="BJ127">
        <f>IF($G32=3,'Data Median'!AY32,0)</f>
        <v>0</v>
      </c>
      <c r="BK127">
        <f>IF($G32=3,'Data Median'!AZ32,0)</f>
        <v>0</v>
      </c>
      <c r="BL127">
        <f>IF($G32=3,'Data Median'!BA32,0)</f>
        <v>0</v>
      </c>
      <c r="BM127">
        <f>IF($G32=3,'Data Median'!BB32,0)</f>
        <v>0</v>
      </c>
      <c r="BN127">
        <f>IF($G32=3,'Data Median'!BC32,0)</f>
        <v>0</v>
      </c>
      <c r="BO127">
        <f>IF($G32=3,'Data Median'!BD32,0)</f>
        <v>0</v>
      </c>
      <c r="BP127">
        <f>IF($G32=3,'Data Median'!BE32,0)</f>
        <v>0</v>
      </c>
      <c r="BQ127">
        <f>IF($G32=3,'Data Median'!BF32,0)</f>
        <v>0</v>
      </c>
      <c r="BR127">
        <f>IF($G32=3,'Data Median'!BG32,0)</f>
        <v>0</v>
      </c>
      <c r="BS127">
        <f>IF($G32=3,'Data Median'!BH32,0)</f>
        <v>0</v>
      </c>
      <c r="BT127">
        <f>IF($G32=3,'Data Median'!BI32,0)</f>
        <v>0</v>
      </c>
      <c r="BU127">
        <f>IF($G32=3,'Data Median'!BJ32,0)</f>
        <v>0</v>
      </c>
      <c r="BV127">
        <f>IF($G32=3,'Data Median'!BK32,0)</f>
        <v>0</v>
      </c>
      <c r="BW127">
        <f>IF($G32=3,'Data Median'!BL32,0)</f>
        <v>0</v>
      </c>
      <c r="BX127">
        <f>IF($G32=3,'Data Median'!BM32,0)</f>
        <v>0</v>
      </c>
      <c r="BY127">
        <f>IF($G32=3,'Data Median'!BN32,0)</f>
        <v>0</v>
      </c>
      <c r="BZ127">
        <f>IF($G32=3,'Data Median'!BO32,0)</f>
        <v>0</v>
      </c>
      <c r="CA127">
        <f>IF($G32=3,'Data Median'!BP32,0)</f>
        <v>0</v>
      </c>
      <c r="CB127">
        <f>IF($G32=3,'Data Median'!BQ32,0)</f>
        <v>0</v>
      </c>
      <c r="CC127">
        <f>IF($G32=3,'Data Median'!BR32,0)</f>
        <v>0</v>
      </c>
      <c r="CD127">
        <f>IF($G32=3,'Data Median'!BS32,0)</f>
        <v>0</v>
      </c>
      <c r="CE127">
        <f>IF($G32=3,'Data Median'!BT32,0)</f>
        <v>0</v>
      </c>
      <c r="CF127">
        <f>IF($G32=3,'Data Median'!BU32,0)</f>
        <v>0</v>
      </c>
      <c r="CG127">
        <f>IF($G32=3,'Data Median'!BV32,0)</f>
        <v>0</v>
      </c>
      <c r="CH127">
        <f>IF($G32=3,'Data Median'!BW32,0)</f>
        <v>0</v>
      </c>
      <c r="CI127">
        <f>IF($G32=3,'Data Median'!BX32,0)</f>
        <v>0</v>
      </c>
      <c r="CJ127">
        <f>IF($G32=3,'Data Median'!BY32,0)</f>
        <v>0</v>
      </c>
      <c r="CK127">
        <f>IF($G32=3,'Data Median'!BZ32,0)</f>
        <v>0</v>
      </c>
      <c r="CL127">
        <f>IF($G32=3,'Data Median'!CA32,0)</f>
        <v>0</v>
      </c>
      <c r="CM127">
        <f>IF($G32=3,'Data Median'!CB32,0)</f>
        <v>0</v>
      </c>
      <c r="CN127">
        <f>IF($G32=3,'Data Median'!CC32,0)</f>
        <v>0</v>
      </c>
      <c r="CO127">
        <f>IF($G32=3,'Data Median'!CD32,0)</f>
        <v>0</v>
      </c>
      <c r="CP127">
        <f>IF($G32=3,'Data Median'!CE32,0)</f>
        <v>0</v>
      </c>
      <c r="CQ127">
        <f>IF($G32=3,'Data Median'!CF32,0)</f>
        <v>0</v>
      </c>
      <c r="CR127">
        <f>IF($G32=3,'Data Median'!CG32,0)</f>
        <v>0</v>
      </c>
      <c r="CS127">
        <f>IF($G32=3,'Data Median'!CH32,0)</f>
        <v>0</v>
      </c>
      <c r="CT127">
        <f>IF($G32=3,'Data Median'!CI32,0)</f>
        <v>0</v>
      </c>
      <c r="CU127">
        <f>IF($G32=3,'Data Median'!CJ32,0)</f>
        <v>0</v>
      </c>
      <c r="CV127">
        <f>IF($G32=3,'Data Median'!CK32,0)</f>
        <v>0</v>
      </c>
      <c r="CW127">
        <f>IF($G32=3,'Data Median'!CL32,0)</f>
        <v>0</v>
      </c>
      <c r="CX127">
        <f>IF($G32=3,'Data Median'!CM32,0)</f>
        <v>0</v>
      </c>
      <c r="CY127">
        <f>IF($G32=3,'Data Median'!CN32,0)</f>
        <v>0</v>
      </c>
    </row>
    <row r="128" spans="13:103">
      <c r="M128">
        <v>31</v>
      </c>
      <c r="N128">
        <f>IF($G33=3,'Data Median'!C33,0)</f>
        <v>0</v>
      </c>
      <c r="O128">
        <f>IF($G33=3,'Data Median'!D33,0)</f>
        <v>0</v>
      </c>
      <c r="P128">
        <f>IF($G33=3,'Data Median'!E33,0)</f>
        <v>0</v>
      </c>
      <c r="Q128">
        <f>IF($G33=3,'Data Median'!F33,0)</f>
        <v>0</v>
      </c>
      <c r="R128">
        <f>IF($G33=3,'Data Median'!G33,0)</f>
        <v>0</v>
      </c>
      <c r="S128">
        <f>IF($G33=3,'Data Median'!H33,0)</f>
        <v>0</v>
      </c>
      <c r="T128">
        <f>IF($G33=3,'Data Median'!I33,0)</f>
        <v>0</v>
      </c>
      <c r="U128">
        <f>IF($G33=3,'Data Median'!J33,0)</f>
        <v>0</v>
      </c>
      <c r="V128">
        <f>IF($G33=3,'Data Median'!K33,0)</f>
        <v>0</v>
      </c>
      <c r="W128">
        <f>IF($G33=3,'Data Median'!L33,0)</f>
        <v>0</v>
      </c>
      <c r="X128">
        <f>IF($G33=3,'Data Median'!M33,0)</f>
        <v>0</v>
      </c>
      <c r="Y128">
        <f>IF($G33=3,'Data Median'!N33,0)</f>
        <v>0</v>
      </c>
      <c r="Z128">
        <f>IF($G33=3,'Data Median'!O33,0)</f>
        <v>0</v>
      </c>
      <c r="AA128">
        <f>IF($G33=3,'Data Median'!P33,0)</f>
        <v>0</v>
      </c>
      <c r="AB128">
        <f>IF($G33=3,'Data Median'!Q33,0)</f>
        <v>0</v>
      </c>
      <c r="AC128">
        <f>IF($G33=3,'Data Median'!R33,0)</f>
        <v>0</v>
      </c>
      <c r="AD128">
        <f>IF($G33=3,'Data Median'!S33,0)</f>
        <v>0</v>
      </c>
      <c r="AE128">
        <f>IF($G33=3,'Data Median'!T33,0)</f>
        <v>0</v>
      </c>
      <c r="AF128">
        <f>IF($G33=3,'Data Median'!U33,0)</f>
        <v>0</v>
      </c>
      <c r="AG128">
        <f>IF($G33=3,'Data Median'!V33,0)</f>
        <v>0</v>
      </c>
      <c r="AH128">
        <f>IF($G33=3,'Data Median'!W33,0)</f>
        <v>0</v>
      </c>
      <c r="AI128">
        <f>IF($G33=3,'Data Median'!X33,0)</f>
        <v>0</v>
      </c>
      <c r="AJ128">
        <f>IF($G33=3,'Data Median'!Y33,0)</f>
        <v>0</v>
      </c>
      <c r="AK128">
        <f>IF($G33=3,'Data Median'!Z33,0)</f>
        <v>0</v>
      </c>
      <c r="AL128">
        <f>IF($G33=3,'Data Median'!AA33,0)</f>
        <v>0</v>
      </c>
      <c r="AM128">
        <f>IF($G33=3,'Data Median'!AB33,0)</f>
        <v>0</v>
      </c>
      <c r="AN128">
        <f>IF($G33=3,'Data Median'!AC33,0)</f>
        <v>0</v>
      </c>
      <c r="AO128">
        <f>IF($G33=3,'Data Median'!AD33,0)</f>
        <v>0</v>
      </c>
      <c r="AP128">
        <f>IF($G33=3,'Data Median'!AE33,0)</f>
        <v>0</v>
      </c>
      <c r="AQ128">
        <f>IF($G33=3,'Data Median'!AF33,0)</f>
        <v>0</v>
      </c>
      <c r="AR128">
        <f>IF($G33=3,'Data Median'!AG33,0)</f>
        <v>0</v>
      </c>
      <c r="AS128">
        <f>IF($G33=3,'Data Median'!AH33,0)</f>
        <v>0</v>
      </c>
      <c r="AT128">
        <f>IF($G33=3,'Data Median'!AI33,0)</f>
        <v>0</v>
      </c>
      <c r="AU128">
        <f>IF($G33=3,'Data Median'!AJ33,0)</f>
        <v>0</v>
      </c>
      <c r="AV128">
        <f>IF($G33=3,'Data Median'!AK33,0)</f>
        <v>0</v>
      </c>
      <c r="AW128">
        <f>IF($G33=3,'Data Median'!AL33,0)</f>
        <v>0</v>
      </c>
      <c r="AX128">
        <f>IF($G33=3,'Data Median'!AM33,0)</f>
        <v>0</v>
      </c>
      <c r="AY128">
        <f>IF($G33=3,'Data Median'!AN33,0)</f>
        <v>0</v>
      </c>
      <c r="AZ128">
        <f>IF($G33=3,'Data Median'!AO33,0)</f>
        <v>0</v>
      </c>
      <c r="BA128">
        <f>IF($G33=3,'Data Median'!AP33,0)</f>
        <v>0</v>
      </c>
      <c r="BB128">
        <f>IF($G33=3,'Data Median'!AQ33,0)</f>
        <v>0</v>
      </c>
      <c r="BC128">
        <f>IF($G33=3,'Data Median'!AR33,0)</f>
        <v>0</v>
      </c>
      <c r="BD128">
        <f>IF($G33=3,'Data Median'!AS33,0)</f>
        <v>0</v>
      </c>
      <c r="BE128">
        <f>IF($G33=3,'Data Median'!AT33,0)</f>
        <v>0</v>
      </c>
      <c r="BF128">
        <f>IF($G33=3,'Data Median'!AU33,0)</f>
        <v>0</v>
      </c>
      <c r="BG128">
        <f>IF($G33=3,'Data Median'!AV33,0)</f>
        <v>0</v>
      </c>
      <c r="BH128">
        <f>IF($G33=3,'Data Median'!AW33,0)</f>
        <v>0</v>
      </c>
      <c r="BI128">
        <f>IF($G33=3,'Data Median'!AX33,0)</f>
        <v>0</v>
      </c>
      <c r="BJ128">
        <f>IF($G33=3,'Data Median'!AY33,0)</f>
        <v>0</v>
      </c>
      <c r="BK128">
        <f>IF($G33=3,'Data Median'!AZ33,0)</f>
        <v>0</v>
      </c>
      <c r="BL128">
        <f>IF($G33=3,'Data Median'!BA33,0)</f>
        <v>0</v>
      </c>
      <c r="BM128">
        <f>IF($G33=3,'Data Median'!BB33,0)</f>
        <v>0</v>
      </c>
      <c r="BN128">
        <f>IF($G33=3,'Data Median'!BC33,0)</f>
        <v>0</v>
      </c>
      <c r="BO128">
        <f>IF($G33=3,'Data Median'!BD33,0)</f>
        <v>0</v>
      </c>
      <c r="BP128">
        <f>IF($G33=3,'Data Median'!BE33,0)</f>
        <v>0</v>
      </c>
      <c r="BQ128">
        <f>IF($G33=3,'Data Median'!BF33,0)</f>
        <v>0</v>
      </c>
      <c r="BR128">
        <f>IF($G33=3,'Data Median'!BG33,0)</f>
        <v>0</v>
      </c>
      <c r="BS128">
        <f>IF($G33=3,'Data Median'!BH33,0)</f>
        <v>0</v>
      </c>
      <c r="BT128">
        <f>IF($G33=3,'Data Median'!BI33,0)</f>
        <v>0</v>
      </c>
      <c r="BU128">
        <f>IF($G33=3,'Data Median'!BJ33,0)</f>
        <v>0</v>
      </c>
      <c r="BV128">
        <f>IF($G33=3,'Data Median'!BK33,0)</f>
        <v>0</v>
      </c>
      <c r="BW128">
        <f>IF($G33=3,'Data Median'!BL33,0)</f>
        <v>0</v>
      </c>
      <c r="BX128">
        <f>IF($G33=3,'Data Median'!BM33,0)</f>
        <v>0</v>
      </c>
      <c r="BY128">
        <f>IF($G33=3,'Data Median'!BN33,0)</f>
        <v>0</v>
      </c>
      <c r="BZ128">
        <f>IF($G33=3,'Data Median'!BO33,0)</f>
        <v>0</v>
      </c>
      <c r="CA128">
        <f>IF($G33=3,'Data Median'!BP33,0)</f>
        <v>0</v>
      </c>
      <c r="CB128">
        <f>IF($G33=3,'Data Median'!BQ33,0)</f>
        <v>0</v>
      </c>
      <c r="CC128">
        <f>IF($G33=3,'Data Median'!BR33,0)</f>
        <v>0</v>
      </c>
      <c r="CD128">
        <f>IF($G33=3,'Data Median'!BS33,0)</f>
        <v>0</v>
      </c>
      <c r="CE128">
        <f>IF($G33=3,'Data Median'!BT33,0)</f>
        <v>0</v>
      </c>
      <c r="CF128">
        <f>IF($G33=3,'Data Median'!BU33,0)</f>
        <v>0</v>
      </c>
      <c r="CG128">
        <f>IF($G33=3,'Data Median'!BV33,0)</f>
        <v>0</v>
      </c>
      <c r="CH128">
        <f>IF($G33=3,'Data Median'!BW33,0)</f>
        <v>0</v>
      </c>
      <c r="CI128">
        <f>IF($G33=3,'Data Median'!BX33,0)</f>
        <v>0</v>
      </c>
      <c r="CJ128">
        <f>IF($G33=3,'Data Median'!BY33,0)</f>
        <v>0</v>
      </c>
      <c r="CK128">
        <f>IF($G33=3,'Data Median'!BZ33,0)</f>
        <v>0</v>
      </c>
      <c r="CL128">
        <f>IF($G33=3,'Data Median'!CA33,0)</f>
        <v>0</v>
      </c>
      <c r="CM128">
        <f>IF($G33=3,'Data Median'!CB33,0)</f>
        <v>0</v>
      </c>
      <c r="CN128">
        <f>IF($G33=3,'Data Median'!CC33,0)</f>
        <v>0</v>
      </c>
      <c r="CO128">
        <f>IF($G33=3,'Data Median'!CD33,0)</f>
        <v>0</v>
      </c>
      <c r="CP128">
        <f>IF($G33=3,'Data Median'!CE33,0)</f>
        <v>0</v>
      </c>
      <c r="CQ128">
        <f>IF($G33=3,'Data Median'!CF33,0)</f>
        <v>0</v>
      </c>
      <c r="CR128">
        <f>IF($G33=3,'Data Median'!CG33,0)</f>
        <v>0</v>
      </c>
      <c r="CS128">
        <f>IF($G33=3,'Data Median'!CH33,0)</f>
        <v>0</v>
      </c>
      <c r="CT128">
        <f>IF($G33=3,'Data Median'!CI33,0)</f>
        <v>0</v>
      </c>
      <c r="CU128">
        <f>IF($G33=3,'Data Median'!CJ33,0)</f>
        <v>0</v>
      </c>
      <c r="CV128">
        <f>IF($G33=3,'Data Median'!CK33,0)</f>
        <v>0</v>
      </c>
      <c r="CW128">
        <f>IF($G33=3,'Data Median'!CL33,0)</f>
        <v>0</v>
      </c>
      <c r="CX128">
        <f>IF($G33=3,'Data Median'!CM33,0)</f>
        <v>0</v>
      </c>
      <c r="CY128">
        <f>IF($G33=3,'Data Median'!CN33,0)</f>
        <v>0</v>
      </c>
    </row>
    <row r="129" spans="13:103">
      <c r="M129">
        <v>32</v>
      </c>
      <c r="N129">
        <f>IF($G34=3,'Data Median'!C34,0)</f>
        <v>0</v>
      </c>
      <c r="O129">
        <f>IF($G34=3,'Data Median'!D34,0)</f>
        <v>0</v>
      </c>
      <c r="P129">
        <f>IF($G34=3,'Data Median'!E34,0)</f>
        <v>0</v>
      </c>
      <c r="Q129">
        <f>IF($G34=3,'Data Median'!F34,0)</f>
        <v>0</v>
      </c>
      <c r="R129">
        <f>IF($G34=3,'Data Median'!G34,0)</f>
        <v>0</v>
      </c>
      <c r="S129">
        <f>IF($G34=3,'Data Median'!H34,0)</f>
        <v>0</v>
      </c>
      <c r="T129">
        <f>IF($G34=3,'Data Median'!I34,0)</f>
        <v>0</v>
      </c>
      <c r="U129">
        <f>IF($G34=3,'Data Median'!J34,0)</f>
        <v>0</v>
      </c>
      <c r="V129">
        <f>IF($G34=3,'Data Median'!K34,0)</f>
        <v>0</v>
      </c>
      <c r="W129">
        <f>IF($G34=3,'Data Median'!L34,0)</f>
        <v>0</v>
      </c>
      <c r="X129">
        <f>IF($G34=3,'Data Median'!M34,0)</f>
        <v>0</v>
      </c>
      <c r="Y129">
        <f>IF($G34=3,'Data Median'!N34,0)</f>
        <v>0</v>
      </c>
      <c r="Z129">
        <f>IF($G34=3,'Data Median'!O34,0)</f>
        <v>0</v>
      </c>
      <c r="AA129">
        <f>IF($G34=3,'Data Median'!P34,0)</f>
        <v>0</v>
      </c>
      <c r="AB129">
        <f>IF($G34=3,'Data Median'!Q34,0)</f>
        <v>0</v>
      </c>
      <c r="AC129">
        <f>IF($G34=3,'Data Median'!R34,0)</f>
        <v>0</v>
      </c>
      <c r="AD129">
        <f>IF($G34=3,'Data Median'!S34,0)</f>
        <v>0</v>
      </c>
      <c r="AE129">
        <f>IF($G34=3,'Data Median'!T34,0)</f>
        <v>0</v>
      </c>
      <c r="AF129">
        <f>IF($G34=3,'Data Median'!U34,0)</f>
        <v>0</v>
      </c>
      <c r="AG129">
        <f>IF($G34=3,'Data Median'!V34,0)</f>
        <v>0</v>
      </c>
      <c r="AH129">
        <f>IF($G34=3,'Data Median'!W34,0)</f>
        <v>0</v>
      </c>
      <c r="AI129">
        <f>IF($G34=3,'Data Median'!X34,0)</f>
        <v>0</v>
      </c>
      <c r="AJ129">
        <f>IF($G34=3,'Data Median'!Y34,0)</f>
        <v>0</v>
      </c>
      <c r="AK129">
        <f>IF($G34=3,'Data Median'!Z34,0)</f>
        <v>0</v>
      </c>
      <c r="AL129">
        <f>IF($G34=3,'Data Median'!AA34,0)</f>
        <v>0</v>
      </c>
      <c r="AM129">
        <f>IF($G34=3,'Data Median'!AB34,0)</f>
        <v>0</v>
      </c>
      <c r="AN129">
        <f>IF($G34=3,'Data Median'!AC34,0)</f>
        <v>0</v>
      </c>
      <c r="AO129">
        <f>IF($G34=3,'Data Median'!AD34,0)</f>
        <v>0</v>
      </c>
      <c r="AP129">
        <f>IF($G34=3,'Data Median'!AE34,0)</f>
        <v>0</v>
      </c>
      <c r="AQ129">
        <f>IF($G34=3,'Data Median'!AF34,0)</f>
        <v>0</v>
      </c>
      <c r="AR129">
        <f>IF($G34=3,'Data Median'!AG34,0)</f>
        <v>0</v>
      </c>
      <c r="AS129">
        <f>IF($G34=3,'Data Median'!AH34,0)</f>
        <v>0</v>
      </c>
      <c r="AT129">
        <f>IF($G34=3,'Data Median'!AI34,0)</f>
        <v>0</v>
      </c>
      <c r="AU129">
        <f>IF($G34=3,'Data Median'!AJ34,0)</f>
        <v>0</v>
      </c>
      <c r="AV129">
        <f>IF($G34=3,'Data Median'!AK34,0)</f>
        <v>0</v>
      </c>
      <c r="AW129">
        <f>IF($G34=3,'Data Median'!AL34,0)</f>
        <v>0</v>
      </c>
      <c r="AX129">
        <f>IF($G34=3,'Data Median'!AM34,0)</f>
        <v>0</v>
      </c>
      <c r="AY129">
        <f>IF($G34=3,'Data Median'!AN34,0)</f>
        <v>0</v>
      </c>
      <c r="AZ129">
        <f>IF($G34=3,'Data Median'!AO34,0)</f>
        <v>0</v>
      </c>
      <c r="BA129">
        <f>IF($G34=3,'Data Median'!AP34,0)</f>
        <v>0</v>
      </c>
      <c r="BB129">
        <f>IF($G34=3,'Data Median'!AQ34,0)</f>
        <v>0</v>
      </c>
      <c r="BC129">
        <f>IF($G34=3,'Data Median'!AR34,0)</f>
        <v>0</v>
      </c>
      <c r="BD129">
        <f>IF($G34=3,'Data Median'!AS34,0)</f>
        <v>0</v>
      </c>
      <c r="BE129">
        <f>IF($G34=3,'Data Median'!AT34,0)</f>
        <v>0</v>
      </c>
      <c r="BF129">
        <f>IF($G34=3,'Data Median'!AU34,0)</f>
        <v>0</v>
      </c>
      <c r="BG129">
        <f>IF($G34=3,'Data Median'!AV34,0)</f>
        <v>0</v>
      </c>
      <c r="BH129">
        <f>IF($G34=3,'Data Median'!AW34,0)</f>
        <v>0</v>
      </c>
      <c r="BI129">
        <f>IF($G34=3,'Data Median'!AX34,0)</f>
        <v>0</v>
      </c>
      <c r="BJ129">
        <f>IF($G34=3,'Data Median'!AY34,0)</f>
        <v>0</v>
      </c>
      <c r="BK129">
        <f>IF($G34=3,'Data Median'!AZ34,0)</f>
        <v>0</v>
      </c>
      <c r="BL129">
        <f>IF($G34=3,'Data Median'!BA34,0)</f>
        <v>0</v>
      </c>
      <c r="BM129">
        <f>IF($G34=3,'Data Median'!BB34,0)</f>
        <v>0</v>
      </c>
      <c r="BN129">
        <f>IF($G34=3,'Data Median'!BC34,0)</f>
        <v>0</v>
      </c>
      <c r="BO129">
        <f>IF($G34=3,'Data Median'!BD34,0)</f>
        <v>0</v>
      </c>
      <c r="BP129">
        <f>IF($G34=3,'Data Median'!BE34,0)</f>
        <v>0</v>
      </c>
      <c r="BQ129">
        <f>IF($G34=3,'Data Median'!BF34,0)</f>
        <v>0</v>
      </c>
      <c r="BR129">
        <f>IF($G34=3,'Data Median'!BG34,0)</f>
        <v>0</v>
      </c>
      <c r="BS129">
        <f>IF($G34=3,'Data Median'!BH34,0)</f>
        <v>0</v>
      </c>
      <c r="BT129">
        <f>IF($G34=3,'Data Median'!BI34,0)</f>
        <v>0</v>
      </c>
      <c r="BU129">
        <f>IF($G34=3,'Data Median'!BJ34,0)</f>
        <v>0</v>
      </c>
      <c r="BV129">
        <f>IF($G34=3,'Data Median'!BK34,0)</f>
        <v>0</v>
      </c>
      <c r="BW129">
        <f>IF($G34=3,'Data Median'!BL34,0)</f>
        <v>0</v>
      </c>
      <c r="BX129">
        <f>IF($G34=3,'Data Median'!BM34,0)</f>
        <v>0</v>
      </c>
      <c r="BY129">
        <f>IF($G34=3,'Data Median'!BN34,0)</f>
        <v>0</v>
      </c>
      <c r="BZ129">
        <f>IF($G34=3,'Data Median'!BO34,0)</f>
        <v>0</v>
      </c>
      <c r="CA129">
        <f>IF($G34=3,'Data Median'!BP34,0)</f>
        <v>0</v>
      </c>
      <c r="CB129">
        <f>IF($G34=3,'Data Median'!BQ34,0)</f>
        <v>0</v>
      </c>
      <c r="CC129">
        <f>IF($G34=3,'Data Median'!BR34,0)</f>
        <v>0</v>
      </c>
      <c r="CD129">
        <f>IF($G34=3,'Data Median'!BS34,0)</f>
        <v>0</v>
      </c>
      <c r="CE129">
        <f>IF($G34=3,'Data Median'!BT34,0)</f>
        <v>0</v>
      </c>
      <c r="CF129">
        <f>IF($G34=3,'Data Median'!BU34,0)</f>
        <v>0</v>
      </c>
      <c r="CG129">
        <f>IF($G34=3,'Data Median'!BV34,0)</f>
        <v>0</v>
      </c>
      <c r="CH129">
        <f>IF($G34=3,'Data Median'!BW34,0)</f>
        <v>0</v>
      </c>
      <c r="CI129">
        <f>IF($G34=3,'Data Median'!BX34,0)</f>
        <v>0</v>
      </c>
      <c r="CJ129">
        <f>IF($G34=3,'Data Median'!BY34,0)</f>
        <v>0</v>
      </c>
      <c r="CK129">
        <f>IF($G34=3,'Data Median'!BZ34,0)</f>
        <v>0</v>
      </c>
      <c r="CL129">
        <f>IF($G34=3,'Data Median'!CA34,0)</f>
        <v>0</v>
      </c>
      <c r="CM129">
        <f>IF($G34=3,'Data Median'!CB34,0)</f>
        <v>0</v>
      </c>
      <c r="CN129">
        <f>IF($G34=3,'Data Median'!CC34,0)</f>
        <v>0</v>
      </c>
      <c r="CO129">
        <f>IF($G34=3,'Data Median'!CD34,0)</f>
        <v>0</v>
      </c>
      <c r="CP129">
        <f>IF($G34=3,'Data Median'!CE34,0)</f>
        <v>0</v>
      </c>
      <c r="CQ129">
        <f>IF($G34=3,'Data Median'!CF34,0)</f>
        <v>0</v>
      </c>
      <c r="CR129">
        <f>IF($G34=3,'Data Median'!CG34,0)</f>
        <v>0</v>
      </c>
      <c r="CS129">
        <f>IF($G34=3,'Data Median'!CH34,0)</f>
        <v>0</v>
      </c>
      <c r="CT129">
        <f>IF($G34=3,'Data Median'!CI34,0)</f>
        <v>0</v>
      </c>
      <c r="CU129">
        <f>IF($G34=3,'Data Median'!CJ34,0)</f>
        <v>0</v>
      </c>
      <c r="CV129">
        <f>IF($G34=3,'Data Median'!CK34,0)</f>
        <v>0</v>
      </c>
      <c r="CW129">
        <f>IF($G34=3,'Data Median'!CL34,0)</f>
        <v>0</v>
      </c>
      <c r="CX129">
        <f>IF($G34=3,'Data Median'!CM34,0)</f>
        <v>0</v>
      </c>
      <c r="CY129">
        <f>IF($G34=3,'Data Median'!CN34,0)</f>
        <v>0</v>
      </c>
    </row>
    <row r="130" spans="13:103">
      <c r="M130">
        <v>33</v>
      </c>
      <c r="N130">
        <f>IF($G35=3,'Data Median'!C35,0)</f>
        <v>0</v>
      </c>
      <c r="O130">
        <f>IF($G35=3,'Data Median'!D35,0)</f>
        <v>0</v>
      </c>
      <c r="P130">
        <f>IF($G35=3,'Data Median'!E35,0)</f>
        <v>0</v>
      </c>
      <c r="Q130">
        <f>IF($G35=3,'Data Median'!F35,0)</f>
        <v>0</v>
      </c>
      <c r="R130">
        <f>IF($G35=3,'Data Median'!G35,0)</f>
        <v>0</v>
      </c>
      <c r="S130">
        <f>IF($G35=3,'Data Median'!H35,0)</f>
        <v>0</v>
      </c>
      <c r="T130">
        <f>IF($G35=3,'Data Median'!I35,0)</f>
        <v>0</v>
      </c>
      <c r="U130">
        <f>IF($G35=3,'Data Median'!J35,0)</f>
        <v>0</v>
      </c>
      <c r="V130">
        <f>IF($G35=3,'Data Median'!K35,0)</f>
        <v>0</v>
      </c>
      <c r="W130">
        <f>IF($G35=3,'Data Median'!L35,0)</f>
        <v>0</v>
      </c>
      <c r="X130">
        <f>IF($G35=3,'Data Median'!M35,0)</f>
        <v>0</v>
      </c>
      <c r="Y130">
        <f>IF($G35=3,'Data Median'!N35,0)</f>
        <v>0</v>
      </c>
      <c r="Z130">
        <f>IF($G35=3,'Data Median'!O35,0)</f>
        <v>0</v>
      </c>
      <c r="AA130">
        <f>IF($G35=3,'Data Median'!P35,0)</f>
        <v>0</v>
      </c>
      <c r="AB130">
        <f>IF($G35=3,'Data Median'!Q35,0)</f>
        <v>0</v>
      </c>
      <c r="AC130">
        <f>IF($G35=3,'Data Median'!R35,0)</f>
        <v>0</v>
      </c>
      <c r="AD130">
        <f>IF($G35=3,'Data Median'!S35,0)</f>
        <v>0</v>
      </c>
      <c r="AE130">
        <f>IF($G35=3,'Data Median'!T35,0)</f>
        <v>0</v>
      </c>
      <c r="AF130">
        <f>IF($G35=3,'Data Median'!U35,0)</f>
        <v>0</v>
      </c>
      <c r="AG130">
        <f>IF($G35=3,'Data Median'!V35,0)</f>
        <v>0</v>
      </c>
      <c r="AH130">
        <f>IF($G35=3,'Data Median'!W35,0)</f>
        <v>0</v>
      </c>
      <c r="AI130">
        <f>IF($G35=3,'Data Median'!X35,0)</f>
        <v>0</v>
      </c>
      <c r="AJ130">
        <f>IF($G35=3,'Data Median'!Y35,0)</f>
        <v>0</v>
      </c>
      <c r="AK130">
        <f>IF($G35=3,'Data Median'!Z35,0)</f>
        <v>0</v>
      </c>
      <c r="AL130">
        <f>IF($G35=3,'Data Median'!AA35,0)</f>
        <v>0</v>
      </c>
      <c r="AM130">
        <f>IF($G35=3,'Data Median'!AB35,0)</f>
        <v>0</v>
      </c>
      <c r="AN130">
        <f>IF($G35=3,'Data Median'!AC35,0)</f>
        <v>0</v>
      </c>
      <c r="AO130">
        <f>IF($G35=3,'Data Median'!AD35,0)</f>
        <v>0</v>
      </c>
      <c r="AP130">
        <f>IF($G35=3,'Data Median'!AE35,0)</f>
        <v>0</v>
      </c>
      <c r="AQ130">
        <f>IF($G35=3,'Data Median'!AF35,0)</f>
        <v>0</v>
      </c>
      <c r="AR130">
        <f>IF($G35=3,'Data Median'!AG35,0)</f>
        <v>0</v>
      </c>
      <c r="AS130">
        <f>IF($G35=3,'Data Median'!AH35,0)</f>
        <v>0</v>
      </c>
      <c r="AT130">
        <f>IF($G35=3,'Data Median'!AI35,0)</f>
        <v>0</v>
      </c>
      <c r="AU130">
        <f>IF($G35=3,'Data Median'!AJ35,0)</f>
        <v>0</v>
      </c>
      <c r="AV130">
        <f>IF($G35=3,'Data Median'!AK35,0)</f>
        <v>0</v>
      </c>
      <c r="AW130">
        <f>IF($G35=3,'Data Median'!AL35,0)</f>
        <v>0</v>
      </c>
      <c r="AX130">
        <f>IF($G35=3,'Data Median'!AM35,0)</f>
        <v>0</v>
      </c>
      <c r="AY130">
        <f>IF($G35=3,'Data Median'!AN35,0)</f>
        <v>0</v>
      </c>
      <c r="AZ130">
        <f>IF($G35=3,'Data Median'!AO35,0)</f>
        <v>0</v>
      </c>
      <c r="BA130">
        <f>IF($G35=3,'Data Median'!AP35,0)</f>
        <v>0</v>
      </c>
      <c r="BB130">
        <f>IF($G35=3,'Data Median'!AQ35,0)</f>
        <v>0</v>
      </c>
      <c r="BC130">
        <f>IF($G35=3,'Data Median'!AR35,0)</f>
        <v>0</v>
      </c>
      <c r="BD130">
        <f>IF($G35=3,'Data Median'!AS35,0)</f>
        <v>0</v>
      </c>
      <c r="BE130">
        <f>IF($G35=3,'Data Median'!AT35,0)</f>
        <v>0</v>
      </c>
      <c r="BF130">
        <f>IF($G35=3,'Data Median'!AU35,0)</f>
        <v>0</v>
      </c>
      <c r="BG130">
        <f>IF($G35=3,'Data Median'!AV35,0)</f>
        <v>0</v>
      </c>
      <c r="BH130">
        <f>IF($G35=3,'Data Median'!AW35,0)</f>
        <v>0</v>
      </c>
      <c r="BI130">
        <f>IF($G35=3,'Data Median'!AX35,0)</f>
        <v>0</v>
      </c>
      <c r="BJ130">
        <f>IF($G35=3,'Data Median'!AY35,0)</f>
        <v>0</v>
      </c>
      <c r="BK130">
        <f>IF($G35=3,'Data Median'!AZ35,0)</f>
        <v>0</v>
      </c>
      <c r="BL130">
        <f>IF($G35=3,'Data Median'!BA35,0)</f>
        <v>0</v>
      </c>
      <c r="BM130">
        <f>IF($G35=3,'Data Median'!BB35,0)</f>
        <v>0</v>
      </c>
      <c r="BN130">
        <f>IF($G35=3,'Data Median'!BC35,0)</f>
        <v>0</v>
      </c>
      <c r="BO130">
        <f>IF($G35=3,'Data Median'!BD35,0)</f>
        <v>0</v>
      </c>
      <c r="BP130">
        <f>IF($G35=3,'Data Median'!BE35,0)</f>
        <v>0</v>
      </c>
      <c r="BQ130">
        <f>IF($G35=3,'Data Median'!BF35,0)</f>
        <v>0</v>
      </c>
      <c r="BR130">
        <f>IF($G35=3,'Data Median'!BG35,0)</f>
        <v>0</v>
      </c>
      <c r="BS130">
        <f>IF($G35=3,'Data Median'!BH35,0)</f>
        <v>0</v>
      </c>
      <c r="BT130">
        <f>IF($G35=3,'Data Median'!BI35,0)</f>
        <v>0</v>
      </c>
      <c r="BU130">
        <f>IF($G35=3,'Data Median'!BJ35,0)</f>
        <v>0</v>
      </c>
      <c r="BV130">
        <f>IF($G35=3,'Data Median'!BK35,0)</f>
        <v>0</v>
      </c>
      <c r="BW130">
        <f>IF($G35=3,'Data Median'!BL35,0)</f>
        <v>0</v>
      </c>
      <c r="BX130">
        <f>IF($G35=3,'Data Median'!BM35,0)</f>
        <v>0</v>
      </c>
      <c r="BY130">
        <f>IF($G35=3,'Data Median'!BN35,0)</f>
        <v>0</v>
      </c>
      <c r="BZ130">
        <f>IF($G35=3,'Data Median'!BO35,0)</f>
        <v>0</v>
      </c>
      <c r="CA130">
        <f>IF($G35=3,'Data Median'!BP35,0)</f>
        <v>0</v>
      </c>
      <c r="CB130">
        <f>IF($G35=3,'Data Median'!BQ35,0)</f>
        <v>0</v>
      </c>
      <c r="CC130">
        <f>IF($G35=3,'Data Median'!BR35,0)</f>
        <v>0</v>
      </c>
      <c r="CD130">
        <f>IF($G35=3,'Data Median'!BS35,0)</f>
        <v>0</v>
      </c>
      <c r="CE130">
        <f>IF($G35=3,'Data Median'!BT35,0)</f>
        <v>0</v>
      </c>
      <c r="CF130">
        <f>IF($G35=3,'Data Median'!BU35,0)</f>
        <v>0</v>
      </c>
      <c r="CG130">
        <f>IF($G35=3,'Data Median'!BV35,0)</f>
        <v>0</v>
      </c>
      <c r="CH130">
        <f>IF($G35=3,'Data Median'!BW35,0)</f>
        <v>0</v>
      </c>
      <c r="CI130">
        <f>IF($G35=3,'Data Median'!BX35,0)</f>
        <v>0</v>
      </c>
      <c r="CJ130">
        <f>IF($G35=3,'Data Median'!BY35,0)</f>
        <v>0</v>
      </c>
      <c r="CK130">
        <f>IF($G35=3,'Data Median'!BZ35,0)</f>
        <v>0</v>
      </c>
      <c r="CL130">
        <f>IF($G35=3,'Data Median'!CA35,0)</f>
        <v>0</v>
      </c>
      <c r="CM130">
        <f>IF($G35=3,'Data Median'!CB35,0)</f>
        <v>0</v>
      </c>
      <c r="CN130">
        <f>IF($G35=3,'Data Median'!CC35,0)</f>
        <v>0</v>
      </c>
      <c r="CO130">
        <f>IF($G35=3,'Data Median'!CD35,0)</f>
        <v>0</v>
      </c>
      <c r="CP130">
        <f>IF($G35=3,'Data Median'!CE35,0)</f>
        <v>0</v>
      </c>
      <c r="CQ130">
        <f>IF($G35=3,'Data Median'!CF35,0)</f>
        <v>0</v>
      </c>
      <c r="CR130">
        <f>IF($G35=3,'Data Median'!CG35,0)</f>
        <v>0</v>
      </c>
      <c r="CS130">
        <f>IF($G35=3,'Data Median'!CH35,0)</f>
        <v>0</v>
      </c>
      <c r="CT130">
        <f>IF($G35=3,'Data Median'!CI35,0)</f>
        <v>0</v>
      </c>
      <c r="CU130">
        <f>IF($G35=3,'Data Median'!CJ35,0)</f>
        <v>0</v>
      </c>
      <c r="CV130">
        <f>IF($G35=3,'Data Median'!CK35,0)</f>
        <v>0</v>
      </c>
      <c r="CW130">
        <f>IF($G35=3,'Data Median'!CL35,0)</f>
        <v>0</v>
      </c>
      <c r="CX130">
        <f>IF($G35=3,'Data Median'!CM35,0)</f>
        <v>0</v>
      </c>
      <c r="CY130">
        <f>IF($G35=3,'Data Median'!CN35,0)</f>
        <v>0</v>
      </c>
    </row>
    <row r="131" spans="13:103">
      <c r="M131">
        <v>34</v>
      </c>
      <c r="N131">
        <f>IF($G36=3,'Data Median'!C36,0)</f>
        <v>0</v>
      </c>
      <c r="O131">
        <f>IF($G36=3,'Data Median'!D36,0)</f>
        <v>0</v>
      </c>
      <c r="P131">
        <f>IF($G36=3,'Data Median'!E36,0)</f>
        <v>0</v>
      </c>
      <c r="Q131">
        <f>IF($G36=3,'Data Median'!F36,0)</f>
        <v>0</v>
      </c>
      <c r="R131">
        <f>IF($G36=3,'Data Median'!G36,0)</f>
        <v>0</v>
      </c>
      <c r="S131">
        <f>IF($G36=3,'Data Median'!H36,0)</f>
        <v>0</v>
      </c>
      <c r="T131">
        <f>IF($G36=3,'Data Median'!I36,0)</f>
        <v>0</v>
      </c>
      <c r="U131">
        <f>IF($G36=3,'Data Median'!J36,0)</f>
        <v>0</v>
      </c>
      <c r="V131">
        <f>IF($G36=3,'Data Median'!K36,0)</f>
        <v>0</v>
      </c>
      <c r="W131">
        <f>IF($G36=3,'Data Median'!L36,0)</f>
        <v>0</v>
      </c>
      <c r="X131">
        <f>IF($G36=3,'Data Median'!M36,0)</f>
        <v>0</v>
      </c>
      <c r="Y131">
        <f>IF($G36=3,'Data Median'!N36,0)</f>
        <v>0</v>
      </c>
      <c r="Z131">
        <f>IF($G36=3,'Data Median'!O36,0)</f>
        <v>0</v>
      </c>
      <c r="AA131">
        <f>IF($G36=3,'Data Median'!P36,0)</f>
        <v>0</v>
      </c>
      <c r="AB131">
        <f>IF($G36=3,'Data Median'!Q36,0)</f>
        <v>0</v>
      </c>
      <c r="AC131">
        <f>IF($G36=3,'Data Median'!R36,0)</f>
        <v>0</v>
      </c>
      <c r="AD131">
        <f>IF($G36=3,'Data Median'!S36,0)</f>
        <v>0</v>
      </c>
      <c r="AE131">
        <f>IF($G36=3,'Data Median'!T36,0)</f>
        <v>0</v>
      </c>
      <c r="AF131">
        <f>IF($G36=3,'Data Median'!U36,0)</f>
        <v>0</v>
      </c>
      <c r="AG131">
        <f>IF($G36=3,'Data Median'!V36,0)</f>
        <v>0</v>
      </c>
      <c r="AH131">
        <f>IF($G36=3,'Data Median'!W36,0)</f>
        <v>0</v>
      </c>
      <c r="AI131">
        <f>IF($G36=3,'Data Median'!X36,0)</f>
        <v>0</v>
      </c>
      <c r="AJ131">
        <f>IF($G36=3,'Data Median'!Y36,0)</f>
        <v>0</v>
      </c>
      <c r="AK131">
        <f>IF($G36=3,'Data Median'!Z36,0)</f>
        <v>0</v>
      </c>
      <c r="AL131">
        <f>IF($G36=3,'Data Median'!AA36,0)</f>
        <v>0</v>
      </c>
      <c r="AM131">
        <f>IF($G36=3,'Data Median'!AB36,0)</f>
        <v>0</v>
      </c>
      <c r="AN131">
        <f>IF($G36=3,'Data Median'!AC36,0)</f>
        <v>0</v>
      </c>
      <c r="AO131">
        <f>IF($G36=3,'Data Median'!AD36,0)</f>
        <v>0</v>
      </c>
      <c r="AP131">
        <f>IF($G36=3,'Data Median'!AE36,0)</f>
        <v>0</v>
      </c>
      <c r="AQ131">
        <f>IF($G36=3,'Data Median'!AF36,0)</f>
        <v>0</v>
      </c>
      <c r="AR131">
        <f>IF($G36=3,'Data Median'!AG36,0)</f>
        <v>0</v>
      </c>
      <c r="AS131">
        <f>IF($G36=3,'Data Median'!AH36,0)</f>
        <v>0</v>
      </c>
      <c r="AT131">
        <f>IF($G36=3,'Data Median'!AI36,0)</f>
        <v>0</v>
      </c>
      <c r="AU131">
        <f>IF($G36=3,'Data Median'!AJ36,0)</f>
        <v>0</v>
      </c>
      <c r="AV131">
        <f>IF($G36=3,'Data Median'!AK36,0)</f>
        <v>0</v>
      </c>
      <c r="AW131">
        <f>IF($G36=3,'Data Median'!AL36,0)</f>
        <v>0</v>
      </c>
      <c r="AX131">
        <f>IF($G36=3,'Data Median'!AM36,0)</f>
        <v>0</v>
      </c>
      <c r="AY131">
        <f>IF($G36=3,'Data Median'!AN36,0)</f>
        <v>0</v>
      </c>
      <c r="AZ131">
        <f>IF($G36=3,'Data Median'!AO36,0)</f>
        <v>0</v>
      </c>
      <c r="BA131">
        <f>IF($G36=3,'Data Median'!AP36,0)</f>
        <v>0</v>
      </c>
      <c r="BB131">
        <f>IF($G36=3,'Data Median'!AQ36,0)</f>
        <v>0</v>
      </c>
      <c r="BC131">
        <f>IF($G36=3,'Data Median'!AR36,0)</f>
        <v>0</v>
      </c>
      <c r="BD131">
        <f>IF($G36=3,'Data Median'!AS36,0)</f>
        <v>0</v>
      </c>
      <c r="BE131">
        <f>IF($G36=3,'Data Median'!AT36,0)</f>
        <v>0</v>
      </c>
      <c r="BF131">
        <f>IF($G36=3,'Data Median'!AU36,0)</f>
        <v>0</v>
      </c>
      <c r="BG131">
        <f>IF($G36=3,'Data Median'!AV36,0)</f>
        <v>0</v>
      </c>
      <c r="BH131">
        <f>IF($G36=3,'Data Median'!AW36,0)</f>
        <v>0</v>
      </c>
      <c r="BI131">
        <f>IF($G36=3,'Data Median'!AX36,0)</f>
        <v>0</v>
      </c>
      <c r="BJ131">
        <f>IF($G36=3,'Data Median'!AY36,0)</f>
        <v>0</v>
      </c>
      <c r="BK131">
        <f>IF($G36=3,'Data Median'!AZ36,0)</f>
        <v>0</v>
      </c>
      <c r="BL131">
        <f>IF($G36=3,'Data Median'!BA36,0)</f>
        <v>0</v>
      </c>
      <c r="BM131">
        <f>IF($G36=3,'Data Median'!BB36,0)</f>
        <v>0</v>
      </c>
      <c r="BN131">
        <f>IF($G36=3,'Data Median'!BC36,0)</f>
        <v>0</v>
      </c>
      <c r="BO131">
        <f>IF($G36=3,'Data Median'!BD36,0)</f>
        <v>0</v>
      </c>
      <c r="BP131">
        <f>IF($G36=3,'Data Median'!BE36,0)</f>
        <v>0</v>
      </c>
      <c r="BQ131">
        <f>IF($G36=3,'Data Median'!BF36,0)</f>
        <v>0</v>
      </c>
      <c r="BR131">
        <f>IF($G36=3,'Data Median'!BG36,0)</f>
        <v>0</v>
      </c>
      <c r="BS131">
        <f>IF($G36=3,'Data Median'!BH36,0)</f>
        <v>0</v>
      </c>
      <c r="BT131">
        <f>IF($G36=3,'Data Median'!BI36,0)</f>
        <v>0</v>
      </c>
      <c r="BU131">
        <f>IF($G36=3,'Data Median'!BJ36,0)</f>
        <v>0</v>
      </c>
      <c r="BV131">
        <f>IF($G36=3,'Data Median'!BK36,0)</f>
        <v>0</v>
      </c>
      <c r="BW131">
        <f>IF($G36=3,'Data Median'!BL36,0)</f>
        <v>0</v>
      </c>
      <c r="BX131">
        <f>IF($G36=3,'Data Median'!BM36,0)</f>
        <v>0</v>
      </c>
      <c r="BY131">
        <f>IF($G36=3,'Data Median'!BN36,0)</f>
        <v>0</v>
      </c>
      <c r="BZ131">
        <f>IF($G36=3,'Data Median'!BO36,0)</f>
        <v>0</v>
      </c>
      <c r="CA131">
        <f>IF($G36=3,'Data Median'!BP36,0)</f>
        <v>0</v>
      </c>
      <c r="CB131">
        <f>IF($G36=3,'Data Median'!BQ36,0)</f>
        <v>0</v>
      </c>
      <c r="CC131">
        <f>IF($G36=3,'Data Median'!BR36,0)</f>
        <v>0</v>
      </c>
      <c r="CD131">
        <f>IF($G36=3,'Data Median'!BS36,0)</f>
        <v>0</v>
      </c>
      <c r="CE131">
        <f>IF($G36=3,'Data Median'!BT36,0)</f>
        <v>0</v>
      </c>
      <c r="CF131">
        <f>IF($G36=3,'Data Median'!BU36,0)</f>
        <v>0</v>
      </c>
      <c r="CG131">
        <f>IF($G36=3,'Data Median'!BV36,0)</f>
        <v>0</v>
      </c>
      <c r="CH131">
        <f>IF($G36=3,'Data Median'!BW36,0)</f>
        <v>0</v>
      </c>
      <c r="CI131">
        <f>IF($G36=3,'Data Median'!BX36,0)</f>
        <v>0</v>
      </c>
      <c r="CJ131">
        <f>IF($G36=3,'Data Median'!BY36,0)</f>
        <v>0</v>
      </c>
      <c r="CK131">
        <f>IF($G36=3,'Data Median'!BZ36,0)</f>
        <v>0</v>
      </c>
      <c r="CL131">
        <f>IF($G36=3,'Data Median'!CA36,0)</f>
        <v>0</v>
      </c>
      <c r="CM131">
        <f>IF($G36=3,'Data Median'!CB36,0)</f>
        <v>0</v>
      </c>
      <c r="CN131">
        <f>IF($G36=3,'Data Median'!CC36,0)</f>
        <v>0</v>
      </c>
      <c r="CO131">
        <f>IF($G36=3,'Data Median'!CD36,0)</f>
        <v>0</v>
      </c>
      <c r="CP131">
        <f>IF($G36=3,'Data Median'!CE36,0)</f>
        <v>0</v>
      </c>
      <c r="CQ131">
        <f>IF($G36=3,'Data Median'!CF36,0)</f>
        <v>0</v>
      </c>
      <c r="CR131">
        <f>IF($G36=3,'Data Median'!CG36,0)</f>
        <v>0</v>
      </c>
      <c r="CS131">
        <f>IF($G36=3,'Data Median'!CH36,0)</f>
        <v>0</v>
      </c>
      <c r="CT131">
        <f>IF($G36=3,'Data Median'!CI36,0)</f>
        <v>0</v>
      </c>
      <c r="CU131">
        <f>IF($G36=3,'Data Median'!CJ36,0)</f>
        <v>0</v>
      </c>
      <c r="CV131">
        <f>IF($G36=3,'Data Median'!CK36,0)</f>
        <v>0</v>
      </c>
      <c r="CW131">
        <f>IF($G36=3,'Data Median'!CL36,0)</f>
        <v>0</v>
      </c>
      <c r="CX131">
        <f>IF($G36=3,'Data Median'!CM36,0)</f>
        <v>0</v>
      </c>
      <c r="CY131">
        <f>IF($G36=3,'Data Median'!CN36,0)</f>
        <v>0</v>
      </c>
    </row>
    <row r="132" spans="13:103">
      <c r="M132">
        <v>35</v>
      </c>
      <c r="N132">
        <f>IF($G37=3,'Data Median'!C37,0)</f>
        <v>0</v>
      </c>
      <c r="O132">
        <f>IF($G37=3,'Data Median'!D37,0)</f>
        <v>0</v>
      </c>
      <c r="P132">
        <f>IF($G37=3,'Data Median'!E37,0)</f>
        <v>0</v>
      </c>
      <c r="Q132">
        <f>IF($G37=3,'Data Median'!F37,0)</f>
        <v>0</v>
      </c>
      <c r="R132">
        <f>IF($G37=3,'Data Median'!G37,0)</f>
        <v>0</v>
      </c>
      <c r="S132">
        <f>IF($G37=3,'Data Median'!H37,0)</f>
        <v>0</v>
      </c>
      <c r="T132">
        <f>IF($G37=3,'Data Median'!I37,0)</f>
        <v>0</v>
      </c>
      <c r="U132">
        <f>IF($G37=3,'Data Median'!J37,0)</f>
        <v>0</v>
      </c>
      <c r="V132">
        <f>IF($G37=3,'Data Median'!K37,0)</f>
        <v>0</v>
      </c>
      <c r="W132">
        <f>IF($G37=3,'Data Median'!L37,0)</f>
        <v>0</v>
      </c>
      <c r="X132">
        <f>IF($G37=3,'Data Median'!M37,0)</f>
        <v>0</v>
      </c>
      <c r="Y132">
        <f>IF($G37=3,'Data Median'!N37,0)</f>
        <v>0</v>
      </c>
      <c r="Z132">
        <f>IF($G37=3,'Data Median'!O37,0)</f>
        <v>0</v>
      </c>
      <c r="AA132">
        <f>IF($G37=3,'Data Median'!P37,0)</f>
        <v>0</v>
      </c>
      <c r="AB132">
        <f>IF($G37=3,'Data Median'!Q37,0)</f>
        <v>0</v>
      </c>
      <c r="AC132">
        <f>IF($G37=3,'Data Median'!R37,0)</f>
        <v>0</v>
      </c>
      <c r="AD132">
        <f>IF($G37=3,'Data Median'!S37,0)</f>
        <v>0</v>
      </c>
      <c r="AE132">
        <f>IF($G37=3,'Data Median'!T37,0)</f>
        <v>0</v>
      </c>
      <c r="AF132">
        <f>IF($G37=3,'Data Median'!U37,0)</f>
        <v>0</v>
      </c>
      <c r="AG132">
        <f>IF($G37=3,'Data Median'!V37,0)</f>
        <v>0</v>
      </c>
      <c r="AH132">
        <f>IF($G37=3,'Data Median'!W37,0)</f>
        <v>0</v>
      </c>
      <c r="AI132">
        <f>IF($G37=3,'Data Median'!X37,0)</f>
        <v>0</v>
      </c>
      <c r="AJ132">
        <f>IF($G37=3,'Data Median'!Y37,0)</f>
        <v>0</v>
      </c>
      <c r="AK132">
        <f>IF($G37=3,'Data Median'!Z37,0)</f>
        <v>0</v>
      </c>
      <c r="AL132">
        <f>IF($G37=3,'Data Median'!AA37,0)</f>
        <v>0</v>
      </c>
      <c r="AM132">
        <f>IF($G37=3,'Data Median'!AB37,0)</f>
        <v>0</v>
      </c>
      <c r="AN132">
        <f>IF($G37=3,'Data Median'!AC37,0)</f>
        <v>0</v>
      </c>
      <c r="AO132">
        <f>IF($G37=3,'Data Median'!AD37,0)</f>
        <v>0</v>
      </c>
      <c r="AP132">
        <f>IF($G37=3,'Data Median'!AE37,0)</f>
        <v>0</v>
      </c>
      <c r="AQ132">
        <f>IF($G37=3,'Data Median'!AF37,0)</f>
        <v>0</v>
      </c>
      <c r="AR132">
        <f>IF($G37=3,'Data Median'!AG37,0)</f>
        <v>0</v>
      </c>
      <c r="AS132">
        <f>IF($G37=3,'Data Median'!AH37,0)</f>
        <v>0</v>
      </c>
      <c r="AT132">
        <f>IF($G37=3,'Data Median'!AI37,0)</f>
        <v>0</v>
      </c>
      <c r="AU132">
        <f>IF($G37=3,'Data Median'!AJ37,0)</f>
        <v>0</v>
      </c>
      <c r="AV132">
        <f>IF($G37=3,'Data Median'!AK37,0)</f>
        <v>0</v>
      </c>
      <c r="AW132">
        <f>IF($G37=3,'Data Median'!AL37,0)</f>
        <v>0</v>
      </c>
      <c r="AX132">
        <f>IF($G37=3,'Data Median'!AM37,0)</f>
        <v>0</v>
      </c>
      <c r="AY132">
        <f>IF($G37=3,'Data Median'!AN37,0)</f>
        <v>0</v>
      </c>
      <c r="AZ132">
        <f>IF($G37=3,'Data Median'!AO37,0)</f>
        <v>0</v>
      </c>
      <c r="BA132">
        <f>IF($G37=3,'Data Median'!AP37,0)</f>
        <v>0</v>
      </c>
      <c r="BB132">
        <f>IF($G37=3,'Data Median'!AQ37,0)</f>
        <v>0</v>
      </c>
      <c r="BC132">
        <f>IF($G37=3,'Data Median'!AR37,0)</f>
        <v>0</v>
      </c>
      <c r="BD132">
        <f>IF($G37=3,'Data Median'!AS37,0)</f>
        <v>0</v>
      </c>
      <c r="BE132">
        <f>IF($G37=3,'Data Median'!AT37,0)</f>
        <v>0</v>
      </c>
      <c r="BF132">
        <f>IF($G37=3,'Data Median'!AU37,0)</f>
        <v>0</v>
      </c>
      <c r="BG132">
        <f>IF($G37=3,'Data Median'!AV37,0)</f>
        <v>0</v>
      </c>
      <c r="BH132">
        <f>IF($G37=3,'Data Median'!AW37,0)</f>
        <v>0</v>
      </c>
      <c r="BI132">
        <f>IF($G37=3,'Data Median'!AX37,0)</f>
        <v>0</v>
      </c>
      <c r="BJ132">
        <f>IF($G37=3,'Data Median'!AY37,0)</f>
        <v>0</v>
      </c>
      <c r="BK132">
        <f>IF($G37=3,'Data Median'!AZ37,0)</f>
        <v>0</v>
      </c>
      <c r="BL132">
        <f>IF($G37=3,'Data Median'!BA37,0)</f>
        <v>0</v>
      </c>
      <c r="BM132">
        <f>IF($G37=3,'Data Median'!BB37,0)</f>
        <v>0</v>
      </c>
      <c r="BN132">
        <f>IF($G37=3,'Data Median'!BC37,0)</f>
        <v>0</v>
      </c>
      <c r="BO132">
        <f>IF($G37=3,'Data Median'!BD37,0)</f>
        <v>0</v>
      </c>
      <c r="BP132">
        <f>IF($G37=3,'Data Median'!BE37,0)</f>
        <v>0</v>
      </c>
      <c r="BQ132">
        <f>IF($G37=3,'Data Median'!BF37,0)</f>
        <v>0</v>
      </c>
      <c r="BR132">
        <f>IF($G37=3,'Data Median'!BG37,0)</f>
        <v>0</v>
      </c>
      <c r="BS132">
        <f>IF($G37=3,'Data Median'!BH37,0)</f>
        <v>0</v>
      </c>
      <c r="BT132">
        <f>IF($G37=3,'Data Median'!BI37,0)</f>
        <v>0</v>
      </c>
      <c r="BU132">
        <f>IF($G37=3,'Data Median'!BJ37,0)</f>
        <v>0</v>
      </c>
      <c r="BV132">
        <f>IF($G37=3,'Data Median'!BK37,0)</f>
        <v>0</v>
      </c>
      <c r="BW132">
        <f>IF($G37=3,'Data Median'!BL37,0)</f>
        <v>0</v>
      </c>
      <c r="BX132">
        <f>IF($G37=3,'Data Median'!BM37,0)</f>
        <v>0</v>
      </c>
      <c r="BY132">
        <f>IF($G37=3,'Data Median'!BN37,0)</f>
        <v>0</v>
      </c>
      <c r="BZ132">
        <f>IF($G37=3,'Data Median'!BO37,0)</f>
        <v>0</v>
      </c>
      <c r="CA132">
        <f>IF($G37=3,'Data Median'!BP37,0)</f>
        <v>0</v>
      </c>
      <c r="CB132">
        <f>IF($G37=3,'Data Median'!BQ37,0)</f>
        <v>0</v>
      </c>
      <c r="CC132">
        <f>IF($G37=3,'Data Median'!BR37,0)</f>
        <v>0</v>
      </c>
      <c r="CD132">
        <f>IF($G37=3,'Data Median'!BS37,0)</f>
        <v>0</v>
      </c>
      <c r="CE132">
        <f>IF($G37=3,'Data Median'!BT37,0)</f>
        <v>0</v>
      </c>
      <c r="CF132">
        <f>IF($G37=3,'Data Median'!BU37,0)</f>
        <v>0</v>
      </c>
      <c r="CG132">
        <f>IF($G37=3,'Data Median'!BV37,0)</f>
        <v>0</v>
      </c>
      <c r="CH132">
        <f>IF($G37=3,'Data Median'!BW37,0)</f>
        <v>0</v>
      </c>
      <c r="CI132">
        <f>IF($G37=3,'Data Median'!BX37,0)</f>
        <v>0</v>
      </c>
      <c r="CJ132">
        <f>IF($G37=3,'Data Median'!BY37,0)</f>
        <v>0</v>
      </c>
      <c r="CK132">
        <f>IF($G37=3,'Data Median'!BZ37,0)</f>
        <v>0</v>
      </c>
      <c r="CL132">
        <f>IF($G37=3,'Data Median'!CA37,0)</f>
        <v>0</v>
      </c>
      <c r="CM132">
        <f>IF($G37=3,'Data Median'!CB37,0)</f>
        <v>0</v>
      </c>
      <c r="CN132">
        <f>IF($G37=3,'Data Median'!CC37,0)</f>
        <v>0</v>
      </c>
      <c r="CO132">
        <f>IF($G37=3,'Data Median'!CD37,0)</f>
        <v>0</v>
      </c>
      <c r="CP132">
        <f>IF($G37=3,'Data Median'!CE37,0)</f>
        <v>0</v>
      </c>
      <c r="CQ132">
        <f>IF($G37=3,'Data Median'!CF37,0)</f>
        <v>0</v>
      </c>
      <c r="CR132">
        <f>IF($G37=3,'Data Median'!CG37,0)</f>
        <v>0</v>
      </c>
      <c r="CS132">
        <f>IF($G37=3,'Data Median'!CH37,0)</f>
        <v>0</v>
      </c>
      <c r="CT132">
        <f>IF($G37=3,'Data Median'!CI37,0)</f>
        <v>0</v>
      </c>
      <c r="CU132">
        <f>IF($G37=3,'Data Median'!CJ37,0)</f>
        <v>0</v>
      </c>
      <c r="CV132">
        <f>IF($G37=3,'Data Median'!CK37,0)</f>
        <v>0</v>
      </c>
      <c r="CW132">
        <f>IF($G37=3,'Data Median'!CL37,0)</f>
        <v>0</v>
      </c>
      <c r="CX132">
        <f>IF($G37=3,'Data Median'!CM37,0)</f>
        <v>0</v>
      </c>
      <c r="CY132">
        <f>IF($G37=3,'Data Median'!CN37,0)</f>
        <v>0</v>
      </c>
    </row>
    <row r="133" spans="13:103">
      <c r="M133">
        <v>36</v>
      </c>
      <c r="N133">
        <f>IF($G38=3,'Data Median'!C38,0)</f>
        <v>0</v>
      </c>
      <c r="O133">
        <f>IF($G38=3,'Data Median'!D38,0)</f>
        <v>0</v>
      </c>
      <c r="P133">
        <f>IF($G38=3,'Data Median'!E38,0)</f>
        <v>0</v>
      </c>
      <c r="Q133">
        <f>IF($G38=3,'Data Median'!F38,0)</f>
        <v>0</v>
      </c>
      <c r="R133">
        <f>IF($G38=3,'Data Median'!G38,0)</f>
        <v>0</v>
      </c>
      <c r="S133">
        <f>IF($G38=3,'Data Median'!H38,0)</f>
        <v>0</v>
      </c>
      <c r="T133">
        <f>IF($G38=3,'Data Median'!I38,0)</f>
        <v>0</v>
      </c>
      <c r="U133">
        <f>IF($G38=3,'Data Median'!J38,0)</f>
        <v>0</v>
      </c>
      <c r="V133">
        <f>IF($G38=3,'Data Median'!K38,0)</f>
        <v>0</v>
      </c>
      <c r="W133">
        <f>IF($G38=3,'Data Median'!L38,0)</f>
        <v>0</v>
      </c>
      <c r="X133">
        <f>IF($G38=3,'Data Median'!M38,0)</f>
        <v>0</v>
      </c>
      <c r="Y133">
        <f>IF($G38=3,'Data Median'!N38,0)</f>
        <v>0</v>
      </c>
      <c r="Z133">
        <f>IF($G38=3,'Data Median'!O38,0)</f>
        <v>0</v>
      </c>
      <c r="AA133">
        <f>IF($G38=3,'Data Median'!P38,0)</f>
        <v>0</v>
      </c>
      <c r="AB133">
        <f>IF($G38=3,'Data Median'!Q38,0)</f>
        <v>0</v>
      </c>
      <c r="AC133">
        <f>IF($G38=3,'Data Median'!R38,0)</f>
        <v>0</v>
      </c>
      <c r="AD133">
        <f>IF($G38=3,'Data Median'!S38,0)</f>
        <v>0</v>
      </c>
      <c r="AE133">
        <f>IF($G38=3,'Data Median'!T38,0)</f>
        <v>0</v>
      </c>
      <c r="AF133">
        <f>IF($G38=3,'Data Median'!U38,0)</f>
        <v>0</v>
      </c>
      <c r="AG133">
        <f>IF($G38=3,'Data Median'!V38,0)</f>
        <v>0</v>
      </c>
      <c r="AH133">
        <f>IF($G38=3,'Data Median'!W38,0)</f>
        <v>0</v>
      </c>
      <c r="AI133">
        <f>IF($G38=3,'Data Median'!X38,0)</f>
        <v>0</v>
      </c>
      <c r="AJ133">
        <f>IF($G38=3,'Data Median'!Y38,0)</f>
        <v>0</v>
      </c>
      <c r="AK133">
        <f>IF($G38=3,'Data Median'!Z38,0)</f>
        <v>0</v>
      </c>
      <c r="AL133">
        <f>IF($G38=3,'Data Median'!AA38,0)</f>
        <v>0</v>
      </c>
      <c r="AM133">
        <f>IF($G38=3,'Data Median'!AB38,0)</f>
        <v>0</v>
      </c>
      <c r="AN133">
        <f>IF($G38=3,'Data Median'!AC38,0)</f>
        <v>0</v>
      </c>
      <c r="AO133">
        <f>IF($G38=3,'Data Median'!AD38,0)</f>
        <v>0</v>
      </c>
      <c r="AP133">
        <f>IF($G38=3,'Data Median'!AE38,0)</f>
        <v>0</v>
      </c>
      <c r="AQ133">
        <f>IF($G38=3,'Data Median'!AF38,0)</f>
        <v>0</v>
      </c>
      <c r="AR133">
        <f>IF($G38=3,'Data Median'!AG38,0)</f>
        <v>0</v>
      </c>
      <c r="AS133">
        <f>IF($G38=3,'Data Median'!AH38,0)</f>
        <v>0</v>
      </c>
      <c r="AT133">
        <f>IF($G38=3,'Data Median'!AI38,0)</f>
        <v>0</v>
      </c>
      <c r="AU133">
        <f>IF($G38=3,'Data Median'!AJ38,0)</f>
        <v>0</v>
      </c>
      <c r="AV133">
        <f>IF($G38=3,'Data Median'!AK38,0)</f>
        <v>0</v>
      </c>
      <c r="AW133">
        <f>IF($G38=3,'Data Median'!AL38,0)</f>
        <v>0</v>
      </c>
      <c r="AX133">
        <f>IF($G38=3,'Data Median'!AM38,0)</f>
        <v>0</v>
      </c>
      <c r="AY133">
        <f>IF($G38=3,'Data Median'!AN38,0)</f>
        <v>0</v>
      </c>
      <c r="AZ133">
        <f>IF($G38=3,'Data Median'!AO38,0)</f>
        <v>0</v>
      </c>
      <c r="BA133">
        <f>IF($G38=3,'Data Median'!AP38,0)</f>
        <v>0</v>
      </c>
      <c r="BB133">
        <f>IF($G38=3,'Data Median'!AQ38,0)</f>
        <v>0</v>
      </c>
      <c r="BC133">
        <f>IF($G38=3,'Data Median'!AR38,0)</f>
        <v>0</v>
      </c>
      <c r="BD133">
        <f>IF($G38=3,'Data Median'!AS38,0)</f>
        <v>0</v>
      </c>
      <c r="BE133">
        <f>IF($G38=3,'Data Median'!AT38,0)</f>
        <v>0</v>
      </c>
      <c r="BF133">
        <f>IF($G38=3,'Data Median'!AU38,0)</f>
        <v>0</v>
      </c>
      <c r="BG133">
        <f>IF($G38=3,'Data Median'!AV38,0)</f>
        <v>0</v>
      </c>
      <c r="BH133">
        <f>IF($G38=3,'Data Median'!AW38,0)</f>
        <v>0</v>
      </c>
      <c r="BI133">
        <f>IF($G38=3,'Data Median'!AX38,0)</f>
        <v>0</v>
      </c>
      <c r="BJ133">
        <f>IF($G38=3,'Data Median'!AY38,0)</f>
        <v>0</v>
      </c>
      <c r="BK133">
        <f>IF($G38=3,'Data Median'!AZ38,0)</f>
        <v>0</v>
      </c>
      <c r="BL133">
        <f>IF($G38=3,'Data Median'!BA38,0)</f>
        <v>0</v>
      </c>
      <c r="BM133">
        <f>IF($G38=3,'Data Median'!BB38,0)</f>
        <v>0</v>
      </c>
      <c r="BN133">
        <f>IF($G38=3,'Data Median'!BC38,0)</f>
        <v>0</v>
      </c>
      <c r="BO133">
        <f>IF($G38=3,'Data Median'!BD38,0)</f>
        <v>0</v>
      </c>
      <c r="BP133">
        <f>IF($G38=3,'Data Median'!BE38,0)</f>
        <v>0</v>
      </c>
      <c r="BQ133">
        <f>IF($G38=3,'Data Median'!BF38,0)</f>
        <v>0</v>
      </c>
      <c r="BR133">
        <f>IF($G38=3,'Data Median'!BG38,0)</f>
        <v>0</v>
      </c>
      <c r="BS133">
        <f>IF($G38=3,'Data Median'!BH38,0)</f>
        <v>0</v>
      </c>
      <c r="BT133">
        <f>IF($G38=3,'Data Median'!BI38,0)</f>
        <v>0</v>
      </c>
      <c r="BU133">
        <f>IF($G38=3,'Data Median'!BJ38,0)</f>
        <v>0</v>
      </c>
      <c r="BV133">
        <f>IF($G38=3,'Data Median'!BK38,0)</f>
        <v>0</v>
      </c>
      <c r="BW133">
        <f>IF($G38=3,'Data Median'!BL38,0)</f>
        <v>0</v>
      </c>
      <c r="BX133">
        <f>IF($G38=3,'Data Median'!BM38,0)</f>
        <v>0</v>
      </c>
      <c r="BY133">
        <f>IF($G38=3,'Data Median'!BN38,0)</f>
        <v>0</v>
      </c>
      <c r="BZ133">
        <f>IF($G38=3,'Data Median'!BO38,0)</f>
        <v>0</v>
      </c>
      <c r="CA133">
        <f>IF($G38=3,'Data Median'!BP38,0)</f>
        <v>0</v>
      </c>
      <c r="CB133">
        <f>IF($G38=3,'Data Median'!BQ38,0)</f>
        <v>0</v>
      </c>
      <c r="CC133">
        <f>IF($G38=3,'Data Median'!BR38,0)</f>
        <v>0</v>
      </c>
      <c r="CD133">
        <f>IF($G38=3,'Data Median'!BS38,0)</f>
        <v>0</v>
      </c>
      <c r="CE133">
        <f>IF($G38=3,'Data Median'!BT38,0)</f>
        <v>0</v>
      </c>
      <c r="CF133">
        <f>IF($G38=3,'Data Median'!BU38,0)</f>
        <v>0</v>
      </c>
      <c r="CG133">
        <f>IF($G38=3,'Data Median'!BV38,0)</f>
        <v>0</v>
      </c>
      <c r="CH133">
        <f>IF($G38=3,'Data Median'!BW38,0)</f>
        <v>0</v>
      </c>
      <c r="CI133">
        <f>IF($G38=3,'Data Median'!BX38,0)</f>
        <v>0</v>
      </c>
      <c r="CJ133">
        <f>IF($G38=3,'Data Median'!BY38,0)</f>
        <v>0</v>
      </c>
      <c r="CK133">
        <f>IF($G38=3,'Data Median'!BZ38,0)</f>
        <v>0</v>
      </c>
      <c r="CL133">
        <f>IF($G38=3,'Data Median'!CA38,0)</f>
        <v>0</v>
      </c>
      <c r="CM133">
        <f>IF($G38=3,'Data Median'!CB38,0)</f>
        <v>0</v>
      </c>
      <c r="CN133">
        <f>IF($G38=3,'Data Median'!CC38,0)</f>
        <v>0</v>
      </c>
      <c r="CO133">
        <f>IF($G38=3,'Data Median'!CD38,0)</f>
        <v>0</v>
      </c>
      <c r="CP133">
        <f>IF($G38=3,'Data Median'!CE38,0)</f>
        <v>0</v>
      </c>
      <c r="CQ133">
        <f>IF($G38=3,'Data Median'!CF38,0)</f>
        <v>0</v>
      </c>
      <c r="CR133">
        <f>IF($G38=3,'Data Median'!CG38,0)</f>
        <v>0</v>
      </c>
      <c r="CS133">
        <f>IF($G38=3,'Data Median'!CH38,0)</f>
        <v>0</v>
      </c>
      <c r="CT133">
        <f>IF($G38=3,'Data Median'!CI38,0)</f>
        <v>0</v>
      </c>
      <c r="CU133">
        <f>IF($G38=3,'Data Median'!CJ38,0)</f>
        <v>0</v>
      </c>
      <c r="CV133">
        <f>IF($G38=3,'Data Median'!CK38,0)</f>
        <v>0</v>
      </c>
      <c r="CW133">
        <f>IF($G38=3,'Data Median'!CL38,0)</f>
        <v>0</v>
      </c>
      <c r="CX133">
        <f>IF($G38=3,'Data Median'!CM38,0)</f>
        <v>0</v>
      </c>
      <c r="CY133">
        <f>IF($G38=3,'Data Median'!CN38,0)</f>
        <v>0</v>
      </c>
    </row>
    <row r="134" spans="13:103">
      <c r="M134">
        <v>37</v>
      </c>
      <c r="N134">
        <f>IF($G39=3,'Data Median'!C39,0)</f>
        <v>0</v>
      </c>
      <c r="O134">
        <f>IF($G39=3,'Data Median'!D39,0)</f>
        <v>0</v>
      </c>
      <c r="P134">
        <f>IF($G39=3,'Data Median'!E39,0)</f>
        <v>0</v>
      </c>
      <c r="Q134">
        <f>IF($G39=3,'Data Median'!F39,0)</f>
        <v>0</v>
      </c>
      <c r="R134">
        <f>IF($G39=3,'Data Median'!G39,0)</f>
        <v>0</v>
      </c>
      <c r="S134">
        <f>IF($G39=3,'Data Median'!H39,0)</f>
        <v>0</v>
      </c>
      <c r="T134">
        <f>IF($G39=3,'Data Median'!I39,0)</f>
        <v>0</v>
      </c>
      <c r="U134">
        <f>IF($G39=3,'Data Median'!J39,0)</f>
        <v>0</v>
      </c>
      <c r="V134">
        <f>IF($G39=3,'Data Median'!K39,0)</f>
        <v>0</v>
      </c>
      <c r="W134">
        <f>IF($G39=3,'Data Median'!L39,0)</f>
        <v>0</v>
      </c>
      <c r="X134">
        <f>IF($G39=3,'Data Median'!M39,0)</f>
        <v>0</v>
      </c>
      <c r="Y134">
        <f>IF($G39=3,'Data Median'!N39,0)</f>
        <v>0</v>
      </c>
      <c r="Z134">
        <f>IF($G39=3,'Data Median'!O39,0)</f>
        <v>0</v>
      </c>
      <c r="AA134">
        <f>IF($G39=3,'Data Median'!P39,0)</f>
        <v>0</v>
      </c>
      <c r="AB134">
        <f>IF($G39=3,'Data Median'!Q39,0)</f>
        <v>0</v>
      </c>
      <c r="AC134">
        <f>IF($G39=3,'Data Median'!R39,0)</f>
        <v>0</v>
      </c>
      <c r="AD134">
        <f>IF($G39=3,'Data Median'!S39,0)</f>
        <v>0</v>
      </c>
      <c r="AE134">
        <f>IF($G39=3,'Data Median'!T39,0)</f>
        <v>0</v>
      </c>
      <c r="AF134">
        <f>IF($G39=3,'Data Median'!U39,0)</f>
        <v>0</v>
      </c>
      <c r="AG134">
        <f>IF($G39=3,'Data Median'!V39,0)</f>
        <v>0</v>
      </c>
      <c r="AH134">
        <f>IF($G39=3,'Data Median'!W39,0)</f>
        <v>0</v>
      </c>
      <c r="AI134">
        <f>IF($G39=3,'Data Median'!X39,0)</f>
        <v>0</v>
      </c>
      <c r="AJ134">
        <f>IF($G39=3,'Data Median'!Y39,0)</f>
        <v>0</v>
      </c>
      <c r="AK134">
        <f>IF($G39=3,'Data Median'!Z39,0)</f>
        <v>0</v>
      </c>
      <c r="AL134">
        <f>IF($G39=3,'Data Median'!AA39,0)</f>
        <v>0</v>
      </c>
      <c r="AM134">
        <f>IF($G39=3,'Data Median'!AB39,0)</f>
        <v>0</v>
      </c>
      <c r="AN134">
        <f>IF($G39=3,'Data Median'!AC39,0)</f>
        <v>0</v>
      </c>
      <c r="AO134">
        <f>IF($G39=3,'Data Median'!AD39,0)</f>
        <v>0</v>
      </c>
      <c r="AP134">
        <f>IF($G39=3,'Data Median'!AE39,0)</f>
        <v>0</v>
      </c>
      <c r="AQ134">
        <f>IF($G39=3,'Data Median'!AF39,0)</f>
        <v>0</v>
      </c>
      <c r="AR134">
        <f>IF($G39=3,'Data Median'!AG39,0)</f>
        <v>0</v>
      </c>
      <c r="AS134">
        <f>IF($G39=3,'Data Median'!AH39,0)</f>
        <v>0</v>
      </c>
      <c r="AT134">
        <f>IF($G39=3,'Data Median'!AI39,0)</f>
        <v>0</v>
      </c>
      <c r="AU134">
        <f>IF($G39=3,'Data Median'!AJ39,0)</f>
        <v>0</v>
      </c>
      <c r="AV134">
        <f>IF($G39=3,'Data Median'!AK39,0)</f>
        <v>0</v>
      </c>
      <c r="AW134">
        <f>IF($G39=3,'Data Median'!AL39,0)</f>
        <v>0</v>
      </c>
      <c r="AX134">
        <f>IF($G39=3,'Data Median'!AM39,0)</f>
        <v>0</v>
      </c>
      <c r="AY134">
        <f>IF($G39=3,'Data Median'!AN39,0)</f>
        <v>0</v>
      </c>
      <c r="AZ134">
        <f>IF($G39=3,'Data Median'!AO39,0)</f>
        <v>0</v>
      </c>
      <c r="BA134">
        <f>IF($G39=3,'Data Median'!AP39,0)</f>
        <v>0</v>
      </c>
      <c r="BB134">
        <f>IF($G39=3,'Data Median'!AQ39,0)</f>
        <v>0</v>
      </c>
      <c r="BC134">
        <f>IF($G39=3,'Data Median'!AR39,0)</f>
        <v>0</v>
      </c>
      <c r="BD134">
        <f>IF($G39=3,'Data Median'!AS39,0)</f>
        <v>0</v>
      </c>
      <c r="BE134">
        <f>IF($G39=3,'Data Median'!AT39,0)</f>
        <v>0</v>
      </c>
      <c r="BF134">
        <f>IF($G39=3,'Data Median'!AU39,0)</f>
        <v>0</v>
      </c>
      <c r="BG134">
        <f>IF($G39=3,'Data Median'!AV39,0)</f>
        <v>0</v>
      </c>
      <c r="BH134">
        <f>IF($G39=3,'Data Median'!AW39,0)</f>
        <v>0</v>
      </c>
      <c r="BI134">
        <f>IF($G39=3,'Data Median'!AX39,0)</f>
        <v>0</v>
      </c>
      <c r="BJ134">
        <f>IF($G39=3,'Data Median'!AY39,0)</f>
        <v>0</v>
      </c>
      <c r="BK134">
        <f>IF($G39=3,'Data Median'!AZ39,0)</f>
        <v>0</v>
      </c>
      <c r="BL134">
        <f>IF($G39=3,'Data Median'!BA39,0)</f>
        <v>0</v>
      </c>
      <c r="BM134">
        <f>IF($G39=3,'Data Median'!BB39,0)</f>
        <v>0</v>
      </c>
      <c r="BN134">
        <f>IF($G39=3,'Data Median'!BC39,0)</f>
        <v>0</v>
      </c>
      <c r="BO134">
        <f>IF($G39=3,'Data Median'!BD39,0)</f>
        <v>0</v>
      </c>
      <c r="BP134">
        <f>IF($G39=3,'Data Median'!BE39,0)</f>
        <v>0</v>
      </c>
      <c r="BQ134">
        <f>IF($G39=3,'Data Median'!BF39,0)</f>
        <v>0</v>
      </c>
      <c r="BR134">
        <f>IF($G39=3,'Data Median'!BG39,0)</f>
        <v>0</v>
      </c>
      <c r="BS134">
        <f>IF($G39=3,'Data Median'!BH39,0)</f>
        <v>0</v>
      </c>
      <c r="BT134">
        <f>IF($G39=3,'Data Median'!BI39,0)</f>
        <v>0</v>
      </c>
      <c r="BU134">
        <f>IF($G39=3,'Data Median'!BJ39,0)</f>
        <v>0</v>
      </c>
      <c r="BV134">
        <f>IF($G39=3,'Data Median'!BK39,0)</f>
        <v>0</v>
      </c>
      <c r="BW134">
        <f>IF($G39=3,'Data Median'!BL39,0)</f>
        <v>0</v>
      </c>
      <c r="BX134">
        <f>IF($G39=3,'Data Median'!BM39,0)</f>
        <v>0</v>
      </c>
      <c r="BY134">
        <f>IF($G39=3,'Data Median'!BN39,0)</f>
        <v>0</v>
      </c>
      <c r="BZ134">
        <f>IF($G39=3,'Data Median'!BO39,0)</f>
        <v>0</v>
      </c>
      <c r="CA134">
        <f>IF($G39=3,'Data Median'!BP39,0)</f>
        <v>0</v>
      </c>
      <c r="CB134">
        <f>IF($G39=3,'Data Median'!BQ39,0)</f>
        <v>0</v>
      </c>
      <c r="CC134">
        <f>IF($G39=3,'Data Median'!BR39,0)</f>
        <v>0</v>
      </c>
      <c r="CD134">
        <f>IF($G39=3,'Data Median'!BS39,0)</f>
        <v>0</v>
      </c>
      <c r="CE134">
        <f>IF($G39=3,'Data Median'!BT39,0)</f>
        <v>0</v>
      </c>
      <c r="CF134">
        <f>IF($G39=3,'Data Median'!BU39,0)</f>
        <v>0</v>
      </c>
      <c r="CG134">
        <f>IF($G39=3,'Data Median'!BV39,0)</f>
        <v>0</v>
      </c>
      <c r="CH134">
        <f>IF($G39=3,'Data Median'!BW39,0)</f>
        <v>0</v>
      </c>
      <c r="CI134">
        <f>IF($G39=3,'Data Median'!BX39,0)</f>
        <v>0</v>
      </c>
      <c r="CJ134">
        <f>IF($G39=3,'Data Median'!BY39,0)</f>
        <v>0</v>
      </c>
      <c r="CK134">
        <f>IF($G39=3,'Data Median'!BZ39,0)</f>
        <v>0</v>
      </c>
      <c r="CL134">
        <f>IF($G39=3,'Data Median'!CA39,0)</f>
        <v>0</v>
      </c>
      <c r="CM134">
        <f>IF($G39=3,'Data Median'!CB39,0)</f>
        <v>0</v>
      </c>
      <c r="CN134">
        <f>IF($G39=3,'Data Median'!CC39,0)</f>
        <v>0</v>
      </c>
      <c r="CO134">
        <f>IF($G39=3,'Data Median'!CD39,0)</f>
        <v>0</v>
      </c>
      <c r="CP134">
        <f>IF($G39=3,'Data Median'!CE39,0)</f>
        <v>0</v>
      </c>
      <c r="CQ134">
        <f>IF($G39=3,'Data Median'!CF39,0)</f>
        <v>0</v>
      </c>
      <c r="CR134">
        <f>IF($G39=3,'Data Median'!CG39,0)</f>
        <v>0</v>
      </c>
      <c r="CS134">
        <f>IF($G39=3,'Data Median'!CH39,0)</f>
        <v>0</v>
      </c>
      <c r="CT134">
        <f>IF($G39=3,'Data Median'!CI39,0)</f>
        <v>0</v>
      </c>
      <c r="CU134">
        <f>IF($G39=3,'Data Median'!CJ39,0)</f>
        <v>0</v>
      </c>
      <c r="CV134">
        <f>IF($G39=3,'Data Median'!CK39,0)</f>
        <v>0</v>
      </c>
      <c r="CW134">
        <f>IF($G39=3,'Data Median'!CL39,0)</f>
        <v>0</v>
      </c>
      <c r="CX134">
        <f>IF($G39=3,'Data Median'!CM39,0)</f>
        <v>0</v>
      </c>
      <c r="CY134">
        <f>IF($G39=3,'Data Median'!CN39,0)</f>
        <v>0</v>
      </c>
    </row>
    <row r="135" spans="13:103">
      <c r="M135">
        <v>38</v>
      </c>
      <c r="N135">
        <f>IF($G40=3,'Data Median'!C40,0)</f>
        <v>0</v>
      </c>
      <c r="O135">
        <f>IF($G40=3,'Data Median'!D40,0)</f>
        <v>0</v>
      </c>
      <c r="P135">
        <f>IF($G40=3,'Data Median'!E40,0)</f>
        <v>0</v>
      </c>
      <c r="Q135">
        <f>IF($G40=3,'Data Median'!F40,0)</f>
        <v>0</v>
      </c>
      <c r="R135">
        <f>IF($G40=3,'Data Median'!G40,0)</f>
        <v>0</v>
      </c>
      <c r="S135">
        <f>IF($G40=3,'Data Median'!H40,0)</f>
        <v>0</v>
      </c>
      <c r="T135">
        <f>IF($G40=3,'Data Median'!I40,0)</f>
        <v>0</v>
      </c>
      <c r="U135">
        <f>IF($G40=3,'Data Median'!J40,0)</f>
        <v>0</v>
      </c>
      <c r="V135">
        <f>IF($G40=3,'Data Median'!K40,0)</f>
        <v>0</v>
      </c>
      <c r="W135">
        <f>IF($G40=3,'Data Median'!L40,0)</f>
        <v>0</v>
      </c>
      <c r="X135">
        <f>IF($G40=3,'Data Median'!M40,0)</f>
        <v>0</v>
      </c>
      <c r="Y135">
        <f>IF($G40=3,'Data Median'!N40,0)</f>
        <v>0</v>
      </c>
      <c r="Z135">
        <f>IF($G40=3,'Data Median'!O40,0)</f>
        <v>0</v>
      </c>
      <c r="AA135">
        <f>IF($G40=3,'Data Median'!P40,0)</f>
        <v>0</v>
      </c>
      <c r="AB135">
        <f>IF($G40=3,'Data Median'!Q40,0)</f>
        <v>0</v>
      </c>
      <c r="AC135">
        <f>IF($G40=3,'Data Median'!R40,0)</f>
        <v>0</v>
      </c>
      <c r="AD135">
        <f>IF($G40=3,'Data Median'!S40,0)</f>
        <v>0</v>
      </c>
      <c r="AE135">
        <f>IF($G40=3,'Data Median'!T40,0)</f>
        <v>0</v>
      </c>
      <c r="AF135">
        <f>IF($G40=3,'Data Median'!U40,0)</f>
        <v>0</v>
      </c>
      <c r="AG135">
        <f>IF($G40=3,'Data Median'!V40,0)</f>
        <v>0</v>
      </c>
      <c r="AH135">
        <f>IF($G40=3,'Data Median'!W40,0)</f>
        <v>0</v>
      </c>
      <c r="AI135">
        <f>IF($G40=3,'Data Median'!X40,0)</f>
        <v>0</v>
      </c>
      <c r="AJ135">
        <f>IF($G40=3,'Data Median'!Y40,0)</f>
        <v>0</v>
      </c>
      <c r="AK135">
        <f>IF($G40=3,'Data Median'!Z40,0)</f>
        <v>0</v>
      </c>
      <c r="AL135">
        <f>IF($G40=3,'Data Median'!AA40,0)</f>
        <v>0</v>
      </c>
      <c r="AM135">
        <f>IF($G40=3,'Data Median'!AB40,0)</f>
        <v>0</v>
      </c>
      <c r="AN135">
        <f>IF($G40=3,'Data Median'!AC40,0)</f>
        <v>0</v>
      </c>
      <c r="AO135">
        <f>IF($G40=3,'Data Median'!AD40,0)</f>
        <v>0</v>
      </c>
      <c r="AP135">
        <f>IF($G40=3,'Data Median'!AE40,0)</f>
        <v>0</v>
      </c>
      <c r="AQ135">
        <f>IF($G40=3,'Data Median'!AF40,0)</f>
        <v>0</v>
      </c>
      <c r="AR135">
        <f>IF($G40=3,'Data Median'!AG40,0)</f>
        <v>0</v>
      </c>
      <c r="AS135">
        <f>IF($G40=3,'Data Median'!AH40,0)</f>
        <v>0</v>
      </c>
      <c r="AT135">
        <f>IF($G40=3,'Data Median'!AI40,0)</f>
        <v>0</v>
      </c>
      <c r="AU135">
        <f>IF($G40=3,'Data Median'!AJ40,0)</f>
        <v>0</v>
      </c>
      <c r="AV135">
        <f>IF($G40=3,'Data Median'!AK40,0)</f>
        <v>0</v>
      </c>
      <c r="AW135">
        <f>IF($G40=3,'Data Median'!AL40,0)</f>
        <v>0</v>
      </c>
      <c r="AX135">
        <f>IF($G40=3,'Data Median'!AM40,0)</f>
        <v>0</v>
      </c>
      <c r="AY135">
        <f>IF($G40=3,'Data Median'!AN40,0)</f>
        <v>0</v>
      </c>
      <c r="AZ135">
        <f>IF($G40=3,'Data Median'!AO40,0)</f>
        <v>0</v>
      </c>
      <c r="BA135">
        <f>IF($G40=3,'Data Median'!AP40,0)</f>
        <v>0</v>
      </c>
      <c r="BB135">
        <f>IF($G40=3,'Data Median'!AQ40,0)</f>
        <v>0</v>
      </c>
      <c r="BC135">
        <f>IF($G40=3,'Data Median'!AR40,0)</f>
        <v>0</v>
      </c>
      <c r="BD135">
        <f>IF($G40=3,'Data Median'!AS40,0)</f>
        <v>0</v>
      </c>
      <c r="BE135">
        <f>IF($G40=3,'Data Median'!AT40,0)</f>
        <v>0</v>
      </c>
      <c r="BF135">
        <f>IF($G40=3,'Data Median'!AU40,0)</f>
        <v>0</v>
      </c>
      <c r="BG135">
        <f>IF($G40=3,'Data Median'!AV40,0)</f>
        <v>0</v>
      </c>
      <c r="BH135">
        <f>IF($G40=3,'Data Median'!AW40,0)</f>
        <v>0</v>
      </c>
      <c r="BI135">
        <f>IF($G40=3,'Data Median'!AX40,0)</f>
        <v>0</v>
      </c>
      <c r="BJ135">
        <f>IF($G40=3,'Data Median'!AY40,0)</f>
        <v>0</v>
      </c>
      <c r="BK135">
        <f>IF($G40=3,'Data Median'!AZ40,0)</f>
        <v>0</v>
      </c>
      <c r="BL135">
        <f>IF($G40=3,'Data Median'!BA40,0)</f>
        <v>0</v>
      </c>
      <c r="BM135">
        <f>IF($G40=3,'Data Median'!BB40,0)</f>
        <v>0</v>
      </c>
      <c r="BN135">
        <f>IF($G40=3,'Data Median'!BC40,0)</f>
        <v>0</v>
      </c>
      <c r="BO135">
        <f>IF($G40=3,'Data Median'!BD40,0)</f>
        <v>0</v>
      </c>
      <c r="BP135">
        <f>IF($G40=3,'Data Median'!BE40,0)</f>
        <v>0</v>
      </c>
      <c r="BQ135">
        <f>IF($G40=3,'Data Median'!BF40,0)</f>
        <v>0</v>
      </c>
      <c r="BR135">
        <f>IF($G40=3,'Data Median'!BG40,0)</f>
        <v>0</v>
      </c>
      <c r="BS135">
        <f>IF($G40=3,'Data Median'!BH40,0)</f>
        <v>0</v>
      </c>
      <c r="BT135">
        <f>IF($G40=3,'Data Median'!BI40,0)</f>
        <v>0</v>
      </c>
      <c r="BU135">
        <f>IF($G40=3,'Data Median'!BJ40,0)</f>
        <v>0</v>
      </c>
      <c r="BV135">
        <f>IF($G40=3,'Data Median'!BK40,0)</f>
        <v>0</v>
      </c>
      <c r="BW135">
        <f>IF($G40=3,'Data Median'!BL40,0)</f>
        <v>0</v>
      </c>
      <c r="BX135">
        <f>IF($G40=3,'Data Median'!BM40,0)</f>
        <v>0</v>
      </c>
      <c r="BY135">
        <f>IF($G40=3,'Data Median'!BN40,0)</f>
        <v>0</v>
      </c>
      <c r="BZ135">
        <f>IF($G40=3,'Data Median'!BO40,0)</f>
        <v>0</v>
      </c>
      <c r="CA135">
        <f>IF($G40=3,'Data Median'!BP40,0)</f>
        <v>0</v>
      </c>
      <c r="CB135">
        <f>IF($G40=3,'Data Median'!BQ40,0)</f>
        <v>0</v>
      </c>
      <c r="CC135">
        <f>IF($G40=3,'Data Median'!BR40,0)</f>
        <v>0</v>
      </c>
      <c r="CD135">
        <f>IF($G40=3,'Data Median'!BS40,0)</f>
        <v>0</v>
      </c>
      <c r="CE135">
        <f>IF($G40=3,'Data Median'!BT40,0)</f>
        <v>0</v>
      </c>
      <c r="CF135">
        <f>IF($G40=3,'Data Median'!BU40,0)</f>
        <v>0</v>
      </c>
      <c r="CG135">
        <f>IF($G40=3,'Data Median'!BV40,0)</f>
        <v>0</v>
      </c>
      <c r="CH135">
        <f>IF($G40=3,'Data Median'!BW40,0)</f>
        <v>0</v>
      </c>
      <c r="CI135">
        <f>IF($G40=3,'Data Median'!BX40,0)</f>
        <v>0</v>
      </c>
      <c r="CJ135">
        <f>IF($G40=3,'Data Median'!BY40,0)</f>
        <v>0</v>
      </c>
      <c r="CK135">
        <f>IF($G40=3,'Data Median'!BZ40,0)</f>
        <v>0</v>
      </c>
      <c r="CL135">
        <f>IF($G40=3,'Data Median'!CA40,0)</f>
        <v>0</v>
      </c>
      <c r="CM135">
        <f>IF($G40=3,'Data Median'!CB40,0)</f>
        <v>0</v>
      </c>
      <c r="CN135">
        <f>IF($G40=3,'Data Median'!CC40,0)</f>
        <v>0</v>
      </c>
      <c r="CO135">
        <f>IF($G40=3,'Data Median'!CD40,0)</f>
        <v>0</v>
      </c>
      <c r="CP135">
        <f>IF($G40=3,'Data Median'!CE40,0)</f>
        <v>0</v>
      </c>
      <c r="CQ135">
        <f>IF($G40=3,'Data Median'!CF40,0)</f>
        <v>0</v>
      </c>
      <c r="CR135">
        <f>IF($G40=3,'Data Median'!CG40,0)</f>
        <v>0</v>
      </c>
      <c r="CS135">
        <f>IF($G40=3,'Data Median'!CH40,0)</f>
        <v>0</v>
      </c>
      <c r="CT135">
        <f>IF($G40=3,'Data Median'!CI40,0)</f>
        <v>0</v>
      </c>
      <c r="CU135">
        <f>IF($G40=3,'Data Median'!CJ40,0)</f>
        <v>0</v>
      </c>
      <c r="CV135">
        <f>IF($G40=3,'Data Median'!CK40,0)</f>
        <v>0</v>
      </c>
      <c r="CW135">
        <f>IF($G40=3,'Data Median'!CL40,0)</f>
        <v>0</v>
      </c>
      <c r="CX135">
        <f>IF($G40=3,'Data Median'!CM40,0)</f>
        <v>0</v>
      </c>
      <c r="CY135">
        <f>IF($G40=3,'Data Median'!CN40,0)</f>
        <v>0</v>
      </c>
    </row>
    <row r="136" spans="13:103">
      <c r="M136" s="19" t="s">
        <v>70</v>
      </c>
      <c r="N136">
        <f>SUM(N98:N135)</f>
        <v>634122</v>
      </c>
      <c r="O136">
        <f t="shared" ref="O136:BZ136" si="14">SUM(O98:O135)</f>
        <v>643964</v>
      </c>
      <c r="P136">
        <f t="shared" si="14"/>
        <v>595754.4</v>
      </c>
      <c r="Q136">
        <f t="shared" si="14"/>
        <v>569950.5</v>
      </c>
      <c r="R136">
        <f t="shared" si="14"/>
        <v>653664.5</v>
      </c>
      <c r="S136">
        <f t="shared" si="14"/>
        <v>610083</v>
      </c>
      <c r="T136">
        <f t="shared" si="14"/>
        <v>608757.1</v>
      </c>
      <c r="U136">
        <f t="shared" si="14"/>
        <v>629669.5</v>
      </c>
      <c r="V136">
        <f t="shared" si="14"/>
        <v>571924.3</v>
      </c>
      <c r="W136">
        <f t="shared" si="14"/>
        <v>547152.3</v>
      </c>
      <c r="X136">
        <f t="shared" si="14"/>
        <v>627517.8</v>
      </c>
      <c r="Y136">
        <f t="shared" si="14"/>
        <v>585680</v>
      </c>
      <c r="Z136">
        <f t="shared" si="14"/>
        <v>3113556</v>
      </c>
      <c r="AA136">
        <f t="shared" si="14"/>
        <v>3353887</v>
      </c>
      <c r="AB136">
        <f t="shared" si="14"/>
        <v>3273469</v>
      </c>
      <c r="AC136">
        <f t="shared" si="14"/>
        <v>2974866.85</v>
      </c>
      <c r="AD136">
        <f t="shared" si="14"/>
        <v>3428623.61</v>
      </c>
      <c r="AE136">
        <f t="shared" si="14"/>
        <v>3231360</v>
      </c>
      <c r="AF136">
        <f t="shared" si="14"/>
        <v>817.24</v>
      </c>
      <c r="AG136">
        <f t="shared" si="14"/>
        <v>847.34</v>
      </c>
      <c r="AH136">
        <f t="shared" si="14"/>
        <v>883.7</v>
      </c>
      <c r="AI136">
        <f t="shared" si="14"/>
        <v>881.12</v>
      </c>
      <c r="AJ136">
        <f t="shared" si="14"/>
        <v>868.43</v>
      </c>
      <c r="AK136">
        <f t="shared" si="14"/>
        <v>881.11641683931</v>
      </c>
      <c r="AL136">
        <f t="shared" si="14"/>
        <v>1320.77</v>
      </c>
      <c r="AM136">
        <f t="shared" si="14"/>
        <v>882.72</v>
      </c>
      <c r="AN136">
        <f t="shared" si="14"/>
        <v>2629.28</v>
      </c>
      <c r="AO136">
        <f t="shared" si="14"/>
        <v>8129.25</v>
      </c>
      <c r="AP136">
        <f t="shared" si="14"/>
        <v>2043.23</v>
      </c>
      <c r="AQ136">
        <f t="shared" si="14"/>
        <v>1453.84</v>
      </c>
      <c r="AR136">
        <f t="shared" si="14"/>
        <v>12435.1666666667</v>
      </c>
      <c r="AS136">
        <f t="shared" si="14"/>
        <v>19326.3870967742</v>
      </c>
      <c r="AT136">
        <f t="shared" si="14"/>
        <v>16606.5384615385</v>
      </c>
      <c r="AU136">
        <f t="shared" si="14"/>
        <v>14604.8823529412</v>
      </c>
      <c r="AV136">
        <f t="shared" si="14"/>
        <v>10537.7</v>
      </c>
      <c r="AW136">
        <f t="shared" si="14"/>
        <v>8491.66666666667</v>
      </c>
      <c r="AX136">
        <f t="shared" si="14"/>
        <v>8524.55555555555</v>
      </c>
      <c r="AY136">
        <f t="shared" si="14"/>
        <v>5061</v>
      </c>
      <c r="AZ136">
        <f t="shared" si="14"/>
        <v>9485.18181818182</v>
      </c>
      <c r="BA136">
        <f t="shared" si="14"/>
        <v>15369.6315789474</v>
      </c>
      <c r="BB136">
        <f t="shared" si="14"/>
        <v>25559</v>
      </c>
      <c r="BC136">
        <f t="shared" si="14"/>
        <v>3224</v>
      </c>
      <c r="BD136">
        <f t="shared" si="14"/>
        <v>7070</v>
      </c>
      <c r="BE136">
        <f t="shared" si="14"/>
        <v>5160</v>
      </c>
      <c r="BF136">
        <f t="shared" si="14"/>
        <v>1750</v>
      </c>
      <c r="BG136">
        <f t="shared" si="14"/>
        <v>2011</v>
      </c>
      <c r="BH136">
        <f t="shared" si="14"/>
        <v>1960</v>
      </c>
      <c r="BI136">
        <f t="shared" si="14"/>
        <v>1350</v>
      </c>
      <c r="BJ136">
        <f t="shared" si="14"/>
        <v>1961.5</v>
      </c>
      <c r="BK136">
        <f t="shared" si="14"/>
        <v>6410.5</v>
      </c>
      <c r="BL136">
        <f t="shared" si="14"/>
        <v>11317</v>
      </c>
      <c r="BM136">
        <f t="shared" si="14"/>
        <v>14404</v>
      </c>
      <c r="BN136">
        <f t="shared" si="14"/>
        <v>13759</v>
      </c>
      <c r="BO136">
        <f t="shared" si="14"/>
        <v>13321</v>
      </c>
      <c r="BP136">
        <f t="shared" si="14"/>
        <v>10426</v>
      </c>
      <c r="BQ136">
        <f t="shared" si="14"/>
        <v>8988</v>
      </c>
      <c r="BR136">
        <f t="shared" si="14"/>
        <v>6530.5</v>
      </c>
      <c r="BS136">
        <f t="shared" si="14"/>
        <v>1166</v>
      </c>
      <c r="BT136">
        <f t="shared" si="14"/>
        <v>4305</v>
      </c>
      <c r="BU136">
        <f t="shared" si="14"/>
        <v>26576</v>
      </c>
      <c r="BV136">
        <f t="shared" si="14"/>
        <v>15189</v>
      </c>
      <c r="BW136">
        <f t="shared" si="14"/>
        <v>10781</v>
      </c>
      <c r="BX136">
        <f t="shared" si="14"/>
        <v>7571</v>
      </c>
      <c r="BY136">
        <f t="shared" si="14"/>
        <v>6809</v>
      </c>
      <c r="BZ136">
        <f t="shared" si="14"/>
        <v>7751</v>
      </c>
      <c r="CA136">
        <f t="shared" ref="CA136:CY136" si="15">SUM(CA98:CA135)</f>
        <v>3946</v>
      </c>
      <c r="CB136">
        <f t="shared" si="15"/>
        <v>4235</v>
      </c>
      <c r="CC136">
        <f t="shared" si="15"/>
        <v>1438</v>
      </c>
      <c r="CD136">
        <f t="shared" si="15"/>
        <v>3762</v>
      </c>
      <c r="CE136">
        <f t="shared" si="15"/>
        <v>12095</v>
      </c>
      <c r="CF136">
        <f t="shared" si="15"/>
        <v>34594.1428571428</v>
      </c>
      <c r="CG136">
        <f t="shared" si="15"/>
        <v>6026</v>
      </c>
      <c r="CH136">
        <f t="shared" si="15"/>
        <v>3597</v>
      </c>
      <c r="CI136">
        <f t="shared" si="15"/>
        <v>6568</v>
      </c>
      <c r="CJ136">
        <f t="shared" si="15"/>
        <v>2655</v>
      </c>
      <c r="CK136">
        <f t="shared" si="15"/>
        <v>4258</v>
      </c>
      <c r="CL136">
        <f t="shared" si="15"/>
        <v>3949</v>
      </c>
      <c r="CM136">
        <f t="shared" si="15"/>
        <v>2716.5</v>
      </c>
      <c r="CN136">
        <f t="shared" si="15"/>
        <v>970</v>
      </c>
      <c r="CO136">
        <f t="shared" si="15"/>
        <v>5282</v>
      </c>
      <c r="CP136">
        <f t="shared" si="15"/>
        <v>32148.3333333333</v>
      </c>
      <c r="CQ136">
        <f t="shared" si="15"/>
        <v>8166</v>
      </c>
      <c r="CR136">
        <f t="shared" si="15"/>
        <v>3514</v>
      </c>
      <c r="CS136">
        <f t="shared" si="15"/>
        <v>12436.5</v>
      </c>
      <c r="CT136">
        <f t="shared" si="15"/>
        <v>5865</v>
      </c>
      <c r="CU136">
        <f t="shared" si="15"/>
        <v>6129</v>
      </c>
      <c r="CV136">
        <f t="shared" si="15"/>
        <v>1571</v>
      </c>
      <c r="CW136">
        <f t="shared" si="15"/>
        <v>4392</v>
      </c>
      <c r="CX136">
        <f t="shared" si="15"/>
        <v>11369</v>
      </c>
      <c r="CY136">
        <f t="shared" si="15"/>
        <v>4940</v>
      </c>
    </row>
    <row r="137" spans="13:103">
      <c r="M137" s="20" t="s">
        <v>71</v>
      </c>
      <c r="N137">
        <f>COUNTIF(N98:N135,"&lt;&gt;0")</f>
        <v>15</v>
      </c>
      <c r="O137">
        <f t="shared" ref="O137:BZ137" si="16">COUNTIF(O98:O135,"&lt;&gt;0")</f>
        <v>15</v>
      </c>
      <c r="P137">
        <f t="shared" si="16"/>
        <v>15</v>
      </c>
      <c r="Q137">
        <f t="shared" si="16"/>
        <v>15</v>
      </c>
      <c r="R137">
        <f t="shared" si="16"/>
        <v>15</v>
      </c>
      <c r="S137">
        <f t="shared" si="16"/>
        <v>15</v>
      </c>
      <c r="T137">
        <f t="shared" si="16"/>
        <v>15</v>
      </c>
      <c r="U137">
        <f t="shared" si="16"/>
        <v>15</v>
      </c>
      <c r="V137">
        <f t="shared" si="16"/>
        <v>15</v>
      </c>
      <c r="W137">
        <f t="shared" si="16"/>
        <v>15</v>
      </c>
      <c r="X137">
        <f t="shared" si="16"/>
        <v>15</v>
      </c>
      <c r="Y137">
        <f t="shared" si="16"/>
        <v>15</v>
      </c>
      <c r="Z137">
        <f t="shared" si="16"/>
        <v>15</v>
      </c>
      <c r="AA137">
        <f t="shared" si="16"/>
        <v>15</v>
      </c>
      <c r="AB137">
        <f t="shared" si="16"/>
        <v>15</v>
      </c>
      <c r="AC137">
        <f t="shared" si="16"/>
        <v>15</v>
      </c>
      <c r="AD137">
        <f t="shared" si="16"/>
        <v>15</v>
      </c>
      <c r="AE137">
        <f t="shared" si="16"/>
        <v>15</v>
      </c>
      <c r="AF137">
        <f t="shared" si="16"/>
        <v>15</v>
      </c>
      <c r="AG137">
        <f t="shared" si="16"/>
        <v>15</v>
      </c>
      <c r="AH137">
        <f t="shared" si="16"/>
        <v>15</v>
      </c>
      <c r="AI137">
        <f t="shared" si="16"/>
        <v>15</v>
      </c>
      <c r="AJ137">
        <f t="shared" si="16"/>
        <v>15</v>
      </c>
      <c r="AK137">
        <f t="shared" si="16"/>
        <v>15</v>
      </c>
      <c r="AL137">
        <f t="shared" si="16"/>
        <v>15</v>
      </c>
      <c r="AM137">
        <f t="shared" si="16"/>
        <v>15</v>
      </c>
      <c r="AN137">
        <f t="shared" si="16"/>
        <v>15</v>
      </c>
      <c r="AO137">
        <f t="shared" si="16"/>
        <v>15</v>
      </c>
      <c r="AP137">
        <f t="shared" si="16"/>
        <v>15</v>
      </c>
      <c r="AQ137">
        <f t="shared" si="16"/>
        <v>15</v>
      </c>
      <c r="AR137">
        <f t="shared" si="16"/>
        <v>15</v>
      </c>
      <c r="AS137">
        <f t="shared" si="16"/>
        <v>15</v>
      </c>
      <c r="AT137">
        <f t="shared" si="16"/>
        <v>15</v>
      </c>
      <c r="AU137">
        <f t="shared" si="16"/>
        <v>15</v>
      </c>
      <c r="AV137">
        <f t="shared" si="16"/>
        <v>15</v>
      </c>
      <c r="AW137">
        <f t="shared" si="16"/>
        <v>15</v>
      </c>
      <c r="AX137">
        <f t="shared" si="16"/>
        <v>15</v>
      </c>
      <c r="AY137">
        <f t="shared" si="16"/>
        <v>15</v>
      </c>
      <c r="AZ137">
        <f t="shared" si="16"/>
        <v>15</v>
      </c>
      <c r="BA137">
        <f t="shared" si="16"/>
        <v>15</v>
      </c>
      <c r="BB137">
        <f t="shared" si="16"/>
        <v>15</v>
      </c>
      <c r="BC137">
        <f t="shared" si="16"/>
        <v>15</v>
      </c>
      <c r="BD137">
        <f t="shared" si="16"/>
        <v>15</v>
      </c>
      <c r="BE137">
        <f t="shared" si="16"/>
        <v>15</v>
      </c>
      <c r="BF137">
        <f t="shared" si="16"/>
        <v>15</v>
      </c>
      <c r="BG137">
        <f t="shared" si="16"/>
        <v>15</v>
      </c>
      <c r="BH137">
        <f t="shared" si="16"/>
        <v>14</v>
      </c>
      <c r="BI137">
        <f t="shared" si="16"/>
        <v>15</v>
      </c>
      <c r="BJ137">
        <f t="shared" si="16"/>
        <v>15</v>
      </c>
      <c r="BK137">
        <f t="shared" si="16"/>
        <v>15</v>
      </c>
      <c r="BL137">
        <f t="shared" si="16"/>
        <v>15</v>
      </c>
      <c r="BM137">
        <f t="shared" si="16"/>
        <v>15</v>
      </c>
      <c r="BN137">
        <f t="shared" si="16"/>
        <v>15</v>
      </c>
      <c r="BO137">
        <f t="shared" si="16"/>
        <v>15</v>
      </c>
      <c r="BP137">
        <f t="shared" si="16"/>
        <v>15</v>
      </c>
      <c r="BQ137">
        <f t="shared" si="16"/>
        <v>15</v>
      </c>
      <c r="BR137">
        <f t="shared" si="16"/>
        <v>15</v>
      </c>
      <c r="BS137">
        <f t="shared" si="16"/>
        <v>15</v>
      </c>
      <c r="BT137">
        <f t="shared" si="16"/>
        <v>15</v>
      </c>
      <c r="BU137">
        <f t="shared" si="16"/>
        <v>15</v>
      </c>
      <c r="BV137">
        <f t="shared" si="16"/>
        <v>15</v>
      </c>
      <c r="BW137">
        <f t="shared" si="16"/>
        <v>15</v>
      </c>
      <c r="BX137">
        <f t="shared" si="16"/>
        <v>15</v>
      </c>
      <c r="BY137">
        <f t="shared" si="16"/>
        <v>15</v>
      </c>
      <c r="BZ137">
        <f t="shared" si="16"/>
        <v>15</v>
      </c>
      <c r="CA137">
        <f t="shared" ref="CA137:CY137" si="17">COUNTIF(CA98:CA135,"&lt;&gt;0")</f>
        <v>15</v>
      </c>
      <c r="CB137">
        <f t="shared" si="17"/>
        <v>15</v>
      </c>
      <c r="CC137">
        <f t="shared" si="17"/>
        <v>15</v>
      </c>
      <c r="CD137">
        <f t="shared" si="17"/>
        <v>15</v>
      </c>
      <c r="CE137">
        <f t="shared" si="17"/>
        <v>15</v>
      </c>
      <c r="CF137">
        <f t="shared" si="17"/>
        <v>15</v>
      </c>
      <c r="CG137">
        <f t="shared" si="17"/>
        <v>15</v>
      </c>
      <c r="CH137">
        <f t="shared" si="17"/>
        <v>15</v>
      </c>
      <c r="CI137">
        <f t="shared" si="17"/>
        <v>15</v>
      </c>
      <c r="CJ137">
        <f t="shared" si="17"/>
        <v>15</v>
      </c>
      <c r="CK137">
        <f t="shared" si="17"/>
        <v>14</v>
      </c>
      <c r="CL137">
        <f t="shared" si="17"/>
        <v>15</v>
      </c>
      <c r="CM137">
        <f t="shared" si="17"/>
        <v>15</v>
      </c>
      <c r="CN137">
        <f t="shared" si="17"/>
        <v>15</v>
      </c>
      <c r="CO137">
        <f t="shared" si="17"/>
        <v>15</v>
      </c>
      <c r="CP137">
        <f t="shared" si="17"/>
        <v>15</v>
      </c>
      <c r="CQ137">
        <f t="shared" si="17"/>
        <v>15</v>
      </c>
      <c r="CR137">
        <f t="shared" si="17"/>
        <v>15</v>
      </c>
      <c r="CS137">
        <f t="shared" si="17"/>
        <v>15</v>
      </c>
      <c r="CT137">
        <f t="shared" si="17"/>
        <v>15</v>
      </c>
      <c r="CU137">
        <f t="shared" si="17"/>
        <v>15</v>
      </c>
      <c r="CV137">
        <f t="shared" si="17"/>
        <v>14</v>
      </c>
      <c r="CW137">
        <f t="shared" si="17"/>
        <v>15</v>
      </c>
      <c r="CX137">
        <f t="shared" si="17"/>
        <v>15</v>
      </c>
      <c r="CY137">
        <f t="shared" si="17"/>
        <v>15</v>
      </c>
    </row>
    <row r="138" spans="13:103">
      <c r="M138" s="21" t="s">
        <v>73</v>
      </c>
      <c r="N138">
        <f>N136/N137</f>
        <v>42274.8</v>
      </c>
      <c r="O138">
        <f t="shared" ref="O138:BZ138" si="18">O136/O137</f>
        <v>42930.9333333333</v>
      </c>
      <c r="P138">
        <f t="shared" si="18"/>
        <v>39716.96</v>
      </c>
      <c r="Q138">
        <f t="shared" si="18"/>
        <v>37996.7</v>
      </c>
      <c r="R138">
        <f t="shared" si="18"/>
        <v>43577.6333333333</v>
      </c>
      <c r="S138">
        <f t="shared" si="18"/>
        <v>40672.2</v>
      </c>
      <c r="T138">
        <f t="shared" si="18"/>
        <v>40583.8066666667</v>
      </c>
      <c r="U138">
        <f t="shared" si="18"/>
        <v>41977.9666666667</v>
      </c>
      <c r="V138">
        <f t="shared" si="18"/>
        <v>38128.2866666667</v>
      </c>
      <c r="W138">
        <f t="shared" si="18"/>
        <v>36476.82</v>
      </c>
      <c r="X138">
        <f t="shared" si="18"/>
        <v>41834.52</v>
      </c>
      <c r="Y138">
        <f t="shared" si="18"/>
        <v>39045.3333333333</v>
      </c>
      <c r="Z138">
        <f t="shared" si="18"/>
        <v>207570.4</v>
      </c>
      <c r="AA138">
        <f t="shared" si="18"/>
        <v>223592.466666667</v>
      </c>
      <c r="AB138">
        <f t="shared" si="18"/>
        <v>218231.266666667</v>
      </c>
      <c r="AC138">
        <f t="shared" si="18"/>
        <v>198324.456666667</v>
      </c>
      <c r="AD138">
        <f t="shared" si="18"/>
        <v>228574.907333333</v>
      </c>
      <c r="AE138">
        <f t="shared" si="18"/>
        <v>215424</v>
      </c>
      <c r="AF138">
        <f t="shared" si="18"/>
        <v>54.4826666666667</v>
      </c>
      <c r="AG138">
        <f t="shared" si="18"/>
        <v>56.4893333333333</v>
      </c>
      <c r="AH138">
        <f t="shared" si="18"/>
        <v>58.9133333333333</v>
      </c>
      <c r="AI138">
        <f t="shared" si="18"/>
        <v>58.7413333333333</v>
      </c>
      <c r="AJ138">
        <f t="shared" si="18"/>
        <v>57.8953333333333</v>
      </c>
      <c r="AK138">
        <f t="shared" si="18"/>
        <v>58.741094455954</v>
      </c>
      <c r="AL138">
        <f t="shared" si="18"/>
        <v>88.0513333333333</v>
      </c>
      <c r="AM138">
        <f t="shared" si="18"/>
        <v>58.848</v>
      </c>
      <c r="AN138">
        <f t="shared" si="18"/>
        <v>175.285333333333</v>
      </c>
      <c r="AO138">
        <f t="shared" si="18"/>
        <v>541.95</v>
      </c>
      <c r="AP138">
        <f t="shared" si="18"/>
        <v>136.215333333333</v>
      </c>
      <c r="AQ138">
        <f t="shared" si="18"/>
        <v>96.9226666666667</v>
      </c>
      <c r="AR138">
        <f t="shared" si="18"/>
        <v>829.011111111111</v>
      </c>
      <c r="AS138">
        <f t="shared" si="18"/>
        <v>1288.42580645161</v>
      </c>
      <c r="AT138">
        <f t="shared" si="18"/>
        <v>1107.10256410256</v>
      </c>
      <c r="AU138">
        <f t="shared" si="18"/>
        <v>973.658823529412</v>
      </c>
      <c r="AV138">
        <f t="shared" si="18"/>
        <v>702.513333333333</v>
      </c>
      <c r="AW138">
        <f t="shared" si="18"/>
        <v>566.111111111111</v>
      </c>
      <c r="AX138">
        <f t="shared" si="18"/>
        <v>568.303703703704</v>
      </c>
      <c r="AY138">
        <f t="shared" si="18"/>
        <v>337.4</v>
      </c>
      <c r="AZ138">
        <f t="shared" si="18"/>
        <v>632.345454545455</v>
      </c>
      <c r="BA138">
        <f t="shared" si="18"/>
        <v>1024.64210526316</v>
      </c>
      <c r="BB138">
        <f t="shared" si="18"/>
        <v>1703.93333333333</v>
      </c>
      <c r="BC138">
        <f t="shared" si="18"/>
        <v>214.933333333333</v>
      </c>
      <c r="BD138">
        <f t="shared" si="18"/>
        <v>471.333333333333</v>
      </c>
      <c r="BE138">
        <f t="shared" si="18"/>
        <v>344</v>
      </c>
      <c r="BF138">
        <f t="shared" si="18"/>
        <v>116.666666666667</v>
      </c>
      <c r="BG138">
        <f t="shared" si="18"/>
        <v>134.066666666667</v>
      </c>
      <c r="BH138">
        <f t="shared" si="18"/>
        <v>140</v>
      </c>
      <c r="BI138">
        <f t="shared" si="18"/>
        <v>90</v>
      </c>
      <c r="BJ138">
        <f t="shared" si="18"/>
        <v>130.766666666667</v>
      </c>
      <c r="BK138">
        <f t="shared" si="18"/>
        <v>427.366666666667</v>
      </c>
      <c r="BL138">
        <f t="shared" si="18"/>
        <v>754.466666666667</v>
      </c>
      <c r="BM138">
        <f t="shared" si="18"/>
        <v>960.266666666667</v>
      </c>
      <c r="BN138">
        <f t="shared" si="18"/>
        <v>917.266666666667</v>
      </c>
      <c r="BO138">
        <f t="shared" si="18"/>
        <v>888.066666666667</v>
      </c>
      <c r="BP138">
        <f t="shared" si="18"/>
        <v>695.066666666667</v>
      </c>
      <c r="BQ138">
        <f t="shared" si="18"/>
        <v>599.2</v>
      </c>
      <c r="BR138">
        <f t="shared" si="18"/>
        <v>435.366666666667</v>
      </c>
      <c r="BS138">
        <f t="shared" si="18"/>
        <v>77.7333333333333</v>
      </c>
      <c r="BT138">
        <f t="shared" si="18"/>
        <v>287</v>
      </c>
      <c r="BU138">
        <f t="shared" si="18"/>
        <v>1771.73333333333</v>
      </c>
      <c r="BV138">
        <f t="shared" si="18"/>
        <v>1012.6</v>
      </c>
      <c r="BW138">
        <f t="shared" si="18"/>
        <v>718.733333333333</v>
      </c>
      <c r="BX138">
        <f t="shared" si="18"/>
        <v>504.733333333333</v>
      </c>
      <c r="BY138">
        <f t="shared" si="18"/>
        <v>453.933333333333</v>
      </c>
      <c r="BZ138">
        <f t="shared" si="18"/>
        <v>516.733333333333</v>
      </c>
      <c r="CA138">
        <f t="shared" ref="CA138:CY138" si="19">CA136/CA137</f>
        <v>263.066666666667</v>
      </c>
      <c r="CB138">
        <f t="shared" si="19"/>
        <v>282.333333333333</v>
      </c>
      <c r="CC138">
        <f t="shared" si="19"/>
        <v>95.8666666666667</v>
      </c>
      <c r="CD138">
        <f t="shared" si="19"/>
        <v>250.8</v>
      </c>
      <c r="CE138">
        <f t="shared" si="19"/>
        <v>806.333333333333</v>
      </c>
      <c r="CF138">
        <f t="shared" si="19"/>
        <v>2306.27619047619</v>
      </c>
      <c r="CG138">
        <f t="shared" si="19"/>
        <v>401.733333333333</v>
      </c>
      <c r="CH138">
        <f t="shared" si="19"/>
        <v>239.8</v>
      </c>
      <c r="CI138">
        <f t="shared" si="19"/>
        <v>437.866666666667</v>
      </c>
      <c r="CJ138">
        <f t="shared" si="19"/>
        <v>177</v>
      </c>
      <c r="CK138">
        <f t="shared" si="19"/>
        <v>304.142857142857</v>
      </c>
      <c r="CL138">
        <f t="shared" si="19"/>
        <v>263.266666666667</v>
      </c>
      <c r="CM138">
        <f t="shared" si="19"/>
        <v>181.1</v>
      </c>
      <c r="CN138">
        <f t="shared" si="19"/>
        <v>64.6666666666667</v>
      </c>
      <c r="CO138">
        <f t="shared" si="19"/>
        <v>352.133333333333</v>
      </c>
      <c r="CP138">
        <f t="shared" si="19"/>
        <v>2143.22222222222</v>
      </c>
      <c r="CQ138">
        <f t="shared" si="19"/>
        <v>544.4</v>
      </c>
      <c r="CR138">
        <f t="shared" si="19"/>
        <v>234.266666666667</v>
      </c>
      <c r="CS138">
        <f t="shared" si="19"/>
        <v>829.1</v>
      </c>
      <c r="CT138">
        <f t="shared" si="19"/>
        <v>391</v>
      </c>
      <c r="CU138">
        <f t="shared" si="19"/>
        <v>408.6</v>
      </c>
      <c r="CV138">
        <f t="shared" si="19"/>
        <v>112.214285714286</v>
      </c>
      <c r="CW138">
        <f t="shared" si="19"/>
        <v>292.8</v>
      </c>
      <c r="CX138">
        <f t="shared" si="19"/>
        <v>757.933333333333</v>
      </c>
      <c r="CY138">
        <f t="shared" si="19"/>
        <v>329.333333333333</v>
      </c>
    </row>
  </sheetData>
  <mergeCells count="16">
    <mergeCell ref="A1:G1"/>
    <mergeCell ref="N3:S3"/>
    <mergeCell ref="T3:Y3"/>
    <mergeCell ref="Z3:AE3"/>
    <mergeCell ref="AF3:AK3"/>
    <mergeCell ref="AL3:AQ3"/>
    <mergeCell ref="N49:S49"/>
    <mergeCell ref="T49:Y49"/>
    <mergeCell ref="Z49:AE49"/>
    <mergeCell ref="AF49:AK49"/>
    <mergeCell ref="AL49:AQ49"/>
    <mergeCell ref="N96:S96"/>
    <mergeCell ref="T96:Y96"/>
    <mergeCell ref="Z96:AE96"/>
    <mergeCell ref="AF96:AK96"/>
    <mergeCell ref="AL96:AQ9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38"/>
  <sheetViews>
    <sheetView workbookViewId="0">
      <selection activeCell="B5" sqref="B5"/>
    </sheetView>
  </sheetViews>
  <sheetFormatPr defaultColWidth="9" defaultRowHeight="15"/>
  <cols>
    <col min="2" max="2" width="17.425" customWidth="1"/>
    <col min="6" max="6" width="15.5666666666667" customWidth="1"/>
    <col min="7" max="7" width="22.1416666666667" customWidth="1"/>
  </cols>
  <sheetData>
    <row r="1" spans="1:7">
      <c r="A1" s="10" t="s">
        <v>77</v>
      </c>
      <c r="B1" s="10"/>
      <c r="C1" s="10"/>
      <c r="D1" s="10"/>
      <c r="E1" s="10"/>
      <c r="F1" s="10"/>
      <c r="G1" s="10"/>
    </row>
    <row r="2" spans="1:7">
      <c r="A2" s="2" t="s">
        <v>63</v>
      </c>
      <c r="B2" s="2" t="s">
        <v>64</v>
      </c>
      <c r="C2" s="2" t="s">
        <v>42</v>
      </c>
      <c r="D2" s="2" t="s">
        <v>35</v>
      </c>
      <c r="E2" s="2" t="s">
        <v>65</v>
      </c>
      <c r="F2" s="2" t="s">
        <v>66</v>
      </c>
      <c r="G2" s="2" t="s">
        <v>75</v>
      </c>
    </row>
    <row r="3" spans="1:103">
      <c r="A3" s="3">
        <v>1</v>
      </c>
      <c r="B3" s="4" t="s">
        <v>17</v>
      </c>
      <c r="C3">
        <f>SQRT((('Data Median'!C3-'Iterasi 3'!$N$45)^2)+(('Data Median'!D3-'Iterasi 3'!$O$45)^2)+(('Data Median'!E3-'Iterasi 3'!$P$45)^2)+(('Data Median'!F3-'Iterasi 3'!$Q$45)^2)+(('Data Median'!G3-'Iterasi 3'!$R$45)^2)+(('Data Median'!H3-'Iterasi 3'!$S$45)^2)+(('Data Median'!I3-'Iterasi 3'!$T$45)^2)+(('Data Median'!J3-'Iterasi 3'!$U$45)^2)+(('Data Median'!K3-'Iterasi 3'!$V$45)^2)+(('Data Median'!L3-'Iterasi 3'!$W$45)^2)+(('Data Median'!M3-'Iterasi 3'!$X$45)^2)+(('Data Median'!N3-'Iterasi 3'!$Y$45)^2)+(('Data Median'!O3-'Iterasi 3'!$Z$45)^2)+(('Data Median'!P3-'Iterasi 3'!$AA$45)^2)+(('Data Median'!Q3-'Iterasi 3'!$AB$45)^2)+(('Data Median'!R3-'Iterasi 3'!$AC$45)^2)+(('Data Median'!S3-'Iterasi 3'!$AD$45)^2)+(('Data Median'!T3-'Iterasi 3'!$AE$45)^2)+(('Data Median'!U3-'Iterasi 3'!$AF$45)^2)+(('Data Median'!V3-'Iterasi 3'!$AG$45)^2)+(('Data Median'!W3-'Iterasi 3'!$AH$45)^2)+(('Data Median'!X3-'Iterasi 3'!$AI$45)^2)+(('Data Median'!Y3-'Iterasi 3'!$AJ$45)^2)+(('Data Median'!Z3-'Iterasi 3'!$AK$45)^2)+(('Data Median'!AA3-'Iterasi 3'!$AL$45)^2)+(('Data Median'!AB3-'Iterasi 3'!$AM$45)^2)+(('Data Median'!AC3-'Iterasi 3'!$AN$45)^2)+(('Data Median'!AD3-'Iterasi 3'!$AO$45)^2)+(('Data Median'!AE3-'Iterasi 3'!$AP$45)^2)+(('Data Median'!AF3-'Iterasi 3'!$AQ$45)^2)+(('Data Median'!AG3-'Iterasi 3'!$AR$45)^2)+(('Data Median'!AH3-'Iterasi 3'!$AS$45)^2)+(('Data Median'!AI3-'Iterasi 3'!$AT$45)^2)+(('Data Median'!AJ3-'Iterasi 3'!$AU$45)^2)+(('Data Median'!AK3-'Iterasi 3'!$AV$45)^2)+(('Data Median'!AL3-'Iterasi 3'!$AW$45)^2)+(('Data Median'!AM3-'Iterasi 3'!$AX$45)^2)+(('Data Median'!AN3-'Iterasi 3'!$AY$45)^2)+(('Data Median'!AO3-'Iterasi 3'!$AZ$45)^2)+(('Data Median'!AP3-'Iterasi 3'!$BA$45)^2)+(('Data Median'!AQ3-'Iterasi 3'!$BB$45)^2)+(('Data Median'!AR3-'Iterasi 3'!$BC$45)^2)+(('Data Median'!AS3-'Iterasi 3'!$BD$45)^2)+(('Data Median'!AT3-'Iterasi 3'!$BE$45)^2)+(('Data Median'!AU3-'Iterasi 3'!$BF$45)^2)+(('Data Median'!AV3-'Iterasi 3'!$BG$45)^2)+(('Data Median'!AW3-'Iterasi 3'!$BH$45)^2)+(('Data Median'!AX3-'Iterasi 3'!$BI$45)^2)+(('Data Median'!AY3-'Iterasi 3'!$BJ$45)^2)+(('Data Median'!AZ3-'Iterasi 3'!$BK$45)^2)+(('Data Median'!BA3-'Iterasi 3'!$BL$45)^2)+(('Data Median'!BB3-'Iterasi 3'!$BM$45)^2)+(('Data Median'!BC3-'Iterasi 3'!$BN$45)^2)+(('Data Median'!BD3-'Iterasi 3'!$BO$45)^2)+(('Data Median'!BE3-'Iterasi 3'!$BP$45)^2)+(('Data Median'!BF3-'Iterasi 3'!$BQ$45)^2)+(('Data Median'!BG3-'Iterasi 3'!$BR$45)^2)+(('Data Median'!BH3-'Iterasi 3'!$BS$45)^2)+(('Data Median'!BI3-'Iterasi 3'!$BT$45)^2)+(('Data Median'!BJ3-'Iterasi 3'!$BU$45)^2)+(('Data Median'!BK3-'Iterasi 3'!$BV$45)^2)+(('Data Median'!BL3-'Iterasi 3'!$BW$45)^2)+(('Data Median'!BM3-'Iterasi 3'!$BX$45)^2)+(('Data Median'!BN3-'Iterasi 3'!$BY$45)^2)+(('Data Median'!BO3-'Iterasi 3'!$BZ$45)^2)+(('Data Median'!BP3-'Iterasi 3'!$CA$45)^2)+(('Data Median'!BQ3-'Iterasi 3'!$CB$45)^2)+(('Data Median'!BR3-'Iterasi 3'!$CC$45)^2)+(('Data Median'!BS3-'Iterasi 3'!$CD$45)^2)+(('Data Median'!BT3-'Iterasi 3'!$CE$45)^2)+(('Data Median'!BU3-'Iterasi 3'!$CF$45)^2)+(('Data Median'!BV3-'Iterasi 3'!$CG$45)^2)+(('Data Median'!BW3-'Iterasi 3'!$CH$45)^2)+(('Data Median'!BX3-'Iterasi 3'!$CI$45)^2)+(('Data Median'!BY3-'Iterasi 3'!$CJ$45)^2)+(('Data Median'!BZ3-'Iterasi 3'!$CK$45)^2)+(('Data Median'!CA3-'Iterasi 3'!$CL$45)^2)+(('Data Median'!CB3-'Iterasi 3'!$CM$45)^2)+(('Data Median'!CC3-'Iterasi 3'!$CN$45)^2)+(('Data Median'!CD3-'Iterasi 3'!$CO$45)^2)+(('Data Median'!CE3-'Iterasi 3'!$CP$45)^2)+(('Data Median'!CF3-'Iterasi 3'!$CQ$45)^2)+(('Data Median'!CG3-'Iterasi 3'!$CR$45)^2)+(('Data Median'!CH3-'Iterasi 3'!$CS$45)^2)+(('Data Median'!CI3-'Iterasi 3'!$CT$45)^2)+(('Data Median'!CJ3-'Iterasi 3'!$CU$45)^2)+(('Data Median'!CK3-'Iterasi 3'!$CV$45)^2)+(('Data Median'!CL3-'Iterasi 3'!$CW$45)^2)+(('Data Median'!CM3-'Iterasi 3'!$CX$45)^2)+(('Data Median'!CN3-'Iterasi 3'!$CY$45)^2))</f>
        <v>854618.459420488</v>
      </c>
      <c r="D3">
        <f>SQRT((('Data Median'!C3-'Iterasi 3'!$N$92)^2)+(('Data Median'!D3-'Iterasi 3'!$O$92)^2)+(('Data Median'!E3-'Iterasi 3'!$P$92)^2)+(('Data Median'!F3-'Iterasi 3'!$Q$92)^2)+(('Data Median'!G3-'Iterasi 3'!$R$92)^2)+(('Data Median'!H3-'Iterasi 3'!$S$92)^2)+(('Data Median'!I3-'Iterasi 3'!$T$92)^2)+(('Data Median'!J3-'Iterasi 3'!$U$92)^2)+(('Data Median'!K3-'Iterasi 3'!$V$92)^2)+(('Data Median'!L3-'Iterasi 3'!$W$92)^2)+(('Data Median'!M3-'Iterasi 3'!$X$92)^2)+(('Data Median'!N3-'Iterasi 3'!$Y$92)^2)+(('Data Median'!O3-'Iterasi 3'!$Z$92)^2)+(('Data Median'!P3-'Iterasi 3'!$AA$92)^2)+(('Data Median'!Q3-'Iterasi 3'!$AB$92)^2)+(('Data Median'!R3-'Iterasi 3'!$AC$92)^2)+(('Data Median'!S3-'Iterasi 3'!$AD$92)^2)+(('Data Median'!T3-'Iterasi 3'!$AE$92)^2)+(('Data Median'!U3-'Iterasi 3'!$AF$92)^2)+(('Data Median'!V3-'Iterasi 3'!$AG$92)^2)+(('Data Median'!W3-'Iterasi 3'!$AH$92)^2)+(('Data Median'!X3-'Iterasi 3'!$AI$92)^2)+(('Data Median'!Y3-'Iterasi 3'!$AJ$92)^2)+(('Data Median'!Z3-'Iterasi 3'!$AK$92)^2)+(('Data Median'!AA3-'Iterasi 3'!$AL$92)^2)+(('Data Median'!AB3-'Iterasi 3'!$AM$92)^2)+(('Data Median'!AC3-'Iterasi 3'!$AN$92)^2)+(('Data Median'!AD3-'Iterasi 3'!$AO$92)^2)+(('Data Median'!AE3-'Iterasi 3'!$AP$92)^2)+(('Data Median'!AF3-'Iterasi 3'!$AQ$92)^2)+(('Data Median'!AG3-'Iterasi 3'!$AR$92)^2)+(('Data Median'!AH3-'Iterasi 3'!$AS$92)^2)+(('Data Median'!AI3-'Iterasi 3'!$AT$92)^2)+(('Data Median'!AJ3-'Iterasi 3'!$AU$92)^2)+(('Data Median'!AK3-'Iterasi 3'!$AV$92)^2)+(('Data Median'!AL3-'Iterasi 3'!$AW$92)^2)+(('Data Median'!AM3-'Iterasi 3'!$AX$92)^2)+(('Data Median'!AN3-'Iterasi 3'!$AY$92)^2)+(('Data Median'!AO3-'Iterasi 3'!$AZ$92)^2)+(('Data Median'!AP3-'Iterasi 3'!$BA$92)^2)+(('Data Median'!AQ3-'Iterasi 3'!$BB$92)^2)+(('Data Median'!AR3-'Iterasi 3'!$BC$92)^2)+(('Data Median'!AS3-'Iterasi 3'!$BD$92)^2)+(('Data Median'!AT3-'Iterasi 3'!$BE$92)^2)+(('Data Median'!AU3-'Iterasi 3'!$BF$92)^2)+(('Data Median'!AV3-'Iterasi 3'!$BG$92)^2)+(('Data Median'!AW3-'Iterasi 3'!$BH$92)^2)+(('Data Median'!AX3-'Iterasi 3'!$BI$92)^2)+(('Data Median'!AY3-'Iterasi 3'!$BJ$92)^2)+(('Data Median'!AZ3-'Iterasi 3'!$BK$92)^2)+(('Data Median'!BA3-'Iterasi 3'!$BL$92)^2)+(('Data Median'!BB3-'Iterasi 3'!$BM$92)^2)+(('Data Median'!BC3-'Iterasi 3'!$BN$92)^2)+(('Data Median'!BD3-'Iterasi 3'!$BO$92)^2)+(('Data Median'!BE3-'Iterasi 3'!$BP$92)^2)+(('Data Median'!BF3-'Iterasi 3'!$BQ$92)^2)+(('Data Median'!BG3-'Iterasi 3'!$BR$92)^2)+(('Data Median'!BH3-'Iterasi 3'!$BS$92)^2)+(('Data Median'!BI3-'Iterasi 3'!$BT$92)^2)+(('Data Median'!BJ3-'Iterasi 3'!$BU$92)^2)+(('Data Median'!BK3-'Iterasi 3'!$BV$92)^2)+(('Data Median'!BL3-'Iterasi 3'!$BW$92)^2)+(('Data Median'!BM3-'Iterasi 3'!$BX$92)^2)+(('Data Median'!BN3-'Iterasi 3'!$BY$92)^2)+(('Data Median'!BO3-'Iterasi 3'!$BZ$92)^2)+(('Data Median'!BP3-'Iterasi 3'!$CA$92)^2)+(('Data Median'!BQ3-'Iterasi 3'!$CB$92)^2)+(('Data Median'!BR3-'Iterasi 3'!$CC$92)^2)+(('Data Median'!BS3-'Iterasi 3'!$CD$92)^2)+(('Data Median'!BT3-'Iterasi 3'!$CE$92)^2)+(('Data Median'!BU3-'Iterasi 3'!$CF$92)^2)+(('Data Median'!BV3-'Iterasi 3'!$CG$92)^2)+(('Data Median'!BW3-'Iterasi 3'!$CH$92)^2)+(('Data Median'!BX3-'Iterasi 3'!$CI$92)^2)+(('Data Median'!BY3-'Iterasi 3'!$CJ$92)^2)+(('Data Median'!BZ3-'Iterasi 3'!$CK$92)^2)+(('Data Median'!CA3-'Iterasi 3'!$CL$92)^2)+(('Data Median'!CB3-'Iterasi 3'!$CM$92)^2)+(('Data Median'!CC3-'Iterasi 3'!$CN$92)^2)+(('Data Median'!CD3-'Iterasi 3'!$CO$92)^2)+(('Data Median'!CE3-'Iterasi 3'!$CP$92)^2)+(('Data Median'!CF3-'Iterasi 3'!$CQ$92)^2)+(('Data Median'!CG3-'Iterasi 3'!$CR$92)^2)+(('Data Median'!CH3-'Iterasi 3'!$CS$92)^2)+(('Data Median'!CI3-'Iterasi 3'!$CT$92)^2)+(('Data Median'!CJ3-'Iterasi 3'!$CU$92)^2)+(('Data Median'!CK3-'Iterasi 3'!$CV$92)^2)+(('Data Median'!CL3-'Iterasi 3'!$CW$92)^2)+(('Data Median'!CM3-'Iterasi 3'!$CX$92)^2)+(('Data Median'!CN3-'Iterasi 3'!$CY$92)^2))</f>
        <v>224116.484468734</v>
      </c>
      <c r="E3">
        <f>SQRT((('Data Median'!C3-'Iterasi 3'!$N$139)^2)+(('Data Median'!D3-'Iterasi 3'!$O$139)^2)+(('Data Median'!E3-'Iterasi 3'!$P$139)^2)+(('Data Median'!F3-'Iterasi 3'!$Q$139)^2)+(('Data Median'!G3-'Iterasi 3'!$R$139)^2)+(('Data Median'!H3-'Iterasi 3'!$S$139)^2)+(('Data Median'!I3-'Iterasi 3'!$T$139)^2)+(('Data Median'!J3-'Iterasi 3'!$U$139)^2)+(('Data Median'!K3-'Iterasi 3'!$V$139)^2)+(('Data Median'!L3-'Iterasi 3'!$W$139)^2)+(('Data Median'!M3-'Iterasi 3'!$X$139)^2)+(('Data Median'!N3-'Iterasi 3'!$Y$139)^2)+(('Data Median'!O3-'Iterasi 3'!$Z$139)^2)+(('Data Median'!P3-'Iterasi 3'!$AA$139)^2)+(('Data Median'!Q3-'Iterasi 3'!$AB$139)^2)+(('Data Median'!R3-'Iterasi 3'!$AC$139)^2)+(('Data Median'!S3-'Iterasi 3'!$AD$139)^2)+(('Data Median'!T3-'Iterasi 3'!$AE$139)^2)+(('Data Median'!U3-'Iterasi 3'!$AF$139)^2)+(('Data Median'!V3-'Iterasi 3'!$AG$139)^2)+(('Data Median'!W3-'Iterasi 3'!$AH$139)^2)+(('Data Median'!X3-'Iterasi 3'!$AI$139)^2)+(('Data Median'!Y3-'Iterasi 3'!$AJ$139)^2)+(('Data Median'!Z3-'Iterasi 3'!$AK$139)^2)+(('Data Median'!AA3-'Iterasi 3'!$AL$139)^2)+(('Data Median'!AB3-'Iterasi 3'!$AM$139)^2)+(('Data Median'!AC3-'Iterasi 3'!$AN$139)^2)+(('Data Median'!AD3-'Iterasi 3'!$AO$139)^2)+(('Data Median'!AE3-'Iterasi 3'!$AP$139)^2)+(('Data Median'!AF3-'Iterasi 3'!$AQ$139)^2)+(('Data Median'!AG3-'Iterasi 3'!$AR$139)^2)+(('Data Median'!AH3-'Iterasi 3'!$AS$139)^2)+(('Data Median'!AI3-'Iterasi 3'!$AT$139)^2)+(('Data Median'!AJ3-'Iterasi 3'!$AU$139)^2)+(('Data Median'!AK3-'Iterasi 3'!$AV$139)^2)+(('Data Median'!AL3-'Iterasi 3'!$AW$139)^2)+(('Data Median'!AM3-'Iterasi 3'!$AX$139)^2)+(('Data Median'!AN3-'Iterasi 3'!$AY$139)^2)+(('Data Median'!AO3-'Iterasi 3'!$AZ$139)^2)+(('Data Median'!AP3-'Iterasi 3'!$BA$139)^2)+(('Data Median'!AQ3-'Iterasi 3'!$BB$139)^2)+(('Data Median'!AR3-'Iterasi 3'!$BC$139)^2)+(('Data Median'!AS3-'Iterasi 3'!$BD$139)^2)+(('Data Median'!AT3-'Iterasi 3'!$BE$92)^2)+(('Data Median'!AU3-'Iterasi 3'!$BF$139)^2)+(('Data Median'!AV3-'Iterasi 3'!$BG$139)^2)+(('Data Median'!AW3-'Iterasi 3'!$BH$139)^2)+(('Data Median'!AX3-'Iterasi 3'!$BI$139)^2)+(('Data Median'!AY3-'Iterasi 3'!$BJ$139)^2)+(('Data Median'!AZ3-'Iterasi 3'!$BK$139)^2)+(('Data Median'!BA3-'Iterasi 3'!$BL$139)^2)+(('Data Median'!BB3-'Iterasi 3'!$BM$139)^2)+(('Data Median'!BC3-'Iterasi 3'!$BN$139)^2)+(('Data Median'!BD3-'Iterasi 3'!$BO$139)^2)+(('Data Median'!BE3-'Iterasi 3'!$BP$139)^2)+(('Data Median'!BF3-'Iterasi 3'!$BQ$139)^2)+(('Data Median'!BG3-'Iterasi 3'!$BR$139)^2)+(('Data Median'!BH3-'Iterasi 3'!$BS$139)^2)+(('Data Median'!BI3-'Iterasi 3'!$BT$92)^2)+(('Data Median'!BJ3-'Iterasi 3'!$BU$139)^2)+(('Data Median'!BK3-'Iterasi 3'!$BV$139)^2)+(('Data Median'!BL3-'Iterasi 3'!$BW$139)^2)+(('Data Median'!BM3-'Iterasi 3'!$BX$92)^2)+(('Data Median'!BN3-'Iterasi 3'!$BY$92)^2)+(('Data Median'!BO3-'Iterasi 3'!$BZ$139)^2)+(('Data Median'!BP3-'Iterasi 3'!$CA$139)^2)+(('Data Median'!BQ3-'Iterasi 3'!$CB$139)^2)+(('Data Median'!BR3-'Iterasi 3'!$CC$139)^2)+(('Data Median'!BS3-'Iterasi 3'!$CD$139)^2)+(('Data Median'!BT3-'Iterasi 3'!$CE$139)^2)+(('Data Median'!BU3-'Iterasi 3'!$CF$139)^2)+(('Data Median'!BV3-'Iterasi 3'!$CG$139)^2)+(('Data Median'!BW3-'Iterasi 3'!$CH$139)^2)+(('Data Median'!BX3-'Iterasi 3'!$CI$139)^2)+(('Data Median'!BY3-'Iterasi 3'!$CJ$139)^2)+(('Data Median'!BZ3-'Iterasi 3'!$CK$139)^2)+(('Data Median'!CA3-'Iterasi 3'!$CL$139)^2)+(('Data Median'!CB3-'Iterasi 3'!$CM$139)^2)+(('Data Median'!CC3-'Iterasi 3'!$CN$139)^2)+(('Data Median'!CD3-'Iterasi 3'!$CO$139)^2)+(('Data Median'!CE3-'Iterasi 2'!$CP$139)^2)+(('Data Median'!CF3-'Iterasi 3'!$CQ$139)^2)+(('Data Median'!CG3-'Iterasi 3'!$CR$139)^2)+(('Data Median'!CH3-'Iterasi 3'!$CS$139)^2)+(('Data Median'!CI3-'Iterasi 2'!$CT$139)^2)+(('Data Median'!CJ3-'Iterasi 3'!$CU$139)^2)+(('Data Median'!CK3-'Iterasi 3'!$CV$139)^2)+(('Data Median'!CL3-'Iterasi 3'!$CW$139)^2)+(('Data Median'!CM3-'Iterasi 2'!$CX$139)^2)+(('Data Median'!CN3-'Iterasi 3'!$CY$139)^2))</f>
        <v>224122.071592848</v>
      </c>
      <c r="F3">
        <f>MIN(C3:E3)</f>
        <v>224116.484468734</v>
      </c>
      <c r="G3" s="6">
        <f>IF(AND(C3&lt;D3,C3&lt;E3),1,IF(AND(D3&lt;C3,D3&lt;E3),2,3))</f>
        <v>2</v>
      </c>
      <c r="N3" s="18" t="s">
        <v>1</v>
      </c>
      <c r="O3" s="18"/>
      <c r="P3" s="18"/>
      <c r="Q3" s="18"/>
      <c r="R3" s="18"/>
      <c r="S3" s="18"/>
      <c r="T3" s="22" t="s">
        <v>2</v>
      </c>
      <c r="U3" s="22"/>
      <c r="V3" s="22"/>
      <c r="W3" s="22"/>
      <c r="X3" s="22"/>
      <c r="Y3" s="22"/>
      <c r="Z3" s="23" t="s">
        <v>3</v>
      </c>
      <c r="AA3" s="23"/>
      <c r="AB3" s="23"/>
      <c r="AC3" s="23"/>
      <c r="AD3" s="23"/>
      <c r="AE3" s="23"/>
      <c r="AF3" s="24" t="s">
        <v>4</v>
      </c>
      <c r="AG3" s="24"/>
      <c r="AH3" s="24"/>
      <c r="AI3" s="24"/>
      <c r="AJ3" s="24"/>
      <c r="AK3" s="24"/>
      <c r="AL3" s="25" t="s">
        <v>5</v>
      </c>
      <c r="AM3" s="25"/>
      <c r="AN3" s="25"/>
      <c r="AO3" s="25"/>
      <c r="AP3" s="25"/>
      <c r="AQ3" s="25"/>
      <c r="AR3" s="26" t="s">
        <v>6</v>
      </c>
      <c r="AS3" s="26" t="s">
        <v>7</v>
      </c>
      <c r="AT3" s="26" t="s">
        <v>8</v>
      </c>
      <c r="AU3" s="26" t="s">
        <v>9</v>
      </c>
      <c r="AV3" s="26" t="s">
        <v>10</v>
      </c>
      <c r="AW3" s="26" t="s">
        <v>11</v>
      </c>
      <c r="AX3" s="26" t="s">
        <v>12</v>
      </c>
      <c r="AY3" s="26" t="s">
        <v>13</v>
      </c>
      <c r="AZ3" s="26" t="s">
        <v>14</v>
      </c>
      <c r="BA3" s="26" t="s">
        <v>15</v>
      </c>
      <c r="BB3" s="27" t="s">
        <v>6</v>
      </c>
      <c r="BC3" s="27" t="s">
        <v>7</v>
      </c>
      <c r="BD3" s="27" t="s">
        <v>8</v>
      </c>
      <c r="BE3" s="27" t="s">
        <v>9</v>
      </c>
      <c r="BF3" s="27" t="s">
        <v>10</v>
      </c>
      <c r="BG3" s="27" t="s">
        <v>11</v>
      </c>
      <c r="BH3" s="27" t="s">
        <v>12</v>
      </c>
      <c r="BI3" s="27" t="s">
        <v>13</v>
      </c>
      <c r="BJ3" s="27" t="s">
        <v>14</v>
      </c>
      <c r="BK3" s="27" t="s">
        <v>15</v>
      </c>
      <c r="BL3" s="28" t="s">
        <v>6</v>
      </c>
      <c r="BM3" s="28" t="s">
        <v>7</v>
      </c>
      <c r="BN3" s="28" t="s">
        <v>8</v>
      </c>
      <c r="BO3" s="28" t="s">
        <v>9</v>
      </c>
      <c r="BP3" s="28" t="s">
        <v>10</v>
      </c>
      <c r="BQ3" s="28" t="s">
        <v>11</v>
      </c>
      <c r="BR3" s="28" t="s">
        <v>12</v>
      </c>
      <c r="BS3" s="28" t="s">
        <v>13</v>
      </c>
      <c r="BT3" s="28" t="s">
        <v>14</v>
      </c>
      <c r="BU3" s="28" t="s">
        <v>15</v>
      </c>
      <c r="BV3" s="29" t="s">
        <v>6</v>
      </c>
      <c r="BW3" s="29" t="s">
        <v>7</v>
      </c>
      <c r="BX3" s="29" t="s">
        <v>8</v>
      </c>
      <c r="BY3" s="29" t="s">
        <v>9</v>
      </c>
      <c r="BZ3" s="29" t="s">
        <v>10</v>
      </c>
      <c r="CA3" s="29" t="s">
        <v>11</v>
      </c>
      <c r="CB3" s="29" t="s">
        <v>12</v>
      </c>
      <c r="CC3" s="29" t="s">
        <v>13</v>
      </c>
      <c r="CD3" s="29" t="s">
        <v>14</v>
      </c>
      <c r="CE3" s="29" t="s">
        <v>15</v>
      </c>
      <c r="CF3" s="30" t="s">
        <v>6</v>
      </c>
      <c r="CG3" s="30" t="s">
        <v>7</v>
      </c>
      <c r="CH3" s="30" t="s">
        <v>8</v>
      </c>
      <c r="CI3" s="30" t="s">
        <v>9</v>
      </c>
      <c r="CJ3" s="30" t="s">
        <v>10</v>
      </c>
      <c r="CK3" s="30" t="s">
        <v>11</v>
      </c>
      <c r="CL3" s="30" t="s">
        <v>12</v>
      </c>
      <c r="CM3" s="30" t="s">
        <v>13</v>
      </c>
      <c r="CN3" s="30" t="s">
        <v>14</v>
      </c>
      <c r="CO3" s="30" t="s">
        <v>15</v>
      </c>
      <c r="CP3" s="31" t="s">
        <v>6</v>
      </c>
      <c r="CQ3" s="31" t="s">
        <v>7</v>
      </c>
      <c r="CR3" s="31" t="s">
        <v>8</v>
      </c>
      <c r="CS3" s="31" t="s">
        <v>9</v>
      </c>
      <c r="CT3" s="31" t="s">
        <v>10</v>
      </c>
      <c r="CU3" s="31" t="s">
        <v>11</v>
      </c>
      <c r="CV3" s="31" t="s">
        <v>12</v>
      </c>
      <c r="CW3" s="31" t="s">
        <v>13</v>
      </c>
      <c r="CX3" s="31" t="s">
        <v>14</v>
      </c>
      <c r="CY3" s="31" t="s">
        <v>15</v>
      </c>
    </row>
    <row r="4" spans="1:103">
      <c r="A4" s="3">
        <v>2</v>
      </c>
      <c r="B4" s="4" t="s">
        <v>19</v>
      </c>
      <c r="C4">
        <f>SQRT((('Data Median'!C4-'Iterasi 3'!$N$45)^2)+(('Data Median'!D4-'Iterasi 3'!$O$45)^2)+(('Data Median'!E4-'Iterasi 3'!$P$45)^2)+(('Data Median'!F4-'Iterasi 3'!$Q$45)^2)+(('Data Median'!G4-'Iterasi 3'!$R$45)^2)+(('Data Median'!H4-'Iterasi 3'!$S$45)^2)+(('Data Median'!I4-'Iterasi 3'!$T$45)^2)+(('Data Median'!J4-'Iterasi 3'!$U$45)^2)+(('Data Median'!K4-'Iterasi 3'!$V$45)^2)+(('Data Median'!L4-'Iterasi 3'!$W$45)^2)+(('Data Median'!M4-'Iterasi 3'!$X$45)^2)+(('Data Median'!N4-'Iterasi 3'!$Y$45)^2)+(('Data Median'!O4-'Iterasi 3'!$Z$45)^2)+(('Data Median'!P4-'Iterasi 3'!$AA$45)^2)+(('Data Median'!Q4-'Iterasi 3'!$AB$45)^2)+(('Data Median'!R4-'Iterasi 3'!$AC$45)^2)+(('Data Median'!S4-'Iterasi 3'!$AD$45)^2)+(('Data Median'!T4-'Iterasi 3'!$AE$45)^2)+(('Data Median'!U4-'Iterasi 3'!$AF$45)^2)+(('Data Median'!V4-'Iterasi 3'!$AG$45)^2)+(('Data Median'!W4-'Iterasi 3'!$AH$45)^2)+(('Data Median'!X4-'Iterasi 3'!$AI$45)^2)+(('Data Median'!Y4-'Iterasi 3'!$AJ$45)^2)+(('Data Median'!Z4-'Iterasi 3'!$AK$45)^2)+(('Data Median'!AA4-'Iterasi 3'!$AL$45)^2)+(('Data Median'!AB4-'Iterasi 3'!$AM$45)^2)+(('Data Median'!AC4-'Iterasi 3'!$AN$45)^2)+(('Data Median'!AD4-'Iterasi 3'!$AO$45)^2)+(('Data Median'!AE4-'Iterasi 3'!$AP$45)^2)+(('Data Median'!AF4-'Iterasi 3'!$AQ$45)^2)+(('Data Median'!AG4-'Iterasi 3'!$AR$45)^2)+(('Data Median'!AH4-'Iterasi 3'!$AS$45)^2)+(('Data Median'!AI4-'Iterasi 3'!$AT$45)^2)+(('Data Median'!AJ4-'Iterasi 3'!$AU$45)^2)+(('Data Median'!AK4-'Iterasi 3'!$AV$45)^2)+(('Data Median'!AL4-'Iterasi 3'!$AW$45)^2)+(('Data Median'!AM4-'Iterasi 3'!$AX$45)^2)+(('Data Median'!AN4-'Iterasi 3'!$AY$45)^2)+(('Data Median'!AO4-'Iterasi 3'!$AZ$45)^2)+(('Data Median'!AP4-'Iterasi 3'!$BA$45)^2)+(('Data Median'!AQ4-'Iterasi 3'!$BB$45)^2)+(('Data Median'!AR4-'Iterasi 3'!$BC$45)^2)+(('Data Median'!AS4-'Iterasi 3'!$BD$45)^2)+(('Data Median'!AT4-'Iterasi 3'!$BE$45)^2)+(('Data Median'!AU4-'Iterasi 3'!$BF$45)^2)+(('Data Median'!AV4-'Iterasi 3'!$BG$45)^2)+(('Data Median'!AW4-'Iterasi 3'!$BH$45)^2)+(('Data Median'!AX4-'Iterasi 3'!$BI$45)^2)+(('Data Median'!AY4-'Iterasi 3'!$BJ$45)^2)+(('Data Median'!AZ4-'Iterasi 3'!$BK$45)^2)+(('Data Median'!BA4-'Iterasi 3'!$BL$45)^2)+(('Data Median'!BB4-'Iterasi 3'!$BM$45)^2)+(('Data Median'!BC4-'Iterasi 3'!$BN$45)^2)+(('Data Median'!BD4-'Iterasi 3'!$BO$45)^2)+(('Data Median'!BE4-'Iterasi 3'!$BP$45)^2)+(('Data Median'!BF4-'Iterasi 3'!$BQ$45)^2)+(('Data Median'!BG4-'Iterasi 3'!$BR$45)^2)+(('Data Median'!BH4-'Iterasi 3'!$BS$45)^2)+(('Data Median'!BI4-'Iterasi 3'!$BT$45)^2)+(('Data Median'!BJ4-'Iterasi 3'!$BU$45)^2)+(('Data Median'!BK4-'Iterasi 3'!$BV$45)^2)+(('Data Median'!BL4-'Iterasi 3'!$BW$45)^2)+(('Data Median'!BM4-'Iterasi 3'!$BX$45)^2)+(('Data Median'!BN4-'Iterasi 3'!$BY$45)^2)+(('Data Median'!BO4-'Iterasi 3'!$BZ$45)^2)+(('Data Median'!BP4-'Iterasi 3'!$CA$45)^2)+(('Data Median'!BQ4-'Iterasi 3'!$CB$45)^2)+(('Data Median'!BR4-'Iterasi 3'!$CC$45)^2)+(('Data Median'!BS4-'Iterasi 3'!$CD$45)^2)+(('Data Median'!BT4-'Iterasi 3'!$CE$45)^2)+(('Data Median'!BU4-'Iterasi 3'!$CF$45)^2)+(('Data Median'!BV4-'Iterasi 3'!$CG$45)^2)+(('Data Median'!BW4-'Iterasi 3'!$CH$45)^2)+(('Data Median'!BX4-'Iterasi 3'!$CI$45)^2)+(('Data Median'!BY4-'Iterasi 3'!$CJ$45)^2)+(('Data Median'!BZ4-'Iterasi 3'!$CK$45)^2)+(('Data Median'!CA4-'Iterasi 3'!$CL$45)^2)+(('Data Median'!CB4-'Iterasi 3'!$CM$45)^2)+(('Data Median'!CC4-'Iterasi 3'!$CN$45)^2)+(('Data Median'!CD4-'Iterasi 3'!$CO$45)^2)+(('Data Median'!CE4-'Iterasi 3'!$CP$45)^2)+(('Data Median'!CF4-'Iterasi 3'!$CQ$45)^2)+(('Data Median'!CG4-'Iterasi 3'!$CR$45)^2)+(('Data Median'!CH4-'Iterasi 3'!$CS$45)^2)+(('Data Median'!CI4-'Iterasi 3'!$CT$45)^2)+(('Data Median'!CJ4-'Iterasi 3'!$CU$45)^2)+(('Data Median'!CK4-'Iterasi 3'!$CV$45)^2)+(('Data Median'!CL4-'Iterasi 3'!$CW$45)^2)+(('Data Median'!CM4-'Iterasi 3'!$CX$45)^2)+(('Data Median'!CN4-'Iterasi 3'!$CY$45)^2))</f>
        <v>444713.379072389</v>
      </c>
      <c r="D4">
        <f>SQRT((('Data Median'!C4-'Iterasi 3'!$N$92)^2)+(('Data Median'!D4-'Iterasi 3'!$O$92)^2)+(('Data Median'!E4-'Iterasi 3'!$P$92)^2)+(('Data Median'!F4-'Iterasi 3'!$Q$92)^2)+(('Data Median'!G4-'Iterasi 3'!$R$92)^2)+(('Data Median'!H4-'Iterasi 3'!$S$92)^2)+(('Data Median'!I4-'Iterasi 3'!$T$92)^2)+(('Data Median'!J4-'Iterasi 3'!$U$92)^2)+(('Data Median'!K4-'Iterasi 3'!$V$92)^2)+(('Data Median'!L4-'Iterasi 3'!$W$92)^2)+(('Data Median'!M4-'Iterasi 3'!$X$92)^2)+(('Data Median'!N4-'Iterasi 3'!$Y$92)^2)+(('Data Median'!O4-'Iterasi 3'!$Z$92)^2)+(('Data Median'!P4-'Iterasi 3'!$AA$92)^2)+(('Data Median'!Q4-'Iterasi 3'!$AB$92)^2)+(('Data Median'!R4-'Iterasi 3'!$AC$92)^2)+(('Data Median'!S4-'Iterasi 3'!$AD$92)^2)+(('Data Median'!T4-'Iterasi 3'!$AE$92)^2)+(('Data Median'!U4-'Iterasi 3'!$AF$92)^2)+(('Data Median'!V4-'Iterasi 3'!$AG$92)^2)+(('Data Median'!W4-'Iterasi 3'!$AH$92)^2)+(('Data Median'!X4-'Iterasi 3'!$AI$92)^2)+(('Data Median'!Y4-'Iterasi 3'!$AJ$92)^2)+(('Data Median'!Z4-'Iterasi 3'!$AK$92)^2)+(('Data Median'!AA4-'Iterasi 3'!$AL$92)^2)+(('Data Median'!AB4-'Iterasi 3'!$AM$92)^2)+(('Data Median'!AC4-'Iterasi 3'!$AN$92)^2)+(('Data Median'!AD4-'Iterasi 3'!$AO$92)^2)+(('Data Median'!AE4-'Iterasi 3'!$AP$92)^2)+(('Data Median'!AF4-'Iterasi 3'!$AQ$92)^2)+(('Data Median'!AG4-'Iterasi 3'!$AR$92)^2)+(('Data Median'!AH4-'Iterasi 3'!$AS$92)^2)+(('Data Median'!AI4-'Iterasi 3'!$AT$92)^2)+(('Data Median'!AJ4-'Iterasi 3'!$AU$92)^2)+(('Data Median'!AK4-'Iterasi 3'!$AV$92)^2)+(('Data Median'!AL4-'Iterasi 3'!$AW$92)^2)+(('Data Median'!AM4-'Iterasi 3'!$AX$92)^2)+(('Data Median'!AN4-'Iterasi 3'!$AY$92)^2)+(('Data Median'!AO4-'Iterasi 3'!$AZ$92)^2)+(('Data Median'!AP4-'Iterasi 3'!$BA$92)^2)+(('Data Median'!AQ4-'Iterasi 3'!$BB$92)^2)+(('Data Median'!AR4-'Iterasi 3'!$BC$92)^2)+(('Data Median'!AS4-'Iterasi 3'!$BD$92)^2)+(('Data Median'!AT4-'Iterasi 3'!$BE$92)^2)+(('Data Median'!AU4-'Iterasi 3'!$BF$92)^2)+(('Data Median'!AV4-'Iterasi 3'!$BG$92)^2)+(('Data Median'!AW4-'Iterasi 3'!$BH$92)^2)+(('Data Median'!AX4-'Iterasi 3'!$BI$92)^2)+(('Data Median'!AY4-'Iterasi 3'!$BJ$92)^2)+(('Data Median'!AZ4-'Iterasi 3'!$BK$92)^2)+(('Data Median'!BA4-'Iterasi 3'!$BL$92)^2)+(('Data Median'!BB4-'Iterasi 3'!$BM$92)^2)+(('Data Median'!BC4-'Iterasi 3'!$BN$92)^2)+(('Data Median'!BD4-'Iterasi 3'!$BO$92)^2)+(('Data Median'!BE4-'Iterasi 3'!$BP$92)^2)+(('Data Median'!BF4-'Iterasi 3'!$BQ$92)^2)+(('Data Median'!BG4-'Iterasi 3'!$BR$92)^2)+(('Data Median'!BH4-'Iterasi 3'!$BS$92)^2)+(('Data Median'!BI4-'Iterasi 3'!$BT$92)^2)+(('Data Median'!BJ4-'Iterasi 3'!$BU$92)^2)+(('Data Median'!BK4-'Iterasi 3'!$BV$92)^2)+(('Data Median'!BL4-'Iterasi 3'!$BW$92)^2)+(('Data Median'!BM4-'Iterasi 3'!$BX$92)^2)+(('Data Median'!BN4-'Iterasi 3'!$BY$92)^2)+(('Data Median'!BO4-'Iterasi 3'!$BZ$92)^2)+(('Data Median'!BP4-'Iterasi 3'!$CA$92)^2)+(('Data Median'!BQ4-'Iterasi 3'!$CB$92)^2)+(('Data Median'!BR4-'Iterasi 3'!$CC$92)^2)+(('Data Median'!BS4-'Iterasi 3'!$CD$92)^2)+(('Data Median'!BT4-'Iterasi 3'!$CE$92)^2)+(('Data Median'!BU4-'Iterasi 3'!$CF$92)^2)+(('Data Median'!BV4-'Iterasi 3'!$CG$92)^2)+(('Data Median'!BW4-'Iterasi 3'!$CH$92)^2)+(('Data Median'!BX4-'Iterasi 3'!$CI$92)^2)+(('Data Median'!BY4-'Iterasi 3'!$CJ$92)^2)+(('Data Median'!BZ4-'Iterasi 3'!$CK$92)^2)+(('Data Median'!CA4-'Iterasi 3'!$CL$92)^2)+(('Data Median'!CB4-'Iterasi 3'!$CM$92)^2)+(('Data Median'!CC4-'Iterasi 3'!$CN$92)^2)+(('Data Median'!CD4-'Iterasi 3'!$CO$92)^2)+(('Data Median'!CE4-'Iterasi 3'!$CP$92)^2)+(('Data Median'!CF4-'Iterasi 3'!$CQ$92)^2)+(('Data Median'!CG4-'Iterasi 3'!$CR$92)^2)+(('Data Median'!CH4-'Iterasi 3'!$CS$92)^2)+(('Data Median'!CI4-'Iterasi 3'!$CT$92)^2)+(('Data Median'!CJ4-'Iterasi 3'!$CU$92)^2)+(('Data Median'!CK4-'Iterasi 3'!$CV$92)^2)+(('Data Median'!CL4-'Iterasi 3'!$CW$92)^2)+(('Data Median'!CM4-'Iterasi 3'!$CX$92)^2)+(('Data Median'!CN4-'Iterasi 3'!$CY$92)^2))</f>
        <v>654259.65277776</v>
      </c>
      <c r="E4">
        <f>SQRT((('Data Median'!C4-'Iterasi 3'!$N$139)^2)+(('Data Median'!D4-'Iterasi 3'!$O$139)^2)+(('Data Median'!E4-'Iterasi 3'!$P$139)^2)+(('Data Median'!F4-'Iterasi 3'!$Q$139)^2)+(('Data Median'!G4-'Iterasi 3'!$R$139)^2)+(('Data Median'!H4-'Iterasi 3'!$S$139)^2)+(('Data Median'!I4-'Iterasi 3'!$T$139)^2)+(('Data Median'!J4-'Iterasi 3'!$U$139)^2)+(('Data Median'!K4-'Iterasi 3'!$V$139)^2)+(('Data Median'!L4-'Iterasi 3'!$W$139)^2)+(('Data Median'!M4-'Iterasi 3'!$X$139)^2)+(('Data Median'!N4-'Iterasi 3'!$Y$139)^2)+(('Data Median'!O4-'Iterasi 3'!$Z$139)^2)+(('Data Median'!P4-'Iterasi 3'!$AA$139)^2)+(('Data Median'!Q4-'Iterasi 3'!$AB$139)^2)+(('Data Median'!R4-'Iterasi 3'!$AC$139)^2)+(('Data Median'!S4-'Iterasi 3'!$AD$139)^2)+(('Data Median'!T4-'Iterasi 3'!$AE$139)^2)+(('Data Median'!U4-'Iterasi 3'!$AF$139)^2)+(('Data Median'!V4-'Iterasi 3'!$AG$139)^2)+(('Data Median'!W4-'Iterasi 3'!$AH$139)^2)+(('Data Median'!X4-'Iterasi 3'!$AI$139)^2)+(('Data Median'!Y4-'Iterasi 3'!$AJ$139)^2)+(('Data Median'!Z4-'Iterasi 3'!$AK$139)^2)+(('Data Median'!AA4-'Iterasi 3'!$AL$139)^2)+(('Data Median'!AB4-'Iterasi 3'!$AM$139)^2)+(('Data Median'!AC4-'Iterasi 3'!$AN$139)^2)+(('Data Median'!AD4-'Iterasi 3'!$AO$139)^2)+(('Data Median'!AE4-'Iterasi 3'!$AP$139)^2)+(('Data Median'!AF4-'Iterasi 3'!$AQ$139)^2)+(('Data Median'!AG4-'Iterasi 3'!$AR$139)^2)+(('Data Median'!AH4-'Iterasi 3'!$AS$139)^2)+(('Data Median'!AI4-'Iterasi 3'!$AT$139)^2)+(('Data Median'!AJ4-'Iterasi 3'!$AU$139)^2)+(('Data Median'!AK4-'Iterasi 3'!$AV$139)^2)+(('Data Median'!AL4-'Iterasi 3'!$AW$139)^2)+(('Data Median'!AM4-'Iterasi 3'!$AX$139)^2)+(('Data Median'!AN4-'Iterasi 3'!$AY$139)^2)+(('Data Median'!AO4-'Iterasi 3'!$AZ$139)^2)+(('Data Median'!AP4-'Iterasi 3'!$BA$139)^2)+(('Data Median'!AQ4-'Iterasi 3'!$BB$139)^2)+(('Data Median'!AR4-'Iterasi 3'!$BC$139)^2)+(('Data Median'!AS4-'Iterasi 3'!$BD$139)^2)+(('Data Median'!AT4-'Iterasi 3'!$BE$92)^2)+(('Data Median'!AU4-'Iterasi 3'!$BF$139)^2)+(('Data Median'!AV4-'Iterasi 3'!$BG$139)^2)+(('Data Median'!AW4-'Iterasi 3'!$BH$139)^2)+(('Data Median'!AX4-'Iterasi 3'!$BI$139)^2)+(('Data Median'!AY4-'Iterasi 3'!$BJ$139)^2)+(('Data Median'!AZ4-'Iterasi 3'!$BK$139)^2)+(('Data Median'!BA4-'Iterasi 3'!$BL$139)^2)+(('Data Median'!BB4-'Iterasi 3'!$BM$139)^2)+(('Data Median'!BC4-'Iterasi 3'!$BN$139)^2)+(('Data Median'!BD4-'Iterasi 3'!$BO$139)^2)+(('Data Median'!BE4-'Iterasi 3'!$BP$139)^2)+(('Data Median'!BF4-'Iterasi 3'!$BQ$139)^2)+(('Data Median'!BG4-'Iterasi 3'!$BR$139)^2)+(('Data Median'!BH4-'Iterasi 3'!$BS$139)^2)+(('Data Median'!BI4-'Iterasi 3'!$BT$92)^2)+(('Data Median'!BJ4-'Iterasi 3'!$BU$139)^2)+(('Data Median'!BK4-'Iterasi 3'!$BV$139)^2)+(('Data Median'!BL4-'Iterasi 3'!$BW$139)^2)+(('Data Median'!BM4-'Iterasi 3'!$BX$92)^2)+(('Data Median'!BN4-'Iterasi 3'!$BY$92)^2)+(('Data Median'!BO4-'Iterasi 3'!$BZ$139)^2)+(('Data Median'!BP4-'Iterasi 3'!$CA$139)^2)+(('Data Median'!BQ4-'Iterasi 3'!$CB$139)^2)+(('Data Median'!BR4-'Iterasi 3'!$CC$139)^2)+(('Data Median'!BS4-'Iterasi 3'!$CD$139)^2)+(('Data Median'!BT4-'Iterasi 3'!$CE$139)^2)+(('Data Median'!BU4-'Iterasi 3'!$CF$139)^2)+(('Data Median'!BV4-'Iterasi 3'!$CG$139)^2)+(('Data Median'!BW4-'Iterasi 3'!$CH$139)^2)+(('Data Median'!BX4-'Iterasi 3'!$CI$139)^2)+(('Data Median'!BY4-'Iterasi 3'!$CJ$139)^2)+(('Data Median'!BZ4-'Iterasi 3'!$CK$139)^2)+(('Data Median'!CA4-'Iterasi 3'!$CL$139)^2)+(('Data Median'!CB4-'Iterasi 3'!$CM$139)^2)+(('Data Median'!CC4-'Iterasi 3'!$CN$139)^2)+(('Data Median'!CD4-'Iterasi 3'!$CO$139)^2)+(('Data Median'!CE4-'Iterasi 2'!$CP$139)^2)+(('Data Median'!CF4-'Iterasi 3'!$CQ$139)^2)+(('Data Median'!CG4-'Iterasi 3'!$CR$139)^2)+(('Data Median'!CH4-'Iterasi 3'!$CS$139)^2)+(('Data Median'!CI4-'Iterasi 2'!$CT$139)^2)+(('Data Median'!CJ4-'Iterasi 3'!$CU$139)^2)+(('Data Median'!CK4-'Iterasi 3'!$CV$139)^2)+(('Data Median'!CL4-'Iterasi 3'!$CW$139)^2)+(('Data Median'!CM4-'Iterasi 2'!$CX$139)^2)+(('Data Median'!CN4-'Iterasi 3'!$CY$139)^2))</f>
        <v>654261.228404465</v>
      </c>
      <c r="F4">
        <f t="shared" ref="F4:F40" si="0">MIN(C4:E4)</f>
        <v>444713.379072389</v>
      </c>
      <c r="G4" s="6">
        <f t="shared" ref="G4:G40" si="1">IF(AND(C4&lt;D4,C4&lt;E4),1,IF(AND(D4&lt;C4,D4&lt;E4),2,3))</f>
        <v>1</v>
      </c>
      <c r="M4" s="10" t="s">
        <v>68</v>
      </c>
      <c r="N4" s="18">
        <v>2017</v>
      </c>
      <c r="O4" s="18">
        <v>2018</v>
      </c>
      <c r="P4" s="18">
        <v>2019</v>
      </c>
      <c r="Q4" s="18">
        <v>2020</v>
      </c>
      <c r="R4" s="18">
        <v>2021</v>
      </c>
      <c r="S4" s="18">
        <v>2022</v>
      </c>
      <c r="T4" s="22">
        <v>2017</v>
      </c>
      <c r="U4" s="22">
        <v>2018</v>
      </c>
      <c r="V4" s="22">
        <v>2019</v>
      </c>
      <c r="W4" s="22">
        <v>2020</v>
      </c>
      <c r="X4" s="22">
        <v>2021</v>
      </c>
      <c r="Y4" s="22">
        <v>2022</v>
      </c>
      <c r="Z4" s="23">
        <v>2017</v>
      </c>
      <c r="AA4" s="23">
        <v>2018</v>
      </c>
      <c r="AB4" s="23">
        <v>2019</v>
      </c>
      <c r="AC4" s="23">
        <v>2020</v>
      </c>
      <c r="AD4" s="23">
        <v>2021</v>
      </c>
      <c r="AE4" s="23">
        <v>2022</v>
      </c>
      <c r="AF4" s="24">
        <v>2017</v>
      </c>
      <c r="AG4" s="24">
        <v>2018</v>
      </c>
      <c r="AH4" s="24">
        <v>2019</v>
      </c>
      <c r="AI4" s="24">
        <v>2020</v>
      </c>
      <c r="AJ4" s="24">
        <v>2021</v>
      </c>
      <c r="AK4" s="24">
        <v>2022</v>
      </c>
      <c r="AL4" s="25">
        <v>2017</v>
      </c>
      <c r="AM4" s="25">
        <v>2018</v>
      </c>
      <c r="AN4" s="25">
        <v>2019</v>
      </c>
      <c r="AO4" s="25">
        <v>2020</v>
      </c>
      <c r="AP4" s="25">
        <v>2021</v>
      </c>
      <c r="AQ4" s="25">
        <v>2022</v>
      </c>
      <c r="AR4" s="26">
        <v>2017</v>
      </c>
      <c r="AS4" s="26">
        <v>2017</v>
      </c>
      <c r="AT4" s="26">
        <v>2017</v>
      </c>
      <c r="AU4" s="26">
        <v>2017</v>
      </c>
      <c r="AV4" s="26">
        <v>2017</v>
      </c>
      <c r="AW4" s="26">
        <v>2017</v>
      </c>
      <c r="AX4" s="26">
        <v>2017</v>
      </c>
      <c r="AY4" s="26">
        <v>2017</v>
      </c>
      <c r="AZ4" s="26">
        <v>2017</v>
      </c>
      <c r="BA4" s="26">
        <v>2017</v>
      </c>
      <c r="BB4" s="27">
        <v>2018</v>
      </c>
      <c r="BC4" s="27">
        <v>2018</v>
      </c>
      <c r="BD4" s="27">
        <v>2018</v>
      </c>
      <c r="BE4" s="27">
        <v>2018</v>
      </c>
      <c r="BF4" s="27">
        <v>2018</v>
      </c>
      <c r="BG4" s="27">
        <v>2018</v>
      </c>
      <c r="BH4" s="27">
        <v>2018</v>
      </c>
      <c r="BI4" s="27">
        <v>2018</v>
      </c>
      <c r="BJ4" s="27">
        <v>2018</v>
      </c>
      <c r="BK4" s="27">
        <v>2018</v>
      </c>
      <c r="BL4" s="28">
        <v>2019</v>
      </c>
      <c r="BM4" s="28">
        <v>2019</v>
      </c>
      <c r="BN4" s="28">
        <v>2019</v>
      </c>
      <c r="BO4" s="28">
        <v>2019</v>
      </c>
      <c r="BP4" s="28">
        <v>2019</v>
      </c>
      <c r="BQ4" s="28">
        <v>2019</v>
      </c>
      <c r="BR4" s="28">
        <v>2019</v>
      </c>
      <c r="BS4" s="28">
        <v>2019</v>
      </c>
      <c r="BT4" s="28">
        <v>2019</v>
      </c>
      <c r="BU4" s="28">
        <v>2019</v>
      </c>
      <c r="BV4" s="29">
        <v>2020</v>
      </c>
      <c r="BW4" s="29">
        <v>2020</v>
      </c>
      <c r="BX4" s="29">
        <v>2020</v>
      </c>
      <c r="BY4" s="29">
        <v>2020</v>
      </c>
      <c r="BZ4" s="29">
        <v>2020</v>
      </c>
      <c r="CA4" s="29">
        <v>2020</v>
      </c>
      <c r="CB4" s="29">
        <v>2020</v>
      </c>
      <c r="CC4" s="29">
        <v>2020</v>
      </c>
      <c r="CD4" s="29">
        <v>2020</v>
      </c>
      <c r="CE4" s="29">
        <v>2020</v>
      </c>
      <c r="CF4" s="30">
        <v>2021</v>
      </c>
      <c r="CG4" s="30">
        <v>2021</v>
      </c>
      <c r="CH4" s="30">
        <v>2021</v>
      </c>
      <c r="CI4" s="30">
        <v>2021</v>
      </c>
      <c r="CJ4" s="30">
        <v>2021</v>
      </c>
      <c r="CK4" s="30">
        <v>2021</v>
      </c>
      <c r="CL4" s="30">
        <v>2021</v>
      </c>
      <c r="CM4" s="30">
        <v>2021</v>
      </c>
      <c r="CN4" s="30">
        <v>2021</v>
      </c>
      <c r="CO4" s="30">
        <v>2021</v>
      </c>
      <c r="CP4" s="31">
        <v>2022</v>
      </c>
      <c r="CQ4" s="31">
        <v>2022</v>
      </c>
      <c r="CR4" s="31">
        <v>2022</v>
      </c>
      <c r="CS4" s="31">
        <v>2022</v>
      </c>
      <c r="CT4" s="31">
        <v>2022</v>
      </c>
      <c r="CU4" s="31">
        <v>2022</v>
      </c>
      <c r="CV4" s="31">
        <v>2022</v>
      </c>
      <c r="CW4" s="31">
        <v>2022</v>
      </c>
      <c r="CX4" s="31">
        <v>2022</v>
      </c>
      <c r="CY4" s="31">
        <v>2022</v>
      </c>
    </row>
    <row r="5" spans="1:103">
      <c r="A5" s="3">
        <v>3</v>
      </c>
      <c r="B5" s="4" t="s">
        <v>20</v>
      </c>
      <c r="C5">
        <f>SQRT((('Data Median'!C5-'Iterasi 3'!$N$45)^2)+(('Data Median'!D5-'Iterasi 3'!$O$45)^2)+(('Data Median'!E5-'Iterasi 3'!$P$45)^2)+(('Data Median'!F5-'Iterasi 3'!$Q$45)^2)+(('Data Median'!G5-'Iterasi 3'!$R$45)^2)+(('Data Median'!H5-'Iterasi 3'!$S$45)^2)+(('Data Median'!I5-'Iterasi 3'!$T$45)^2)+(('Data Median'!J5-'Iterasi 3'!$U$45)^2)+(('Data Median'!K5-'Iterasi 3'!$V$45)^2)+(('Data Median'!L5-'Iterasi 3'!$W$45)^2)+(('Data Median'!M5-'Iterasi 3'!$X$45)^2)+(('Data Median'!N5-'Iterasi 3'!$Y$45)^2)+(('Data Median'!O5-'Iterasi 3'!$Z$45)^2)+(('Data Median'!P5-'Iterasi 3'!$AA$45)^2)+(('Data Median'!Q5-'Iterasi 3'!$AB$45)^2)+(('Data Median'!R5-'Iterasi 3'!$AC$45)^2)+(('Data Median'!S5-'Iterasi 3'!$AD$45)^2)+(('Data Median'!T5-'Iterasi 3'!$AE$45)^2)+(('Data Median'!U5-'Iterasi 3'!$AF$45)^2)+(('Data Median'!V5-'Iterasi 3'!$AG$45)^2)+(('Data Median'!W5-'Iterasi 3'!$AH$45)^2)+(('Data Median'!X5-'Iterasi 3'!$AI$45)^2)+(('Data Median'!Y5-'Iterasi 3'!$AJ$45)^2)+(('Data Median'!Z5-'Iterasi 3'!$AK$45)^2)+(('Data Median'!AA5-'Iterasi 3'!$AL$45)^2)+(('Data Median'!AB5-'Iterasi 3'!$AM$45)^2)+(('Data Median'!AC5-'Iterasi 3'!$AN$45)^2)+(('Data Median'!AD5-'Iterasi 3'!$AO$45)^2)+(('Data Median'!AE5-'Iterasi 3'!$AP$45)^2)+(('Data Median'!AF5-'Iterasi 3'!$AQ$45)^2)+(('Data Median'!AG5-'Iterasi 3'!$AR$45)^2)+(('Data Median'!AH5-'Iterasi 3'!$AS$45)^2)+(('Data Median'!AI5-'Iterasi 3'!$AT$45)^2)+(('Data Median'!AJ5-'Iterasi 3'!$AU$45)^2)+(('Data Median'!AK5-'Iterasi 3'!$AV$45)^2)+(('Data Median'!AL5-'Iterasi 3'!$AW$45)^2)+(('Data Median'!AM5-'Iterasi 3'!$AX$45)^2)+(('Data Median'!AN5-'Iterasi 3'!$AY$45)^2)+(('Data Median'!AO5-'Iterasi 3'!$AZ$45)^2)+(('Data Median'!AP5-'Iterasi 3'!$BA$45)^2)+(('Data Median'!AQ5-'Iterasi 3'!$BB$45)^2)+(('Data Median'!AR5-'Iterasi 3'!$BC$45)^2)+(('Data Median'!AS5-'Iterasi 3'!$BD$45)^2)+(('Data Median'!AT5-'Iterasi 3'!$BE$45)^2)+(('Data Median'!AU5-'Iterasi 3'!$BF$45)^2)+(('Data Median'!AV5-'Iterasi 3'!$BG$45)^2)+(('Data Median'!AW5-'Iterasi 3'!$BH$45)^2)+(('Data Median'!AX5-'Iterasi 3'!$BI$45)^2)+(('Data Median'!AY5-'Iterasi 3'!$BJ$45)^2)+(('Data Median'!AZ5-'Iterasi 3'!$BK$45)^2)+(('Data Median'!BA5-'Iterasi 3'!$BL$45)^2)+(('Data Median'!BB5-'Iterasi 3'!$BM$45)^2)+(('Data Median'!BC5-'Iterasi 3'!$BN$45)^2)+(('Data Median'!BD5-'Iterasi 3'!$BO$45)^2)+(('Data Median'!BE5-'Iterasi 3'!$BP$45)^2)+(('Data Median'!BF5-'Iterasi 3'!$BQ$45)^2)+(('Data Median'!BG5-'Iterasi 3'!$BR$45)^2)+(('Data Median'!BH5-'Iterasi 3'!$BS$45)^2)+(('Data Median'!BI5-'Iterasi 3'!$BT$45)^2)+(('Data Median'!BJ5-'Iterasi 3'!$BU$45)^2)+(('Data Median'!BK5-'Iterasi 3'!$BV$45)^2)+(('Data Median'!BL5-'Iterasi 3'!$BW$45)^2)+(('Data Median'!BM5-'Iterasi 3'!$BX$45)^2)+(('Data Median'!BN5-'Iterasi 3'!$BY$45)^2)+(('Data Median'!BO5-'Iterasi 3'!$BZ$45)^2)+(('Data Median'!BP5-'Iterasi 3'!$CA$45)^2)+(('Data Median'!BQ5-'Iterasi 3'!$CB$45)^2)+(('Data Median'!BR5-'Iterasi 3'!$CC$45)^2)+(('Data Median'!BS5-'Iterasi 3'!$CD$45)^2)+(('Data Median'!BT5-'Iterasi 3'!$CE$45)^2)+(('Data Median'!BU5-'Iterasi 3'!$CF$45)^2)+(('Data Median'!BV5-'Iterasi 3'!$CG$45)^2)+(('Data Median'!BW5-'Iterasi 3'!$CH$45)^2)+(('Data Median'!BX5-'Iterasi 3'!$CI$45)^2)+(('Data Median'!BY5-'Iterasi 3'!$CJ$45)^2)+(('Data Median'!BZ5-'Iterasi 3'!$CK$45)^2)+(('Data Median'!CA5-'Iterasi 3'!$CL$45)^2)+(('Data Median'!CB5-'Iterasi 3'!$CM$45)^2)+(('Data Median'!CC5-'Iterasi 3'!$CN$45)^2)+(('Data Median'!CD5-'Iterasi 3'!$CO$45)^2)+(('Data Median'!CE5-'Iterasi 3'!$CP$45)^2)+(('Data Median'!CF5-'Iterasi 3'!$CQ$45)^2)+(('Data Median'!CG5-'Iterasi 3'!$CR$45)^2)+(('Data Median'!CH5-'Iterasi 3'!$CS$45)^2)+(('Data Median'!CI5-'Iterasi 3'!$CT$45)^2)+(('Data Median'!CJ5-'Iterasi 3'!$CU$45)^2)+(('Data Median'!CK5-'Iterasi 3'!$CV$45)^2)+(('Data Median'!CL5-'Iterasi 3'!$CW$45)^2)+(('Data Median'!CM5-'Iterasi 3'!$CX$45)^2)+(('Data Median'!CN5-'Iterasi 3'!$CY$45)^2))</f>
        <v>827482.477297752</v>
      </c>
      <c r="D5">
        <f>SQRT((('Data Median'!C5-'Iterasi 3'!$N$92)^2)+(('Data Median'!D5-'Iterasi 3'!$O$92)^2)+(('Data Median'!E5-'Iterasi 3'!$P$92)^2)+(('Data Median'!F5-'Iterasi 3'!$Q$92)^2)+(('Data Median'!G5-'Iterasi 3'!$R$92)^2)+(('Data Median'!H5-'Iterasi 3'!$S$92)^2)+(('Data Median'!I5-'Iterasi 3'!$T$92)^2)+(('Data Median'!J5-'Iterasi 3'!$U$92)^2)+(('Data Median'!K5-'Iterasi 3'!$V$92)^2)+(('Data Median'!L5-'Iterasi 3'!$W$92)^2)+(('Data Median'!M5-'Iterasi 3'!$X$92)^2)+(('Data Median'!N5-'Iterasi 3'!$Y$92)^2)+(('Data Median'!O5-'Iterasi 3'!$Z$92)^2)+(('Data Median'!P5-'Iterasi 3'!$AA$92)^2)+(('Data Median'!Q5-'Iterasi 3'!$AB$92)^2)+(('Data Median'!R5-'Iterasi 3'!$AC$92)^2)+(('Data Median'!S5-'Iterasi 3'!$AD$92)^2)+(('Data Median'!T5-'Iterasi 3'!$AE$92)^2)+(('Data Median'!U5-'Iterasi 3'!$AF$92)^2)+(('Data Median'!V5-'Iterasi 3'!$AG$92)^2)+(('Data Median'!W5-'Iterasi 3'!$AH$92)^2)+(('Data Median'!X5-'Iterasi 3'!$AI$92)^2)+(('Data Median'!Y5-'Iterasi 3'!$AJ$92)^2)+(('Data Median'!Z5-'Iterasi 3'!$AK$92)^2)+(('Data Median'!AA5-'Iterasi 3'!$AL$92)^2)+(('Data Median'!AB5-'Iterasi 3'!$AM$92)^2)+(('Data Median'!AC5-'Iterasi 3'!$AN$92)^2)+(('Data Median'!AD5-'Iterasi 3'!$AO$92)^2)+(('Data Median'!AE5-'Iterasi 3'!$AP$92)^2)+(('Data Median'!AF5-'Iterasi 3'!$AQ$92)^2)+(('Data Median'!AG5-'Iterasi 3'!$AR$92)^2)+(('Data Median'!AH5-'Iterasi 3'!$AS$92)^2)+(('Data Median'!AI5-'Iterasi 3'!$AT$92)^2)+(('Data Median'!AJ5-'Iterasi 3'!$AU$92)^2)+(('Data Median'!AK5-'Iterasi 3'!$AV$92)^2)+(('Data Median'!AL5-'Iterasi 3'!$AW$92)^2)+(('Data Median'!AM5-'Iterasi 3'!$AX$92)^2)+(('Data Median'!AN5-'Iterasi 3'!$AY$92)^2)+(('Data Median'!AO5-'Iterasi 3'!$AZ$92)^2)+(('Data Median'!AP5-'Iterasi 3'!$BA$92)^2)+(('Data Median'!AQ5-'Iterasi 3'!$BB$92)^2)+(('Data Median'!AR5-'Iterasi 3'!$BC$92)^2)+(('Data Median'!AS5-'Iterasi 3'!$BD$92)^2)+(('Data Median'!AT5-'Iterasi 3'!$BE$92)^2)+(('Data Median'!AU5-'Iterasi 3'!$BF$92)^2)+(('Data Median'!AV5-'Iterasi 3'!$BG$92)^2)+(('Data Median'!AW5-'Iterasi 3'!$BH$92)^2)+(('Data Median'!AX5-'Iterasi 3'!$BI$92)^2)+(('Data Median'!AY5-'Iterasi 3'!$BJ$92)^2)+(('Data Median'!AZ5-'Iterasi 3'!$BK$92)^2)+(('Data Median'!BA5-'Iterasi 3'!$BL$92)^2)+(('Data Median'!BB5-'Iterasi 3'!$BM$92)^2)+(('Data Median'!BC5-'Iterasi 3'!$BN$92)^2)+(('Data Median'!BD5-'Iterasi 3'!$BO$92)^2)+(('Data Median'!BE5-'Iterasi 3'!$BP$92)^2)+(('Data Median'!BF5-'Iterasi 3'!$BQ$92)^2)+(('Data Median'!BG5-'Iterasi 3'!$BR$92)^2)+(('Data Median'!BH5-'Iterasi 3'!$BS$92)^2)+(('Data Median'!BI5-'Iterasi 3'!$BT$92)^2)+(('Data Median'!BJ5-'Iterasi 3'!$BU$92)^2)+(('Data Median'!BK5-'Iterasi 3'!$BV$92)^2)+(('Data Median'!BL5-'Iterasi 3'!$BW$92)^2)+(('Data Median'!BM5-'Iterasi 3'!$BX$92)^2)+(('Data Median'!BN5-'Iterasi 3'!$BY$92)^2)+(('Data Median'!BO5-'Iterasi 3'!$BZ$92)^2)+(('Data Median'!BP5-'Iterasi 3'!$CA$92)^2)+(('Data Median'!BQ5-'Iterasi 3'!$CB$92)^2)+(('Data Median'!BR5-'Iterasi 3'!$CC$92)^2)+(('Data Median'!BS5-'Iterasi 3'!$CD$92)^2)+(('Data Median'!BT5-'Iterasi 3'!$CE$92)^2)+(('Data Median'!BU5-'Iterasi 3'!$CF$92)^2)+(('Data Median'!BV5-'Iterasi 3'!$CG$92)^2)+(('Data Median'!BW5-'Iterasi 3'!$CH$92)^2)+(('Data Median'!BX5-'Iterasi 3'!$CI$92)^2)+(('Data Median'!BY5-'Iterasi 3'!$CJ$92)^2)+(('Data Median'!BZ5-'Iterasi 3'!$CK$92)^2)+(('Data Median'!CA5-'Iterasi 3'!$CL$92)^2)+(('Data Median'!CB5-'Iterasi 3'!$CM$92)^2)+(('Data Median'!CC5-'Iterasi 3'!$CN$92)^2)+(('Data Median'!CD5-'Iterasi 3'!$CO$92)^2)+(('Data Median'!CE5-'Iterasi 3'!$CP$92)^2)+(('Data Median'!CF5-'Iterasi 3'!$CQ$92)^2)+(('Data Median'!CG5-'Iterasi 3'!$CR$92)^2)+(('Data Median'!CH5-'Iterasi 3'!$CS$92)^2)+(('Data Median'!CI5-'Iterasi 3'!$CT$92)^2)+(('Data Median'!CJ5-'Iterasi 3'!$CU$92)^2)+(('Data Median'!CK5-'Iterasi 3'!$CV$92)^2)+(('Data Median'!CL5-'Iterasi 3'!$CW$92)^2)+(('Data Median'!CM5-'Iterasi 3'!$CX$92)^2)+(('Data Median'!CN5-'Iterasi 3'!$CY$92)^2))</f>
        <v>253591.064021022</v>
      </c>
      <c r="E5">
        <f>SQRT((('Data Median'!C5-'Iterasi 3'!$N$139)^2)+(('Data Median'!D5-'Iterasi 3'!$O$139)^2)+(('Data Median'!E5-'Iterasi 3'!$P$139)^2)+(('Data Median'!F5-'Iterasi 3'!$Q$139)^2)+(('Data Median'!G5-'Iterasi 3'!$R$139)^2)+(('Data Median'!H5-'Iterasi 3'!$S$139)^2)+(('Data Median'!I5-'Iterasi 3'!$T$139)^2)+(('Data Median'!J5-'Iterasi 3'!$U$139)^2)+(('Data Median'!K5-'Iterasi 3'!$V$139)^2)+(('Data Median'!L5-'Iterasi 3'!$W$139)^2)+(('Data Median'!M5-'Iterasi 3'!$X$139)^2)+(('Data Median'!N5-'Iterasi 3'!$Y$139)^2)+(('Data Median'!O5-'Iterasi 3'!$Z$139)^2)+(('Data Median'!P5-'Iterasi 3'!$AA$139)^2)+(('Data Median'!Q5-'Iterasi 3'!$AB$139)^2)+(('Data Median'!R5-'Iterasi 3'!$AC$139)^2)+(('Data Median'!S5-'Iterasi 3'!$AD$139)^2)+(('Data Median'!T5-'Iterasi 3'!$AE$139)^2)+(('Data Median'!U5-'Iterasi 3'!$AF$139)^2)+(('Data Median'!V5-'Iterasi 3'!$AG$139)^2)+(('Data Median'!W5-'Iterasi 3'!$AH$139)^2)+(('Data Median'!X5-'Iterasi 3'!$AI$139)^2)+(('Data Median'!Y5-'Iterasi 3'!$AJ$139)^2)+(('Data Median'!Z5-'Iterasi 3'!$AK$139)^2)+(('Data Median'!AA5-'Iterasi 3'!$AL$139)^2)+(('Data Median'!AB5-'Iterasi 3'!$AM$139)^2)+(('Data Median'!AC5-'Iterasi 3'!$AN$139)^2)+(('Data Median'!AD5-'Iterasi 3'!$AO$139)^2)+(('Data Median'!AE5-'Iterasi 3'!$AP$139)^2)+(('Data Median'!AF5-'Iterasi 3'!$AQ$139)^2)+(('Data Median'!AG5-'Iterasi 3'!$AR$139)^2)+(('Data Median'!AH5-'Iterasi 3'!$AS$139)^2)+(('Data Median'!AI5-'Iterasi 3'!$AT$139)^2)+(('Data Median'!AJ5-'Iterasi 3'!$AU$139)^2)+(('Data Median'!AK5-'Iterasi 3'!$AV$139)^2)+(('Data Median'!AL5-'Iterasi 3'!$AW$139)^2)+(('Data Median'!AM5-'Iterasi 3'!$AX$139)^2)+(('Data Median'!AN5-'Iterasi 3'!$AY$139)^2)+(('Data Median'!AO5-'Iterasi 3'!$AZ$139)^2)+(('Data Median'!AP5-'Iterasi 3'!$BA$139)^2)+(('Data Median'!AQ5-'Iterasi 3'!$BB$139)^2)+(('Data Median'!AR5-'Iterasi 3'!$BC$139)^2)+(('Data Median'!AS5-'Iterasi 3'!$BD$139)^2)+(('Data Median'!AT5-'Iterasi 3'!$BE$92)^2)+(('Data Median'!AU5-'Iterasi 3'!$BF$139)^2)+(('Data Median'!AV5-'Iterasi 3'!$BG$139)^2)+(('Data Median'!AW5-'Iterasi 3'!$BH$139)^2)+(('Data Median'!AX5-'Iterasi 3'!$BI$139)^2)+(('Data Median'!AY5-'Iterasi 3'!$BJ$139)^2)+(('Data Median'!AZ5-'Iterasi 3'!$BK$139)^2)+(('Data Median'!BA5-'Iterasi 3'!$BL$139)^2)+(('Data Median'!BB5-'Iterasi 3'!$BM$139)^2)+(('Data Median'!BC5-'Iterasi 3'!$BN$139)^2)+(('Data Median'!BD5-'Iterasi 3'!$BO$139)^2)+(('Data Median'!BE5-'Iterasi 3'!$BP$139)^2)+(('Data Median'!BF5-'Iterasi 3'!$BQ$139)^2)+(('Data Median'!BG5-'Iterasi 3'!$BR$139)^2)+(('Data Median'!BH5-'Iterasi 3'!$BS$139)^2)+(('Data Median'!BI5-'Iterasi 3'!$BT$92)^2)+(('Data Median'!BJ5-'Iterasi 3'!$BU$139)^2)+(('Data Median'!BK5-'Iterasi 3'!$BV$139)^2)+(('Data Median'!BL5-'Iterasi 3'!$BW$139)^2)+(('Data Median'!BM5-'Iterasi 3'!$BX$92)^2)+(('Data Median'!BN5-'Iterasi 3'!$BY$92)^2)+(('Data Median'!BO5-'Iterasi 3'!$BZ$139)^2)+(('Data Median'!BP5-'Iterasi 3'!$CA$139)^2)+(('Data Median'!BQ5-'Iterasi 3'!$CB$139)^2)+(('Data Median'!BR5-'Iterasi 3'!$CC$139)^2)+(('Data Median'!BS5-'Iterasi 3'!$CD$139)^2)+(('Data Median'!BT5-'Iterasi 3'!$CE$139)^2)+(('Data Median'!BU5-'Iterasi 3'!$CF$139)^2)+(('Data Median'!BV5-'Iterasi 3'!$CG$139)^2)+(('Data Median'!BW5-'Iterasi 3'!$CH$139)^2)+(('Data Median'!BX5-'Iterasi 3'!$CI$139)^2)+(('Data Median'!BY5-'Iterasi 3'!$CJ$139)^2)+(('Data Median'!BZ5-'Iterasi 3'!$CK$139)^2)+(('Data Median'!CA5-'Iterasi 3'!$CL$139)^2)+(('Data Median'!CB5-'Iterasi 3'!$CM$139)^2)+(('Data Median'!CC5-'Iterasi 3'!$CN$139)^2)+(('Data Median'!CD5-'Iterasi 3'!$CO$139)^2)+(('Data Median'!CE5-'Iterasi 2'!$CP$139)^2)+(('Data Median'!CF5-'Iterasi 3'!$CQ$139)^2)+(('Data Median'!CG5-'Iterasi 3'!$CR$139)^2)+(('Data Median'!CH5-'Iterasi 3'!$CS$139)^2)+(('Data Median'!CI5-'Iterasi 2'!$CT$139)^2)+(('Data Median'!CJ5-'Iterasi 3'!$CU$139)^2)+(('Data Median'!CK5-'Iterasi 3'!$CV$139)^2)+(('Data Median'!CL5-'Iterasi 3'!$CW$139)^2)+(('Data Median'!CM5-'Iterasi 2'!$CX$139)^2)+(('Data Median'!CN5-'Iterasi 3'!$CY$139)^2))</f>
        <v>253583.373856626</v>
      </c>
      <c r="F5">
        <f t="shared" si="0"/>
        <v>253583.373856626</v>
      </c>
      <c r="G5" s="6">
        <f t="shared" si="1"/>
        <v>3</v>
      </c>
      <c r="M5">
        <v>1</v>
      </c>
      <c r="N5">
        <f>IF($G4=1,'Data Median'!C4,0)</f>
        <v>35787.92</v>
      </c>
      <c r="O5">
        <f>IF($G4=1,'Data Median'!D4,0)</f>
        <v>39228</v>
      </c>
      <c r="P5">
        <f>IF($G4=1,'Data Median'!E4,0)</f>
        <v>45443.4</v>
      </c>
      <c r="Q5">
        <f>IF($G4=1,'Data Median'!F4,0)</f>
        <v>31392.2</v>
      </c>
      <c r="R5">
        <f>IF($G4=1,'Data Median'!G4,0)</f>
        <v>45022.7</v>
      </c>
      <c r="S5">
        <f>IF($G4=1,'Data Median'!H4,0)</f>
        <v>38512</v>
      </c>
      <c r="T5">
        <f>IF($G4=1,'Data Median'!I4,0)</f>
        <v>34356.4</v>
      </c>
      <c r="U5">
        <f>IF($G4=1,'Data Median'!J4,0)</f>
        <v>39464.1</v>
      </c>
      <c r="V5">
        <f>IF($G4=1,'Data Median'!K4,0)</f>
        <v>43625.7</v>
      </c>
      <c r="W5">
        <f>IF($G4=1,'Data Median'!L4,0)</f>
        <v>30136.5</v>
      </c>
      <c r="X5">
        <f>IF($G4=1,'Data Median'!M4,0)</f>
        <v>43221.8</v>
      </c>
      <c r="Y5">
        <f>IF($G4=1,'Data Median'!N4,0)</f>
        <v>36971</v>
      </c>
      <c r="Z5">
        <f>IF($G4=1,'Data Median'!O4,0)</f>
        <v>220705</v>
      </c>
      <c r="AA5">
        <f>IF($G4=1,'Data Median'!P4,0)</f>
        <v>252920</v>
      </c>
      <c r="AB5">
        <f>IF($G4=1,'Data Median'!Q4,0)</f>
        <v>310968.1</v>
      </c>
      <c r="AC5">
        <f>IF($G4=1,'Data Median'!R4,0)</f>
        <v>208105.28</v>
      </c>
      <c r="AD5">
        <f>IF($G4=1,'Data Median'!S4,0)</f>
        <v>303345.92</v>
      </c>
      <c r="AE5">
        <f>IF($G4=1,'Data Median'!T4,0)</f>
        <v>255286</v>
      </c>
      <c r="AF5">
        <f>IF($G4=1,'Data Median'!U4,0)</f>
        <v>64.24</v>
      </c>
      <c r="AG5">
        <f>IF($G4=1,'Data Median'!V4,0)</f>
        <v>64.09</v>
      </c>
      <c r="AH5">
        <f>IF($G4=1,'Data Median'!W4,0)</f>
        <v>71.28</v>
      </c>
      <c r="AI5">
        <f>IF($G4=1,'Data Median'!X4,0)</f>
        <v>69.05</v>
      </c>
      <c r="AJ5">
        <f>IF($G4=1,'Data Median'!Y4,0)</f>
        <v>73.57</v>
      </c>
      <c r="AK5">
        <f>IF($G4=1,'Data Median'!Z4,0)</f>
        <v>69.050336750426</v>
      </c>
      <c r="AL5">
        <f>IF($G4=1,'Data Median'!AA4,0)</f>
        <v>9.15</v>
      </c>
      <c r="AM5">
        <f>IF($G4=1,'Data Median'!AB4,0)</f>
        <v>7.3</v>
      </c>
      <c r="AN5">
        <f>IF($G4=1,'Data Median'!AC4,0)</f>
        <v>77.09</v>
      </c>
      <c r="AO5">
        <f>IF($G4=1,'Data Median'!AD4,0)</f>
        <v>425.54</v>
      </c>
      <c r="AP5">
        <f>IF($G4=1,'Data Median'!AE4,0)</f>
        <v>87.72</v>
      </c>
      <c r="AQ5">
        <f>IF($G4=1,'Data Median'!AF4,0)</f>
        <v>45.87</v>
      </c>
      <c r="AR5">
        <f>IF($G4=1,'Data Median'!AG4,0)</f>
        <v>492</v>
      </c>
      <c r="AS5">
        <f>IF($G4=1,'Data Median'!AH4,0)</f>
        <v>1854</v>
      </c>
      <c r="AT5">
        <f>IF($G4=1,'Data Median'!AI4,0)</f>
        <v>293</v>
      </c>
      <c r="AU5">
        <f>IF($G4=1,'Data Median'!AJ4,0)</f>
        <v>219</v>
      </c>
      <c r="AV5">
        <f>IF($G4=1,'Data Median'!AK4,0)</f>
        <v>556.95</v>
      </c>
      <c r="AW5">
        <f>IF($G4=1,'Data Median'!AL4,0)</f>
        <v>289</v>
      </c>
      <c r="AX5">
        <f>IF($G4=1,'Data Median'!AM4,0)</f>
        <v>580.444444444444</v>
      </c>
      <c r="AY5">
        <f>IF($G4=1,'Data Median'!AN4,0)</f>
        <v>51</v>
      </c>
      <c r="AZ5">
        <f>IF($G4=1,'Data Median'!AO4,0)</f>
        <v>1200</v>
      </c>
      <c r="BA5">
        <f>IF($G4=1,'Data Median'!AP4,0)</f>
        <v>8</v>
      </c>
      <c r="BB5">
        <f>IF($G4=1,'Data Median'!AQ4,0)</f>
        <v>1372</v>
      </c>
      <c r="BC5">
        <f>IF($G4=1,'Data Median'!AR4,0)</f>
        <v>390</v>
      </c>
      <c r="BD5">
        <f>IF($G4=1,'Data Median'!AS4,0)</f>
        <v>340</v>
      </c>
      <c r="BE5">
        <f>IF($G4=1,'Data Median'!AT4,0)</f>
        <v>210</v>
      </c>
      <c r="BF5">
        <f>IF($G4=1,'Data Median'!AU4,0)</f>
        <v>76</v>
      </c>
      <c r="BG5">
        <f>IF($G4=1,'Data Median'!AV4,0)</f>
        <v>190</v>
      </c>
      <c r="BH5">
        <f>IF($G4=1,'Data Median'!AW4,0)</f>
        <v>43</v>
      </c>
      <c r="BI5">
        <f>IF($G4=1,'Data Median'!AX4,0)</f>
        <v>19</v>
      </c>
      <c r="BJ5">
        <f>IF($G4=1,'Data Median'!AY4,0)</f>
        <v>36.5</v>
      </c>
      <c r="BK5">
        <f>IF($G4=1,'Data Median'!AZ4,0)</f>
        <v>35</v>
      </c>
      <c r="BL5">
        <f>IF($G4=1,'Data Median'!BA4,0)</f>
        <v>169</v>
      </c>
      <c r="BM5">
        <f>IF($G4=1,'Data Median'!BB4,0)</f>
        <v>1213</v>
      </c>
      <c r="BN5">
        <f>IF($G4=1,'Data Median'!BC4,0)</f>
        <v>540</v>
      </c>
      <c r="BO5">
        <f>IF($G4=1,'Data Median'!BD4,0)</f>
        <v>588</v>
      </c>
      <c r="BP5">
        <f>IF($G4=1,'Data Median'!BE4,0)</f>
        <v>408.5</v>
      </c>
      <c r="BQ5">
        <f>IF($G4=1,'Data Median'!BF4,0)</f>
        <v>436</v>
      </c>
      <c r="BR5">
        <f>IF($G4=1,'Data Median'!BG4,0)</f>
        <v>264.5</v>
      </c>
      <c r="BS5">
        <f>IF($G4=1,'Data Median'!BH4,0)</f>
        <v>80</v>
      </c>
      <c r="BT5">
        <f>IF($G4=1,'Data Median'!BI4,0)</f>
        <v>151</v>
      </c>
      <c r="BU5">
        <f>IF($G4=1,'Data Median'!BJ4,0)</f>
        <v>80</v>
      </c>
      <c r="BV5">
        <f>IF($G4=1,'Data Median'!BK4,0)</f>
        <v>487</v>
      </c>
      <c r="BW5">
        <f>IF($G4=1,'Data Median'!BL4,0)</f>
        <v>530</v>
      </c>
      <c r="BX5">
        <f>IF($G4=1,'Data Median'!BM4,0)</f>
        <v>380</v>
      </c>
      <c r="BY5">
        <f>IF($G4=1,'Data Median'!BN4,0)</f>
        <v>285</v>
      </c>
      <c r="BZ5">
        <f>IF($G4=1,'Data Median'!BO4,0)</f>
        <v>331</v>
      </c>
      <c r="CA5">
        <f>IF($G4=1,'Data Median'!BP4,0)</f>
        <v>363</v>
      </c>
      <c r="CB5">
        <f>IF($G4=1,'Data Median'!BQ4,0)</f>
        <v>189</v>
      </c>
      <c r="CC5">
        <f>IF($G4=1,'Data Median'!BR4,0)</f>
        <v>96</v>
      </c>
      <c r="CD5">
        <f>IF($G4=1,'Data Median'!BS4,0)</f>
        <v>147</v>
      </c>
      <c r="CE5">
        <f>IF($G4=1,'Data Median'!BT4,0)</f>
        <v>77</v>
      </c>
      <c r="CF5">
        <f>IF($G4=1,'Data Median'!BU4,0)</f>
        <v>89</v>
      </c>
      <c r="CG5">
        <f>IF($G4=1,'Data Median'!BV4,0)</f>
        <v>282</v>
      </c>
      <c r="CH5">
        <f>IF($G4=1,'Data Median'!BW4,0)</f>
        <v>125</v>
      </c>
      <c r="CI5">
        <f>IF($G4=1,'Data Median'!BX4,0)</f>
        <v>212</v>
      </c>
      <c r="CJ5">
        <f>IF($G4=1,'Data Median'!BY4,0)</f>
        <v>34</v>
      </c>
      <c r="CK5">
        <f>IF($G4=1,'Data Median'!BZ4,0)</f>
        <v>106</v>
      </c>
      <c r="CL5">
        <f>IF($G4=1,'Data Median'!CA4,0)</f>
        <v>219</v>
      </c>
      <c r="CM5">
        <f>IF($G4=1,'Data Median'!CB4,0)</f>
        <v>99</v>
      </c>
      <c r="CN5">
        <f>IF($G4=1,'Data Median'!CC4,0)</f>
        <v>68</v>
      </c>
      <c r="CO5">
        <f>IF($G4=1,'Data Median'!CD4,0)</f>
        <v>6</v>
      </c>
      <c r="CP5">
        <f>IF($G4=1,'Data Median'!CE4,0)</f>
        <v>424</v>
      </c>
      <c r="CQ5">
        <f>IF($G4=1,'Data Median'!CF4,0)</f>
        <v>150</v>
      </c>
      <c r="CR5">
        <f>IF($G4=1,'Data Median'!CG4,0)</f>
        <v>60</v>
      </c>
      <c r="CS5">
        <f>IF($G4=1,'Data Median'!CH4,0)</f>
        <v>23</v>
      </c>
      <c r="CT5">
        <f>IF($G4=1,'Data Median'!CI4,0)</f>
        <v>239</v>
      </c>
      <c r="CU5">
        <f>IF($G4=1,'Data Median'!CJ4,0)</f>
        <v>82</v>
      </c>
      <c r="CV5">
        <f>IF($G4=1,'Data Median'!CK4,0)</f>
        <v>17</v>
      </c>
      <c r="CW5">
        <f>IF($G4=1,'Data Median'!CL4,0)</f>
        <v>49</v>
      </c>
      <c r="CX5">
        <f>IF($G4=1,'Data Median'!CM4,0)</f>
        <v>800</v>
      </c>
      <c r="CY5">
        <f>IF($G4=1,'Data Median'!CN4,0)</f>
        <v>14</v>
      </c>
    </row>
    <row r="6" spans="1:103">
      <c r="A6" s="3">
        <v>4</v>
      </c>
      <c r="B6" s="4" t="s">
        <v>21</v>
      </c>
      <c r="C6">
        <f>SQRT((('Data Median'!C6-'Iterasi 3'!$N$45)^2)+(('Data Median'!D6-'Iterasi 3'!$O$45)^2)+(('Data Median'!E6-'Iterasi 3'!$P$45)^2)+(('Data Median'!F6-'Iterasi 3'!$Q$45)^2)+(('Data Median'!G6-'Iterasi 3'!$R$45)^2)+(('Data Median'!H6-'Iterasi 3'!$S$45)^2)+(('Data Median'!I6-'Iterasi 3'!$T$45)^2)+(('Data Median'!J6-'Iterasi 3'!$U$45)^2)+(('Data Median'!K6-'Iterasi 3'!$V$45)^2)+(('Data Median'!L6-'Iterasi 3'!$W$45)^2)+(('Data Median'!M6-'Iterasi 3'!$X$45)^2)+(('Data Median'!N6-'Iterasi 3'!$Y$45)^2)+(('Data Median'!O6-'Iterasi 3'!$Z$45)^2)+(('Data Median'!P6-'Iterasi 3'!$AA$45)^2)+(('Data Median'!Q6-'Iterasi 3'!$AB$45)^2)+(('Data Median'!R6-'Iterasi 3'!$AC$45)^2)+(('Data Median'!S6-'Iterasi 3'!$AD$45)^2)+(('Data Median'!T6-'Iterasi 3'!$AE$45)^2)+(('Data Median'!U6-'Iterasi 3'!$AF$45)^2)+(('Data Median'!V6-'Iterasi 3'!$AG$45)^2)+(('Data Median'!W6-'Iterasi 3'!$AH$45)^2)+(('Data Median'!X6-'Iterasi 3'!$AI$45)^2)+(('Data Median'!Y6-'Iterasi 3'!$AJ$45)^2)+(('Data Median'!Z6-'Iterasi 3'!$AK$45)^2)+(('Data Median'!AA6-'Iterasi 3'!$AL$45)^2)+(('Data Median'!AB6-'Iterasi 3'!$AM$45)^2)+(('Data Median'!AC6-'Iterasi 3'!$AN$45)^2)+(('Data Median'!AD6-'Iterasi 3'!$AO$45)^2)+(('Data Median'!AE6-'Iterasi 3'!$AP$45)^2)+(('Data Median'!AF6-'Iterasi 3'!$AQ$45)^2)+(('Data Median'!AG6-'Iterasi 3'!$AR$45)^2)+(('Data Median'!AH6-'Iterasi 3'!$AS$45)^2)+(('Data Median'!AI6-'Iterasi 3'!$AT$45)^2)+(('Data Median'!AJ6-'Iterasi 3'!$AU$45)^2)+(('Data Median'!AK6-'Iterasi 3'!$AV$45)^2)+(('Data Median'!AL6-'Iterasi 3'!$AW$45)^2)+(('Data Median'!AM6-'Iterasi 3'!$AX$45)^2)+(('Data Median'!AN6-'Iterasi 3'!$AY$45)^2)+(('Data Median'!AO6-'Iterasi 3'!$AZ$45)^2)+(('Data Median'!AP6-'Iterasi 3'!$BA$45)^2)+(('Data Median'!AQ6-'Iterasi 3'!$BB$45)^2)+(('Data Median'!AR6-'Iterasi 3'!$BC$45)^2)+(('Data Median'!AS6-'Iterasi 3'!$BD$45)^2)+(('Data Median'!AT6-'Iterasi 3'!$BE$45)^2)+(('Data Median'!AU6-'Iterasi 3'!$BF$45)^2)+(('Data Median'!AV6-'Iterasi 3'!$BG$45)^2)+(('Data Median'!AW6-'Iterasi 3'!$BH$45)^2)+(('Data Median'!AX6-'Iterasi 3'!$BI$45)^2)+(('Data Median'!AY6-'Iterasi 3'!$BJ$45)^2)+(('Data Median'!AZ6-'Iterasi 3'!$BK$45)^2)+(('Data Median'!BA6-'Iterasi 3'!$BL$45)^2)+(('Data Median'!BB6-'Iterasi 3'!$BM$45)^2)+(('Data Median'!BC6-'Iterasi 3'!$BN$45)^2)+(('Data Median'!BD6-'Iterasi 3'!$BO$45)^2)+(('Data Median'!BE6-'Iterasi 3'!$BP$45)^2)+(('Data Median'!BF6-'Iterasi 3'!$BQ$45)^2)+(('Data Median'!BG6-'Iterasi 3'!$BR$45)^2)+(('Data Median'!BH6-'Iterasi 3'!$BS$45)^2)+(('Data Median'!BI6-'Iterasi 3'!$BT$45)^2)+(('Data Median'!BJ6-'Iterasi 3'!$BU$45)^2)+(('Data Median'!BK6-'Iterasi 3'!$BV$45)^2)+(('Data Median'!BL6-'Iterasi 3'!$BW$45)^2)+(('Data Median'!BM6-'Iterasi 3'!$BX$45)^2)+(('Data Median'!BN6-'Iterasi 3'!$BY$45)^2)+(('Data Median'!BO6-'Iterasi 3'!$BZ$45)^2)+(('Data Median'!BP6-'Iterasi 3'!$CA$45)^2)+(('Data Median'!BQ6-'Iterasi 3'!$CB$45)^2)+(('Data Median'!BR6-'Iterasi 3'!$CC$45)^2)+(('Data Median'!BS6-'Iterasi 3'!$CD$45)^2)+(('Data Median'!BT6-'Iterasi 3'!$CE$45)^2)+(('Data Median'!BU6-'Iterasi 3'!$CF$45)^2)+(('Data Median'!BV6-'Iterasi 3'!$CG$45)^2)+(('Data Median'!BW6-'Iterasi 3'!$CH$45)^2)+(('Data Median'!BX6-'Iterasi 3'!$CI$45)^2)+(('Data Median'!BY6-'Iterasi 3'!$CJ$45)^2)+(('Data Median'!BZ6-'Iterasi 3'!$CK$45)^2)+(('Data Median'!CA6-'Iterasi 3'!$CL$45)^2)+(('Data Median'!CB6-'Iterasi 3'!$CM$45)^2)+(('Data Median'!CC6-'Iterasi 3'!$CN$45)^2)+(('Data Median'!CD6-'Iterasi 3'!$CO$45)^2)+(('Data Median'!CE6-'Iterasi 3'!$CP$45)^2)+(('Data Median'!CF6-'Iterasi 3'!$CQ$45)^2)+(('Data Median'!CG6-'Iterasi 3'!$CR$45)^2)+(('Data Median'!CH6-'Iterasi 3'!$CS$45)^2)+(('Data Median'!CI6-'Iterasi 3'!$CT$45)^2)+(('Data Median'!CJ6-'Iterasi 3'!$CU$45)^2)+(('Data Median'!CK6-'Iterasi 3'!$CV$45)^2)+(('Data Median'!CL6-'Iterasi 3'!$CW$45)^2)+(('Data Median'!CM6-'Iterasi 3'!$CX$45)^2)+(('Data Median'!CN6-'Iterasi 3'!$CY$45)^2))</f>
        <v>414740.50346968</v>
      </c>
      <c r="D6">
        <f>SQRT((('Data Median'!C6-'Iterasi 3'!$N$92)^2)+(('Data Median'!D6-'Iterasi 3'!$O$92)^2)+(('Data Median'!E6-'Iterasi 3'!$P$92)^2)+(('Data Median'!F6-'Iterasi 3'!$Q$92)^2)+(('Data Median'!G6-'Iterasi 3'!$R$92)^2)+(('Data Median'!H6-'Iterasi 3'!$S$92)^2)+(('Data Median'!I6-'Iterasi 3'!$T$92)^2)+(('Data Median'!J6-'Iterasi 3'!$U$92)^2)+(('Data Median'!K6-'Iterasi 3'!$V$92)^2)+(('Data Median'!L6-'Iterasi 3'!$W$92)^2)+(('Data Median'!M6-'Iterasi 3'!$X$92)^2)+(('Data Median'!N6-'Iterasi 3'!$Y$92)^2)+(('Data Median'!O6-'Iterasi 3'!$Z$92)^2)+(('Data Median'!P6-'Iterasi 3'!$AA$92)^2)+(('Data Median'!Q6-'Iterasi 3'!$AB$92)^2)+(('Data Median'!R6-'Iterasi 3'!$AC$92)^2)+(('Data Median'!S6-'Iterasi 3'!$AD$92)^2)+(('Data Median'!T6-'Iterasi 3'!$AE$92)^2)+(('Data Median'!U6-'Iterasi 3'!$AF$92)^2)+(('Data Median'!V6-'Iterasi 3'!$AG$92)^2)+(('Data Median'!W6-'Iterasi 3'!$AH$92)^2)+(('Data Median'!X6-'Iterasi 3'!$AI$92)^2)+(('Data Median'!Y6-'Iterasi 3'!$AJ$92)^2)+(('Data Median'!Z6-'Iterasi 3'!$AK$92)^2)+(('Data Median'!AA6-'Iterasi 3'!$AL$92)^2)+(('Data Median'!AB6-'Iterasi 3'!$AM$92)^2)+(('Data Median'!AC6-'Iterasi 3'!$AN$92)^2)+(('Data Median'!AD6-'Iterasi 3'!$AO$92)^2)+(('Data Median'!AE6-'Iterasi 3'!$AP$92)^2)+(('Data Median'!AF6-'Iterasi 3'!$AQ$92)^2)+(('Data Median'!AG6-'Iterasi 3'!$AR$92)^2)+(('Data Median'!AH6-'Iterasi 3'!$AS$92)^2)+(('Data Median'!AI6-'Iterasi 3'!$AT$92)^2)+(('Data Median'!AJ6-'Iterasi 3'!$AU$92)^2)+(('Data Median'!AK6-'Iterasi 3'!$AV$92)^2)+(('Data Median'!AL6-'Iterasi 3'!$AW$92)^2)+(('Data Median'!AM6-'Iterasi 3'!$AX$92)^2)+(('Data Median'!AN6-'Iterasi 3'!$AY$92)^2)+(('Data Median'!AO6-'Iterasi 3'!$AZ$92)^2)+(('Data Median'!AP6-'Iterasi 3'!$BA$92)^2)+(('Data Median'!AQ6-'Iterasi 3'!$BB$92)^2)+(('Data Median'!AR6-'Iterasi 3'!$BC$92)^2)+(('Data Median'!AS6-'Iterasi 3'!$BD$92)^2)+(('Data Median'!AT6-'Iterasi 3'!$BE$92)^2)+(('Data Median'!AU6-'Iterasi 3'!$BF$92)^2)+(('Data Median'!AV6-'Iterasi 3'!$BG$92)^2)+(('Data Median'!AW6-'Iterasi 3'!$BH$92)^2)+(('Data Median'!AX6-'Iterasi 3'!$BI$92)^2)+(('Data Median'!AY6-'Iterasi 3'!$BJ$92)^2)+(('Data Median'!AZ6-'Iterasi 3'!$BK$92)^2)+(('Data Median'!BA6-'Iterasi 3'!$BL$92)^2)+(('Data Median'!BB6-'Iterasi 3'!$BM$92)^2)+(('Data Median'!BC6-'Iterasi 3'!$BN$92)^2)+(('Data Median'!BD6-'Iterasi 3'!$BO$92)^2)+(('Data Median'!BE6-'Iterasi 3'!$BP$92)^2)+(('Data Median'!BF6-'Iterasi 3'!$BQ$92)^2)+(('Data Median'!BG6-'Iterasi 3'!$BR$92)^2)+(('Data Median'!BH6-'Iterasi 3'!$BS$92)^2)+(('Data Median'!BI6-'Iterasi 3'!$BT$92)^2)+(('Data Median'!BJ6-'Iterasi 3'!$BU$92)^2)+(('Data Median'!BK6-'Iterasi 3'!$BV$92)^2)+(('Data Median'!BL6-'Iterasi 3'!$BW$92)^2)+(('Data Median'!BM6-'Iterasi 3'!$BX$92)^2)+(('Data Median'!BN6-'Iterasi 3'!$BY$92)^2)+(('Data Median'!BO6-'Iterasi 3'!$BZ$92)^2)+(('Data Median'!BP6-'Iterasi 3'!$CA$92)^2)+(('Data Median'!BQ6-'Iterasi 3'!$CB$92)^2)+(('Data Median'!BR6-'Iterasi 3'!$CC$92)^2)+(('Data Median'!BS6-'Iterasi 3'!$CD$92)^2)+(('Data Median'!BT6-'Iterasi 3'!$CE$92)^2)+(('Data Median'!BU6-'Iterasi 3'!$CF$92)^2)+(('Data Median'!BV6-'Iterasi 3'!$CG$92)^2)+(('Data Median'!BW6-'Iterasi 3'!$CH$92)^2)+(('Data Median'!BX6-'Iterasi 3'!$CI$92)^2)+(('Data Median'!BY6-'Iterasi 3'!$CJ$92)^2)+(('Data Median'!BZ6-'Iterasi 3'!$CK$92)^2)+(('Data Median'!CA6-'Iterasi 3'!$CL$92)^2)+(('Data Median'!CB6-'Iterasi 3'!$CM$92)^2)+(('Data Median'!CC6-'Iterasi 3'!$CN$92)^2)+(('Data Median'!CD6-'Iterasi 3'!$CO$92)^2)+(('Data Median'!CE6-'Iterasi 3'!$CP$92)^2)+(('Data Median'!CF6-'Iterasi 3'!$CQ$92)^2)+(('Data Median'!CG6-'Iterasi 3'!$CR$92)^2)+(('Data Median'!CH6-'Iterasi 3'!$CS$92)^2)+(('Data Median'!CI6-'Iterasi 3'!$CT$92)^2)+(('Data Median'!CJ6-'Iterasi 3'!$CU$92)^2)+(('Data Median'!CK6-'Iterasi 3'!$CV$92)^2)+(('Data Median'!CL6-'Iterasi 3'!$CW$92)^2)+(('Data Median'!CM6-'Iterasi 3'!$CX$92)^2)+(('Data Median'!CN6-'Iterasi 3'!$CY$92)^2))</f>
        <v>745309.928069563</v>
      </c>
      <c r="E6">
        <f>SQRT((('Data Median'!C6-'Iterasi 3'!$N$139)^2)+(('Data Median'!D6-'Iterasi 3'!$O$139)^2)+(('Data Median'!E6-'Iterasi 3'!$P$139)^2)+(('Data Median'!F6-'Iterasi 3'!$Q$139)^2)+(('Data Median'!G6-'Iterasi 3'!$R$139)^2)+(('Data Median'!H6-'Iterasi 3'!$S$139)^2)+(('Data Median'!I6-'Iterasi 3'!$T$139)^2)+(('Data Median'!J6-'Iterasi 3'!$U$139)^2)+(('Data Median'!K6-'Iterasi 3'!$V$139)^2)+(('Data Median'!L6-'Iterasi 3'!$W$139)^2)+(('Data Median'!M6-'Iterasi 3'!$X$139)^2)+(('Data Median'!N6-'Iterasi 3'!$Y$139)^2)+(('Data Median'!O6-'Iterasi 3'!$Z$139)^2)+(('Data Median'!P6-'Iterasi 3'!$AA$139)^2)+(('Data Median'!Q6-'Iterasi 3'!$AB$139)^2)+(('Data Median'!R6-'Iterasi 3'!$AC$139)^2)+(('Data Median'!S6-'Iterasi 3'!$AD$139)^2)+(('Data Median'!T6-'Iterasi 3'!$AE$139)^2)+(('Data Median'!U6-'Iterasi 3'!$AF$139)^2)+(('Data Median'!V6-'Iterasi 3'!$AG$139)^2)+(('Data Median'!W6-'Iterasi 3'!$AH$139)^2)+(('Data Median'!X6-'Iterasi 3'!$AI$139)^2)+(('Data Median'!Y6-'Iterasi 3'!$AJ$139)^2)+(('Data Median'!Z6-'Iterasi 3'!$AK$139)^2)+(('Data Median'!AA6-'Iterasi 3'!$AL$139)^2)+(('Data Median'!AB6-'Iterasi 3'!$AM$139)^2)+(('Data Median'!AC6-'Iterasi 3'!$AN$139)^2)+(('Data Median'!AD6-'Iterasi 3'!$AO$139)^2)+(('Data Median'!AE6-'Iterasi 3'!$AP$139)^2)+(('Data Median'!AF6-'Iterasi 3'!$AQ$139)^2)+(('Data Median'!AG6-'Iterasi 3'!$AR$139)^2)+(('Data Median'!AH6-'Iterasi 3'!$AS$139)^2)+(('Data Median'!AI6-'Iterasi 3'!$AT$139)^2)+(('Data Median'!AJ6-'Iterasi 3'!$AU$139)^2)+(('Data Median'!AK6-'Iterasi 3'!$AV$139)^2)+(('Data Median'!AL6-'Iterasi 3'!$AW$139)^2)+(('Data Median'!AM6-'Iterasi 3'!$AX$139)^2)+(('Data Median'!AN6-'Iterasi 3'!$AY$139)^2)+(('Data Median'!AO6-'Iterasi 3'!$AZ$139)^2)+(('Data Median'!AP6-'Iterasi 3'!$BA$139)^2)+(('Data Median'!AQ6-'Iterasi 3'!$BB$139)^2)+(('Data Median'!AR6-'Iterasi 3'!$BC$139)^2)+(('Data Median'!AS6-'Iterasi 3'!$BD$139)^2)+(('Data Median'!AT6-'Iterasi 3'!$BE$92)^2)+(('Data Median'!AU6-'Iterasi 3'!$BF$139)^2)+(('Data Median'!AV6-'Iterasi 3'!$BG$139)^2)+(('Data Median'!AW6-'Iterasi 3'!$BH$139)^2)+(('Data Median'!AX6-'Iterasi 3'!$BI$139)^2)+(('Data Median'!AY6-'Iterasi 3'!$BJ$139)^2)+(('Data Median'!AZ6-'Iterasi 3'!$BK$139)^2)+(('Data Median'!BA6-'Iterasi 3'!$BL$139)^2)+(('Data Median'!BB6-'Iterasi 3'!$BM$139)^2)+(('Data Median'!BC6-'Iterasi 3'!$BN$139)^2)+(('Data Median'!BD6-'Iterasi 3'!$BO$139)^2)+(('Data Median'!BE6-'Iterasi 3'!$BP$139)^2)+(('Data Median'!BF6-'Iterasi 3'!$BQ$139)^2)+(('Data Median'!BG6-'Iterasi 3'!$BR$139)^2)+(('Data Median'!BH6-'Iterasi 3'!$BS$139)^2)+(('Data Median'!BI6-'Iterasi 3'!$BT$92)^2)+(('Data Median'!BJ6-'Iterasi 3'!$BU$139)^2)+(('Data Median'!BK6-'Iterasi 3'!$BV$139)^2)+(('Data Median'!BL6-'Iterasi 3'!$BW$139)^2)+(('Data Median'!BM6-'Iterasi 3'!$BX$92)^2)+(('Data Median'!BN6-'Iterasi 3'!$BY$92)^2)+(('Data Median'!BO6-'Iterasi 3'!$BZ$139)^2)+(('Data Median'!BP6-'Iterasi 3'!$CA$139)^2)+(('Data Median'!BQ6-'Iterasi 3'!$CB$139)^2)+(('Data Median'!BR6-'Iterasi 3'!$CC$139)^2)+(('Data Median'!BS6-'Iterasi 3'!$CD$139)^2)+(('Data Median'!BT6-'Iterasi 3'!$CE$139)^2)+(('Data Median'!BU6-'Iterasi 3'!$CF$139)^2)+(('Data Median'!BV6-'Iterasi 3'!$CG$139)^2)+(('Data Median'!BW6-'Iterasi 3'!$CH$139)^2)+(('Data Median'!BX6-'Iterasi 3'!$CI$139)^2)+(('Data Median'!BY6-'Iterasi 3'!$CJ$139)^2)+(('Data Median'!BZ6-'Iterasi 3'!$CK$139)^2)+(('Data Median'!CA6-'Iterasi 3'!$CL$139)^2)+(('Data Median'!CB6-'Iterasi 3'!$CM$139)^2)+(('Data Median'!CC6-'Iterasi 3'!$CN$139)^2)+(('Data Median'!CD6-'Iterasi 3'!$CO$139)^2)+(('Data Median'!CE6-'Iterasi 2'!$CP$139)^2)+(('Data Median'!CF6-'Iterasi 3'!$CQ$139)^2)+(('Data Median'!CG6-'Iterasi 3'!$CR$139)^2)+(('Data Median'!CH6-'Iterasi 3'!$CS$139)^2)+(('Data Median'!CI6-'Iterasi 2'!$CT$139)^2)+(('Data Median'!CJ6-'Iterasi 3'!$CU$139)^2)+(('Data Median'!CK6-'Iterasi 3'!$CV$139)^2)+(('Data Median'!CL6-'Iterasi 3'!$CW$139)^2)+(('Data Median'!CM6-'Iterasi 2'!$CX$139)^2)+(('Data Median'!CN6-'Iterasi 3'!$CY$139)^2))</f>
        <v>745296.778237537</v>
      </c>
      <c r="F6">
        <f t="shared" si="0"/>
        <v>414740.50346968</v>
      </c>
      <c r="G6" s="6">
        <f t="shared" si="1"/>
        <v>1</v>
      </c>
      <c r="M6">
        <v>2</v>
      </c>
      <c r="N6">
        <f>IF($G5=1,'Data Median'!C5,0)</f>
        <v>0</v>
      </c>
      <c r="O6">
        <f>IF($G5=1,'Data Median'!D5,0)</f>
        <v>0</v>
      </c>
      <c r="P6">
        <f>IF($G5=1,'Data Median'!E5,0)</f>
        <v>0</v>
      </c>
      <c r="Q6">
        <f>IF($G5=1,'Data Median'!F5,0)</f>
        <v>0</v>
      </c>
      <c r="R6">
        <f>IF($G5=1,'Data Median'!G5,0)</f>
        <v>0</v>
      </c>
      <c r="S6">
        <f>IF($G5=1,'Data Median'!H5,0)</f>
        <v>0</v>
      </c>
      <c r="T6">
        <f>IF($G5=1,'Data Median'!I5,0)</f>
        <v>0</v>
      </c>
      <c r="U6">
        <f>IF($G5=1,'Data Median'!J5,0)</f>
        <v>0</v>
      </c>
      <c r="V6">
        <f>IF($G5=1,'Data Median'!K5,0)</f>
        <v>0</v>
      </c>
      <c r="W6">
        <f>IF($G5=1,'Data Median'!L5,0)</f>
        <v>0</v>
      </c>
      <c r="X6">
        <f>IF($G5=1,'Data Median'!M5,0)</f>
        <v>0</v>
      </c>
      <c r="Y6">
        <f>IF($G5=1,'Data Median'!N5,0)</f>
        <v>0</v>
      </c>
      <c r="Z6">
        <f>IF($G5=1,'Data Median'!O5,0)</f>
        <v>0</v>
      </c>
      <c r="AA6">
        <f>IF($G5=1,'Data Median'!P5,0)</f>
        <v>0</v>
      </c>
      <c r="AB6">
        <f>IF($G5=1,'Data Median'!Q5,0)</f>
        <v>0</v>
      </c>
      <c r="AC6">
        <f>IF($G5=1,'Data Median'!R5,0)</f>
        <v>0</v>
      </c>
      <c r="AD6">
        <f>IF($G5=1,'Data Median'!S5,0)</f>
        <v>0</v>
      </c>
      <c r="AE6">
        <f>IF($G5=1,'Data Median'!T5,0)</f>
        <v>0</v>
      </c>
      <c r="AF6">
        <f>IF($G5=1,'Data Median'!U5,0)</f>
        <v>0</v>
      </c>
      <c r="AG6">
        <f>IF($G5=1,'Data Median'!V5,0)</f>
        <v>0</v>
      </c>
      <c r="AH6">
        <f>IF($G5=1,'Data Median'!W5,0)</f>
        <v>0</v>
      </c>
      <c r="AI6">
        <f>IF($G5=1,'Data Median'!X5,0)</f>
        <v>0</v>
      </c>
      <c r="AJ6">
        <f>IF($G5=1,'Data Median'!Y5,0)</f>
        <v>0</v>
      </c>
      <c r="AK6">
        <f>IF($G5=1,'Data Median'!Z5,0)</f>
        <v>0</v>
      </c>
      <c r="AL6">
        <f>IF($G5=1,'Data Median'!AA5,0)</f>
        <v>0</v>
      </c>
      <c r="AM6">
        <f>IF($G5=1,'Data Median'!AB5,0)</f>
        <v>0</v>
      </c>
      <c r="AN6">
        <f>IF($G5=1,'Data Median'!AC5,0)</f>
        <v>0</v>
      </c>
      <c r="AO6">
        <f>IF($G5=1,'Data Median'!AD5,0)</f>
        <v>0</v>
      </c>
      <c r="AP6">
        <f>IF($G5=1,'Data Median'!AE5,0)</f>
        <v>0</v>
      </c>
      <c r="AQ6">
        <f>IF($G5=1,'Data Median'!AF5,0)</f>
        <v>0</v>
      </c>
      <c r="AR6">
        <f>IF($G5=1,'Data Median'!AG5,0)</f>
        <v>0</v>
      </c>
      <c r="AS6">
        <f>IF($G5=1,'Data Median'!AH5,0)</f>
        <v>0</v>
      </c>
      <c r="AT6">
        <f>IF($G5=1,'Data Median'!AI5,0)</f>
        <v>0</v>
      </c>
      <c r="AU6">
        <f>IF($G5=1,'Data Median'!AJ5,0)</f>
        <v>0</v>
      </c>
      <c r="AV6">
        <f>IF($G5=1,'Data Median'!AK5,0)</f>
        <v>0</v>
      </c>
      <c r="AW6">
        <f>IF($G5=1,'Data Median'!AL5,0)</f>
        <v>0</v>
      </c>
      <c r="AX6">
        <f>IF($G5=1,'Data Median'!AM5,0)</f>
        <v>0</v>
      </c>
      <c r="AY6">
        <f>IF($G5=1,'Data Median'!AN5,0)</f>
        <v>0</v>
      </c>
      <c r="AZ6">
        <f>IF($G5=1,'Data Median'!AO5,0)</f>
        <v>0</v>
      </c>
      <c r="BA6">
        <f>IF($G5=1,'Data Median'!AP5,0)</f>
        <v>0</v>
      </c>
      <c r="BB6">
        <f>IF($G5=1,'Data Median'!AQ5,0)</f>
        <v>0</v>
      </c>
      <c r="BC6">
        <f>IF($G5=1,'Data Median'!AR5,0)</f>
        <v>0</v>
      </c>
      <c r="BD6">
        <f>IF($G5=1,'Data Median'!AS5,0)</f>
        <v>0</v>
      </c>
      <c r="BE6">
        <f>IF($G5=1,'Data Median'!AT5,0)</f>
        <v>0</v>
      </c>
      <c r="BF6">
        <f>IF($G5=1,'Data Median'!AU5,0)</f>
        <v>0</v>
      </c>
      <c r="BG6">
        <f>IF($G5=1,'Data Median'!AV5,0)</f>
        <v>0</v>
      </c>
      <c r="BH6">
        <f>IF($G5=1,'Data Median'!AW5,0)</f>
        <v>0</v>
      </c>
      <c r="BI6">
        <f>IF($G5=1,'Data Median'!AX5,0)</f>
        <v>0</v>
      </c>
      <c r="BJ6">
        <f>IF($G5=1,'Data Median'!AY5,0)</f>
        <v>0</v>
      </c>
      <c r="BK6">
        <f>IF($G5=1,'Data Median'!AZ5,0)</f>
        <v>0</v>
      </c>
      <c r="BL6">
        <f>IF($G5=1,'Data Median'!BA5,0)</f>
        <v>0</v>
      </c>
      <c r="BM6">
        <f>IF($G5=1,'Data Median'!BB5,0)</f>
        <v>0</v>
      </c>
      <c r="BN6">
        <f>IF($G5=1,'Data Median'!BC5,0)</f>
        <v>0</v>
      </c>
      <c r="BO6">
        <f>IF($G5=1,'Data Median'!BD5,0)</f>
        <v>0</v>
      </c>
      <c r="BP6">
        <f>IF($G5=1,'Data Median'!BE5,0)</f>
        <v>0</v>
      </c>
      <c r="BQ6">
        <f>IF($G5=1,'Data Median'!BF5,0)</f>
        <v>0</v>
      </c>
      <c r="BR6">
        <f>IF($G5=1,'Data Median'!BG5,0)</f>
        <v>0</v>
      </c>
      <c r="BS6">
        <f>IF($G5=1,'Data Median'!BH5,0)</f>
        <v>0</v>
      </c>
      <c r="BT6">
        <f>IF($G5=1,'Data Median'!BI5,0)</f>
        <v>0</v>
      </c>
      <c r="BU6">
        <f>IF($G5=1,'Data Median'!BJ5,0)</f>
        <v>0</v>
      </c>
      <c r="BV6">
        <f>IF($G5=1,'Data Median'!BK5,0)</f>
        <v>0</v>
      </c>
      <c r="BW6">
        <f>IF($G5=1,'Data Median'!BL5,0)</f>
        <v>0</v>
      </c>
      <c r="BX6">
        <f>IF($G5=1,'Data Median'!BM5,0)</f>
        <v>0</v>
      </c>
      <c r="BY6">
        <f>IF($G5=1,'Data Median'!BN5,0)</f>
        <v>0</v>
      </c>
      <c r="BZ6">
        <f>IF($G5=1,'Data Median'!BO5,0)</f>
        <v>0</v>
      </c>
      <c r="CA6">
        <f>IF($G5=1,'Data Median'!BP5,0)</f>
        <v>0</v>
      </c>
      <c r="CB6">
        <f>IF($G5=1,'Data Median'!BQ5,0)</f>
        <v>0</v>
      </c>
      <c r="CC6">
        <f>IF($G5=1,'Data Median'!BR5,0)</f>
        <v>0</v>
      </c>
      <c r="CD6">
        <f>IF($G5=1,'Data Median'!BS5,0)</f>
        <v>0</v>
      </c>
      <c r="CE6">
        <f>IF($G5=1,'Data Median'!BT5,0)</f>
        <v>0</v>
      </c>
      <c r="CF6">
        <f>IF($G5=1,'Data Median'!BU5,0)</f>
        <v>0</v>
      </c>
      <c r="CG6">
        <f>IF($G5=1,'Data Median'!BV5,0)</f>
        <v>0</v>
      </c>
      <c r="CH6">
        <f>IF($G5=1,'Data Median'!BW5,0)</f>
        <v>0</v>
      </c>
      <c r="CI6">
        <f>IF($G5=1,'Data Median'!BX5,0)</f>
        <v>0</v>
      </c>
      <c r="CJ6">
        <f>IF($G5=1,'Data Median'!BY5,0)</f>
        <v>0</v>
      </c>
      <c r="CK6">
        <f>IF($G5=1,'Data Median'!BZ5,0)</f>
        <v>0</v>
      </c>
      <c r="CL6">
        <f>IF($G5=1,'Data Median'!CA5,0)</f>
        <v>0</v>
      </c>
      <c r="CM6">
        <f>IF($G5=1,'Data Median'!CB5,0)</f>
        <v>0</v>
      </c>
      <c r="CN6">
        <f>IF($G5=1,'Data Median'!CC5,0)</f>
        <v>0</v>
      </c>
      <c r="CO6">
        <f>IF($G5=1,'Data Median'!CD5,0)</f>
        <v>0</v>
      </c>
      <c r="CP6">
        <f>IF($G5=1,'Data Median'!CE5,0)</f>
        <v>0</v>
      </c>
      <c r="CQ6">
        <f>IF($G5=1,'Data Median'!CF5,0)</f>
        <v>0</v>
      </c>
      <c r="CR6">
        <f>IF($G5=1,'Data Median'!CG5,0)</f>
        <v>0</v>
      </c>
      <c r="CS6">
        <f>IF($G5=1,'Data Median'!CH5,0)</f>
        <v>0</v>
      </c>
      <c r="CT6">
        <f>IF($G5=1,'Data Median'!CI5,0)</f>
        <v>0</v>
      </c>
      <c r="CU6">
        <f>IF($G5=1,'Data Median'!CJ5,0)</f>
        <v>0</v>
      </c>
      <c r="CV6">
        <f>IF($G5=1,'Data Median'!CK5,0)</f>
        <v>0</v>
      </c>
      <c r="CW6">
        <f>IF($G5=1,'Data Median'!CL5,0)</f>
        <v>0</v>
      </c>
      <c r="CX6">
        <f>IF($G5=1,'Data Median'!CM5,0)</f>
        <v>0</v>
      </c>
      <c r="CY6">
        <f>IF($G5=1,'Data Median'!CN5,0)</f>
        <v>0</v>
      </c>
    </row>
    <row r="7" spans="1:103">
      <c r="A7" s="3">
        <v>5</v>
      </c>
      <c r="B7" s="4" t="s">
        <v>22</v>
      </c>
      <c r="C7">
        <f>SQRT((('Data Median'!C7-'Iterasi 3'!$N$45)^2)+(('Data Median'!D7-'Iterasi 3'!$O$45)^2)+(('Data Median'!E7-'Iterasi 3'!$P$45)^2)+(('Data Median'!F7-'Iterasi 3'!$Q$45)^2)+(('Data Median'!G7-'Iterasi 3'!$R$45)^2)+(('Data Median'!H7-'Iterasi 3'!$S$45)^2)+(('Data Median'!I7-'Iterasi 3'!$T$45)^2)+(('Data Median'!J7-'Iterasi 3'!$U$45)^2)+(('Data Median'!K7-'Iterasi 3'!$V$45)^2)+(('Data Median'!L7-'Iterasi 3'!$W$45)^2)+(('Data Median'!M7-'Iterasi 3'!$X$45)^2)+(('Data Median'!N7-'Iterasi 3'!$Y$45)^2)+(('Data Median'!O7-'Iterasi 3'!$Z$45)^2)+(('Data Median'!P7-'Iterasi 3'!$AA$45)^2)+(('Data Median'!Q7-'Iterasi 3'!$AB$45)^2)+(('Data Median'!R7-'Iterasi 3'!$AC$45)^2)+(('Data Median'!S7-'Iterasi 3'!$AD$45)^2)+(('Data Median'!T7-'Iterasi 3'!$AE$45)^2)+(('Data Median'!U7-'Iterasi 3'!$AF$45)^2)+(('Data Median'!V7-'Iterasi 3'!$AG$45)^2)+(('Data Median'!W7-'Iterasi 3'!$AH$45)^2)+(('Data Median'!X7-'Iterasi 3'!$AI$45)^2)+(('Data Median'!Y7-'Iterasi 3'!$AJ$45)^2)+(('Data Median'!Z7-'Iterasi 3'!$AK$45)^2)+(('Data Median'!AA7-'Iterasi 3'!$AL$45)^2)+(('Data Median'!AB7-'Iterasi 3'!$AM$45)^2)+(('Data Median'!AC7-'Iterasi 3'!$AN$45)^2)+(('Data Median'!AD7-'Iterasi 3'!$AO$45)^2)+(('Data Median'!AE7-'Iterasi 3'!$AP$45)^2)+(('Data Median'!AF7-'Iterasi 3'!$AQ$45)^2)+(('Data Median'!AG7-'Iterasi 3'!$AR$45)^2)+(('Data Median'!AH7-'Iterasi 3'!$AS$45)^2)+(('Data Median'!AI7-'Iterasi 3'!$AT$45)^2)+(('Data Median'!AJ7-'Iterasi 3'!$AU$45)^2)+(('Data Median'!AK7-'Iterasi 3'!$AV$45)^2)+(('Data Median'!AL7-'Iterasi 3'!$AW$45)^2)+(('Data Median'!AM7-'Iterasi 3'!$AX$45)^2)+(('Data Median'!AN7-'Iterasi 3'!$AY$45)^2)+(('Data Median'!AO7-'Iterasi 3'!$AZ$45)^2)+(('Data Median'!AP7-'Iterasi 3'!$BA$45)^2)+(('Data Median'!AQ7-'Iterasi 3'!$BB$45)^2)+(('Data Median'!AR7-'Iterasi 3'!$BC$45)^2)+(('Data Median'!AS7-'Iterasi 3'!$BD$45)^2)+(('Data Median'!AT7-'Iterasi 3'!$BE$45)^2)+(('Data Median'!AU7-'Iterasi 3'!$BF$45)^2)+(('Data Median'!AV7-'Iterasi 3'!$BG$45)^2)+(('Data Median'!AW7-'Iterasi 3'!$BH$45)^2)+(('Data Median'!AX7-'Iterasi 3'!$BI$45)^2)+(('Data Median'!AY7-'Iterasi 3'!$BJ$45)^2)+(('Data Median'!AZ7-'Iterasi 3'!$BK$45)^2)+(('Data Median'!BA7-'Iterasi 3'!$BL$45)^2)+(('Data Median'!BB7-'Iterasi 3'!$BM$45)^2)+(('Data Median'!BC7-'Iterasi 3'!$BN$45)^2)+(('Data Median'!BD7-'Iterasi 3'!$BO$45)^2)+(('Data Median'!BE7-'Iterasi 3'!$BP$45)^2)+(('Data Median'!BF7-'Iterasi 3'!$BQ$45)^2)+(('Data Median'!BG7-'Iterasi 3'!$BR$45)^2)+(('Data Median'!BH7-'Iterasi 3'!$BS$45)^2)+(('Data Median'!BI7-'Iterasi 3'!$BT$45)^2)+(('Data Median'!BJ7-'Iterasi 3'!$BU$45)^2)+(('Data Median'!BK7-'Iterasi 3'!$BV$45)^2)+(('Data Median'!BL7-'Iterasi 3'!$BW$45)^2)+(('Data Median'!BM7-'Iterasi 3'!$BX$45)^2)+(('Data Median'!BN7-'Iterasi 3'!$BY$45)^2)+(('Data Median'!BO7-'Iterasi 3'!$BZ$45)^2)+(('Data Median'!BP7-'Iterasi 3'!$CA$45)^2)+(('Data Median'!BQ7-'Iterasi 3'!$CB$45)^2)+(('Data Median'!BR7-'Iterasi 3'!$CC$45)^2)+(('Data Median'!BS7-'Iterasi 3'!$CD$45)^2)+(('Data Median'!BT7-'Iterasi 3'!$CE$45)^2)+(('Data Median'!BU7-'Iterasi 3'!$CF$45)^2)+(('Data Median'!BV7-'Iterasi 3'!$CG$45)^2)+(('Data Median'!BW7-'Iterasi 3'!$CH$45)^2)+(('Data Median'!BX7-'Iterasi 3'!$CI$45)^2)+(('Data Median'!BY7-'Iterasi 3'!$CJ$45)^2)+(('Data Median'!BZ7-'Iterasi 3'!$CK$45)^2)+(('Data Median'!CA7-'Iterasi 3'!$CL$45)^2)+(('Data Median'!CB7-'Iterasi 3'!$CM$45)^2)+(('Data Median'!CC7-'Iterasi 3'!$CN$45)^2)+(('Data Median'!CD7-'Iterasi 3'!$CO$45)^2)+(('Data Median'!CE7-'Iterasi 3'!$CP$45)^2)+(('Data Median'!CF7-'Iterasi 3'!$CQ$45)^2)+(('Data Median'!CG7-'Iterasi 3'!$CR$45)^2)+(('Data Median'!CH7-'Iterasi 3'!$CS$45)^2)+(('Data Median'!CI7-'Iterasi 3'!$CT$45)^2)+(('Data Median'!CJ7-'Iterasi 3'!$CU$45)^2)+(('Data Median'!CK7-'Iterasi 3'!$CV$45)^2)+(('Data Median'!CL7-'Iterasi 3'!$CW$45)^2)+(('Data Median'!CM7-'Iterasi 3'!$CX$45)^2)+(('Data Median'!CN7-'Iterasi 3'!$CY$45)^2))</f>
        <v>278736.132099804</v>
      </c>
      <c r="D7">
        <f>SQRT((('Data Median'!C7-'Iterasi 3'!$N$92)^2)+(('Data Median'!D7-'Iterasi 3'!$O$92)^2)+(('Data Median'!E7-'Iterasi 3'!$P$92)^2)+(('Data Median'!F7-'Iterasi 3'!$Q$92)^2)+(('Data Median'!G7-'Iterasi 3'!$R$92)^2)+(('Data Median'!H7-'Iterasi 3'!$S$92)^2)+(('Data Median'!I7-'Iterasi 3'!$T$92)^2)+(('Data Median'!J7-'Iterasi 3'!$U$92)^2)+(('Data Median'!K7-'Iterasi 3'!$V$92)^2)+(('Data Median'!L7-'Iterasi 3'!$W$92)^2)+(('Data Median'!M7-'Iterasi 3'!$X$92)^2)+(('Data Median'!N7-'Iterasi 3'!$Y$92)^2)+(('Data Median'!O7-'Iterasi 3'!$Z$92)^2)+(('Data Median'!P7-'Iterasi 3'!$AA$92)^2)+(('Data Median'!Q7-'Iterasi 3'!$AB$92)^2)+(('Data Median'!R7-'Iterasi 3'!$AC$92)^2)+(('Data Median'!S7-'Iterasi 3'!$AD$92)^2)+(('Data Median'!T7-'Iterasi 3'!$AE$92)^2)+(('Data Median'!U7-'Iterasi 3'!$AF$92)^2)+(('Data Median'!V7-'Iterasi 3'!$AG$92)^2)+(('Data Median'!W7-'Iterasi 3'!$AH$92)^2)+(('Data Median'!X7-'Iterasi 3'!$AI$92)^2)+(('Data Median'!Y7-'Iterasi 3'!$AJ$92)^2)+(('Data Median'!Z7-'Iterasi 3'!$AK$92)^2)+(('Data Median'!AA7-'Iterasi 3'!$AL$92)^2)+(('Data Median'!AB7-'Iterasi 3'!$AM$92)^2)+(('Data Median'!AC7-'Iterasi 3'!$AN$92)^2)+(('Data Median'!AD7-'Iterasi 3'!$AO$92)^2)+(('Data Median'!AE7-'Iterasi 3'!$AP$92)^2)+(('Data Median'!AF7-'Iterasi 3'!$AQ$92)^2)+(('Data Median'!AG7-'Iterasi 3'!$AR$92)^2)+(('Data Median'!AH7-'Iterasi 3'!$AS$92)^2)+(('Data Median'!AI7-'Iterasi 3'!$AT$92)^2)+(('Data Median'!AJ7-'Iterasi 3'!$AU$92)^2)+(('Data Median'!AK7-'Iterasi 3'!$AV$92)^2)+(('Data Median'!AL7-'Iterasi 3'!$AW$92)^2)+(('Data Median'!AM7-'Iterasi 3'!$AX$92)^2)+(('Data Median'!AN7-'Iterasi 3'!$AY$92)^2)+(('Data Median'!AO7-'Iterasi 3'!$AZ$92)^2)+(('Data Median'!AP7-'Iterasi 3'!$BA$92)^2)+(('Data Median'!AQ7-'Iterasi 3'!$BB$92)^2)+(('Data Median'!AR7-'Iterasi 3'!$BC$92)^2)+(('Data Median'!AS7-'Iterasi 3'!$BD$92)^2)+(('Data Median'!AT7-'Iterasi 3'!$BE$92)^2)+(('Data Median'!AU7-'Iterasi 3'!$BF$92)^2)+(('Data Median'!AV7-'Iterasi 3'!$BG$92)^2)+(('Data Median'!AW7-'Iterasi 3'!$BH$92)^2)+(('Data Median'!AX7-'Iterasi 3'!$BI$92)^2)+(('Data Median'!AY7-'Iterasi 3'!$BJ$92)^2)+(('Data Median'!AZ7-'Iterasi 3'!$BK$92)^2)+(('Data Median'!BA7-'Iterasi 3'!$BL$92)^2)+(('Data Median'!BB7-'Iterasi 3'!$BM$92)^2)+(('Data Median'!BC7-'Iterasi 3'!$BN$92)^2)+(('Data Median'!BD7-'Iterasi 3'!$BO$92)^2)+(('Data Median'!BE7-'Iterasi 3'!$BP$92)^2)+(('Data Median'!BF7-'Iterasi 3'!$BQ$92)^2)+(('Data Median'!BG7-'Iterasi 3'!$BR$92)^2)+(('Data Median'!BH7-'Iterasi 3'!$BS$92)^2)+(('Data Median'!BI7-'Iterasi 3'!$BT$92)^2)+(('Data Median'!BJ7-'Iterasi 3'!$BU$92)^2)+(('Data Median'!BK7-'Iterasi 3'!$BV$92)^2)+(('Data Median'!BL7-'Iterasi 3'!$BW$92)^2)+(('Data Median'!BM7-'Iterasi 3'!$BX$92)^2)+(('Data Median'!BN7-'Iterasi 3'!$BY$92)^2)+(('Data Median'!BO7-'Iterasi 3'!$BZ$92)^2)+(('Data Median'!BP7-'Iterasi 3'!$CA$92)^2)+(('Data Median'!BQ7-'Iterasi 3'!$CB$92)^2)+(('Data Median'!BR7-'Iterasi 3'!$CC$92)^2)+(('Data Median'!BS7-'Iterasi 3'!$CD$92)^2)+(('Data Median'!BT7-'Iterasi 3'!$CE$92)^2)+(('Data Median'!BU7-'Iterasi 3'!$CF$92)^2)+(('Data Median'!BV7-'Iterasi 3'!$CG$92)^2)+(('Data Median'!BW7-'Iterasi 3'!$CH$92)^2)+(('Data Median'!BX7-'Iterasi 3'!$CI$92)^2)+(('Data Median'!BY7-'Iterasi 3'!$CJ$92)^2)+(('Data Median'!BZ7-'Iterasi 3'!$CK$92)^2)+(('Data Median'!CA7-'Iterasi 3'!$CL$92)^2)+(('Data Median'!CB7-'Iterasi 3'!$CM$92)^2)+(('Data Median'!CC7-'Iterasi 3'!$CN$92)^2)+(('Data Median'!CD7-'Iterasi 3'!$CO$92)^2)+(('Data Median'!CE7-'Iterasi 3'!$CP$92)^2)+(('Data Median'!CF7-'Iterasi 3'!$CQ$92)^2)+(('Data Median'!CG7-'Iterasi 3'!$CR$92)^2)+(('Data Median'!CH7-'Iterasi 3'!$CS$92)^2)+(('Data Median'!CI7-'Iterasi 3'!$CT$92)^2)+(('Data Median'!CJ7-'Iterasi 3'!$CU$92)^2)+(('Data Median'!CK7-'Iterasi 3'!$CV$92)^2)+(('Data Median'!CL7-'Iterasi 3'!$CW$92)^2)+(('Data Median'!CM7-'Iterasi 3'!$CX$92)^2)+(('Data Median'!CN7-'Iterasi 3'!$CY$92)^2))</f>
        <v>812993.750972815</v>
      </c>
      <c r="E7">
        <f>SQRT((('Data Median'!C7-'Iterasi 3'!$N$139)^2)+(('Data Median'!D7-'Iterasi 3'!$O$139)^2)+(('Data Median'!E7-'Iterasi 3'!$P$139)^2)+(('Data Median'!F7-'Iterasi 3'!$Q$139)^2)+(('Data Median'!G7-'Iterasi 3'!$R$139)^2)+(('Data Median'!H7-'Iterasi 3'!$S$139)^2)+(('Data Median'!I7-'Iterasi 3'!$T$139)^2)+(('Data Median'!J7-'Iterasi 3'!$U$139)^2)+(('Data Median'!K7-'Iterasi 3'!$V$139)^2)+(('Data Median'!L7-'Iterasi 3'!$W$139)^2)+(('Data Median'!M7-'Iterasi 3'!$X$139)^2)+(('Data Median'!N7-'Iterasi 3'!$Y$139)^2)+(('Data Median'!O7-'Iterasi 3'!$Z$139)^2)+(('Data Median'!P7-'Iterasi 3'!$AA$139)^2)+(('Data Median'!Q7-'Iterasi 3'!$AB$139)^2)+(('Data Median'!R7-'Iterasi 3'!$AC$139)^2)+(('Data Median'!S7-'Iterasi 3'!$AD$139)^2)+(('Data Median'!T7-'Iterasi 3'!$AE$139)^2)+(('Data Median'!U7-'Iterasi 3'!$AF$139)^2)+(('Data Median'!V7-'Iterasi 3'!$AG$139)^2)+(('Data Median'!W7-'Iterasi 3'!$AH$139)^2)+(('Data Median'!X7-'Iterasi 3'!$AI$139)^2)+(('Data Median'!Y7-'Iterasi 3'!$AJ$139)^2)+(('Data Median'!Z7-'Iterasi 3'!$AK$139)^2)+(('Data Median'!AA7-'Iterasi 3'!$AL$139)^2)+(('Data Median'!AB7-'Iterasi 3'!$AM$139)^2)+(('Data Median'!AC7-'Iterasi 3'!$AN$139)^2)+(('Data Median'!AD7-'Iterasi 3'!$AO$139)^2)+(('Data Median'!AE7-'Iterasi 3'!$AP$139)^2)+(('Data Median'!AF7-'Iterasi 3'!$AQ$139)^2)+(('Data Median'!AG7-'Iterasi 3'!$AR$139)^2)+(('Data Median'!AH7-'Iterasi 3'!$AS$139)^2)+(('Data Median'!AI7-'Iterasi 3'!$AT$139)^2)+(('Data Median'!AJ7-'Iterasi 3'!$AU$139)^2)+(('Data Median'!AK7-'Iterasi 3'!$AV$139)^2)+(('Data Median'!AL7-'Iterasi 3'!$AW$139)^2)+(('Data Median'!AM7-'Iterasi 3'!$AX$139)^2)+(('Data Median'!AN7-'Iterasi 3'!$AY$139)^2)+(('Data Median'!AO7-'Iterasi 3'!$AZ$139)^2)+(('Data Median'!AP7-'Iterasi 3'!$BA$139)^2)+(('Data Median'!AQ7-'Iterasi 3'!$BB$139)^2)+(('Data Median'!AR7-'Iterasi 3'!$BC$139)^2)+(('Data Median'!AS7-'Iterasi 3'!$BD$139)^2)+(('Data Median'!AT7-'Iterasi 3'!$BE$92)^2)+(('Data Median'!AU7-'Iterasi 3'!$BF$139)^2)+(('Data Median'!AV7-'Iterasi 3'!$BG$139)^2)+(('Data Median'!AW7-'Iterasi 3'!$BH$139)^2)+(('Data Median'!AX7-'Iterasi 3'!$BI$139)^2)+(('Data Median'!AY7-'Iterasi 3'!$BJ$139)^2)+(('Data Median'!AZ7-'Iterasi 3'!$BK$139)^2)+(('Data Median'!BA7-'Iterasi 3'!$BL$139)^2)+(('Data Median'!BB7-'Iterasi 3'!$BM$139)^2)+(('Data Median'!BC7-'Iterasi 3'!$BN$139)^2)+(('Data Median'!BD7-'Iterasi 3'!$BO$139)^2)+(('Data Median'!BE7-'Iterasi 3'!$BP$139)^2)+(('Data Median'!BF7-'Iterasi 3'!$BQ$139)^2)+(('Data Median'!BG7-'Iterasi 3'!$BR$139)^2)+(('Data Median'!BH7-'Iterasi 3'!$BS$139)^2)+(('Data Median'!BI7-'Iterasi 3'!$BT$92)^2)+(('Data Median'!BJ7-'Iterasi 3'!$BU$139)^2)+(('Data Median'!BK7-'Iterasi 3'!$BV$139)^2)+(('Data Median'!BL7-'Iterasi 3'!$BW$139)^2)+(('Data Median'!BM7-'Iterasi 3'!$BX$92)^2)+(('Data Median'!BN7-'Iterasi 3'!$BY$92)^2)+(('Data Median'!BO7-'Iterasi 3'!$BZ$139)^2)+(('Data Median'!BP7-'Iterasi 3'!$CA$139)^2)+(('Data Median'!BQ7-'Iterasi 3'!$CB$139)^2)+(('Data Median'!BR7-'Iterasi 3'!$CC$139)^2)+(('Data Median'!BS7-'Iterasi 3'!$CD$139)^2)+(('Data Median'!BT7-'Iterasi 3'!$CE$139)^2)+(('Data Median'!BU7-'Iterasi 3'!$CF$139)^2)+(('Data Median'!BV7-'Iterasi 3'!$CG$139)^2)+(('Data Median'!BW7-'Iterasi 3'!$CH$139)^2)+(('Data Median'!BX7-'Iterasi 3'!$CI$139)^2)+(('Data Median'!BY7-'Iterasi 3'!$CJ$139)^2)+(('Data Median'!BZ7-'Iterasi 3'!$CK$139)^2)+(('Data Median'!CA7-'Iterasi 3'!$CL$139)^2)+(('Data Median'!CB7-'Iterasi 3'!$CM$139)^2)+(('Data Median'!CC7-'Iterasi 3'!$CN$139)^2)+(('Data Median'!CD7-'Iterasi 3'!$CO$139)^2)+(('Data Median'!CE7-'Iterasi 2'!$CP$139)^2)+(('Data Median'!CF7-'Iterasi 3'!$CQ$139)^2)+(('Data Median'!CG7-'Iterasi 3'!$CR$139)^2)+(('Data Median'!CH7-'Iterasi 3'!$CS$139)^2)+(('Data Median'!CI7-'Iterasi 2'!$CT$139)^2)+(('Data Median'!CJ7-'Iterasi 3'!$CU$139)^2)+(('Data Median'!CK7-'Iterasi 3'!$CV$139)^2)+(('Data Median'!CL7-'Iterasi 3'!$CW$139)^2)+(('Data Median'!CM7-'Iterasi 2'!$CX$139)^2)+(('Data Median'!CN7-'Iterasi 3'!$CY$139)^2))</f>
        <v>812991.156424201</v>
      </c>
      <c r="F7">
        <f t="shared" si="0"/>
        <v>278736.132099804</v>
      </c>
      <c r="G7" s="6">
        <f t="shared" si="1"/>
        <v>1</v>
      </c>
      <c r="M7">
        <v>3</v>
      </c>
      <c r="N7">
        <f>IF($G6=1,'Data Median'!C6,0)</f>
        <v>42997.29</v>
      </c>
      <c r="O7">
        <f>IF($G6=1,'Data Median'!D6,0)</f>
        <v>50750</v>
      </c>
      <c r="P7">
        <f>IF($G6=1,'Data Median'!E6,0)</f>
        <v>52670.9</v>
      </c>
      <c r="Q7">
        <f>IF($G6=1,'Data Median'!F6,0)</f>
        <v>20661.9</v>
      </c>
      <c r="R7">
        <f>IF($G6=1,'Data Median'!G6,0)</f>
        <v>53745.8</v>
      </c>
      <c r="S7">
        <f>IF($G6=1,'Data Median'!H6,0)</f>
        <v>35398</v>
      </c>
      <c r="T7">
        <f>IF($G6=1,'Data Median'!I6,0)</f>
        <v>41277.4</v>
      </c>
      <c r="U7">
        <f>IF($G6=1,'Data Median'!J6,0)</f>
        <v>50106.5</v>
      </c>
      <c r="V7">
        <f>IF($G6=1,'Data Median'!K6,0)</f>
        <v>50564.1</v>
      </c>
      <c r="W7">
        <f>IF($G6=1,'Data Median'!L6,0)</f>
        <v>19835.4</v>
      </c>
      <c r="X7">
        <f>IF($G6=1,'Data Median'!M6,0)</f>
        <v>51596</v>
      </c>
      <c r="Y7">
        <f>IF($G6=1,'Data Median'!N6,0)</f>
        <v>33982</v>
      </c>
      <c r="Z7">
        <f>IF($G6=1,'Data Median'!O6,0)</f>
        <v>269528</v>
      </c>
      <c r="AA7">
        <f>IF($G6=1,'Data Median'!P6,0)</f>
        <v>338243</v>
      </c>
      <c r="AB7">
        <f>IF($G6=1,'Data Median'!Q6,0)</f>
        <v>359004.8</v>
      </c>
      <c r="AC7">
        <f>IF($G6=1,'Data Median'!R6,0)</f>
        <v>147851.98</v>
      </c>
      <c r="AD7">
        <f>IF($G6=1,'Data Median'!S6,0)</f>
        <v>361498.08</v>
      </c>
      <c r="AE7">
        <f>IF($G6=1,'Data Median'!T6,0)</f>
        <v>253303</v>
      </c>
      <c r="AF7">
        <f>IF($G6=1,'Data Median'!U6,0)</f>
        <v>65.3</v>
      </c>
      <c r="AG7">
        <f>IF($G6=1,'Data Median'!V6,0)</f>
        <v>67.5</v>
      </c>
      <c r="AH7">
        <f>IF($G6=1,'Data Median'!W6,0)</f>
        <v>71</v>
      </c>
      <c r="AI7">
        <f>IF($G6=1,'Data Median'!X6,0)</f>
        <v>74.54</v>
      </c>
      <c r="AJ7">
        <f>IF($G6=1,'Data Median'!Y6,0)</f>
        <v>67.69</v>
      </c>
      <c r="AK7">
        <f>IF($G6=1,'Data Median'!Z6,0)</f>
        <v>74.5403448884704</v>
      </c>
      <c r="AL7">
        <f>IF($G6=1,'Data Median'!AA6,0)</f>
        <v>109.51</v>
      </c>
      <c r="AM7">
        <f>IF($G6=1,'Data Median'!AB6,0)</f>
        <v>18.62</v>
      </c>
      <c r="AN7">
        <f>IF($G6=1,'Data Median'!AC6,0)</f>
        <v>47.61</v>
      </c>
      <c r="AO7">
        <f>IF($G6=1,'Data Median'!AD6,0)</f>
        <v>2790.81</v>
      </c>
      <c r="AP7">
        <f>IF($G6=1,'Data Median'!AE6,0)</f>
        <v>94.15</v>
      </c>
      <c r="AQ7">
        <f>IF($G6=1,'Data Median'!AF6,0)</f>
        <v>87.99</v>
      </c>
      <c r="AR7">
        <f>IF($G6=1,'Data Median'!AG6,0)</f>
        <v>255</v>
      </c>
      <c r="AS7">
        <f>IF($G6=1,'Data Median'!AH6,0)</f>
        <v>67</v>
      </c>
      <c r="AT7">
        <f>IF($G6=1,'Data Median'!AI6,0)</f>
        <v>1930</v>
      </c>
      <c r="AU7">
        <f>IF($G6=1,'Data Median'!AJ6,0)</f>
        <v>45</v>
      </c>
      <c r="AV7">
        <f>IF($G6=1,'Data Median'!AK6,0)</f>
        <v>37</v>
      </c>
      <c r="AW7">
        <f>IF($G6=1,'Data Median'!AL6,0)</f>
        <v>40</v>
      </c>
      <c r="AX7">
        <f>IF($G6=1,'Data Median'!AM6,0)</f>
        <v>2134</v>
      </c>
      <c r="AY7">
        <f>IF($G6=1,'Data Median'!AN6,0)</f>
        <v>65</v>
      </c>
      <c r="AZ7">
        <f>IF($G6=1,'Data Median'!AO6,0)</f>
        <v>1540</v>
      </c>
      <c r="BA7">
        <f>IF($G6=1,'Data Median'!AP6,0)</f>
        <v>5</v>
      </c>
      <c r="BB7">
        <f>IF($G6=1,'Data Median'!AQ6,0)</f>
        <v>844</v>
      </c>
      <c r="BC7">
        <f>IF($G6=1,'Data Median'!AR6,0)</f>
        <v>110</v>
      </c>
      <c r="BD7">
        <f>IF($G6=1,'Data Median'!AS6,0)</f>
        <v>175</v>
      </c>
      <c r="BE7">
        <f>IF($G6=1,'Data Median'!AT6,0)</f>
        <v>151</v>
      </c>
      <c r="BF7">
        <f>IF($G6=1,'Data Median'!AU6,0)</f>
        <v>25</v>
      </c>
      <c r="BG7">
        <f>IF($G6=1,'Data Median'!AV6,0)</f>
        <v>750</v>
      </c>
      <c r="BH7">
        <f>IF($G6=1,'Data Median'!AW6,0)</f>
        <v>1069</v>
      </c>
      <c r="BI7">
        <f>IF($G6=1,'Data Median'!AX6,0)</f>
        <v>165</v>
      </c>
      <c r="BJ7">
        <f>IF($G6=1,'Data Median'!AY6,0)</f>
        <v>1350</v>
      </c>
      <c r="BK7">
        <f>IF($G6=1,'Data Median'!AZ6,0)</f>
        <v>278.5</v>
      </c>
      <c r="BL7">
        <f>IF($G6=1,'Data Median'!BA6,0)</f>
        <v>155</v>
      </c>
      <c r="BM7">
        <f>IF($G6=1,'Data Median'!BB6,0)</f>
        <v>110</v>
      </c>
      <c r="BN7">
        <f>IF($G6=1,'Data Median'!BC6,0)</f>
        <v>964</v>
      </c>
      <c r="BO7">
        <f>IF($G6=1,'Data Median'!BD6,0)</f>
        <v>151</v>
      </c>
      <c r="BP7">
        <f>IF($G6=1,'Data Median'!BE6,0)</f>
        <v>86</v>
      </c>
      <c r="BQ7">
        <f>IF($G6=1,'Data Median'!BF6,0)</f>
        <v>55</v>
      </c>
      <c r="BR7">
        <f>IF($G6=1,'Data Median'!BG6,0)</f>
        <v>1815</v>
      </c>
      <c r="BS7">
        <f>IF($G6=1,'Data Median'!BH6,0)</f>
        <v>80</v>
      </c>
      <c r="BT7">
        <f>IF($G6=1,'Data Median'!BI6,0)</f>
        <v>662</v>
      </c>
      <c r="BU7">
        <f>IF($G6=1,'Data Median'!BJ6,0)</f>
        <v>996.5</v>
      </c>
      <c r="BV7">
        <f>IF($G6=1,'Data Median'!BK6,0)</f>
        <v>191</v>
      </c>
      <c r="BW7">
        <f>IF($G6=1,'Data Median'!BL6,0)</f>
        <v>45</v>
      </c>
      <c r="BX7">
        <f>IF($G6=1,'Data Median'!BM6,0)</f>
        <v>1583</v>
      </c>
      <c r="BY7">
        <f>IF($G6=1,'Data Median'!BN6,0)</f>
        <v>72</v>
      </c>
      <c r="BZ7">
        <f>IF($G6=1,'Data Median'!BO6,0)</f>
        <v>27</v>
      </c>
      <c r="CA7">
        <f>IF($G6=1,'Data Median'!BP6,0)</f>
        <v>48</v>
      </c>
      <c r="CB7">
        <f>IF($G6=1,'Data Median'!BQ6,0)</f>
        <v>1305</v>
      </c>
      <c r="CC7">
        <f>IF($G6=1,'Data Median'!BR6,0)</f>
        <v>96</v>
      </c>
      <c r="CD7">
        <f>IF($G6=1,'Data Median'!BS6,0)</f>
        <v>1606</v>
      </c>
      <c r="CE7">
        <f>IF($G6=1,'Data Median'!BT6,0)</f>
        <v>305</v>
      </c>
      <c r="CF7">
        <f>IF($G6=1,'Data Median'!BU6,0)</f>
        <v>5032</v>
      </c>
      <c r="CG7">
        <f>IF($G6=1,'Data Median'!BV6,0)</f>
        <v>125</v>
      </c>
      <c r="CH7">
        <f>IF($G6=1,'Data Median'!BW6,0)</f>
        <v>255</v>
      </c>
      <c r="CI7">
        <f>IF($G6=1,'Data Median'!BX6,0)</f>
        <v>70</v>
      </c>
      <c r="CJ7">
        <f>IF($G6=1,'Data Median'!BY6,0)</f>
        <v>63</v>
      </c>
      <c r="CK7">
        <f>IF($G6=1,'Data Median'!BZ6,0)</f>
        <v>108</v>
      </c>
      <c r="CL7">
        <f>IF($G6=1,'Data Median'!CA6,0)</f>
        <v>270</v>
      </c>
      <c r="CM7">
        <f>IF($G6=1,'Data Median'!CB6,0)</f>
        <v>245</v>
      </c>
      <c r="CN7">
        <f>IF($G6=1,'Data Median'!CC6,0)</f>
        <v>15</v>
      </c>
      <c r="CO7">
        <f>IF($G6=1,'Data Median'!CD6,0)</f>
        <v>74</v>
      </c>
      <c r="CP7">
        <f>IF($G6=1,'Data Median'!CE6,0)</f>
        <v>5489</v>
      </c>
      <c r="CQ7">
        <f>IF($G6=1,'Data Median'!CF6,0)</f>
        <v>125</v>
      </c>
      <c r="CR7">
        <f>IF($G6=1,'Data Median'!CG6,0)</f>
        <v>568</v>
      </c>
      <c r="CS7">
        <f>IF($G6=1,'Data Median'!CH6,0)</f>
        <v>580</v>
      </c>
      <c r="CT7">
        <f>IF($G6=1,'Data Median'!CI6,0)</f>
        <v>365</v>
      </c>
      <c r="CU7">
        <f>IF($G6=1,'Data Median'!CJ6,0)</f>
        <v>555</v>
      </c>
      <c r="CV7">
        <f>IF($G6=1,'Data Median'!CK6,0)</f>
        <v>1350</v>
      </c>
      <c r="CW7">
        <f>IF($G6=1,'Data Median'!CL6,0)</f>
        <v>1300</v>
      </c>
      <c r="CX7">
        <f>IF($G6=1,'Data Median'!CM6,0)</f>
        <v>800</v>
      </c>
      <c r="CY7">
        <f>IF($G6=1,'Data Median'!CN6,0)</f>
        <v>27</v>
      </c>
    </row>
    <row r="8" spans="1:103">
      <c r="A8" s="3">
        <v>6</v>
      </c>
      <c r="B8" s="4" t="s">
        <v>23</v>
      </c>
      <c r="C8">
        <f>SQRT((('Data Median'!C8-'Iterasi 3'!$N$45)^2)+(('Data Median'!D8-'Iterasi 3'!$O$45)^2)+(('Data Median'!E8-'Iterasi 3'!$P$45)^2)+(('Data Median'!F8-'Iterasi 3'!$Q$45)^2)+(('Data Median'!G8-'Iterasi 3'!$R$45)^2)+(('Data Median'!H8-'Iterasi 3'!$S$45)^2)+(('Data Median'!I8-'Iterasi 3'!$T$45)^2)+(('Data Median'!J8-'Iterasi 3'!$U$45)^2)+(('Data Median'!K8-'Iterasi 3'!$V$45)^2)+(('Data Median'!L8-'Iterasi 3'!$W$45)^2)+(('Data Median'!M8-'Iterasi 3'!$X$45)^2)+(('Data Median'!N8-'Iterasi 3'!$Y$45)^2)+(('Data Median'!O8-'Iterasi 3'!$Z$45)^2)+(('Data Median'!P8-'Iterasi 3'!$AA$45)^2)+(('Data Median'!Q8-'Iterasi 3'!$AB$45)^2)+(('Data Median'!R8-'Iterasi 3'!$AC$45)^2)+(('Data Median'!S8-'Iterasi 3'!$AD$45)^2)+(('Data Median'!T8-'Iterasi 3'!$AE$45)^2)+(('Data Median'!U8-'Iterasi 3'!$AF$45)^2)+(('Data Median'!V8-'Iterasi 3'!$AG$45)^2)+(('Data Median'!W8-'Iterasi 3'!$AH$45)^2)+(('Data Median'!X8-'Iterasi 3'!$AI$45)^2)+(('Data Median'!Y8-'Iterasi 3'!$AJ$45)^2)+(('Data Median'!Z8-'Iterasi 3'!$AK$45)^2)+(('Data Median'!AA8-'Iterasi 3'!$AL$45)^2)+(('Data Median'!AB8-'Iterasi 3'!$AM$45)^2)+(('Data Median'!AC8-'Iterasi 3'!$AN$45)^2)+(('Data Median'!AD8-'Iterasi 3'!$AO$45)^2)+(('Data Median'!AE8-'Iterasi 3'!$AP$45)^2)+(('Data Median'!AF8-'Iterasi 3'!$AQ$45)^2)+(('Data Median'!AG8-'Iterasi 3'!$AR$45)^2)+(('Data Median'!AH8-'Iterasi 3'!$AS$45)^2)+(('Data Median'!AI8-'Iterasi 3'!$AT$45)^2)+(('Data Median'!AJ8-'Iterasi 3'!$AU$45)^2)+(('Data Median'!AK8-'Iterasi 3'!$AV$45)^2)+(('Data Median'!AL8-'Iterasi 3'!$AW$45)^2)+(('Data Median'!AM8-'Iterasi 3'!$AX$45)^2)+(('Data Median'!AN8-'Iterasi 3'!$AY$45)^2)+(('Data Median'!AO8-'Iterasi 3'!$AZ$45)^2)+(('Data Median'!AP8-'Iterasi 3'!$BA$45)^2)+(('Data Median'!AQ8-'Iterasi 3'!$BB$45)^2)+(('Data Median'!AR8-'Iterasi 3'!$BC$45)^2)+(('Data Median'!AS8-'Iterasi 3'!$BD$45)^2)+(('Data Median'!AT8-'Iterasi 3'!$BE$45)^2)+(('Data Median'!AU8-'Iterasi 3'!$BF$45)^2)+(('Data Median'!AV8-'Iterasi 3'!$BG$45)^2)+(('Data Median'!AW8-'Iterasi 3'!$BH$45)^2)+(('Data Median'!AX8-'Iterasi 3'!$BI$45)^2)+(('Data Median'!AY8-'Iterasi 3'!$BJ$45)^2)+(('Data Median'!AZ8-'Iterasi 3'!$BK$45)^2)+(('Data Median'!BA8-'Iterasi 3'!$BL$45)^2)+(('Data Median'!BB8-'Iterasi 3'!$BM$45)^2)+(('Data Median'!BC8-'Iterasi 3'!$BN$45)^2)+(('Data Median'!BD8-'Iterasi 3'!$BO$45)^2)+(('Data Median'!BE8-'Iterasi 3'!$BP$45)^2)+(('Data Median'!BF8-'Iterasi 3'!$BQ$45)^2)+(('Data Median'!BG8-'Iterasi 3'!$BR$45)^2)+(('Data Median'!BH8-'Iterasi 3'!$BS$45)^2)+(('Data Median'!BI8-'Iterasi 3'!$BT$45)^2)+(('Data Median'!BJ8-'Iterasi 3'!$BU$45)^2)+(('Data Median'!BK8-'Iterasi 3'!$BV$45)^2)+(('Data Median'!BL8-'Iterasi 3'!$BW$45)^2)+(('Data Median'!BM8-'Iterasi 3'!$BX$45)^2)+(('Data Median'!BN8-'Iterasi 3'!$BY$45)^2)+(('Data Median'!BO8-'Iterasi 3'!$BZ$45)^2)+(('Data Median'!BP8-'Iterasi 3'!$CA$45)^2)+(('Data Median'!BQ8-'Iterasi 3'!$CB$45)^2)+(('Data Median'!BR8-'Iterasi 3'!$CC$45)^2)+(('Data Median'!BS8-'Iterasi 3'!$CD$45)^2)+(('Data Median'!BT8-'Iterasi 3'!$CE$45)^2)+(('Data Median'!BU8-'Iterasi 3'!$CF$45)^2)+(('Data Median'!BV8-'Iterasi 3'!$CG$45)^2)+(('Data Median'!BW8-'Iterasi 3'!$CH$45)^2)+(('Data Median'!BX8-'Iterasi 3'!$CI$45)^2)+(('Data Median'!BY8-'Iterasi 3'!$CJ$45)^2)+(('Data Median'!BZ8-'Iterasi 3'!$CK$45)^2)+(('Data Median'!CA8-'Iterasi 3'!$CL$45)^2)+(('Data Median'!CB8-'Iterasi 3'!$CM$45)^2)+(('Data Median'!CC8-'Iterasi 3'!$CN$45)^2)+(('Data Median'!CD8-'Iterasi 3'!$CO$45)^2)+(('Data Median'!CE8-'Iterasi 3'!$CP$45)^2)+(('Data Median'!CF8-'Iterasi 3'!$CQ$45)^2)+(('Data Median'!CG8-'Iterasi 3'!$CR$45)^2)+(('Data Median'!CH8-'Iterasi 3'!$CS$45)^2)+(('Data Median'!CI8-'Iterasi 3'!$CT$45)^2)+(('Data Median'!CJ8-'Iterasi 3'!$CU$45)^2)+(('Data Median'!CK8-'Iterasi 3'!$CV$45)^2)+(('Data Median'!CL8-'Iterasi 3'!$CW$45)^2)+(('Data Median'!CM8-'Iterasi 3'!$CX$45)^2)+(('Data Median'!CN8-'Iterasi 3'!$CY$45)^2))</f>
        <v>221652.65809186</v>
      </c>
      <c r="D8">
        <f>SQRT((('Data Median'!C8-'Iterasi 3'!$N$92)^2)+(('Data Median'!D8-'Iterasi 3'!$O$92)^2)+(('Data Median'!E8-'Iterasi 3'!$P$92)^2)+(('Data Median'!F8-'Iterasi 3'!$Q$92)^2)+(('Data Median'!G8-'Iterasi 3'!$R$92)^2)+(('Data Median'!H8-'Iterasi 3'!$S$92)^2)+(('Data Median'!I8-'Iterasi 3'!$T$92)^2)+(('Data Median'!J8-'Iterasi 3'!$U$92)^2)+(('Data Median'!K8-'Iterasi 3'!$V$92)^2)+(('Data Median'!L8-'Iterasi 3'!$W$92)^2)+(('Data Median'!M8-'Iterasi 3'!$X$92)^2)+(('Data Median'!N8-'Iterasi 3'!$Y$92)^2)+(('Data Median'!O8-'Iterasi 3'!$Z$92)^2)+(('Data Median'!P8-'Iterasi 3'!$AA$92)^2)+(('Data Median'!Q8-'Iterasi 3'!$AB$92)^2)+(('Data Median'!R8-'Iterasi 3'!$AC$92)^2)+(('Data Median'!S8-'Iterasi 3'!$AD$92)^2)+(('Data Median'!T8-'Iterasi 3'!$AE$92)^2)+(('Data Median'!U8-'Iterasi 3'!$AF$92)^2)+(('Data Median'!V8-'Iterasi 3'!$AG$92)^2)+(('Data Median'!W8-'Iterasi 3'!$AH$92)^2)+(('Data Median'!X8-'Iterasi 3'!$AI$92)^2)+(('Data Median'!Y8-'Iterasi 3'!$AJ$92)^2)+(('Data Median'!Z8-'Iterasi 3'!$AK$92)^2)+(('Data Median'!AA8-'Iterasi 3'!$AL$92)^2)+(('Data Median'!AB8-'Iterasi 3'!$AM$92)^2)+(('Data Median'!AC8-'Iterasi 3'!$AN$92)^2)+(('Data Median'!AD8-'Iterasi 3'!$AO$92)^2)+(('Data Median'!AE8-'Iterasi 3'!$AP$92)^2)+(('Data Median'!AF8-'Iterasi 3'!$AQ$92)^2)+(('Data Median'!AG8-'Iterasi 3'!$AR$92)^2)+(('Data Median'!AH8-'Iterasi 3'!$AS$92)^2)+(('Data Median'!AI8-'Iterasi 3'!$AT$92)^2)+(('Data Median'!AJ8-'Iterasi 3'!$AU$92)^2)+(('Data Median'!AK8-'Iterasi 3'!$AV$92)^2)+(('Data Median'!AL8-'Iterasi 3'!$AW$92)^2)+(('Data Median'!AM8-'Iterasi 3'!$AX$92)^2)+(('Data Median'!AN8-'Iterasi 3'!$AY$92)^2)+(('Data Median'!AO8-'Iterasi 3'!$AZ$92)^2)+(('Data Median'!AP8-'Iterasi 3'!$BA$92)^2)+(('Data Median'!AQ8-'Iterasi 3'!$BB$92)^2)+(('Data Median'!AR8-'Iterasi 3'!$BC$92)^2)+(('Data Median'!AS8-'Iterasi 3'!$BD$92)^2)+(('Data Median'!AT8-'Iterasi 3'!$BE$92)^2)+(('Data Median'!AU8-'Iterasi 3'!$BF$92)^2)+(('Data Median'!AV8-'Iterasi 3'!$BG$92)^2)+(('Data Median'!AW8-'Iterasi 3'!$BH$92)^2)+(('Data Median'!AX8-'Iterasi 3'!$BI$92)^2)+(('Data Median'!AY8-'Iterasi 3'!$BJ$92)^2)+(('Data Median'!AZ8-'Iterasi 3'!$BK$92)^2)+(('Data Median'!BA8-'Iterasi 3'!$BL$92)^2)+(('Data Median'!BB8-'Iterasi 3'!$BM$92)^2)+(('Data Median'!BC8-'Iterasi 3'!$BN$92)^2)+(('Data Median'!BD8-'Iterasi 3'!$BO$92)^2)+(('Data Median'!BE8-'Iterasi 3'!$BP$92)^2)+(('Data Median'!BF8-'Iterasi 3'!$BQ$92)^2)+(('Data Median'!BG8-'Iterasi 3'!$BR$92)^2)+(('Data Median'!BH8-'Iterasi 3'!$BS$92)^2)+(('Data Median'!BI8-'Iterasi 3'!$BT$92)^2)+(('Data Median'!BJ8-'Iterasi 3'!$BU$92)^2)+(('Data Median'!BK8-'Iterasi 3'!$BV$92)^2)+(('Data Median'!BL8-'Iterasi 3'!$BW$92)^2)+(('Data Median'!BM8-'Iterasi 3'!$BX$92)^2)+(('Data Median'!BN8-'Iterasi 3'!$BY$92)^2)+(('Data Median'!BO8-'Iterasi 3'!$BZ$92)^2)+(('Data Median'!BP8-'Iterasi 3'!$CA$92)^2)+(('Data Median'!BQ8-'Iterasi 3'!$CB$92)^2)+(('Data Median'!BR8-'Iterasi 3'!$CC$92)^2)+(('Data Median'!BS8-'Iterasi 3'!$CD$92)^2)+(('Data Median'!BT8-'Iterasi 3'!$CE$92)^2)+(('Data Median'!BU8-'Iterasi 3'!$CF$92)^2)+(('Data Median'!BV8-'Iterasi 3'!$CG$92)^2)+(('Data Median'!BW8-'Iterasi 3'!$CH$92)^2)+(('Data Median'!BX8-'Iterasi 3'!$CI$92)^2)+(('Data Median'!BY8-'Iterasi 3'!$CJ$92)^2)+(('Data Median'!BZ8-'Iterasi 3'!$CK$92)^2)+(('Data Median'!CA8-'Iterasi 3'!$CL$92)^2)+(('Data Median'!CB8-'Iterasi 3'!$CM$92)^2)+(('Data Median'!CC8-'Iterasi 3'!$CN$92)^2)+(('Data Median'!CD8-'Iterasi 3'!$CO$92)^2)+(('Data Median'!CE8-'Iterasi 3'!$CP$92)^2)+(('Data Median'!CF8-'Iterasi 3'!$CQ$92)^2)+(('Data Median'!CG8-'Iterasi 3'!$CR$92)^2)+(('Data Median'!CH8-'Iterasi 3'!$CS$92)^2)+(('Data Median'!CI8-'Iterasi 3'!$CT$92)^2)+(('Data Median'!CJ8-'Iterasi 3'!$CU$92)^2)+(('Data Median'!CK8-'Iterasi 3'!$CV$92)^2)+(('Data Median'!CL8-'Iterasi 3'!$CW$92)^2)+(('Data Median'!CM8-'Iterasi 3'!$CX$92)^2)+(('Data Median'!CN8-'Iterasi 3'!$CY$92)^2))</f>
        <v>864808.76906894</v>
      </c>
      <c r="E8">
        <f>SQRT((('Data Median'!C8-'Iterasi 3'!$N$139)^2)+(('Data Median'!D8-'Iterasi 3'!$O$139)^2)+(('Data Median'!E8-'Iterasi 3'!$P$139)^2)+(('Data Median'!F8-'Iterasi 3'!$Q$139)^2)+(('Data Median'!G8-'Iterasi 3'!$R$139)^2)+(('Data Median'!H8-'Iterasi 3'!$S$139)^2)+(('Data Median'!I8-'Iterasi 3'!$T$139)^2)+(('Data Median'!J8-'Iterasi 3'!$U$139)^2)+(('Data Median'!K8-'Iterasi 3'!$V$139)^2)+(('Data Median'!L8-'Iterasi 3'!$W$139)^2)+(('Data Median'!M8-'Iterasi 3'!$X$139)^2)+(('Data Median'!N8-'Iterasi 3'!$Y$139)^2)+(('Data Median'!O8-'Iterasi 3'!$Z$139)^2)+(('Data Median'!P8-'Iterasi 3'!$AA$139)^2)+(('Data Median'!Q8-'Iterasi 3'!$AB$139)^2)+(('Data Median'!R8-'Iterasi 3'!$AC$139)^2)+(('Data Median'!S8-'Iterasi 3'!$AD$139)^2)+(('Data Median'!T8-'Iterasi 3'!$AE$139)^2)+(('Data Median'!U8-'Iterasi 3'!$AF$139)^2)+(('Data Median'!V8-'Iterasi 3'!$AG$139)^2)+(('Data Median'!W8-'Iterasi 3'!$AH$139)^2)+(('Data Median'!X8-'Iterasi 3'!$AI$139)^2)+(('Data Median'!Y8-'Iterasi 3'!$AJ$139)^2)+(('Data Median'!Z8-'Iterasi 3'!$AK$139)^2)+(('Data Median'!AA8-'Iterasi 3'!$AL$139)^2)+(('Data Median'!AB8-'Iterasi 3'!$AM$139)^2)+(('Data Median'!AC8-'Iterasi 3'!$AN$139)^2)+(('Data Median'!AD8-'Iterasi 3'!$AO$139)^2)+(('Data Median'!AE8-'Iterasi 3'!$AP$139)^2)+(('Data Median'!AF8-'Iterasi 3'!$AQ$139)^2)+(('Data Median'!AG8-'Iterasi 3'!$AR$139)^2)+(('Data Median'!AH8-'Iterasi 3'!$AS$139)^2)+(('Data Median'!AI8-'Iterasi 3'!$AT$139)^2)+(('Data Median'!AJ8-'Iterasi 3'!$AU$139)^2)+(('Data Median'!AK8-'Iterasi 3'!$AV$139)^2)+(('Data Median'!AL8-'Iterasi 3'!$AW$139)^2)+(('Data Median'!AM8-'Iterasi 3'!$AX$139)^2)+(('Data Median'!AN8-'Iterasi 3'!$AY$139)^2)+(('Data Median'!AO8-'Iterasi 3'!$AZ$139)^2)+(('Data Median'!AP8-'Iterasi 3'!$BA$139)^2)+(('Data Median'!AQ8-'Iterasi 3'!$BB$139)^2)+(('Data Median'!AR8-'Iterasi 3'!$BC$139)^2)+(('Data Median'!AS8-'Iterasi 3'!$BD$139)^2)+(('Data Median'!AT8-'Iterasi 3'!$BE$92)^2)+(('Data Median'!AU8-'Iterasi 3'!$BF$139)^2)+(('Data Median'!AV8-'Iterasi 3'!$BG$139)^2)+(('Data Median'!AW8-'Iterasi 3'!$BH$139)^2)+(('Data Median'!AX8-'Iterasi 3'!$BI$139)^2)+(('Data Median'!AY8-'Iterasi 3'!$BJ$139)^2)+(('Data Median'!AZ8-'Iterasi 3'!$BK$139)^2)+(('Data Median'!BA8-'Iterasi 3'!$BL$139)^2)+(('Data Median'!BB8-'Iterasi 3'!$BM$139)^2)+(('Data Median'!BC8-'Iterasi 3'!$BN$139)^2)+(('Data Median'!BD8-'Iterasi 3'!$BO$139)^2)+(('Data Median'!BE8-'Iterasi 3'!$BP$139)^2)+(('Data Median'!BF8-'Iterasi 3'!$BQ$139)^2)+(('Data Median'!BG8-'Iterasi 3'!$BR$139)^2)+(('Data Median'!BH8-'Iterasi 3'!$BS$139)^2)+(('Data Median'!BI8-'Iterasi 3'!$BT$92)^2)+(('Data Median'!BJ8-'Iterasi 3'!$BU$139)^2)+(('Data Median'!BK8-'Iterasi 3'!$BV$139)^2)+(('Data Median'!BL8-'Iterasi 3'!$BW$139)^2)+(('Data Median'!BM8-'Iterasi 3'!$BX$92)^2)+(('Data Median'!BN8-'Iterasi 3'!$BY$92)^2)+(('Data Median'!BO8-'Iterasi 3'!$BZ$139)^2)+(('Data Median'!BP8-'Iterasi 3'!$CA$139)^2)+(('Data Median'!BQ8-'Iterasi 3'!$CB$139)^2)+(('Data Median'!BR8-'Iterasi 3'!$CC$139)^2)+(('Data Median'!BS8-'Iterasi 3'!$CD$139)^2)+(('Data Median'!BT8-'Iterasi 3'!$CE$139)^2)+(('Data Median'!BU8-'Iterasi 3'!$CF$139)^2)+(('Data Median'!BV8-'Iterasi 3'!$CG$139)^2)+(('Data Median'!BW8-'Iterasi 3'!$CH$139)^2)+(('Data Median'!BX8-'Iterasi 3'!$CI$139)^2)+(('Data Median'!BY8-'Iterasi 3'!$CJ$139)^2)+(('Data Median'!BZ8-'Iterasi 3'!$CK$139)^2)+(('Data Median'!CA8-'Iterasi 3'!$CL$139)^2)+(('Data Median'!CB8-'Iterasi 3'!$CM$139)^2)+(('Data Median'!CC8-'Iterasi 3'!$CN$139)^2)+(('Data Median'!CD8-'Iterasi 3'!$CO$139)^2)+(('Data Median'!CE8-'Iterasi 2'!$CP$139)^2)+(('Data Median'!CF8-'Iterasi 3'!$CQ$139)^2)+(('Data Median'!CG8-'Iterasi 3'!$CR$139)^2)+(('Data Median'!CH8-'Iterasi 3'!$CS$139)^2)+(('Data Median'!CI8-'Iterasi 2'!$CT$139)^2)+(('Data Median'!CJ8-'Iterasi 3'!$CU$139)^2)+(('Data Median'!CK8-'Iterasi 3'!$CV$139)^2)+(('Data Median'!CL8-'Iterasi 3'!$CW$139)^2)+(('Data Median'!CM8-'Iterasi 2'!$CX$139)^2)+(('Data Median'!CN8-'Iterasi 3'!$CY$139)^2))</f>
        <v>864806.044925164</v>
      </c>
      <c r="F8">
        <f t="shared" si="0"/>
        <v>221652.65809186</v>
      </c>
      <c r="G8" s="6">
        <f t="shared" si="1"/>
        <v>1</v>
      </c>
      <c r="M8">
        <v>4</v>
      </c>
      <c r="N8">
        <f>IF($G7=1,'Data Median'!C7,0)</f>
        <v>54268.75</v>
      </c>
      <c r="O8">
        <f>IF($G7=1,'Data Median'!D7,0)</f>
        <v>61311</v>
      </c>
      <c r="P8">
        <f>IF($G7=1,'Data Median'!E7,0)</f>
        <v>61577.5</v>
      </c>
      <c r="Q8">
        <f>IF($G7=1,'Data Median'!F7,0)</f>
        <v>56083.7</v>
      </c>
      <c r="R8">
        <f>IF($G7=1,'Data Median'!G7,0)</f>
        <v>45461.3</v>
      </c>
      <c r="S8">
        <f>IF($G7=1,'Data Median'!H7,0)</f>
        <v>51212</v>
      </c>
      <c r="T8">
        <f>IF($G7=1,'Data Median'!I7,0)</f>
        <v>52098</v>
      </c>
      <c r="U8">
        <f>IF($G7=1,'Data Median'!J7,0)</f>
        <v>56952.7</v>
      </c>
      <c r="V8">
        <f>IF($G7=1,'Data Median'!K7,0)</f>
        <v>59114.4</v>
      </c>
      <c r="W8">
        <f>IF($G7=1,'Data Median'!L7,0)</f>
        <v>53840.4</v>
      </c>
      <c r="X8">
        <f>IF($G7=1,'Data Median'!M7,0)</f>
        <v>43642.8</v>
      </c>
      <c r="Y8">
        <f>IF($G7=1,'Data Median'!N7,0)</f>
        <v>49164</v>
      </c>
      <c r="Z8">
        <f>IF($G7=1,'Data Median'!O7,0)</f>
        <v>312385</v>
      </c>
      <c r="AA8">
        <f>IF($G7=1,'Data Median'!P7,0)</f>
        <v>355902</v>
      </c>
      <c r="AB8">
        <f>IF($G7=1,'Data Median'!Q7,0)</f>
        <v>363516</v>
      </c>
      <c r="AC8">
        <f>IF($G7=1,'Data Median'!R7,0)</f>
        <v>333275.46</v>
      </c>
      <c r="AD8">
        <f>IF($G7=1,'Data Median'!S7,0)</f>
        <v>256583.08</v>
      </c>
      <c r="AE8">
        <f>IF($G7=1,'Data Median'!T7,0)</f>
        <v>304323</v>
      </c>
      <c r="AF8">
        <f>IF($G7=1,'Data Median'!U7,0)</f>
        <v>59.96</v>
      </c>
      <c r="AG8">
        <f>IF($G7=1,'Data Median'!V7,0)</f>
        <v>62.49</v>
      </c>
      <c r="AH8">
        <f>IF($G7=1,'Data Median'!W7,0)</f>
        <v>61.49</v>
      </c>
      <c r="AI8">
        <f>IF($G7=1,'Data Median'!X7,0)</f>
        <v>61.9</v>
      </c>
      <c r="AJ8">
        <f>IF($G7=1,'Data Median'!Y7,0)</f>
        <v>57.67</v>
      </c>
      <c r="AK8">
        <f>IF($G7=1,'Data Median'!Z7,0)</f>
        <v>61.8995606541372</v>
      </c>
      <c r="AL8">
        <f>IF($G7=1,'Data Median'!AA7,0)</f>
        <v>63.87</v>
      </c>
      <c r="AM8">
        <f>IF($G7=1,'Data Median'!AB7,0)</f>
        <v>60.12</v>
      </c>
      <c r="AN8">
        <f>IF($G7=1,'Data Median'!AC7,0)</f>
        <v>141.05</v>
      </c>
      <c r="AO8">
        <f>IF($G7=1,'Data Median'!AD7,0)</f>
        <v>140.69</v>
      </c>
      <c r="AP8">
        <f>IF($G7=1,'Data Median'!AE7,0)</f>
        <v>827.38</v>
      </c>
      <c r="AQ8">
        <f>IF($G7=1,'Data Median'!AF7,0)</f>
        <v>765.32</v>
      </c>
      <c r="AR8">
        <f>IF($G7=1,'Data Median'!AG7,0)</f>
        <v>16</v>
      </c>
      <c r="AS8">
        <f>IF($G7=1,'Data Median'!AH7,0)</f>
        <v>479</v>
      </c>
      <c r="AT8">
        <f>IF($G7=1,'Data Median'!AI7,0)</f>
        <v>1462</v>
      </c>
      <c r="AU8">
        <f>IF($G7=1,'Data Median'!AJ7,0)</f>
        <v>856.176470588235</v>
      </c>
      <c r="AV8">
        <f>IF($G7=1,'Data Median'!AK7,0)</f>
        <v>556.95</v>
      </c>
      <c r="AW8">
        <f>IF($G7=1,'Data Median'!AL7,0)</f>
        <v>1154</v>
      </c>
      <c r="AX8">
        <f>IF($G7=1,'Data Median'!AM7,0)</f>
        <v>591</v>
      </c>
      <c r="AY8">
        <f>IF($G7=1,'Data Median'!AN7,0)</f>
        <v>428.727272727273</v>
      </c>
      <c r="AZ8">
        <f>IF($G7=1,'Data Median'!AO7,0)</f>
        <v>103</v>
      </c>
      <c r="BA8">
        <f>IF($G7=1,'Data Median'!AP7,0)</f>
        <v>902.157894736842</v>
      </c>
      <c r="BB8">
        <f>IF($G7=1,'Data Median'!AQ7,0)</f>
        <v>1693.7</v>
      </c>
      <c r="BC8">
        <f>IF($G7=1,'Data Median'!AR7,0)</f>
        <v>76</v>
      </c>
      <c r="BD8">
        <f>IF($G7=1,'Data Median'!AS7,0)</f>
        <v>69</v>
      </c>
      <c r="BE8">
        <f>IF($G7=1,'Data Median'!AT7,0)</f>
        <v>203</v>
      </c>
      <c r="BF8">
        <f>IF($G7=1,'Data Median'!AU7,0)</f>
        <v>76</v>
      </c>
      <c r="BG8">
        <f>IF($G7=1,'Data Median'!AV7,0)</f>
        <v>450</v>
      </c>
      <c r="BH8">
        <f>IF($G7=1,'Data Median'!AW7,0)</f>
        <v>84</v>
      </c>
      <c r="BI8">
        <f>IF($G7=1,'Data Median'!AX7,0)</f>
        <v>92</v>
      </c>
      <c r="BJ8">
        <f>IF($G7=1,'Data Median'!AY7,0)</f>
        <v>43</v>
      </c>
      <c r="BK8">
        <f>IF($G7=1,'Data Median'!AZ7,0)</f>
        <v>278.5</v>
      </c>
      <c r="BL8">
        <f>IF($G7=1,'Data Median'!BA7,0)</f>
        <v>813</v>
      </c>
      <c r="BM8">
        <f>IF($G7=1,'Data Median'!BB7,0)</f>
        <v>1286</v>
      </c>
      <c r="BN8">
        <f>IF($G7=1,'Data Median'!BC7,0)</f>
        <v>75</v>
      </c>
      <c r="BO8">
        <f>IF($G7=1,'Data Median'!BD7,0)</f>
        <v>2113</v>
      </c>
      <c r="BP8">
        <f>IF($G7=1,'Data Median'!BE7,0)</f>
        <v>574</v>
      </c>
      <c r="BQ8">
        <f>IF($G7=1,'Data Median'!BF7,0)</f>
        <v>1605</v>
      </c>
      <c r="BR8">
        <f>IF($G7=1,'Data Median'!BG7,0)</f>
        <v>509</v>
      </c>
      <c r="BS8">
        <f>IF($G7=1,'Data Median'!BH7,0)</f>
        <v>80</v>
      </c>
      <c r="BT8">
        <f>IF($G7=1,'Data Median'!BI7,0)</f>
        <v>151</v>
      </c>
      <c r="BU8">
        <f>IF($G7=1,'Data Median'!BJ7,0)</f>
        <v>1991</v>
      </c>
      <c r="BV8">
        <f>IF($G7=1,'Data Median'!BK7,0)</f>
        <v>938</v>
      </c>
      <c r="BW8">
        <f>IF($G7=1,'Data Median'!BL7,0)</f>
        <v>304</v>
      </c>
      <c r="BX8">
        <f>IF($G7=1,'Data Median'!BM7,0)</f>
        <v>46</v>
      </c>
      <c r="BY8">
        <f>IF($G7=1,'Data Median'!BN7,0)</f>
        <v>2198</v>
      </c>
      <c r="BZ8">
        <f>IF($G7=1,'Data Median'!BO7,0)</f>
        <v>345</v>
      </c>
      <c r="CA8">
        <f>IF($G7=1,'Data Median'!BP7,0)</f>
        <v>435</v>
      </c>
      <c r="CB8">
        <f>IF($G7=1,'Data Median'!BQ7,0)</f>
        <v>137</v>
      </c>
      <c r="CC8">
        <f>IF($G7=1,'Data Median'!BR7,0)</f>
        <v>25</v>
      </c>
      <c r="CD8">
        <f>IF($G7=1,'Data Median'!BS7,0)</f>
        <v>63</v>
      </c>
      <c r="CE8">
        <f>IF($G7=1,'Data Median'!BT7,0)</f>
        <v>305</v>
      </c>
      <c r="CF8">
        <f>IF($G7=1,'Data Median'!BU7,0)</f>
        <v>2226.57142857143</v>
      </c>
      <c r="CG8">
        <f>IF($G7=1,'Data Median'!BV7,0)</f>
        <v>426</v>
      </c>
      <c r="CH8">
        <f>IF($G7=1,'Data Median'!BW7,0)</f>
        <v>157</v>
      </c>
      <c r="CI8">
        <f>IF($G7=1,'Data Median'!BX7,0)</f>
        <v>212</v>
      </c>
      <c r="CJ8">
        <f>IF($G7=1,'Data Median'!BY7,0)</f>
        <v>123</v>
      </c>
      <c r="CK8">
        <f>IF($G7=1,'Data Median'!BZ7,0)</f>
        <v>373</v>
      </c>
      <c r="CL8">
        <f>IF($G7=1,'Data Median'!CA7,0)</f>
        <v>270</v>
      </c>
      <c r="CM8">
        <f>IF($G7=1,'Data Median'!CB7,0)</f>
        <v>127.5</v>
      </c>
      <c r="CN8">
        <f>IF($G7=1,'Data Median'!CC7,0)</f>
        <v>68</v>
      </c>
      <c r="CO8">
        <f>IF($G7=1,'Data Median'!CD7,0)</f>
        <v>74</v>
      </c>
      <c r="CP8">
        <f>IF($G7=1,'Data Median'!CE7,0)</f>
        <v>1899.66666666667</v>
      </c>
      <c r="CQ8">
        <f>IF($G7=1,'Data Median'!CF7,0)</f>
        <v>331</v>
      </c>
      <c r="CR8">
        <f>IF($G7=1,'Data Median'!CG7,0)</f>
        <v>90</v>
      </c>
      <c r="CS8">
        <f>IF($G7=1,'Data Median'!CH7,0)</f>
        <v>74</v>
      </c>
      <c r="CT8">
        <f>IF($G7=1,'Data Median'!CI7,0)</f>
        <v>239</v>
      </c>
      <c r="CU8">
        <f>IF($G7=1,'Data Median'!CJ7,0)</f>
        <v>211</v>
      </c>
      <c r="CV8">
        <f>IF($G7=1,'Data Median'!CK7,0)</f>
        <v>17</v>
      </c>
      <c r="CW8">
        <f>IF($G7=1,'Data Median'!CL7,0)</f>
        <v>233</v>
      </c>
      <c r="CX8">
        <f>IF($G7=1,'Data Median'!CM7,0)</f>
        <v>800</v>
      </c>
      <c r="CY8">
        <f>IF($G7=1,'Data Median'!CN7,0)</f>
        <v>27</v>
      </c>
    </row>
    <row r="9" spans="1:103">
      <c r="A9" s="3">
        <v>7</v>
      </c>
      <c r="B9" s="4" t="s">
        <v>24</v>
      </c>
      <c r="C9">
        <f>SQRT((('Data Median'!C9-'Iterasi 3'!$N$45)^2)+(('Data Median'!D9-'Iterasi 3'!$O$45)^2)+(('Data Median'!E9-'Iterasi 3'!$P$45)^2)+(('Data Median'!F9-'Iterasi 3'!$Q$45)^2)+(('Data Median'!G9-'Iterasi 3'!$R$45)^2)+(('Data Median'!H9-'Iterasi 3'!$S$45)^2)+(('Data Median'!I9-'Iterasi 3'!$T$45)^2)+(('Data Median'!J9-'Iterasi 3'!$U$45)^2)+(('Data Median'!K9-'Iterasi 3'!$V$45)^2)+(('Data Median'!L9-'Iterasi 3'!$W$45)^2)+(('Data Median'!M9-'Iterasi 3'!$X$45)^2)+(('Data Median'!N9-'Iterasi 3'!$Y$45)^2)+(('Data Median'!O9-'Iterasi 3'!$Z$45)^2)+(('Data Median'!P9-'Iterasi 3'!$AA$45)^2)+(('Data Median'!Q9-'Iterasi 3'!$AB$45)^2)+(('Data Median'!R9-'Iterasi 3'!$AC$45)^2)+(('Data Median'!S9-'Iterasi 3'!$AD$45)^2)+(('Data Median'!T9-'Iterasi 3'!$AE$45)^2)+(('Data Median'!U9-'Iterasi 3'!$AF$45)^2)+(('Data Median'!V9-'Iterasi 3'!$AG$45)^2)+(('Data Median'!W9-'Iterasi 3'!$AH$45)^2)+(('Data Median'!X9-'Iterasi 3'!$AI$45)^2)+(('Data Median'!Y9-'Iterasi 3'!$AJ$45)^2)+(('Data Median'!Z9-'Iterasi 3'!$AK$45)^2)+(('Data Median'!AA9-'Iterasi 3'!$AL$45)^2)+(('Data Median'!AB9-'Iterasi 3'!$AM$45)^2)+(('Data Median'!AC9-'Iterasi 3'!$AN$45)^2)+(('Data Median'!AD9-'Iterasi 3'!$AO$45)^2)+(('Data Median'!AE9-'Iterasi 3'!$AP$45)^2)+(('Data Median'!AF9-'Iterasi 3'!$AQ$45)^2)+(('Data Median'!AG9-'Iterasi 3'!$AR$45)^2)+(('Data Median'!AH9-'Iterasi 3'!$AS$45)^2)+(('Data Median'!AI9-'Iterasi 3'!$AT$45)^2)+(('Data Median'!AJ9-'Iterasi 3'!$AU$45)^2)+(('Data Median'!AK9-'Iterasi 3'!$AV$45)^2)+(('Data Median'!AL9-'Iterasi 3'!$AW$45)^2)+(('Data Median'!AM9-'Iterasi 3'!$AX$45)^2)+(('Data Median'!AN9-'Iterasi 3'!$AY$45)^2)+(('Data Median'!AO9-'Iterasi 3'!$AZ$45)^2)+(('Data Median'!AP9-'Iterasi 3'!$BA$45)^2)+(('Data Median'!AQ9-'Iterasi 3'!$BB$45)^2)+(('Data Median'!AR9-'Iterasi 3'!$BC$45)^2)+(('Data Median'!AS9-'Iterasi 3'!$BD$45)^2)+(('Data Median'!AT9-'Iterasi 3'!$BE$45)^2)+(('Data Median'!AU9-'Iterasi 3'!$BF$45)^2)+(('Data Median'!AV9-'Iterasi 3'!$BG$45)^2)+(('Data Median'!AW9-'Iterasi 3'!$BH$45)^2)+(('Data Median'!AX9-'Iterasi 3'!$BI$45)^2)+(('Data Median'!AY9-'Iterasi 3'!$BJ$45)^2)+(('Data Median'!AZ9-'Iterasi 3'!$BK$45)^2)+(('Data Median'!BA9-'Iterasi 3'!$BL$45)^2)+(('Data Median'!BB9-'Iterasi 3'!$BM$45)^2)+(('Data Median'!BC9-'Iterasi 3'!$BN$45)^2)+(('Data Median'!BD9-'Iterasi 3'!$BO$45)^2)+(('Data Median'!BE9-'Iterasi 3'!$BP$45)^2)+(('Data Median'!BF9-'Iterasi 3'!$BQ$45)^2)+(('Data Median'!BG9-'Iterasi 3'!$BR$45)^2)+(('Data Median'!BH9-'Iterasi 3'!$BS$45)^2)+(('Data Median'!BI9-'Iterasi 3'!$BT$45)^2)+(('Data Median'!BJ9-'Iterasi 3'!$BU$45)^2)+(('Data Median'!BK9-'Iterasi 3'!$BV$45)^2)+(('Data Median'!BL9-'Iterasi 3'!$BW$45)^2)+(('Data Median'!BM9-'Iterasi 3'!$BX$45)^2)+(('Data Median'!BN9-'Iterasi 3'!$BY$45)^2)+(('Data Median'!BO9-'Iterasi 3'!$BZ$45)^2)+(('Data Median'!BP9-'Iterasi 3'!$CA$45)^2)+(('Data Median'!BQ9-'Iterasi 3'!$CB$45)^2)+(('Data Median'!BR9-'Iterasi 3'!$CC$45)^2)+(('Data Median'!BS9-'Iterasi 3'!$CD$45)^2)+(('Data Median'!BT9-'Iterasi 3'!$CE$45)^2)+(('Data Median'!BU9-'Iterasi 3'!$CF$45)^2)+(('Data Median'!BV9-'Iterasi 3'!$CG$45)^2)+(('Data Median'!BW9-'Iterasi 3'!$CH$45)^2)+(('Data Median'!BX9-'Iterasi 3'!$CI$45)^2)+(('Data Median'!BY9-'Iterasi 3'!$CJ$45)^2)+(('Data Median'!BZ9-'Iterasi 3'!$CK$45)^2)+(('Data Median'!CA9-'Iterasi 3'!$CL$45)^2)+(('Data Median'!CB9-'Iterasi 3'!$CM$45)^2)+(('Data Median'!CC9-'Iterasi 3'!$CN$45)^2)+(('Data Median'!CD9-'Iterasi 3'!$CO$45)^2)+(('Data Median'!CE9-'Iterasi 3'!$CP$45)^2)+(('Data Median'!CF9-'Iterasi 3'!$CQ$45)^2)+(('Data Median'!CG9-'Iterasi 3'!$CR$45)^2)+(('Data Median'!CH9-'Iterasi 3'!$CS$45)^2)+(('Data Median'!CI9-'Iterasi 3'!$CT$45)^2)+(('Data Median'!CJ9-'Iterasi 3'!$CU$45)^2)+(('Data Median'!CK9-'Iterasi 3'!$CV$45)^2)+(('Data Median'!CL9-'Iterasi 3'!$CW$45)^2)+(('Data Median'!CM9-'Iterasi 3'!$CX$45)^2)+(('Data Median'!CN9-'Iterasi 3'!$CY$45)^2))</f>
        <v>388629.770698942</v>
      </c>
      <c r="D9">
        <f>SQRT((('Data Median'!C9-'Iterasi 3'!$N$92)^2)+(('Data Median'!D9-'Iterasi 3'!$O$92)^2)+(('Data Median'!E9-'Iterasi 3'!$P$92)^2)+(('Data Median'!F9-'Iterasi 3'!$Q$92)^2)+(('Data Median'!G9-'Iterasi 3'!$R$92)^2)+(('Data Median'!H9-'Iterasi 3'!$S$92)^2)+(('Data Median'!I9-'Iterasi 3'!$T$92)^2)+(('Data Median'!J9-'Iterasi 3'!$U$92)^2)+(('Data Median'!K9-'Iterasi 3'!$V$92)^2)+(('Data Median'!L9-'Iterasi 3'!$W$92)^2)+(('Data Median'!M9-'Iterasi 3'!$X$92)^2)+(('Data Median'!N9-'Iterasi 3'!$Y$92)^2)+(('Data Median'!O9-'Iterasi 3'!$Z$92)^2)+(('Data Median'!P9-'Iterasi 3'!$AA$92)^2)+(('Data Median'!Q9-'Iterasi 3'!$AB$92)^2)+(('Data Median'!R9-'Iterasi 3'!$AC$92)^2)+(('Data Median'!S9-'Iterasi 3'!$AD$92)^2)+(('Data Median'!T9-'Iterasi 3'!$AE$92)^2)+(('Data Median'!U9-'Iterasi 3'!$AF$92)^2)+(('Data Median'!V9-'Iterasi 3'!$AG$92)^2)+(('Data Median'!W9-'Iterasi 3'!$AH$92)^2)+(('Data Median'!X9-'Iterasi 3'!$AI$92)^2)+(('Data Median'!Y9-'Iterasi 3'!$AJ$92)^2)+(('Data Median'!Z9-'Iterasi 3'!$AK$92)^2)+(('Data Median'!AA9-'Iterasi 3'!$AL$92)^2)+(('Data Median'!AB9-'Iterasi 3'!$AM$92)^2)+(('Data Median'!AC9-'Iterasi 3'!$AN$92)^2)+(('Data Median'!AD9-'Iterasi 3'!$AO$92)^2)+(('Data Median'!AE9-'Iterasi 3'!$AP$92)^2)+(('Data Median'!AF9-'Iterasi 3'!$AQ$92)^2)+(('Data Median'!AG9-'Iterasi 3'!$AR$92)^2)+(('Data Median'!AH9-'Iterasi 3'!$AS$92)^2)+(('Data Median'!AI9-'Iterasi 3'!$AT$92)^2)+(('Data Median'!AJ9-'Iterasi 3'!$AU$92)^2)+(('Data Median'!AK9-'Iterasi 3'!$AV$92)^2)+(('Data Median'!AL9-'Iterasi 3'!$AW$92)^2)+(('Data Median'!AM9-'Iterasi 3'!$AX$92)^2)+(('Data Median'!AN9-'Iterasi 3'!$AY$92)^2)+(('Data Median'!AO9-'Iterasi 3'!$AZ$92)^2)+(('Data Median'!AP9-'Iterasi 3'!$BA$92)^2)+(('Data Median'!AQ9-'Iterasi 3'!$BB$92)^2)+(('Data Median'!AR9-'Iterasi 3'!$BC$92)^2)+(('Data Median'!AS9-'Iterasi 3'!$BD$92)^2)+(('Data Median'!AT9-'Iterasi 3'!$BE$92)^2)+(('Data Median'!AU9-'Iterasi 3'!$BF$92)^2)+(('Data Median'!AV9-'Iterasi 3'!$BG$92)^2)+(('Data Median'!AW9-'Iterasi 3'!$BH$92)^2)+(('Data Median'!AX9-'Iterasi 3'!$BI$92)^2)+(('Data Median'!AY9-'Iterasi 3'!$BJ$92)^2)+(('Data Median'!AZ9-'Iterasi 3'!$BK$92)^2)+(('Data Median'!BA9-'Iterasi 3'!$BL$92)^2)+(('Data Median'!BB9-'Iterasi 3'!$BM$92)^2)+(('Data Median'!BC9-'Iterasi 3'!$BN$92)^2)+(('Data Median'!BD9-'Iterasi 3'!$BO$92)^2)+(('Data Median'!BE9-'Iterasi 3'!$BP$92)^2)+(('Data Median'!BF9-'Iterasi 3'!$BQ$92)^2)+(('Data Median'!BG9-'Iterasi 3'!$BR$92)^2)+(('Data Median'!BH9-'Iterasi 3'!$BS$92)^2)+(('Data Median'!BI9-'Iterasi 3'!$BT$92)^2)+(('Data Median'!BJ9-'Iterasi 3'!$BU$92)^2)+(('Data Median'!BK9-'Iterasi 3'!$BV$92)^2)+(('Data Median'!BL9-'Iterasi 3'!$BW$92)^2)+(('Data Median'!BM9-'Iterasi 3'!$BX$92)^2)+(('Data Median'!BN9-'Iterasi 3'!$BY$92)^2)+(('Data Median'!BO9-'Iterasi 3'!$BZ$92)^2)+(('Data Median'!BP9-'Iterasi 3'!$CA$92)^2)+(('Data Median'!BQ9-'Iterasi 3'!$CB$92)^2)+(('Data Median'!BR9-'Iterasi 3'!$CC$92)^2)+(('Data Median'!BS9-'Iterasi 3'!$CD$92)^2)+(('Data Median'!BT9-'Iterasi 3'!$CE$92)^2)+(('Data Median'!BU9-'Iterasi 3'!$CF$92)^2)+(('Data Median'!BV9-'Iterasi 3'!$CG$92)^2)+(('Data Median'!BW9-'Iterasi 3'!$CH$92)^2)+(('Data Median'!BX9-'Iterasi 3'!$CI$92)^2)+(('Data Median'!BY9-'Iterasi 3'!$CJ$92)^2)+(('Data Median'!BZ9-'Iterasi 3'!$CK$92)^2)+(('Data Median'!CA9-'Iterasi 3'!$CL$92)^2)+(('Data Median'!CB9-'Iterasi 3'!$CM$92)^2)+(('Data Median'!CC9-'Iterasi 3'!$CN$92)^2)+(('Data Median'!CD9-'Iterasi 3'!$CO$92)^2)+(('Data Median'!CE9-'Iterasi 3'!$CP$92)^2)+(('Data Median'!CF9-'Iterasi 3'!$CQ$92)^2)+(('Data Median'!CG9-'Iterasi 3'!$CR$92)^2)+(('Data Median'!CH9-'Iterasi 3'!$CS$92)^2)+(('Data Median'!CI9-'Iterasi 3'!$CT$92)^2)+(('Data Median'!CJ9-'Iterasi 3'!$CU$92)^2)+(('Data Median'!CK9-'Iterasi 3'!$CV$92)^2)+(('Data Median'!CL9-'Iterasi 3'!$CW$92)^2)+(('Data Median'!CM9-'Iterasi 3'!$CX$92)^2)+(('Data Median'!CN9-'Iterasi 3'!$CY$92)^2))</f>
        <v>697051.418784798</v>
      </c>
      <c r="E9">
        <f>SQRT((('Data Median'!C9-'Iterasi 3'!$N$139)^2)+(('Data Median'!D9-'Iterasi 3'!$O$139)^2)+(('Data Median'!E9-'Iterasi 3'!$P$139)^2)+(('Data Median'!F9-'Iterasi 3'!$Q$139)^2)+(('Data Median'!G9-'Iterasi 3'!$R$139)^2)+(('Data Median'!H9-'Iterasi 3'!$S$139)^2)+(('Data Median'!I9-'Iterasi 3'!$T$139)^2)+(('Data Median'!J9-'Iterasi 3'!$U$139)^2)+(('Data Median'!K9-'Iterasi 3'!$V$139)^2)+(('Data Median'!L9-'Iterasi 3'!$W$139)^2)+(('Data Median'!M9-'Iterasi 3'!$X$139)^2)+(('Data Median'!N9-'Iterasi 3'!$Y$139)^2)+(('Data Median'!O9-'Iterasi 3'!$Z$139)^2)+(('Data Median'!P9-'Iterasi 3'!$AA$139)^2)+(('Data Median'!Q9-'Iterasi 3'!$AB$139)^2)+(('Data Median'!R9-'Iterasi 3'!$AC$139)^2)+(('Data Median'!S9-'Iterasi 3'!$AD$139)^2)+(('Data Median'!T9-'Iterasi 3'!$AE$139)^2)+(('Data Median'!U9-'Iterasi 3'!$AF$139)^2)+(('Data Median'!V9-'Iterasi 3'!$AG$139)^2)+(('Data Median'!W9-'Iterasi 3'!$AH$139)^2)+(('Data Median'!X9-'Iterasi 3'!$AI$139)^2)+(('Data Median'!Y9-'Iterasi 3'!$AJ$139)^2)+(('Data Median'!Z9-'Iterasi 3'!$AK$139)^2)+(('Data Median'!AA9-'Iterasi 3'!$AL$139)^2)+(('Data Median'!AB9-'Iterasi 3'!$AM$139)^2)+(('Data Median'!AC9-'Iterasi 3'!$AN$139)^2)+(('Data Median'!AD9-'Iterasi 3'!$AO$139)^2)+(('Data Median'!AE9-'Iterasi 3'!$AP$139)^2)+(('Data Median'!AF9-'Iterasi 3'!$AQ$139)^2)+(('Data Median'!AG9-'Iterasi 3'!$AR$139)^2)+(('Data Median'!AH9-'Iterasi 3'!$AS$139)^2)+(('Data Median'!AI9-'Iterasi 3'!$AT$139)^2)+(('Data Median'!AJ9-'Iterasi 3'!$AU$139)^2)+(('Data Median'!AK9-'Iterasi 3'!$AV$139)^2)+(('Data Median'!AL9-'Iterasi 3'!$AW$139)^2)+(('Data Median'!AM9-'Iterasi 3'!$AX$139)^2)+(('Data Median'!AN9-'Iterasi 3'!$AY$139)^2)+(('Data Median'!AO9-'Iterasi 3'!$AZ$139)^2)+(('Data Median'!AP9-'Iterasi 3'!$BA$139)^2)+(('Data Median'!AQ9-'Iterasi 3'!$BB$139)^2)+(('Data Median'!AR9-'Iterasi 3'!$BC$139)^2)+(('Data Median'!AS9-'Iterasi 3'!$BD$139)^2)+(('Data Median'!AT9-'Iterasi 3'!$BE$92)^2)+(('Data Median'!AU9-'Iterasi 3'!$BF$139)^2)+(('Data Median'!AV9-'Iterasi 3'!$BG$139)^2)+(('Data Median'!AW9-'Iterasi 3'!$BH$139)^2)+(('Data Median'!AX9-'Iterasi 3'!$BI$139)^2)+(('Data Median'!AY9-'Iterasi 3'!$BJ$139)^2)+(('Data Median'!AZ9-'Iterasi 3'!$BK$139)^2)+(('Data Median'!BA9-'Iterasi 3'!$BL$139)^2)+(('Data Median'!BB9-'Iterasi 3'!$BM$139)^2)+(('Data Median'!BC9-'Iterasi 3'!$BN$139)^2)+(('Data Median'!BD9-'Iterasi 3'!$BO$139)^2)+(('Data Median'!BE9-'Iterasi 3'!$BP$139)^2)+(('Data Median'!BF9-'Iterasi 3'!$BQ$139)^2)+(('Data Median'!BG9-'Iterasi 3'!$BR$139)^2)+(('Data Median'!BH9-'Iterasi 3'!$BS$139)^2)+(('Data Median'!BI9-'Iterasi 3'!$BT$92)^2)+(('Data Median'!BJ9-'Iterasi 3'!$BU$139)^2)+(('Data Median'!BK9-'Iterasi 3'!$BV$139)^2)+(('Data Median'!BL9-'Iterasi 3'!$BW$139)^2)+(('Data Median'!BM9-'Iterasi 3'!$BX$92)^2)+(('Data Median'!BN9-'Iterasi 3'!$BY$92)^2)+(('Data Median'!BO9-'Iterasi 3'!$BZ$139)^2)+(('Data Median'!BP9-'Iterasi 3'!$CA$139)^2)+(('Data Median'!BQ9-'Iterasi 3'!$CB$139)^2)+(('Data Median'!BR9-'Iterasi 3'!$CC$139)^2)+(('Data Median'!BS9-'Iterasi 3'!$CD$139)^2)+(('Data Median'!BT9-'Iterasi 3'!$CE$139)^2)+(('Data Median'!BU9-'Iterasi 3'!$CF$139)^2)+(('Data Median'!BV9-'Iterasi 3'!$CG$139)^2)+(('Data Median'!BW9-'Iterasi 3'!$CH$139)^2)+(('Data Median'!BX9-'Iterasi 3'!$CI$139)^2)+(('Data Median'!BY9-'Iterasi 3'!$CJ$139)^2)+(('Data Median'!BZ9-'Iterasi 3'!$CK$139)^2)+(('Data Median'!CA9-'Iterasi 3'!$CL$139)^2)+(('Data Median'!CB9-'Iterasi 3'!$CM$139)^2)+(('Data Median'!CC9-'Iterasi 3'!$CN$139)^2)+(('Data Median'!CD9-'Iterasi 3'!$CO$139)^2)+(('Data Median'!CE9-'Iterasi 2'!$CP$139)^2)+(('Data Median'!CF9-'Iterasi 3'!$CQ$139)^2)+(('Data Median'!CG9-'Iterasi 3'!$CR$139)^2)+(('Data Median'!CH9-'Iterasi 3'!$CS$139)^2)+(('Data Median'!CI9-'Iterasi 2'!$CT$139)^2)+(('Data Median'!CJ9-'Iterasi 3'!$CU$139)^2)+(('Data Median'!CK9-'Iterasi 3'!$CV$139)^2)+(('Data Median'!CL9-'Iterasi 3'!$CW$139)^2)+(('Data Median'!CM9-'Iterasi 2'!$CX$139)^2)+(('Data Median'!CN9-'Iterasi 3'!$CY$139)^2))</f>
        <v>697048.310353028</v>
      </c>
      <c r="F9">
        <f t="shared" si="0"/>
        <v>388629.770698942</v>
      </c>
      <c r="G9" s="6">
        <f t="shared" si="1"/>
        <v>1</v>
      </c>
      <c r="M9">
        <v>5</v>
      </c>
      <c r="N9">
        <f>IF($G8=1,'Data Median'!C8,0)</f>
        <v>53409.69</v>
      </c>
      <c r="O9">
        <f>IF($G8=1,'Data Median'!D8,0)</f>
        <v>52399</v>
      </c>
      <c r="P9">
        <f>IF($G8=1,'Data Median'!E8,0)</f>
        <v>47341.6</v>
      </c>
      <c r="Q9">
        <f>IF($G8=1,'Data Median'!F8,0)</f>
        <v>48054.8</v>
      </c>
      <c r="R9">
        <f>IF($G8=1,'Data Median'!G8,0)</f>
        <v>46920.4</v>
      </c>
      <c r="S9">
        <f>IF($G8=1,'Data Median'!H8,0)</f>
        <v>50754</v>
      </c>
      <c r="T9">
        <f>IF($G8=1,'Data Median'!I8,0)</f>
        <v>51273.3</v>
      </c>
      <c r="U9">
        <f>IF($G8=1,'Data Median'!J8,0)</f>
        <v>52339.1</v>
      </c>
      <c r="V9">
        <f>IF($G8=1,'Data Median'!K8,0)</f>
        <v>45447.9</v>
      </c>
      <c r="W9">
        <f>IF($G8=1,'Data Median'!L8,0)</f>
        <v>46132.6</v>
      </c>
      <c r="X9">
        <f>IF($G8=1,'Data Median'!M8,0)</f>
        <v>45043.6</v>
      </c>
      <c r="Y9">
        <f>IF($G8=1,'Data Median'!N8,0)</f>
        <v>48724</v>
      </c>
      <c r="Z9">
        <f>IF($G8=1,'Data Median'!O8,0)</f>
        <v>345757</v>
      </c>
      <c r="AA9">
        <f>IF($G8=1,'Data Median'!P8,0)</f>
        <v>373705</v>
      </c>
      <c r="AB9">
        <f>IF($G8=1,'Data Median'!Q8,0)</f>
        <v>340255.7</v>
      </c>
      <c r="AC9">
        <f>IF($G8=1,'Data Median'!R8,0)</f>
        <v>329098.34</v>
      </c>
      <c r="AD9">
        <f>IF($G8=1,'Data Median'!S8,0)</f>
        <v>338892.71</v>
      </c>
      <c r="AE9">
        <f>IF($G8=1,'Data Median'!T8,0)</f>
        <v>347595</v>
      </c>
      <c r="AF9">
        <f>IF($G8=1,'Data Median'!U8,0)</f>
        <v>67.43</v>
      </c>
      <c r="AG9">
        <f>IF($G8=1,'Data Median'!V8,0)</f>
        <v>71.4</v>
      </c>
      <c r="AH9">
        <f>IF($G8=1,'Data Median'!W8,0)</f>
        <v>74.87</v>
      </c>
      <c r="AI9">
        <f>IF($G8=1,'Data Median'!X8,0)</f>
        <v>71.34</v>
      </c>
      <c r="AJ9">
        <f>IF($G8=1,'Data Median'!Y8,0)</f>
        <v>77.91</v>
      </c>
      <c r="AK9">
        <f>IF($G8=1,'Data Median'!Z8,0)</f>
        <v>71.3395862408669</v>
      </c>
      <c r="AL9">
        <f>IF($G8=1,'Data Median'!AA8,0)</f>
        <v>177.96</v>
      </c>
      <c r="AM9">
        <f>IF($G8=1,'Data Median'!AB8,0)</f>
        <v>135.25</v>
      </c>
      <c r="AN9">
        <f>IF($G8=1,'Data Median'!AC8,0)</f>
        <v>274.74</v>
      </c>
      <c r="AO9">
        <f>IF($G8=1,'Data Median'!AD8,0)</f>
        <v>601.47</v>
      </c>
      <c r="AP9">
        <f>IF($G8=1,'Data Median'!AE8,0)</f>
        <v>275.74</v>
      </c>
      <c r="AQ9">
        <f>IF($G8=1,'Data Median'!AF8,0)</f>
        <v>346.12</v>
      </c>
      <c r="AR9">
        <f>IF($G8=1,'Data Median'!AG8,0)</f>
        <v>56</v>
      </c>
      <c r="AS9">
        <f>IF($G8=1,'Data Median'!AH8,0)</f>
        <v>413</v>
      </c>
      <c r="AT9">
        <f>IF($G8=1,'Data Median'!AI8,0)</f>
        <v>610</v>
      </c>
      <c r="AU9">
        <f>IF($G8=1,'Data Median'!AJ8,0)</f>
        <v>1770</v>
      </c>
      <c r="AV9">
        <f>IF($G8=1,'Data Median'!AK8,0)</f>
        <v>759</v>
      </c>
      <c r="AW9">
        <f>IF($G8=1,'Data Median'!AL8,0)</f>
        <v>846</v>
      </c>
      <c r="AX9">
        <f>IF($G8=1,'Data Median'!AM8,0)</f>
        <v>366</v>
      </c>
      <c r="AY9">
        <f>IF($G8=1,'Data Median'!AN8,0)</f>
        <v>783</v>
      </c>
      <c r="AZ9">
        <f>IF($G8=1,'Data Median'!AO8,0)</f>
        <v>532.818181818182</v>
      </c>
      <c r="BA9">
        <f>IF($G8=1,'Data Median'!AP8,0)</f>
        <v>902.157894736842</v>
      </c>
      <c r="BB9">
        <f>IF($G8=1,'Data Median'!AQ8,0)</f>
        <v>1693.7</v>
      </c>
      <c r="BC9">
        <f>IF($G8=1,'Data Median'!AR8,0)</f>
        <v>36</v>
      </c>
      <c r="BD9">
        <f>IF($G8=1,'Data Median'!AS8,0)</f>
        <v>128</v>
      </c>
      <c r="BE9">
        <f>IF($G8=1,'Data Median'!AT8,0)</f>
        <v>142</v>
      </c>
      <c r="BF9">
        <f>IF($G8=1,'Data Median'!AU8,0)</f>
        <v>160</v>
      </c>
      <c r="BG9">
        <f>IF($G8=1,'Data Median'!AV8,0)</f>
        <v>126</v>
      </c>
      <c r="BH9">
        <f>IF($G8=1,'Data Median'!AW8,0)</f>
        <v>33</v>
      </c>
      <c r="BI9">
        <f>IF($G8=1,'Data Median'!AX8,0)</f>
        <v>416</v>
      </c>
      <c r="BJ9">
        <f>IF($G8=1,'Data Median'!AY8,0)</f>
        <v>36.5</v>
      </c>
      <c r="BK9">
        <f>IF($G8=1,'Data Median'!AZ8,0)</f>
        <v>278.5</v>
      </c>
      <c r="BL9">
        <f>IF($G8=1,'Data Median'!BA8,0)</f>
        <v>813</v>
      </c>
      <c r="BM9">
        <f>IF($G8=1,'Data Median'!BB8,0)</f>
        <v>521</v>
      </c>
      <c r="BN9">
        <f>IF($G8=1,'Data Median'!BC8,0)</f>
        <v>588</v>
      </c>
      <c r="BO9">
        <f>IF($G8=1,'Data Median'!BD8,0)</f>
        <v>2423</v>
      </c>
      <c r="BP9">
        <f>IF($G8=1,'Data Median'!BE8,0)</f>
        <v>1144</v>
      </c>
      <c r="BQ9">
        <f>IF($G8=1,'Data Median'!BF8,0)</f>
        <v>1417</v>
      </c>
      <c r="BR9">
        <f>IF($G8=1,'Data Median'!BG8,0)</f>
        <v>310</v>
      </c>
      <c r="BS9">
        <f>IF($G8=1,'Data Median'!BH8,0)</f>
        <v>665</v>
      </c>
      <c r="BT9">
        <f>IF($G8=1,'Data Median'!BI8,0)</f>
        <v>151</v>
      </c>
      <c r="BU9">
        <f>IF($G8=1,'Data Median'!BJ8,0)</f>
        <v>996.5</v>
      </c>
      <c r="BV9">
        <f>IF($G8=1,'Data Median'!BK8,0)</f>
        <v>938</v>
      </c>
      <c r="BW9">
        <f>IF($G8=1,'Data Median'!BL8,0)</f>
        <v>74</v>
      </c>
      <c r="BX9">
        <f>IF($G8=1,'Data Median'!BM8,0)</f>
        <v>265</v>
      </c>
      <c r="BY9">
        <f>IF($G8=1,'Data Median'!BN8,0)</f>
        <v>554</v>
      </c>
      <c r="BZ9">
        <f>IF($G8=1,'Data Median'!BO8,0)</f>
        <v>331</v>
      </c>
      <c r="CA9">
        <f>IF($G8=1,'Data Median'!BP8,0)</f>
        <v>258</v>
      </c>
      <c r="CB9">
        <f>IF($G8=1,'Data Median'!BQ8,0)</f>
        <v>79</v>
      </c>
      <c r="CC9">
        <f>IF($G8=1,'Data Median'!BR8,0)</f>
        <v>108</v>
      </c>
      <c r="CD9">
        <f>IF($G8=1,'Data Median'!BS8,0)</f>
        <v>147</v>
      </c>
      <c r="CE9">
        <f>IF($G8=1,'Data Median'!BT8,0)</f>
        <v>305</v>
      </c>
      <c r="CF9">
        <f>IF($G8=1,'Data Median'!BU8,0)</f>
        <v>4167</v>
      </c>
      <c r="CG9">
        <f>IF($G8=1,'Data Median'!BV8,0)</f>
        <v>219</v>
      </c>
      <c r="CH9">
        <f>IF($G8=1,'Data Median'!BW8,0)</f>
        <v>24</v>
      </c>
      <c r="CI9">
        <f>IF($G8=1,'Data Median'!BX8,0)</f>
        <v>278</v>
      </c>
      <c r="CJ9">
        <f>IF($G8=1,'Data Median'!BY8,0)</f>
        <v>76</v>
      </c>
      <c r="CK9">
        <f>IF($G8=1,'Data Median'!BZ8,0)</f>
        <v>306</v>
      </c>
      <c r="CL9">
        <f>IF($G8=1,'Data Median'!CA8,0)</f>
        <v>270</v>
      </c>
      <c r="CM9">
        <f>IF($G8=1,'Data Median'!CB8,0)</f>
        <v>135</v>
      </c>
      <c r="CN9">
        <f>IF($G8=1,'Data Median'!CC8,0)</f>
        <v>68</v>
      </c>
      <c r="CO9">
        <f>IF($G8=1,'Data Median'!CD8,0)</f>
        <v>74</v>
      </c>
      <c r="CP9">
        <f>IF($G8=1,'Data Median'!CE8,0)</f>
        <v>2028</v>
      </c>
      <c r="CQ9">
        <f>IF($G8=1,'Data Median'!CF8,0)</f>
        <v>766</v>
      </c>
      <c r="CR9">
        <f>IF($G8=1,'Data Median'!CG8,0)</f>
        <v>90</v>
      </c>
      <c r="CS9">
        <f>IF($G8=1,'Data Median'!CH8,0)</f>
        <v>1081</v>
      </c>
      <c r="CT9">
        <f>IF($G8=1,'Data Median'!CI8,0)</f>
        <v>176</v>
      </c>
      <c r="CU9">
        <f>IF($G8=1,'Data Median'!CJ8,0)</f>
        <v>861</v>
      </c>
      <c r="CV9">
        <f>IF($G8=1,'Data Median'!CK8,0)</f>
        <v>17</v>
      </c>
      <c r="CW9">
        <f>IF($G8=1,'Data Median'!CL8,0)</f>
        <v>339</v>
      </c>
      <c r="CX9">
        <f>IF($G8=1,'Data Median'!CM8,0)</f>
        <v>800</v>
      </c>
      <c r="CY9">
        <f>IF($G8=1,'Data Median'!CN8,0)</f>
        <v>27</v>
      </c>
    </row>
    <row r="10" spans="1:103">
      <c r="A10" s="3">
        <v>8</v>
      </c>
      <c r="B10" s="4" t="s">
        <v>25</v>
      </c>
      <c r="C10">
        <f>SQRT((('Data Median'!C10-'Iterasi 3'!$N$45)^2)+(('Data Median'!D10-'Iterasi 3'!$O$45)^2)+(('Data Median'!E10-'Iterasi 3'!$P$45)^2)+(('Data Median'!F10-'Iterasi 3'!$Q$45)^2)+(('Data Median'!G10-'Iterasi 3'!$R$45)^2)+(('Data Median'!H10-'Iterasi 3'!$S$45)^2)+(('Data Median'!I10-'Iterasi 3'!$T$45)^2)+(('Data Median'!J10-'Iterasi 3'!$U$45)^2)+(('Data Median'!K10-'Iterasi 3'!$V$45)^2)+(('Data Median'!L10-'Iterasi 3'!$W$45)^2)+(('Data Median'!M10-'Iterasi 3'!$X$45)^2)+(('Data Median'!N10-'Iterasi 3'!$Y$45)^2)+(('Data Median'!O10-'Iterasi 3'!$Z$45)^2)+(('Data Median'!P10-'Iterasi 3'!$AA$45)^2)+(('Data Median'!Q10-'Iterasi 3'!$AB$45)^2)+(('Data Median'!R10-'Iterasi 3'!$AC$45)^2)+(('Data Median'!S10-'Iterasi 3'!$AD$45)^2)+(('Data Median'!T10-'Iterasi 3'!$AE$45)^2)+(('Data Median'!U10-'Iterasi 3'!$AF$45)^2)+(('Data Median'!V10-'Iterasi 3'!$AG$45)^2)+(('Data Median'!W10-'Iterasi 3'!$AH$45)^2)+(('Data Median'!X10-'Iterasi 3'!$AI$45)^2)+(('Data Median'!Y10-'Iterasi 3'!$AJ$45)^2)+(('Data Median'!Z10-'Iterasi 3'!$AK$45)^2)+(('Data Median'!AA10-'Iterasi 3'!$AL$45)^2)+(('Data Median'!AB10-'Iterasi 3'!$AM$45)^2)+(('Data Median'!AC10-'Iterasi 3'!$AN$45)^2)+(('Data Median'!AD10-'Iterasi 3'!$AO$45)^2)+(('Data Median'!AE10-'Iterasi 3'!$AP$45)^2)+(('Data Median'!AF10-'Iterasi 3'!$AQ$45)^2)+(('Data Median'!AG10-'Iterasi 3'!$AR$45)^2)+(('Data Median'!AH10-'Iterasi 3'!$AS$45)^2)+(('Data Median'!AI10-'Iterasi 3'!$AT$45)^2)+(('Data Median'!AJ10-'Iterasi 3'!$AU$45)^2)+(('Data Median'!AK10-'Iterasi 3'!$AV$45)^2)+(('Data Median'!AL10-'Iterasi 3'!$AW$45)^2)+(('Data Median'!AM10-'Iterasi 3'!$AX$45)^2)+(('Data Median'!AN10-'Iterasi 3'!$AY$45)^2)+(('Data Median'!AO10-'Iterasi 3'!$AZ$45)^2)+(('Data Median'!AP10-'Iterasi 3'!$BA$45)^2)+(('Data Median'!AQ10-'Iterasi 3'!$BB$45)^2)+(('Data Median'!AR10-'Iterasi 3'!$BC$45)^2)+(('Data Median'!AS10-'Iterasi 3'!$BD$45)^2)+(('Data Median'!AT10-'Iterasi 3'!$BE$45)^2)+(('Data Median'!AU10-'Iterasi 3'!$BF$45)^2)+(('Data Median'!AV10-'Iterasi 3'!$BG$45)^2)+(('Data Median'!AW10-'Iterasi 3'!$BH$45)^2)+(('Data Median'!AX10-'Iterasi 3'!$BI$45)^2)+(('Data Median'!AY10-'Iterasi 3'!$BJ$45)^2)+(('Data Median'!AZ10-'Iterasi 3'!$BK$45)^2)+(('Data Median'!BA10-'Iterasi 3'!$BL$45)^2)+(('Data Median'!BB10-'Iterasi 3'!$BM$45)^2)+(('Data Median'!BC10-'Iterasi 3'!$BN$45)^2)+(('Data Median'!BD10-'Iterasi 3'!$BO$45)^2)+(('Data Median'!BE10-'Iterasi 3'!$BP$45)^2)+(('Data Median'!BF10-'Iterasi 3'!$BQ$45)^2)+(('Data Median'!BG10-'Iterasi 3'!$BR$45)^2)+(('Data Median'!BH10-'Iterasi 3'!$BS$45)^2)+(('Data Median'!BI10-'Iterasi 3'!$BT$45)^2)+(('Data Median'!BJ10-'Iterasi 3'!$BU$45)^2)+(('Data Median'!BK10-'Iterasi 3'!$BV$45)^2)+(('Data Median'!BL10-'Iterasi 3'!$BW$45)^2)+(('Data Median'!BM10-'Iterasi 3'!$BX$45)^2)+(('Data Median'!BN10-'Iterasi 3'!$BY$45)^2)+(('Data Median'!BO10-'Iterasi 3'!$BZ$45)^2)+(('Data Median'!BP10-'Iterasi 3'!$CA$45)^2)+(('Data Median'!BQ10-'Iterasi 3'!$CB$45)^2)+(('Data Median'!BR10-'Iterasi 3'!$CC$45)^2)+(('Data Median'!BS10-'Iterasi 3'!$CD$45)^2)+(('Data Median'!BT10-'Iterasi 3'!$CE$45)^2)+(('Data Median'!BU10-'Iterasi 3'!$CF$45)^2)+(('Data Median'!BV10-'Iterasi 3'!$CG$45)^2)+(('Data Median'!BW10-'Iterasi 3'!$CH$45)^2)+(('Data Median'!BX10-'Iterasi 3'!$CI$45)^2)+(('Data Median'!BY10-'Iterasi 3'!$CJ$45)^2)+(('Data Median'!BZ10-'Iterasi 3'!$CK$45)^2)+(('Data Median'!CA10-'Iterasi 3'!$CL$45)^2)+(('Data Median'!CB10-'Iterasi 3'!$CM$45)^2)+(('Data Median'!CC10-'Iterasi 3'!$CN$45)^2)+(('Data Median'!CD10-'Iterasi 3'!$CO$45)^2)+(('Data Median'!CE10-'Iterasi 3'!$CP$45)^2)+(('Data Median'!CF10-'Iterasi 3'!$CQ$45)^2)+(('Data Median'!CG10-'Iterasi 3'!$CR$45)^2)+(('Data Median'!CH10-'Iterasi 3'!$CS$45)^2)+(('Data Median'!CI10-'Iterasi 3'!$CT$45)^2)+(('Data Median'!CJ10-'Iterasi 3'!$CU$45)^2)+(('Data Median'!CK10-'Iterasi 3'!$CV$45)^2)+(('Data Median'!CL10-'Iterasi 3'!$CW$45)^2)+(('Data Median'!CM10-'Iterasi 3'!$CX$45)^2)+(('Data Median'!CN10-'Iterasi 3'!$CY$45)^2))</f>
        <v>704391.047397424</v>
      </c>
      <c r="D10">
        <f>SQRT((('Data Median'!C10-'Iterasi 3'!$N$92)^2)+(('Data Median'!D10-'Iterasi 3'!$O$92)^2)+(('Data Median'!E10-'Iterasi 3'!$P$92)^2)+(('Data Median'!F10-'Iterasi 3'!$Q$92)^2)+(('Data Median'!G10-'Iterasi 3'!$R$92)^2)+(('Data Median'!H10-'Iterasi 3'!$S$92)^2)+(('Data Median'!I10-'Iterasi 3'!$T$92)^2)+(('Data Median'!J10-'Iterasi 3'!$U$92)^2)+(('Data Median'!K10-'Iterasi 3'!$V$92)^2)+(('Data Median'!L10-'Iterasi 3'!$W$92)^2)+(('Data Median'!M10-'Iterasi 3'!$X$92)^2)+(('Data Median'!N10-'Iterasi 3'!$Y$92)^2)+(('Data Median'!O10-'Iterasi 3'!$Z$92)^2)+(('Data Median'!P10-'Iterasi 3'!$AA$92)^2)+(('Data Median'!Q10-'Iterasi 3'!$AB$92)^2)+(('Data Median'!R10-'Iterasi 3'!$AC$92)^2)+(('Data Median'!S10-'Iterasi 3'!$AD$92)^2)+(('Data Median'!T10-'Iterasi 3'!$AE$92)^2)+(('Data Median'!U10-'Iterasi 3'!$AF$92)^2)+(('Data Median'!V10-'Iterasi 3'!$AG$92)^2)+(('Data Median'!W10-'Iterasi 3'!$AH$92)^2)+(('Data Median'!X10-'Iterasi 3'!$AI$92)^2)+(('Data Median'!Y10-'Iterasi 3'!$AJ$92)^2)+(('Data Median'!Z10-'Iterasi 3'!$AK$92)^2)+(('Data Median'!AA10-'Iterasi 3'!$AL$92)^2)+(('Data Median'!AB10-'Iterasi 3'!$AM$92)^2)+(('Data Median'!AC10-'Iterasi 3'!$AN$92)^2)+(('Data Median'!AD10-'Iterasi 3'!$AO$92)^2)+(('Data Median'!AE10-'Iterasi 3'!$AP$92)^2)+(('Data Median'!AF10-'Iterasi 3'!$AQ$92)^2)+(('Data Median'!AG10-'Iterasi 3'!$AR$92)^2)+(('Data Median'!AH10-'Iterasi 3'!$AS$92)^2)+(('Data Median'!AI10-'Iterasi 3'!$AT$92)^2)+(('Data Median'!AJ10-'Iterasi 3'!$AU$92)^2)+(('Data Median'!AK10-'Iterasi 3'!$AV$92)^2)+(('Data Median'!AL10-'Iterasi 3'!$AW$92)^2)+(('Data Median'!AM10-'Iterasi 3'!$AX$92)^2)+(('Data Median'!AN10-'Iterasi 3'!$AY$92)^2)+(('Data Median'!AO10-'Iterasi 3'!$AZ$92)^2)+(('Data Median'!AP10-'Iterasi 3'!$BA$92)^2)+(('Data Median'!AQ10-'Iterasi 3'!$BB$92)^2)+(('Data Median'!AR10-'Iterasi 3'!$BC$92)^2)+(('Data Median'!AS10-'Iterasi 3'!$BD$92)^2)+(('Data Median'!AT10-'Iterasi 3'!$BE$92)^2)+(('Data Median'!AU10-'Iterasi 3'!$BF$92)^2)+(('Data Median'!AV10-'Iterasi 3'!$BG$92)^2)+(('Data Median'!AW10-'Iterasi 3'!$BH$92)^2)+(('Data Median'!AX10-'Iterasi 3'!$BI$92)^2)+(('Data Median'!AY10-'Iterasi 3'!$BJ$92)^2)+(('Data Median'!AZ10-'Iterasi 3'!$BK$92)^2)+(('Data Median'!BA10-'Iterasi 3'!$BL$92)^2)+(('Data Median'!BB10-'Iterasi 3'!$BM$92)^2)+(('Data Median'!BC10-'Iterasi 3'!$BN$92)^2)+(('Data Median'!BD10-'Iterasi 3'!$BO$92)^2)+(('Data Median'!BE10-'Iterasi 3'!$BP$92)^2)+(('Data Median'!BF10-'Iterasi 3'!$BQ$92)^2)+(('Data Median'!BG10-'Iterasi 3'!$BR$92)^2)+(('Data Median'!BH10-'Iterasi 3'!$BS$92)^2)+(('Data Median'!BI10-'Iterasi 3'!$BT$92)^2)+(('Data Median'!BJ10-'Iterasi 3'!$BU$92)^2)+(('Data Median'!BK10-'Iterasi 3'!$BV$92)^2)+(('Data Median'!BL10-'Iterasi 3'!$BW$92)^2)+(('Data Median'!BM10-'Iterasi 3'!$BX$92)^2)+(('Data Median'!BN10-'Iterasi 3'!$BY$92)^2)+(('Data Median'!BO10-'Iterasi 3'!$BZ$92)^2)+(('Data Median'!BP10-'Iterasi 3'!$CA$92)^2)+(('Data Median'!BQ10-'Iterasi 3'!$CB$92)^2)+(('Data Median'!BR10-'Iterasi 3'!$CC$92)^2)+(('Data Median'!BS10-'Iterasi 3'!$CD$92)^2)+(('Data Median'!BT10-'Iterasi 3'!$CE$92)^2)+(('Data Median'!BU10-'Iterasi 3'!$CF$92)^2)+(('Data Median'!BV10-'Iterasi 3'!$CG$92)^2)+(('Data Median'!BW10-'Iterasi 3'!$CH$92)^2)+(('Data Median'!BX10-'Iterasi 3'!$CI$92)^2)+(('Data Median'!BY10-'Iterasi 3'!$CJ$92)^2)+(('Data Median'!BZ10-'Iterasi 3'!$CK$92)^2)+(('Data Median'!CA10-'Iterasi 3'!$CL$92)^2)+(('Data Median'!CB10-'Iterasi 3'!$CM$92)^2)+(('Data Median'!CC10-'Iterasi 3'!$CN$92)^2)+(('Data Median'!CD10-'Iterasi 3'!$CO$92)^2)+(('Data Median'!CE10-'Iterasi 3'!$CP$92)^2)+(('Data Median'!CF10-'Iterasi 3'!$CQ$92)^2)+(('Data Median'!CG10-'Iterasi 3'!$CR$92)^2)+(('Data Median'!CH10-'Iterasi 3'!$CS$92)^2)+(('Data Median'!CI10-'Iterasi 3'!$CT$92)^2)+(('Data Median'!CJ10-'Iterasi 3'!$CU$92)^2)+(('Data Median'!CK10-'Iterasi 3'!$CV$92)^2)+(('Data Median'!CL10-'Iterasi 3'!$CW$92)^2)+(('Data Median'!CM10-'Iterasi 3'!$CX$92)^2)+(('Data Median'!CN10-'Iterasi 3'!$CY$92)^2))</f>
        <v>370973.806331897</v>
      </c>
      <c r="E10">
        <f>SQRT((('Data Median'!C10-'Iterasi 3'!$N$139)^2)+(('Data Median'!D10-'Iterasi 3'!$O$139)^2)+(('Data Median'!E10-'Iterasi 3'!$P$139)^2)+(('Data Median'!F10-'Iterasi 3'!$Q$139)^2)+(('Data Median'!G10-'Iterasi 3'!$R$139)^2)+(('Data Median'!H10-'Iterasi 3'!$S$139)^2)+(('Data Median'!I10-'Iterasi 3'!$T$139)^2)+(('Data Median'!J10-'Iterasi 3'!$U$139)^2)+(('Data Median'!K10-'Iterasi 3'!$V$139)^2)+(('Data Median'!L10-'Iterasi 3'!$W$139)^2)+(('Data Median'!M10-'Iterasi 3'!$X$139)^2)+(('Data Median'!N10-'Iterasi 3'!$Y$139)^2)+(('Data Median'!O10-'Iterasi 3'!$Z$139)^2)+(('Data Median'!P10-'Iterasi 3'!$AA$139)^2)+(('Data Median'!Q10-'Iterasi 3'!$AB$139)^2)+(('Data Median'!R10-'Iterasi 3'!$AC$139)^2)+(('Data Median'!S10-'Iterasi 3'!$AD$139)^2)+(('Data Median'!T10-'Iterasi 3'!$AE$139)^2)+(('Data Median'!U10-'Iterasi 3'!$AF$139)^2)+(('Data Median'!V10-'Iterasi 3'!$AG$139)^2)+(('Data Median'!W10-'Iterasi 3'!$AH$139)^2)+(('Data Median'!X10-'Iterasi 3'!$AI$139)^2)+(('Data Median'!Y10-'Iterasi 3'!$AJ$139)^2)+(('Data Median'!Z10-'Iterasi 3'!$AK$139)^2)+(('Data Median'!AA10-'Iterasi 3'!$AL$139)^2)+(('Data Median'!AB10-'Iterasi 3'!$AM$139)^2)+(('Data Median'!AC10-'Iterasi 3'!$AN$139)^2)+(('Data Median'!AD10-'Iterasi 3'!$AO$139)^2)+(('Data Median'!AE10-'Iterasi 3'!$AP$139)^2)+(('Data Median'!AF10-'Iterasi 3'!$AQ$139)^2)+(('Data Median'!AG10-'Iterasi 3'!$AR$139)^2)+(('Data Median'!AH10-'Iterasi 3'!$AS$139)^2)+(('Data Median'!AI10-'Iterasi 3'!$AT$139)^2)+(('Data Median'!AJ10-'Iterasi 3'!$AU$139)^2)+(('Data Median'!AK10-'Iterasi 3'!$AV$139)^2)+(('Data Median'!AL10-'Iterasi 3'!$AW$139)^2)+(('Data Median'!AM10-'Iterasi 3'!$AX$139)^2)+(('Data Median'!AN10-'Iterasi 3'!$AY$139)^2)+(('Data Median'!AO10-'Iterasi 3'!$AZ$139)^2)+(('Data Median'!AP10-'Iterasi 3'!$BA$139)^2)+(('Data Median'!AQ10-'Iterasi 3'!$BB$139)^2)+(('Data Median'!AR10-'Iterasi 3'!$BC$139)^2)+(('Data Median'!AS10-'Iterasi 3'!$BD$139)^2)+(('Data Median'!AT10-'Iterasi 3'!$BE$92)^2)+(('Data Median'!AU10-'Iterasi 3'!$BF$139)^2)+(('Data Median'!AV10-'Iterasi 3'!$BG$139)^2)+(('Data Median'!AW10-'Iterasi 3'!$BH$139)^2)+(('Data Median'!AX10-'Iterasi 3'!$BI$139)^2)+(('Data Median'!AY10-'Iterasi 3'!$BJ$139)^2)+(('Data Median'!AZ10-'Iterasi 3'!$BK$139)^2)+(('Data Median'!BA10-'Iterasi 3'!$BL$139)^2)+(('Data Median'!BB10-'Iterasi 3'!$BM$139)^2)+(('Data Median'!BC10-'Iterasi 3'!$BN$139)^2)+(('Data Median'!BD10-'Iterasi 3'!$BO$139)^2)+(('Data Median'!BE10-'Iterasi 3'!$BP$139)^2)+(('Data Median'!BF10-'Iterasi 3'!$BQ$139)^2)+(('Data Median'!BG10-'Iterasi 3'!$BR$139)^2)+(('Data Median'!BH10-'Iterasi 3'!$BS$139)^2)+(('Data Median'!BI10-'Iterasi 3'!$BT$92)^2)+(('Data Median'!BJ10-'Iterasi 3'!$BU$139)^2)+(('Data Median'!BK10-'Iterasi 3'!$BV$139)^2)+(('Data Median'!BL10-'Iterasi 3'!$BW$139)^2)+(('Data Median'!BM10-'Iterasi 3'!$BX$92)^2)+(('Data Median'!BN10-'Iterasi 3'!$BY$92)^2)+(('Data Median'!BO10-'Iterasi 3'!$BZ$139)^2)+(('Data Median'!BP10-'Iterasi 3'!$CA$139)^2)+(('Data Median'!BQ10-'Iterasi 3'!$CB$139)^2)+(('Data Median'!BR10-'Iterasi 3'!$CC$139)^2)+(('Data Median'!BS10-'Iterasi 3'!$CD$139)^2)+(('Data Median'!BT10-'Iterasi 3'!$CE$139)^2)+(('Data Median'!BU10-'Iterasi 3'!$CF$139)^2)+(('Data Median'!BV10-'Iterasi 3'!$CG$139)^2)+(('Data Median'!BW10-'Iterasi 3'!$CH$139)^2)+(('Data Median'!BX10-'Iterasi 3'!$CI$139)^2)+(('Data Median'!BY10-'Iterasi 3'!$CJ$139)^2)+(('Data Median'!BZ10-'Iterasi 3'!$CK$139)^2)+(('Data Median'!CA10-'Iterasi 3'!$CL$139)^2)+(('Data Median'!CB10-'Iterasi 3'!$CM$139)^2)+(('Data Median'!CC10-'Iterasi 3'!$CN$139)^2)+(('Data Median'!CD10-'Iterasi 3'!$CO$139)^2)+(('Data Median'!CE10-'Iterasi 2'!$CP$139)^2)+(('Data Median'!CF10-'Iterasi 3'!$CQ$139)^2)+(('Data Median'!CG10-'Iterasi 3'!$CR$139)^2)+(('Data Median'!CH10-'Iterasi 3'!$CS$139)^2)+(('Data Median'!CI10-'Iterasi 2'!$CT$139)^2)+(('Data Median'!CJ10-'Iterasi 3'!$CU$139)^2)+(('Data Median'!CK10-'Iterasi 3'!$CV$139)^2)+(('Data Median'!CL10-'Iterasi 3'!$CW$139)^2)+(('Data Median'!CM10-'Iterasi 2'!$CX$139)^2)+(('Data Median'!CN10-'Iterasi 3'!$CY$139)^2))</f>
        <v>370968.120311554</v>
      </c>
      <c r="F10">
        <f t="shared" si="0"/>
        <v>370968.120311554</v>
      </c>
      <c r="G10" s="6">
        <f t="shared" si="1"/>
        <v>3</v>
      </c>
      <c r="M10">
        <v>6</v>
      </c>
      <c r="N10">
        <f>IF($G9=1,'Data Median'!C9,0)</f>
        <v>46805.42</v>
      </c>
      <c r="O10">
        <f>IF($G9=1,'Data Median'!D9,0)</f>
        <v>47813</v>
      </c>
      <c r="P10">
        <f>IF($G9=1,'Data Median'!E9,0)</f>
        <v>47945.5</v>
      </c>
      <c r="Q10">
        <f>IF($G9=1,'Data Median'!F9,0)</f>
        <v>66217.2</v>
      </c>
      <c r="R10">
        <f>IF($G9=1,'Data Median'!G9,0)</f>
        <v>52123.9</v>
      </c>
      <c r="S10">
        <f>IF($G9=1,'Data Median'!H9,0)</f>
        <v>49524</v>
      </c>
      <c r="T10">
        <f>IF($G9=1,'Data Median'!I9,0)</f>
        <v>44933.2</v>
      </c>
      <c r="U10">
        <f>IF($G9=1,'Data Median'!J9,0)</f>
        <v>42200.3</v>
      </c>
      <c r="V10">
        <f>IF($G9=1,'Data Median'!K9,0)</f>
        <v>46027.7</v>
      </c>
      <c r="W10">
        <f>IF($G9=1,'Data Median'!L9,0)</f>
        <v>63568.5</v>
      </c>
      <c r="X10">
        <f>IF($G9=1,'Data Median'!M9,0)</f>
        <v>50038.9</v>
      </c>
      <c r="Y10">
        <f>IF($G9=1,'Data Median'!N9,0)</f>
        <v>47543</v>
      </c>
      <c r="Z10">
        <f>IF($G9=1,'Data Median'!O9,0)</f>
        <v>260458</v>
      </c>
      <c r="AA10">
        <f>IF($G9=1,'Data Median'!P9,0)</f>
        <v>242105</v>
      </c>
      <c r="AB10">
        <f>IF($G9=1,'Data Median'!Q9,0)</f>
        <v>266803.2</v>
      </c>
      <c r="AC10">
        <f>IF($G9=1,'Data Median'!R9,0)</f>
        <v>347354.08</v>
      </c>
      <c r="AD10">
        <f>IF($G9=1,'Data Median'!S9,0)</f>
        <v>262646.59</v>
      </c>
      <c r="AE10">
        <f>IF($G9=1,'Data Median'!T9,0)</f>
        <v>259773</v>
      </c>
      <c r="AF10">
        <f>IF($G9=1,'Data Median'!U9,0)</f>
        <v>57.97</v>
      </c>
      <c r="AG10">
        <f>IF($G9=1,'Data Median'!V9,0)</f>
        <v>57.37</v>
      </c>
      <c r="AH10">
        <f>IF($G9=1,'Data Median'!W9,0)</f>
        <v>57.97</v>
      </c>
      <c r="AI10">
        <f>IF($G9=1,'Data Median'!X9,0)</f>
        <v>54.64</v>
      </c>
      <c r="AJ10">
        <f>IF($G9=1,'Data Median'!Y9,0)</f>
        <v>53.69</v>
      </c>
      <c r="AK10">
        <f>IF($G9=1,'Data Median'!Z9,0)</f>
        <v>54.6395894243106</v>
      </c>
      <c r="AL10">
        <f>IF($G9=1,'Data Median'!AA9,0)</f>
        <v>119.1</v>
      </c>
      <c r="AM10">
        <f>IF($G9=1,'Data Median'!AB9,0)</f>
        <v>77.7</v>
      </c>
      <c r="AN10">
        <f>IF($G9=1,'Data Median'!AC9,0)</f>
        <v>224.9</v>
      </c>
      <c r="AO10">
        <f>IF($G9=1,'Data Median'!AD9,0)</f>
        <v>360.55</v>
      </c>
      <c r="AP10">
        <f>IF($G9=1,'Data Median'!AE9,0)</f>
        <v>323</v>
      </c>
      <c r="AQ10">
        <f>IF($G9=1,'Data Median'!AF9,0)</f>
        <v>99.78</v>
      </c>
      <c r="AR10">
        <f>IF($G9=1,'Data Median'!AG9,0)</f>
        <v>3838</v>
      </c>
      <c r="AS10">
        <f>IF($G9=1,'Data Median'!AH9,0)</f>
        <v>4942</v>
      </c>
      <c r="AT10">
        <f>IF($G9=1,'Data Median'!AI9,0)</f>
        <v>232</v>
      </c>
      <c r="AU10">
        <f>IF($G9=1,'Data Median'!AJ9,0)</f>
        <v>1634</v>
      </c>
      <c r="AV10">
        <f>IF($G9=1,'Data Median'!AK9,0)</f>
        <v>993</v>
      </c>
      <c r="AW10">
        <f>IF($G9=1,'Data Median'!AL9,0)</f>
        <v>1171</v>
      </c>
      <c r="AX10">
        <f>IF($G9=1,'Data Median'!AM9,0)</f>
        <v>580.444444444444</v>
      </c>
      <c r="AY10">
        <f>IF($G9=1,'Data Median'!AN9,0)</f>
        <v>196</v>
      </c>
      <c r="AZ10">
        <f>IF($G9=1,'Data Median'!AO9,0)</f>
        <v>532.818181818182</v>
      </c>
      <c r="BA10">
        <f>IF($G9=1,'Data Median'!AP9,0)</f>
        <v>212</v>
      </c>
      <c r="BB10">
        <f>IF($G9=1,'Data Median'!AQ9,0)</f>
        <v>1693.7</v>
      </c>
      <c r="BC10">
        <f>IF($G9=1,'Data Median'!AR9,0)</f>
        <v>384</v>
      </c>
      <c r="BD10">
        <f>IF($G9=1,'Data Median'!AS9,0)</f>
        <v>70</v>
      </c>
      <c r="BE10">
        <f>IF($G9=1,'Data Median'!AT9,0)</f>
        <v>156</v>
      </c>
      <c r="BF10">
        <f>IF($G9=1,'Data Median'!AU9,0)</f>
        <v>125</v>
      </c>
      <c r="BG10">
        <f>IF($G9=1,'Data Median'!AV9,0)</f>
        <v>205</v>
      </c>
      <c r="BH10">
        <f>IF($G9=1,'Data Median'!AW9,0)</f>
        <v>43</v>
      </c>
      <c r="BI10">
        <f>IF($G9=1,'Data Median'!AX9,0)</f>
        <v>92</v>
      </c>
      <c r="BJ10">
        <f>IF($G9=1,'Data Median'!AY9,0)</f>
        <v>36.5</v>
      </c>
      <c r="BK10">
        <f>IF($G9=1,'Data Median'!AZ9,0)</f>
        <v>257</v>
      </c>
      <c r="BL10">
        <f>IF($G9=1,'Data Median'!BA9,0)</f>
        <v>813</v>
      </c>
      <c r="BM10">
        <f>IF($G9=1,'Data Median'!BB9,0)</f>
        <v>671</v>
      </c>
      <c r="BN10">
        <f>IF($G9=1,'Data Median'!BC9,0)</f>
        <v>530</v>
      </c>
      <c r="BO10">
        <f>IF($G9=1,'Data Median'!BD9,0)</f>
        <v>829</v>
      </c>
      <c r="BP10">
        <f>IF($G9=1,'Data Median'!BE9,0)</f>
        <v>453</v>
      </c>
      <c r="BQ10">
        <f>IF($G9=1,'Data Median'!BF9,0)</f>
        <v>1070</v>
      </c>
      <c r="BR10">
        <f>IF($G9=1,'Data Median'!BG9,0)</f>
        <v>264.5</v>
      </c>
      <c r="BS10">
        <f>IF($G9=1,'Data Median'!BH9,0)</f>
        <v>80</v>
      </c>
      <c r="BT10">
        <f>IF($G9=1,'Data Median'!BI9,0)</f>
        <v>151</v>
      </c>
      <c r="BU10">
        <f>IF($G9=1,'Data Median'!BJ9,0)</f>
        <v>402</v>
      </c>
      <c r="BV10">
        <f>IF($G9=1,'Data Median'!BK9,0)</f>
        <v>938</v>
      </c>
      <c r="BW10">
        <f>IF($G9=1,'Data Median'!BL9,0)</f>
        <v>1738</v>
      </c>
      <c r="BX10">
        <f>IF($G9=1,'Data Median'!BM9,0)</f>
        <v>594</v>
      </c>
      <c r="BY10">
        <f>IF($G9=1,'Data Median'!BN9,0)</f>
        <v>341</v>
      </c>
      <c r="BZ10">
        <f>IF($G9=1,'Data Median'!BO9,0)</f>
        <v>872</v>
      </c>
      <c r="CA10">
        <f>IF($G9=1,'Data Median'!BP9,0)</f>
        <v>882</v>
      </c>
      <c r="CB10">
        <f>IF($G9=1,'Data Median'!BQ9,0)</f>
        <v>189</v>
      </c>
      <c r="CC10">
        <f>IF($G9=1,'Data Median'!BR9,0)</f>
        <v>94</v>
      </c>
      <c r="CD10">
        <f>IF($G9=1,'Data Median'!BS9,0)</f>
        <v>147</v>
      </c>
      <c r="CE10">
        <f>IF($G9=1,'Data Median'!BT9,0)</f>
        <v>614</v>
      </c>
      <c r="CF10">
        <f>IF($G9=1,'Data Median'!BU9,0)</f>
        <v>2226.57142857143</v>
      </c>
      <c r="CG10">
        <f>IF($G9=1,'Data Median'!BV9,0)</f>
        <v>895</v>
      </c>
      <c r="CH10">
        <f>IF($G9=1,'Data Median'!BW9,0)</f>
        <v>21</v>
      </c>
      <c r="CI10">
        <f>IF($G9=1,'Data Median'!BX9,0)</f>
        <v>637</v>
      </c>
      <c r="CJ10">
        <f>IF($G9=1,'Data Median'!BY9,0)</f>
        <v>325</v>
      </c>
      <c r="CK10">
        <f>IF($G9=1,'Data Median'!BZ9,0)</f>
        <v>520</v>
      </c>
      <c r="CL10">
        <f>IF($G9=1,'Data Median'!CA9,0)</f>
        <v>270</v>
      </c>
      <c r="CM10">
        <f>IF($G9=1,'Data Median'!CB9,0)</f>
        <v>127.5</v>
      </c>
      <c r="CN10">
        <f>IF($G9=1,'Data Median'!CC9,0)</f>
        <v>68</v>
      </c>
      <c r="CO10">
        <f>IF($G9=1,'Data Median'!CD9,0)</f>
        <v>27</v>
      </c>
      <c r="CP10">
        <f>IF($G9=1,'Data Median'!CE9,0)</f>
        <v>1899.66666666667</v>
      </c>
      <c r="CQ10">
        <f>IF($G9=1,'Data Median'!CF9,0)</f>
        <v>445</v>
      </c>
      <c r="CR10">
        <f>IF($G9=1,'Data Median'!CG9,0)</f>
        <v>90</v>
      </c>
      <c r="CS10">
        <f>IF($G9=1,'Data Median'!CH9,0)</f>
        <v>362</v>
      </c>
      <c r="CT10">
        <f>IF($G9=1,'Data Median'!CI9,0)</f>
        <v>375</v>
      </c>
      <c r="CU10">
        <f>IF($G9=1,'Data Median'!CJ9,0)</f>
        <v>292</v>
      </c>
      <c r="CV10">
        <f>IF($G9=1,'Data Median'!CK9,0)</f>
        <v>17</v>
      </c>
      <c r="CW10">
        <f>IF($G9=1,'Data Median'!CL9,0)</f>
        <v>233</v>
      </c>
      <c r="CX10">
        <f>IF($G9=1,'Data Median'!CM9,0)</f>
        <v>800</v>
      </c>
      <c r="CY10">
        <f>IF($G9=1,'Data Median'!CN9,0)</f>
        <v>7</v>
      </c>
    </row>
    <row r="11" spans="1:103">
      <c r="A11" s="3">
        <v>9</v>
      </c>
      <c r="B11" s="4" t="s">
        <v>26</v>
      </c>
      <c r="C11">
        <f>SQRT((('Data Median'!C11-'Iterasi 3'!$N$45)^2)+(('Data Median'!D11-'Iterasi 3'!$O$45)^2)+(('Data Median'!E11-'Iterasi 3'!$P$45)^2)+(('Data Median'!F11-'Iterasi 3'!$Q$45)^2)+(('Data Median'!G11-'Iterasi 3'!$R$45)^2)+(('Data Median'!H11-'Iterasi 3'!$S$45)^2)+(('Data Median'!I11-'Iterasi 3'!$T$45)^2)+(('Data Median'!J11-'Iterasi 3'!$U$45)^2)+(('Data Median'!K11-'Iterasi 3'!$V$45)^2)+(('Data Median'!L11-'Iterasi 3'!$W$45)^2)+(('Data Median'!M11-'Iterasi 3'!$X$45)^2)+(('Data Median'!N11-'Iterasi 3'!$Y$45)^2)+(('Data Median'!O11-'Iterasi 3'!$Z$45)^2)+(('Data Median'!P11-'Iterasi 3'!$AA$45)^2)+(('Data Median'!Q11-'Iterasi 3'!$AB$45)^2)+(('Data Median'!R11-'Iterasi 3'!$AC$45)^2)+(('Data Median'!S11-'Iterasi 3'!$AD$45)^2)+(('Data Median'!T11-'Iterasi 3'!$AE$45)^2)+(('Data Median'!U11-'Iterasi 3'!$AF$45)^2)+(('Data Median'!V11-'Iterasi 3'!$AG$45)^2)+(('Data Median'!W11-'Iterasi 3'!$AH$45)^2)+(('Data Median'!X11-'Iterasi 3'!$AI$45)^2)+(('Data Median'!Y11-'Iterasi 3'!$AJ$45)^2)+(('Data Median'!Z11-'Iterasi 3'!$AK$45)^2)+(('Data Median'!AA11-'Iterasi 3'!$AL$45)^2)+(('Data Median'!AB11-'Iterasi 3'!$AM$45)^2)+(('Data Median'!AC11-'Iterasi 3'!$AN$45)^2)+(('Data Median'!AD11-'Iterasi 3'!$AO$45)^2)+(('Data Median'!AE11-'Iterasi 3'!$AP$45)^2)+(('Data Median'!AF11-'Iterasi 3'!$AQ$45)^2)+(('Data Median'!AG11-'Iterasi 3'!$AR$45)^2)+(('Data Median'!AH11-'Iterasi 3'!$AS$45)^2)+(('Data Median'!AI11-'Iterasi 3'!$AT$45)^2)+(('Data Median'!AJ11-'Iterasi 3'!$AU$45)^2)+(('Data Median'!AK11-'Iterasi 3'!$AV$45)^2)+(('Data Median'!AL11-'Iterasi 3'!$AW$45)^2)+(('Data Median'!AM11-'Iterasi 3'!$AX$45)^2)+(('Data Median'!AN11-'Iterasi 3'!$AY$45)^2)+(('Data Median'!AO11-'Iterasi 3'!$AZ$45)^2)+(('Data Median'!AP11-'Iterasi 3'!$BA$45)^2)+(('Data Median'!AQ11-'Iterasi 3'!$BB$45)^2)+(('Data Median'!AR11-'Iterasi 3'!$BC$45)^2)+(('Data Median'!AS11-'Iterasi 3'!$BD$45)^2)+(('Data Median'!AT11-'Iterasi 3'!$BE$45)^2)+(('Data Median'!AU11-'Iterasi 3'!$BF$45)^2)+(('Data Median'!AV11-'Iterasi 3'!$BG$45)^2)+(('Data Median'!AW11-'Iterasi 3'!$BH$45)^2)+(('Data Median'!AX11-'Iterasi 3'!$BI$45)^2)+(('Data Median'!AY11-'Iterasi 3'!$BJ$45)^2)+(('Data Median'!AZ11-'Iterasi 3'!$BK$45)^2)+(('Data Median'!BA11-'Iterasi 3'!$BL$45)^2)+(('Data Median'!BB11-'Iterasi 3'!$BM$45)^2)+(('Data Median'!BC11-'Iterasi 3'!$BN$45)^2)+(('Data Median'!BD11-'Iterasi 3'!$BO$45)^2)+(('Data Median'!BE11-'Iterasi 3'!$BP$45)^2)+(('Data Median'!BF11-'Iterasi 3'!$BQ$45)^2)+(('Data Median'!BG11-'Iterasi 3'!$BR$45)^2)+(('Data Median'!BH11-'Iterasi 3'!$BS$45)^2)+(('Data Median'!BI11-'Iterasi 3'!$BT$45)^2)+(('Data Median'!BJ11-'Iterasi 3'!$BU$45)^2)+(('Data Median'!BK11-'Iterasi 3'!$BV$45)^2)+(('Data Median'!BL11-'Iterasi 3'!$BW$45)^2)+(('Data Median'!BM11-'Iterasi 3'!$BX$45)^2)+(('Data Median'!BN11-'Iterasi 3'!$BY$45)^2)+(('Data Median'!BO11-'Iterasi 3'!$BZ$45)^2)+(('Data Median'!BP11-'Iterasi 3'!$CA$45)^2)+(('Data Median'!BQ11-'Iterasi 3'!$CB$45)^2)+(('Data Median'!BR11-'Iterasi 3'!$CC$45)^2)+(('Data Median'!BS11-'Iterasi 3'!$CD$45)^2)+(('Data Median'!BT11-'Iterasi 3'!$CE$45)^2)+(('Data Median'!BU11-'Iterasi 3'!$CF$45)^2)+(('Data Median'!BV11-'Iterasi 3'!$CG$45)^2)+(('Data Median'!BW11-'Iterasi 3'!$CH$45)^2)+(('Data Median'!BX11-'Iterasi 3'!$CI$45)^2)+(('Data Median'!BY11-'Iterasi 3'!$CJ$45)^2)+(('Data Median'!BZ11-'Iterasi 3'!$CK$45)^2)+(('Data Median'!CA11-'Iterasi 3'!$CL$45)^2)+(('Data Median'!CB11-'Iterasi 3'!$CM$45)^2)+(('Data Median'!CC11-'Iterasi 3'!$CN$45)^2)+(('Data Median'!CD11-'Iterasi 3'!$CO$45)^2)+(('Data Median'!CE11-'Iterasi 3'!$CP$45)^2)+(('Data Median'!CF11-'Iterasi 3'!$CQ$45)^2)+(('Data Median'!CG11-'Iterasi 3'!$CR$45)^2)+(('Data Median'!CH11-'Iterasi 3'!$CS$45)^2)+(('Data Median'!CI11-'Iterasi 3'!$CT$45)^2)+(('Data Median'!CJ11-'Iterasi 3'!$CU$45)^2)+(('Data Median'!CK11-'Iterasi 3'!$CV$45)^2)+(('Data Median'!CL11-'Iterasi 3'!$CW$45)^2)+(('Data Median'!CM11-'Iterasi 3'!$CX$45)^2)+(('Data Median'!CN11-'Iterasi 3'!$CY$45)^2))</f>
        <v>188992.347303913</v>
      </c>
      <c r="D11">
        <f>SQRT((('Data Median'!C11-'Iterasi 3'!$N$92)^2)+(('Data Median'!D11-'Iterasi 3'!$O$92)^2)+(('Data Median'!E11-'Iterasi 3'!$P$92)^2)+(('Data Median'!F11-'Iterasi 3'!$Q$92)^2)+(('Data Median'!G11-'Iterasi 3'!$R$92)^2)+(('Data Median'!H11-'Iterasi 3'!$S$92)^2)+(('Data Median'!I11-'Iterasi 3'!$T$92)^2)+(('Data Median'!J11-'Iterasi 3'!$U$92)^2)+(('Data Median'!K11-'Iterasi 3'!$V$92)^2)+(('Data Median'!L11-'Iterasi 3'!$W$92)^2)+(('Data Median'!M11-'Iterasi 3'!$X$92)^2)+(('Data Median'!N11-'Iterasi 3'!$Y$92)^2)+(('Data Median'!O11-'Iterasi 3'!$Z$92)^2)+(('Data Median'!P11-'Iterasi 3'!$AA$92)^2)+(('Data Median'!Q11-'Iterasi 3'!$AB$92)^2)+(('Data Median'!R11-'Iterasi 3'!$AC$92)^2)+(('Data Median'!S11-'Iterasi 3'!$AD$92)^2)+(('Data Median'!T11-'Iterasi 3'!$AE$92)^2)+(('Data Median'!U11-'Iterasi 3'!$AF$92)^2)+(('Data Median'!V11-'Iterasi 3'!$AG$92)^2)+(('Data Median'!W11-'Iterasi 3'!$AH$92)^2)+(('Data Median'!X11-'Iterasi 3'!$AI$92)^2)+(('Data Median'!Y11-'Iterasi 3'!$AJ$92)^2)+(('Data Median'!Z11-'Iterasi 3'!$AK$92)^2)+(('Data Median'!AA11-'Iterasi 3'!$AL$92)^2)+(('Data Median'!AB11-'Iterasi 3'!$AM$92)^2)+(('Data Median'!AC11-'Iterasi 3'!$AN$92)^2)+(('Data Median'!AD11-'Iterasi 3'!$AO$92)^2)+(('Data Median'!AE11-'Iterasi 3'!$AP$92)^2)+(('Data Median'!AF11-'Iterasi 3'!$AQ$92)^2)+(('Data Median'!AG11-'Iterasi 3'!$AR$92)^2)+(('Data Median'!AH11-'Iterasi 3'!$AS$92)^2)+(('Data Median'!AI11-'Iterasi 3'!$AT$92)^2)+(('Data Median'!AJ11-'Iterasi 3'!$AU$92)^2)+(('Data Median'!AK11-'Iterasi 3'!$AV$92)^2)+(('Data Median'!AL11-'Iterasi 3'!$AW$92)^2)+(('Data Median'!AM11-'Iterasi 3'!$AX$92)^2)+(('Data Median'!AN11-'Iterasi 3'!$AY$92)^2)+(('Data Median'!AO11-'Iterasi 3'!$AZ$92)^2)+(('Data Median'!AP11-'Iterasi 3'!$BA$92)^2)+(('Data Median'!AQ11-'Iterasi 3'!$BB$92)^2)+(('Data Median'!AR11-'Iterasi 3'!$BC$92)^2)+(('Data Median'!AS11-'Iterasi 3'!$BD$92)^2)+(('Data Median'!AT11-'Iterasi 3'!$BE$92)^2)+(('Data Median'!AU11-'Iterasi 3'!$BF$92)^2)+(('Data Median'!AV11-'Iterasi 3'!$BG$92)^2)+(('Data Median'!AW11-'Iterasi 3'!$BH$92)^2)+(('Data Median'!AX11-'Iterasi 3'!$BI$92)^2)+(('Data Median'!AY11-'Iterasi 3'!$BJ$92)^2)+(('Data Median'!AZ11-'Iterasi 3'!$BK$92)^2)+(('Data Median'!BA11-'Iterasi 3'!$BL$92)^2)+(('Data Median'!BB11-'Iterasi 3'!$BM$92)^2)+(('Data Median'!BC11-'Iterasi 3'!$BN$92)^2)+(('Data Median'!BD11-'Iterasi 3'!$BO$92)^2)+(('Data Median'!BE11-'Iterasi 3'!$BP$92)^2)+(('Data Median'!BF11-'Iterasi 3'!$BQ$92)^2)+(('Data Median'!BG11-'Iterasi 3'!$BR$92)^2)+(('Data Median'!BH11-'Iterasi 3'!$BS$92)^2)+(('Data Median'!BI11-'Iterasi 3'!$BT$92)^2)+(('Data Median'!BJ11-'Iterasi 3'!$BU$92)^2)+(('Data Median'!BK11-'Iterasi 3'!$BV$92)^2)+(('Data Median'!BL11-'Iterasi 3'!$BW$92)^2)+(('Data Median'!BM11-'Iterasi 3'!$BX$92)^2)+(('Data Median'!BN11-'Iterasi 3'!$BY$92)^2)+(('Data Median'!BO11-'Iterasi 3'!$BZ$92)^2)+(('Data Median'!BP11-'Iterasi 3'!$CA$92)^2)+(('Data Median'!BQ11-'Iterasi 3'!$CB$92)^2)+(('Data Median'!BR11-'Iterasi 3'!$CC$92)^2)+(('Data Median'!BS11-'Iterasi 3'!$CD$92)^2)+(('Data Median'!BT11-'Iterasi 3'!$CE$92)^2)+(('Data Median'!BU11-'Iterasi 3'!$CF$92)^2)+(('Data Median'!BV11-'Iterasi 3'!$CG$92)^2)+(('Data Median'!BW11-'Iterasi 3'!$CH$92)^2)+(('Data Median'!BX11-'Iterasi 3'!$CI$92)^2)+(('Data Median'!BY11-'Iterasi 3'!$CJ$92)^2)+(('Data Median'!BZ11-'Iterasi 3'!$CK$92)^2)+(('Data Median'!CA11-'Iterasi 3'!$CL$92)^2)+(('Data Median'!CB11-'Iterasi 3'!$CM$92)^2)+(('Data Median'!CC11-'Iterasi 3'!$CN$92)^2)+(('Data Median'!CD11-'Iterasi 3'!$CO$92)^2)+(('Data Median'!CE11-'Iterasi 3'!$CP$92)^2)+(('Data Median'!CF11-'Iterasi 3'!$CQ$92)^2)+(('Data Median'!CG11-'Iterasi 3'!$CR$92)^2)+(('Data Median'!CH11-'Iterasi 3'!$CS$92)^2)+(('Data Median'!CI11-'Iterasi 3'!$CT$92)^2)+(('Data Median'!CJ11-'Iterasi 3'!$CU$92)^2)+(('Data Median'!CK11-'Iterasi 3'!$CV$92)^2)+(('Data Median'!CL11-'Iterasi 3'!$CW$92)^2)+(('Data Median'!CM11-'Iterasi 3'!$CX$92)^2)+(('Data Median'!CN11-'Iterasi 3'!$CY$92)^2))</f>
        <v>1220732.04052403</v>
      </c>
      <c r="E11">
        <f>SQRT((('Data Median'!C11-'Iterasi 3'!$N$139)^2)+(('Data Median'!D11-'Iterasi 3'!$O$139)^2)+(('Data Median'!E11-'Iterasi 3'!$P$139)^2)+(('Data Median'!F11-'Iterasi 3'!$Q$139)^2)+(('Data Median'!G11-'Iterasi 3'!$R$139)^2)+(('Data Median'!H11-'Iterasi 3'!$S$139)^2)+(('Data Median'!I11-'Iterasi 3'!$T$139)^2)+(('Data Median'!J11-'Iterasi 3'!$U$139)^2)+(('Data Median'!K11-'Iterasi 3'!$V$139)^2)+(('Data Median'!L11-'Iterasi 3'!$W$139)^2)+(('Data Median'!M11-'Iterasi 3'!$X$139)^2)+(('Data Median'!N11-'Iterasi 3'!$Y$139)^2)+(('Data Median'!O11-'Iterasi 3'!$Z$139)^2)+(('Data Median'!P11-'Iterasi 3'!$AA$139)^2)+(('Data Median'!Q11-'Iterasi 3'!$AB$139)^2)+(('Data Median'!R11-'Iterasi 3'!$AC$139)^2)+(('Data Median'!S11-'Iterasi 3'!$AD$139)^2)+(('Data Median'!T11-'Iterasi 3'!$AE$139)^2)+(('Data Median'!U11-'Iterasi 3'!$AF$139)^2)+(('Data Median'!V11-'Iterasi 3'!$AG$139)^2)+(('Data Median'!W11-'Iterasi 3'!$AH$139)^2)+(('Data Median'!X11-'Iterasi 3'!$AI$139)^2)+(('Data Median'!Y11-'Iterasi 3'!$AJ$139)^2)+(('Data Median'!Z11-'Iterasi 3'!$AK$139)^2)+(('Data Median'!AA11-'Iterasi 3'!$AL$139)^2)+(('Data Median'!AB11-'Iterasi 3'!$AM$139)^2)+(('Data Median'!AC11-'Iterasi 3'!$AN$139)^2)+(('Data Median'!AD11-'Iterasi 3'!$AO$139)^2)+(('Data Median'!AE11-'Iterasi 3'!$AP$139)^2)+(('Data Median'!AF11-'Iterasi 3'!$AQ$139)^2)+(('Data Median'!AG11-'Iterasi 3'!$AR$139)^2)+(('Data Median'!AH11-'Iterasi 3'!$AS$139)^2)+(('Data Median'!AI11-'Iterasi 3'!$AT$139)^2)+(('Data Median'!AJ11-'Iterasi 3'!$AU$139)^2)+(('Data Median'!AK11-'Iterasi 3'!$AV$139)^2)+(('Data Median'!AL11-'Iterasi 3'!$AW$139)^2)+(('Data Median'!AM11-'Iterasi 3'!$AX$139)^2)+(('Data Median'!AN11-'Iterasi 3'!$AY$139)^2)+(('Data Median'!AO11-'Iterasi 3'!$AZ$139)^2)+(('Data Median'!AP11-'Iterasi 3'!$BA$139)^2)+(('Data Median'!AQ11-'Iterasi 3'!$BB$139)^2)+(('Data Median'!AR11-'Iterasi 3'!$BC$139)^2)+(('Data Median'!AS11-'Iterasi 3'!$BD$139)^2)+(('Data Median'!AT11-'Iterasi 3'!$BE$92)^2)+(('Data Median'!AU11-'Iterasi 3'!$BF$139)^2)+(('Data Median'!AV11-'Iterasi 3'!$BG$139)^2)+(('Data Median'!AW11-'Iterasi 3'!$BH$139)^2)+(('Data Median'!AX11-'Iterasi 3'!$BI$139)^2)+(('Data Median'!AY11-'Iterasi 3'!$BJ$139)^2)+(('Data Median'!AZ11-'Iterasi 3'!$BK$139)^2)+(('Data Median'!BA11-'Iterasi 3'!$BL$139)^2)+(('Data Median'!BB11-'Iterasi 3'!$BM$139)^2)+(('Data Median'!BC11-'Iterasi 3'!$BN$139)^2)+(('Data Median'!BD11-'Iterasi 3'!$BO$139)^2)+(('Data Median'!BE11-'Iterasi 3'!$BP$139)^2)+(('Data Median'!BF11-'Iterasi 3'!$BQ$139)^2)+(('Data Median'!BG11-'Iterasi 3'!$BR$139)^2)+(('Data Median'!BH11-'Iterasi 3'!$BS$139)^2)+(('Data Median'!BI11-'Iterasi 3'!$BT$92)^2)+(('Data Median'!BJ11-'Iterasi 3'!$BU$139)^2)+(('Data Median'!BK11-'Iterasi 3'!$BV$139)^2)+(('Data Median'!BL11-'Iterasi 3'!$BW$139)^2)+(('Data Median'!BM11-'Iterasi 3'!$BX$92)^2)+(('Data Median'!BN11-'Iterasi 3'!$BY$92)^2)+(('Data Median'!BO11-'Iterasi 3'!$BZ$139)^2)+(('Data Median'!BP11-'Iterasi 3'!$CA$139)^2)+(('Data Median'!BQ11-'Iterasi 3'!$CB$139)^2)+(('Data Median'!BR11-'Iterasi 3'!$CC$139)^2)+(('Data Median'!BS11-'Iterasi 3'!$CD$139)^2)+(('Data Median'!BT11-'Iterasi 3'!$CE$139)^2)+(('Data Median'!BU11-'Iterasi 3'!$CF$139)^2)+(('Data Median'!BV11-'Iterasi 3'!$CG$139)^2)+(('Data Median'!BW11-'Iterasi 3'!$CH$139)^2)+(('Data Median'!BX11-'Iterasi 3'!$CI$139)^2)+(('Data Median'!BY11-'Iterasi 3'!$CJ$139)^2)+(('Data Median'!BZ11-'Iterasi 3'!$CK$139)^2)+(('Data Median'!CA11-'Iterasi 3'!$CL$139)^2)+(('Data Median'!CB11-'Iterasi 3'!$CM$139)^2)+(('Data Median'!CC11-'Iterasi 3'!$CN$139)^2)+(('Data Median'!CD11-'Iterasi 3'!$CO$139)^2)+(('Data Median'!CE11-'Iterasi 2'!$CP$139)^2)+(('Data Median'!CF11-'Iterasi 3'!$CQ$139)^2)+(('Data Median'!CG11-'Iterasi 3'!$CR$139)^2)+(('Data Median'!CH11-'Iterasi 3'!$CS$139)^2)+(('Data Median'!CI11-'Iterasi 2'!$CT$139)^2)+(('Data Median'!CJ11-'Iterasi 3'!$CU$139)^2)+(('Data Median'!CK11-'Iterasi 3'!$CV$139)^2)+(('Data Median'!CL11-'Iterasi 3'!$CW$139)^2)+(('Data Median'!CM11-'Iterasi 2'!$CX$139)^2)+(('Data Median'!CN11-'Iterasi 3'!$CY$139)^2))</f>
        <v>1220731.12085766</v>
      </c>
      <c r="F11">
        <f t="shared" si="0"/>
        <v>188992.347303913</v>
      </c>
      <c r="G11" s="6">
        <f t="shared" si="1"/>
        <v>1</v>
      </c>
      <c r="M11">
        <v>7</v>
      </c>
      <c r="N11">
        <f>IF($G10=1,'Data Median'!C10,0)</f>
        <v>0</v>
      </c>
      <c r="O11">
        <f>IF($G10=1,'Data Median'!D10,0)</f>
        <v>0</v>
      </c>
      <c r="P11">
        <f>IF($G10=1,'Data Median'!E10,0)</f>
        <v>0</v>
      </c>
      <c r="Q11">
        <f>IF($G10=1,'Data Median'!F10,0)</f>
        <v>0</v>
      </c>
      <c r="R11">
        <f>IF($G10=1,'Data Median'!G10,0)</f>
        <v>0</v>
      </c>
      <c r="S11">
        <f>IF($G10=1,'Data Median'!H10,0)</f>
        <v>0</v>
      </c>
      <c r="T11">
        <f>IF($G10=1,'Data Median'!I10,0)</f>
        <v>0</v>
      </c>
      <c r="U11">
        <f>IF($G10=1,'Data Median'!J10,0)</f>
        <v>0</v>
      </c>
      <c r="V11">
        <f>IF($G10=1,'Data Median'!K10,0)</f>
        <v>0</v>
      </c>
      <c r="W11">
        <f>IF($G10=1,'Data Median'!L10,0)</f>
        <v>0</v>
      </c>
      <c r="X11">
        <f>IF($G10=1,'Data Median'!M10,0)</f>
        <v>0</v>
      </c>
      <c r="Y11">
        <f>IF($G10=1,'Data Median'!N10,0)</f>
        <v>0</v>
      </c>
      <c r="Z11">
        <f>IF($G10=1,'Data Median'!O10,0)</f>
        <v>0</v>
      </c>
      <c r="AA11">
        <f>IF($G10=1,'Data Median'!P10,0)</f>
        <v>0</v>
      </c>
      <c r="AB11">
        <f>IF($G10=1,'Data Median'!Q10,0)</f>
        <v>0</v>
      </c>
      <c r="AC11">
        <f>IF($G10=1,'Data Median'!R10,0)</f>
        <v>0</v>
      </c>
      <c r="AD11">
        <f>IF($G10=1,'Data Median'!S10,0)</f>
        <v>0</v>
      </c>
      <c r="AE11">
        <f>IF($G10=1,'Data Median'!T10,0)</f>
        <v>0</v>
      </c>
      <c r="AF11">
        <f>IF($G10=1,'Data Median'!U10,0)</f>
        <v>0</v>
      </c>
      <c r="AG11">
        <f>IF($G10=1,'Data Median'!V10,0)</f>
        <v>0</v>
      </c>
      <c r="AH11">
        <f>IF($G10=1,'Data Median'!W10,0)</f>
        <v>0</v>
      </c>
      <c r="AI11">
        <f>IF($G10=1,'Data Median'!X10,0)</f>
        <v>0</v>
      </c>
      <c r="AJ11">
        <f>IF($G10=1,'Data Median'!Y10,0)</f>
        <v>0</v>
      </c>
      <c r="AK11">
        <f>IF($G10=1,'Data Median'!Z10,0)</f>
        <v>0</v>
      </c>
      <c r="AL11">
        <f>IF($G10=1,'Data Median'!AA10,0)</f>
        <v>0</v>
      </c>
      <c r="AM11">
        <f>IF($G10=1,'Data Median'!AB10,0)</f>
        <v>0</v>
      </c>
      <c r="AN11">
        <f>IF($G10=1,'Data Median'!AC10,0)</f>
        <v>0</v>
      </c>
      <c r="AO11">
        <f>IF($G10=1,'Data Median'!AD10,0)</f>
        <v>0</v>
      </c>
      <c r="AP11">
        <f>IF($G10=1,'Data Median'!AE10,0)</f>
        <v>0</v>
      </c>
      <c r="AQ11">
        <f>IF($G10=1,'Data Median'!AF10,0)</f>
        <v>0</v>
      </c>
      <c r="AR11">
        <f>IF($G10=1,'Data Median'!AG10,0)</f>
        <v>0</v>
      </c>
      <c r="AS11">
        <f>IF($G10=1,'Data Median'!AH10,0)</f>
        <v>0</v>
      </c>
      <c r="AT11">
        <f>IF($G10=1,'Data Median'!AI10,0)</f>
        <v>0</v>
      </c>
      <c r="AU11">
        <f>IF($G10=1,'Data Median'!AJ10,0)</f>
        <v>0</v>
      </c>
      <c r="AV11">
        <f>IF($G10=1,'Data Median'!AK10,0)</f>
        <v>0</v>
      </c>
      <c r="AW11">
        <f>IF($G10=1,'Data Median'!AL10,0)</f>
        <v>0</v>
      </c>
      <c r="AX11">
        <f>IF($G10=1,'Data Median'!AM10,0)</f>
        <v>0</v>
      </c>
      <c r="AY11">
        <f>IF($G10=1,'Data Median'!AN10,0)</f>
        <v>0</v>
      </c>
      <c r="AZ11">
        <f>IF($G10=1,'Data Median'!AO10,0)</f>
        <v>0</v>
      </c>
      <c r="BA11">
        <f>IF($G10=1,'Data Median'!AP10,0)</f>
        <v>0</v>
      </c>
      <c r="BB11">
        <f>IF($G10=1,'Data Median'!AQ10,0)</f>
        <v>0</v>
      </c>
      <c r="BC11">
        <f>IF($G10=1,'Data Median'!AR10,0)</f>
        <v>0</v>
      </c>
      <c r="BD11">
        <f>IF($G10=1,'Data Median'!AS10,0)</f>
        <v>0</v>
      </c>
      <c r="BE11">
        <f>IF($G10=1,'Data Median'!AT10,0)</f>
        <v>0</v>
      </c>
      <c r="BF11">
        <f>IF($G10=1,'Data Median'!AU10,0)</f>
        <v>0</v>
      </c>
      <c r="BG11">
        <f>IF($G10=1,'Data Median'!AV10,0)</f>
        <v>0</v>
      </c>
      <c r="BH11">
        <f>IF($G10=1,'Data Median'!AW10,0)</f>
        <v>0</v>
      </c>
      <c r="BI11">
        <f>IF($G10=1,'Data Median'!AX10,0)</f>
        <v>0</v>
      </c>
      <c r="BJ11">
        <f>IF($G10=1,'Data Median'!AY10,0)</f>
        <v>0</v>
      </c>
      <c r="BK11">
        <f>IF($G10=1,'Data Median'!AZ10,0)</f>
        <v>0</v>
      </c>
      <c r="BL11">
        <f>IF($G10=1,'Data Median'!BA10,0)</f>
        <v>0</v>
      </c>
      <c r="BM11">
        <f>IF($G10=1,'Data Median'!BB10,0)</f>
        <v>0</v>
      </c>
      <c r="BN11">
        <f>IF($G10=1,'Data Median'!BC10,0)</f>
        <v>0</v>
      </c>
      <c r="BO11">
        <f>IF($G10=1,'Data Median'!BD10,0)</f>
        <v>0</v>
      </c>
      <c r="BP11">
        <f>IF($G10=1,'Data Median'!BE10,0)</f>
        <v>0</v>
      </c>
      <c r="BQ11">
        <f>IF($G10=1,'Data Median'!BF10,0)</f>
        <v>0</v>
      </c>
      <c r="BR11">
        <f>IF($G10=1,'Data Median'!BG10,0)</f>
        <v>0</v>
      </c>
      <c r="BS11">
        <f>IF($G10=1,'Data Median'!BH10,0)</f>
        <v>0</v>
      </c>
      <c r="BT11">
        <f>IF($G10=1,'Data Median'!BI10,0)</f>
        <v>0</v>
      </c>
      <c r="BU11">
        <f>IF($G10=1,'Data Median'!BJ10,0)</f>
        <v>0</v>
      </c>
      <c r="BV11">
        <f>IF($G10=1,'Data Median'!BK10,0)</f>
        <v>0</v>
      </c>
      <c r="BW11">
        <f>IF($G10=1,'Data Median'!BL10,0)</f>
        <v>0</v>
      </c>
      <c r="BX11">
        <f>IF($G10=1,'Data Median'!BM10,0)</f>
        <v>0</v>
      </c>
      <c r="BY11">
        <f>IF($G10=1,'Data Median'!BN10,0)</f>
        <v>0</v>
      </c>
      <c r="BZ11">
        <f>IF($G10=1,'Data Median'!BO10,0)</f>
        <v>0</v>
      </c>
      <c r="CA11">
        <f>IF($G10=1,'Data Median'!BP10,0)</f>
        <v>0</v>
      </c>
      <c r="CB11">
        <f>IF($G10=1,'Data Median'!BQ10,0)</f>
        <v>0</v>
      </c>
      <c r="CC11">
        <f>IF($G10=1,'Data Median'!BR10,0)</f>
        <v>0</v>
      </c>
      <c r="CD11">
        <f>IF($G10=1,'Data Median'!BS10,0)</f>
        <v>0</v>
      </c>
      <c r="CE11">
        <f>IF($G10=1,'Data Median'!BT10,0)</f>
        <v>0</v>
      </c>
      <c r="CF11">
        <f>IF($G10=1,'Data Median'!BU10,0)</f>
        <v>0</v>
      </c>
      <c r="CG11">
        <f>IF($G10=1,'Data Median'!BV10,0)</f>
        <v>0</v>
      </c>
      <c r="CH11">
        <f>IF($G10=1,'Data Median'!BW10,0)</f>
        <v>0</v>
      </c>
      <c r="CI11">
        <f>IF($G10=1,'Data Median'!BX10,0)</f>
        <v>0</v>
      </c>
      <c r="CJ11">
        <f>IF($G10=1,'Data Median'!BY10,0)</f>
        <v>0</v>
      </c>
      <c r="CK11">
        <f>IF($G10=1,'Data Median'!BZ10,0)</f>
        <v>0</v>
      </c>
      <c r="CL11">
        <f>IF($G10=1,'Data Median'!CA10,0)</f>
        <v>0</v>
      </c>
      <c r="CM11">
        <f>IF($G10=1,'Data Median'!CB10,0)</f>
        <v>0</v>
      </c>
      <c r="CN11">
        <f>IF($G10=1,'Data Median'!CC10,0)</f>
        <v>0</v>
      </c>
      <c r="CO11">
        <f>IF($G10=1,'Data Median'!CD10,0)</f>
        <v>0</v>
      </c>
      <c r="CP11">
        <f>IF($G10=1,'Data Median'!CE10,0)</f>
        <v>0</v>
      </c>
      <c r="CQ11">
        <f>IF($G10=1,'Data Median'!CF10,0)</f>
        <v>0</v>
      </c>
      <c r="CR11">
        <f>IF($G10=1,'Data Median'!CG10,0)</f>
        <v>0</v>
      </c>
      <c r="CS11">
        <f>IF($G10=1,'Data Median'!CH10,0)</f>
        <v>0</v>
      </c>
      <c r="CT11">
        <f>IF($G10=1,'Data Median'!CI10,0)</f>
        <v>0</v>
      </c>
      <c r="CU11">
        <f>IF($G10=1,'Data Median'!CJ10,0)</f>
        <v>0</v>
      </c>
      <c r="CV11">
        <f>IF($G10=1,'Data Median'!CK10,0)</f>
        <v>0</v>
      </c>
      <c r="CW11">
        <f>IF($G10=1,'Data Median'!CL10,0)</f>
        <v>0</v>
      </c>
      <c r="CX11">
        <f>IF($G10=1,'Data Median'!CM10,0)</f>
        <v>0</v>
      </c>
      <c r="CY11">
        <f>IF($G10=1,'Data Median'!CN10,0)</f>
        <v>0</v>
      </c>
    </row>
    <row r="12" spans="1:103">
      <c r="A12" s="3">
        <v>10</v>
      </c>
      <c r="B12" s="4" t="s">
        <v>27</v>
      </c>
      <c r="C12">
        <f>SQRT((('Data Median'!C12-'Iterasi 3'!$N$45)^2)+(('Data Median'!D12-'Iterasi 3'!$O$45)^2)+(('Data Median'!E12-'Iterasi 3'!$P$45)^2)+(('Data Median'!F12-'Iterasi 3'!$Q$45)^2)+(('Data Median'!G12-'Iterasi 3'!$R$45)^2)+(('Data Median'!H12-'Iterasi 3'!$S$45)^2)+(('Data Median'!I12-'Iterasi 3'!$T$45)^2)+(('Data Median'!J12-'Iterasi 3'!$U$45)^2)+(('Data Median'!K12-'Iterasi 3'!$V$45)^2)+(('Data Median'!L12-'Iterasi 3'!$W$45)^2)+(('Data Median'!M12-'Iterasi 3'!$X$45)^2)+(('Data Median'!N12-'Iterasi 3'!$Y$45)^2)+(('Data Median'!O12-'Iterasi 3'!$Z$45)^2)+(('Data Median'!P12-'Iterasi 3'!$AA$45)^2)+(('Data Median'!Q12-'Iterasi 3'!$AB$45)^2)+(('Data Median'!R12-'Iterasi 3'!$AC$45)^2)+(('Data Median'!S12-'Iterasi 3'!$AD$45)^2)+(('Data Median'!T12-'Iterasi 3'!$AE$45)^2)+(('Data Median'!U12-'Iterasi 3'!$AF$45)^2)+(('Data Median'!V12-'Iterasi 3'!$AG$45)^2)+(('Data Median'!W12-'Iterasi 3'!$AH$45)^2)+(('Data Median'!X12-'Iterasi 3'!$AI$45)^2)+(('Data Median'!Y12-'Iterasi 3'!$AJ$45)^2)+(('Data Median'!Z12-'Iterasi 3'!$AK$45)^2)+(('Data Median'!AA12-'Iterasi 3'!$AL$45)^2)+(('Data Median'!AB12-'Iterasi 3'!$AM$45)^2)+(('Data Median'!AC12-'Iterasi 3'!$AN$45)^2)+(('Data Median'!AD12-'Iterasi 3'!$AO$45)^2)+(('Data Median'!AE12-'Iterasi 3'!$AP$45)^2)+(('Data Median'!AF12-'Iterasi 3'!$AQ$45)^2)+(('Data Median'!AG12-'Iterasi 3'!$AR$45)^2)+(('Data Median'!AH12-'Iterasi 3'!$AS$45)^2)+(('Data Median'!AI12-'Iterasi 3'!$AT$45)^2)+(('Data Median'!AJ12-'Iterasi 3'!$AU$45)^2)+(('Data Median'!AK12-'Iterasi 3'!$AV$45)^2)+(('Data Median'!AL12-'Iterasi 3'!$AW$45)^2)+(('Data Median'!AM12-'Iterasi 3'!$AX$45)^2)+(('Data Median'!AN12-'Iterasi 3'!$AY$45)^2)+(('Data Median'!AO12-'Iterasi 3'!$AZ$45)^2)+(('Data Median'!AP12-'Iterasi 3'!$BA$45)^2)+(('Data Median'!AQ12-'Iterasi 3'!$BB$45)^2)+(('Data Median'!AR12-'Iterasi 3'!$BC$45)^2)+(('Data Median'!AS12-'Iterasi 3'!$BD$45)^2)+(('Data Median'!AT12-'Iterasi 3'!$BE$45)^2)+(('Data Median'!AU12-'Iterasi 3'!$BF$45)^2)+(('Data Median'!AV12-'Iterasi 3'!$BG$45)^2)+(('Data Median'!AW12-'Iterasi 3'!$BH$45)^2)+(('Data Median'!AX12-'Iterasi 3'!$BI$45)^2)+(('Data Median'!AY12-'Iterasi 3'!$BJ$45)^2)+(('Data Median'!AZ12-'Iterasi 3'!$BK$45)^2)+(('Data Median'!BA12-'Iterasi 3'!$BL$45)^2)+(('Data Median'!BB12-'Iterasi 3'!$BM$45)^2)+(('Data Median'!BC12-'Iterasi 3'!$BN$45)^2)+(('Data Median'!BD12-'Iterasi 3'!$BO$45)^2)+(('Data Median'!BE12-'Iterasi 3'!$BP$45)^2)+(('Data Median'!BF12-'Iterasi 3'!$BQ$45)^2)+(('Data Median'!BG12-'Iterasi 3'!$BR$45)^2)+(('Data Median'!BH12-'Iterasi 3'!$BS$45)^2)+(('Data Median'!BI12-'Iterasi 3'!$BT$45)^2)+(('Data Median'!BJ12-'Iterasi 3'!$BU$45)^2)+(('Data Median'!BK12-'Iterasi 3'!$BV$45)^2)+(('Data Median'!BL12-'Iterasi 3'!$BW$45)^2)+(('Data Median'!BM12-'Iterasi 3'!$BX$45)^2)+(('Data Median'!BN12-'Iterasi 3'!$BY$45)^2)+(('Data Median'!BO12-'Iterasi 3'!$BZ$45)^2)+(('Data Median'!BP12-'Iterasi 3'!$CA$45)^2)+(('Data Median'!BQ12-'Iterasi 3'!$CB$45)^2)+(('Data Median'!BR12-'Iterasi 3'!$CC$45)^2)+(('Data Median'!BS12-'Iterasi 3'!$CD$45)^2)+(('Data Median'!BT12-'Iterasi 3'!$CE$45)^2)+(('Data Median'!BU12-'Iterasi 3'!$CF$45)^2)+(('Data Median'!BV12-'Iterasi 3'!$CG$45)^2)+(('Data Median'!BW12-'Iterasi 3'!$CH$45)^2)+(('Data Median'!BX12-'Iterasi 3'!$CI$45)^2)+(('Data Median'!BY12-'Iterasi 3'!$CJ$45)^2)+(('Data Median'!BZ12-'Iterasi 3'!$CK$45)^2)+(('Data Median'!CA12-'Iterasi 3'!$CL$45)^2)+(('Data Median'!CB12-'Iterasi 3'!$CM$45)^2)+(('Data Median'!CC12-'Iterasi 3'!$CN$45)^2)+(('Data Median'!CD12-'Iterasi 3'!$CO$45)^2)+(('Data Median'!CE12-'Iterasi 3'!$CP$45)^2)+(('Data Median'!CF12-'Iterasi 3'!$CQ$45)^2)+(('Data Median'!CG12-'Iterasi 3'!$CR$45)^2)+(('Data Median'!CH12-'Iterasi 3'!$CS$45)^2)+(('Data Median'!CI12-'Iterasi 3'!$CT$45)^2)+(('Data Median'!CJ12-'Iterasi 3'!$CU$45)^2)+(('Data Median'!CK12-'Iterasi 3'!$CV$45)^2)+(('Data Median'!CL12-'Iterasi 3'!$CW$45)^2)+(('Data Median'!CM12-'Iterasi 3'!$CX$45)^2)+(('Data Median'!CN12-'Iterasi 3'!$CY$45)^2))</f>
        <v>587654.342648105</v>
      </c>
      <c r="D12">
        <f>SQRT((('Data Median'!C12-'Iterasi 3'!$N$92)^2)+(('Data Median'!D12-'Iterasi 3'!$O$92)^2)+(('Data Median'!E12-'Iterasi 3'!$P$92)^2)+(('Data Median'!F12-'Iterasi 3'!$Q$92)^2)+(('Data Median'!G12-'Iterasi 3'!$R$92)^2)+(('Data Median'!H12-'Iterasi 3'!$S$92)^2)+(('Data Median'!I12-'Iterasi 3'!$T$92)^2)+(('Data Median'!J12-'Iterasi 3'!$U$92)^2)+(('Data Median'!K12-'Iterasi 3'!$V$92)^2)+(('Data Median'!L12-'Iterasi 3'!$W$92)^2)+(('Data Median'!M12-'Iterasi 3'!$X$92)^2)+(('Data Median'!N12-'Iterasi 3'!$Y$92)^2)+(('Data Median'!O12-'Iterasi 3'!$Z$92)^2)+(('Data Median'!P12-'Iterasi 3'!$AA$92)^2)+(('Data Median'!Q12-'Iterasi 3'!$AB$92)^2)+(('Data Median'!R12-'Iterasi 3'!$AC$92)^2)+(('Data Median'!S12-'Iterasi 3'!$AD$92)^2)+(('Data Median'!T12-'Iterasi 3'!$AE$92)^2)+(('Data Median'!U12-'Iterasi 3'!$AF$92)^2)+(('Data Median'!V12-'Iterasi 3'!$AG$92)^2)+(('Data Median'!W12-'Iterasi 3'!$AH$92)^2)+(('Data Median'!X12-'Iterasi 3'!$AI$92)^2)+(('Data Median'!Y12-'Iterasi 3'!$AJ$92)^2)+(('Data Median'!Z12-'Iterasi 3'!$AK$92)^2)+(('Data Median'!AA12-'Iterasi 3'!$AL$92)^2)+(('Data Median'!AB12-'Iterasi 3'!$AM$92)^2)+(('Data Median'!AC12-'Iterasi 3'!$AN$92)^2)+(('Data Median'!AD12-'Iterasi 3'!$AO$92)^2)+(('Data Median'!AE12-'Iterasi 3'!$AP$92)^2)+(('Data Median'!AF12-'Iterasi 3'!$AQ$92)^2)+(('Data Median'!AG12-'Iterasi 3'!$AR$92)^2)+(('Data Median'!AH12-'Iterasi 3'!$AS$92)^2)+(('Data Median'!AI12-'Iterasi 3'!$AT$92)^2)+(('Data Median'!AJ12-'Iterasi 3'!$AU$92)^2)+(('Data Median'!AK12-'Iterasi 3'!$AV$92)^2)+(('Data Median'!AL12-'Iterasi 3'!$AW$92)^2)+(('Data Median'!AM12-'Iterasi 3'!$AX$92)^2)+(('Data Median'!AN12-'Iterasi 3'!$AY$92)^2)+(('Data Median'!AO12-'Iterasi 3'!$AZ$92)^2)+(('Data Median'!AP12-'Iterasi 3'!$BA$92)^2)+(('Data Median'!AQ12-'Iterasi 3'!$BB$92)^2)+(('Data Median'!AR12-'Iterasi 3'!$BC$92)^2)+(('Data Median'!AS12-'Iterasi 3'!$BD$92)^2)+(('Data Median'!AT12-'Iterasi 3'!$BE$92)^2)+(('Data Median'!AU12-'Iterasi 3'!$BF$92)^2)+(('Data Median'!AV12-'Iterasi 3'!$BG$92)^2)+(('Data Median'!AW12-'Iterasi 3'!$BH$92)^2)+(('Data Median'!AX12-'Iterasi 3'!$BI$92)^2)+(('Data Median'!AY12-'Iterasi 3'!$BJ$92)^2)+(('Data Median'!AZ12-'Iterasi 3'!$BK$92)^2)+(('Data Median'!BA12-'Iterasi 3'!$BL$92)^2)+(('Data Median'!BB12-'Iterasi 3'!$BM$92)^2)+(('Data Median'!BC12-'Iterasi 3'!$BN$92)^2)+(('Data Median'!BD12-'Iterasi 3'!$BO$92)^2)+(('Data Median'!BE12-'Iterasi 3'!$BP$92)^2)+(('Data Median'!BF12-'Iterasi 3'!$BQ$92)^2)+(('Data Median'!BG12-'Iterasi 3'!$BR$92)^2)+(('Data Median'!BH12-'Iterasi 3'!$BS$92)^2)+(('Data Median'!BI12-'Iterasi 3'!$BT$92)^2)+(('Data Median'!BJ12-'Iterasi 3'!$BU$92)^2)+(('Data Median'!BK12-'Iterasi 3'!$BV$92)^2)+(('Data Median'!BL12-'Iterasi 3'!$BW$92)^2)+(('Data Median'!BM12-'Iterasi 3'!$BX$92)^2)+(('Data Median'!BN12-'Iterasi 3'!$BY$92)^2)+(('Data Median'!BO12-'Iterasi 3'!$BZ$92)^2)+(('Data Median'!BP12-'Iterasi 3'!$CA$92)^2)+(('Data Median'!BQ12-'Iterasi 3'!$CB$92)^2)+(('Data Median'!BR12-'Iterasi 3'!$CC$92)^2)+(('Data Median'!BS12-'Iterasi 3'!$CD$92)^2)+(('Data Median'!BT12-'Iterasi 3'!$CE$92)^2)+(('Data Median'!BU12-'Iterasi 3'!$CF$92)^2)+(('Data Median'!BV12-'Iterasi 3'!$CG$92)^2)+(('Data Median'!BW12-'Iterasi 3'!$CH$92)^2)+(('Data Median'!BX12-'Iterasi 3'!$CI$92)^2)+(('Data Median'!BY12-'Iterasi 3'!$CJ$92)^2)+(('Data Median'!BZ12-'Iterasi 3'!$CK$92)^2)+(('Data Median'!CA12-'Iterasi 3'!$CL$92)^2)+(('Data Median'!CB12-'Iterasi 3'!$CM$92)^2)+(('Data Median'!CC12-'Iterasi 3'!$CN$92)^2)+(('Data Median'!CD12-'Iterasi 3'!$CO$92)^2)+(('Data Median'!CE12-'Iterasi 3'!$CP$92)^2)+(('Data Median'!CF12-'Iterasi 3'!$CQ$92)^2)+(('Data Median'!CG12-'Iterasi 3'!$CR$92)^2)+(('Data Median'!CH12-'Iterasi 3'!$CS$92)^2)+(('Data Median'!CI12-'Iterasi 3'!$CT$92)^2)+(('Data Median'!CJ12-'Iterasi 3'!$CU$92)^2)+(('Data Median'!CK12-'Iterasi 3'!$CV$92)^2)+(('Data Median'!CL12-'Iterasi 3'!$CW$92)^2)+(('Data Median'!CM12-'Iterasi 3'!$CX$92)^2)+(('Data Median'!CN12-'Iterasi 3'!$CY$92)^2))</f>
        <v>496615.436364779</v>
      </c>
      <c r="E12">
        <f>SQRT((('Data Median'!C12-'Iterasi 3'!$N$139)^2)+(('Data Median'!D12-'Iterasi 3'!$O$139)^2)+(('Data Median'!E12-'Iterasi 3'!$P$139)^2)+(('Data Median'!F12-'Iterasi 3'!$Q$139)^2)+(('Data Median'!G12-'Iterasi 3'!$R$139)^2)+(('Data Median'!H12-'Iterasi 3'!$S$139)^2)+(('Data Median'!I12-'Iterasi 3'!$T$139)^2)+(('Data Median'!J12-'Iterasi 3'!$U$139)^2)+(('Data Median'!K12-'Iterasi 3'!$V$139)^2)+(('Data Median'!L12-'Iterasi 3'!$W$139)^2)+(('Data Median'!M12-'Iterasi 3'!$X$139)^2)+(('Data Median'!N12-'Iterasi 3'!$Y$139)^2)+(('Data Median'!O12-'Iterasi 3'!$Z$139)^2)+(('Data Median'!P12-'Iterasi 3'!$AA$139)^2)+(('Data Median'!Q12-'Iterasi 3'!$AB$139)^2)+(('Data Median'!R12-'Iterasi 3'!$AC$139)^2)+(('Data Median'!S12-'Iterasi 3'!$AD$139)^2)+(('Data Median'!T12-'Iterasi 3'!$AE$139)^2)+(('Data Median'!U12-'Iterasi 3'!$AF$139)^2)+(('Data Median'!V12-'Iterasi 3'!$AG$139)^2)+(('Data Median'!W12-'Iterasi 3'!$AH$139)^2)+(('Data Median'!X12-'Iterasi 3'!$AI$139)^2)+(('Data Median'!Y12-'Iterasi 3'!$AJ$139)^2)+(('Data Median'!Z12-'Iterasi 3'!$AK$139)^2)+(('Data Median'!AA12-'Iterasi 3'!$AL$139)^2)+(('Data Median'!AB12-'Iterasi 3'!$AM$139)^2)+(('Data Median'!AC12-'Iterasi 3'!$AN$139)^2)+(('Data Median'!AD12-'Iterasi 3'!$AO$139)^2)+(('Data Median'!AE12-'Iterasi 3'!$AP$139)^2)+(('Data Median'!AF12-'Iterasi 3'!$AQ$139)^2)+(('Data Median'!AG12-'Iterasi 3'!$AR$139)^2)+(('Data Median'!AH12-'Iterasi 3'!$AS$139)^2)+(('Data Median'!AI12-'Iterasi 3'!$AT$139)^2)+(('Data Median'!AJ12-'Iterasi 3'!$AU$139)^2)+(('Data Median'!AK12-'Iterasi 3'!$AV$139)^2)+(('Data Median'!AL12-'Iterasi 3'!$AW$139)^2)+(('Data Median'!AM12-'Iterasi 3'!$AX$139)^2)+(('Data Median'!AN12-'Iterasi 3'!$AY$139)^2)+(('Data Median'!AO12-'Iterasi 3'!$AZ$139)^2)+(('Data Median'!AP12-'Iterasi 3'!$BA$139)^2)+(('Data Median'!AQ12-'Iterasi 3'!$BB$139)^2)+(('Data Median'!AR12-'Iterasi 3'!$BC$139)^2)+(('Data Median'!AS12-'Iterasi 3'!$BD$139)^2)+(('Data Median'!AT12-'Iterasi 3'!$BE$92)^2)+(('Data Median'!AU12-'Iterasi 3'!$BF$139)^2)+(('Data Median'!AV12-'Iterasi 3'!$BG$139)^2)+(('Data Median'!AW12-'Iterasi 3'!$BH$139)^2)+(('Data Median'!AX12-'Iterasi 3'!$BI$139)^2)+(('Data Median'!AY12-'Iterasi 3'!$BJ$139)^2)+(('Data Median'!AZ12-'Iterasi 3'!$BK$139)^2)+(('Data Median'!BA12-'Iterasi 3'!$BL$139)^2)+(('Data Median'!BB12-'Iterasi 3'!$BM$139)^2)+(('Data Median'!BC12-'Iterasi 3'!$BN$139)^2)+(('Data Median'!BD12-'Iterasi 3'!$BO$139)^2)+(('Data Median'!BE12-'Iterasi 3'!$BP$139)^2)+(('Data Median'!BF12-'Iterasi 3'!$BQ$139)^2)+(('Data Median'!BG12-'Iterasi 3'!$BR$139)^2)+(('Data Median'!BH12-'Iterasi 3'!$BS$139)^2)+(('Data Median'!BI12-'Iterasi 3'!$BT$92)^2)+(('Data Median'!BJ12-'Iterasi 3'!$BU$139)^2)+(('Data Median'!BK12-'Iterasi 3'!$BV$139)^2)+(('Data Median'!BL12-'Iterasi 3'!$BW$139)^2)+(('Data Median'!BM12-'Iterasi 3'!$BX$92)^2)+(('Data Median'!BN12-'Iterasi 3'!$BY$92)^2)+(('Data Median'!BO12-'Iterasi 3'!$BZ$139)^2)+(('Data Median'!BP12-'Iterasi 3'!$CA$139)^2)+(('Data Median'!BQ12-'Iterasi 3'!$CB$139)^2)+(('Data Median'!BR12-'Iterasi 3'!$CC$139)^2)+(('Data Median'!BS12-'Iterasi 3'!$CD$139)^2)+(('Data Median'!BT12-'Iterasi 3'!$CE$139)^2)+(('Data Median'!BU12-'Iterasi 3'!$CF$139)^2)+(('Data Median'!BV12-'Iterasi 3'!$CG$139)^2)+(('Data Median'!BW12-'Iterasi 3'!$CH$139)^2)+(('Data Median'!BX12-'Iterasi 3'!$CI$139)^2)+(('Data Median'!BY12-'Iterasi 3'!$CJ$139)^2)+(('Data Median'!BZ12-'Iterasi 3'!$CK$139)^2)+(('Data Median'!CA12-'Iterasi 3'!$CL$139)^2)+(('Data Median'!CB12-'Iterasi 3'!$CM$139)^2)+(('Data Median'!CC12-'Iterasi 3'!$CN$139)^2)+(('Data Median'!CD12-'Iterasi 3'!$CO$139)^2)+(('Data Median'!CE12-'Iterasi 2'!$CP$139)^2)+(('Data Median'!CF12-'Iterasi 3'!$CQ$139)^2)+(('Data Median'!CG12-'Iterasi 3'!$CR$139)^2)+(('Data Median'!CH12-'Iterasi 3'!$CS$139)^2)+(('Data Median'!CI12-'Iterasi 2'!$CT$139)^2)+(('Data Median'!CJ12-'Iterasi 3'!$CU$139)^2)+(('Data Median'!CK12-'Iterasi 3'!$CV$139)^2)+(('Data Median'!CL12-'Iterasi 3'!$CW$139)^2)+(('Data Median'!CM12-'Iterasi 2'!$CX$139)^2)+(('Data Median'!CN12-'Iterasi 3'!$CY$139)^2))</f>
        <v>496611.188898208</v>
      </c>
      <c r="F12">
        <f t="shared" si="0"/>
        <v>496611.188898208</v>
      </c>
      <c r="G12" s="6">
        <f t="shared" si="1"/>
        <v>3</v>
      </c>
      <c r="M12">
        <v>8</v>
      </c>
      <c r="N12">
        <f>IF($G11=1,'Data Median'!C11,0)</f>
        <v>66912.71</v>
      </c>
      <c r="O12">
        <f>IF($G11=1,'Data Median'!D11,0)</f>
        <v>60668</v>
      </c>
      <c r="P12">
        <f>IF($G11=1,'Data Median'!E11,0)</f>
        <v>61102.8</v>
      </c>
      <c r="Q12">
        <f>IF($G11=1,'Data Median'!F11,0)</f>
        <v>66889.7</v>
      </c>
      <c r="R12">
        <f>IF($G11=1,'Data Median'!G11,0)</f>
        <v>55516</v>
      </c>
      <c r="S12">
        <f>IF($G11=1,'Data Median'!H11,0)</f>
        <v>68685</v>
      </c>
      <c r="T12">
        <f>IF($G11=1,'Data Median'!I11,0)</f>
        <v>64236.2</v>
      </c>
      <c r="U12">
        <f>IF($G11=1,'Data Median'!J11,0)</f>
        <v>60812.1</v>
      </c>
      <c r="V12">
        <f>IF($G11=1,'Data Median'!K11,0)</f>
        <v>58658.7</v>
      </c>
      <c r="W12">
        <f>IF($G11=1,'Data Median'!L11,0)</f>
        <v>64214.1</v>
      </c>
      <c r="X12">
        <f>IF($G11=1,'Data Median'!M11,0)</f>
        <v>53295.4</v>
      </c>
      <c r="Y12">
        <f>IF($G11=1,'Data Median'!N11,0)</f>
        <v>65938</v>
      </c>
      <c r="Z12">
        <f>IF($G11=1,'Data Median'!O11,0)</f>
        <v>471285</v>
      </c>
      <c r="AA12">
        <f>IF($G11=1,'Data Median'!P11,0)</f>
        <v>498644</v>
      </c>
      <c r="AB12">
        <f>IF($G11=1,'Data Median'!Q11,0)</f>
        <v>504504.7</v>
      </c>
      <c r="AC12">
        <f>IF($G11=1,'Data Median'!R11,0)</f>
        <v>515222.29</v>
      </c>
      <c r="AD12">
        <f>IF($G11=1,'Data Median'!S11,0)</f>
        <v>415604.75</v>
      </c>
      <c r="AE12">
        <f>IF($G11=1,'Data Median'!T11,0)</f>
        <v>529085</v>
      </c>
      <c r="AF12">
        <f>IF($G11=1,'Data Median'!U11,0)</f>
        <v>73.37</v>
      </c>
      <c r="AG12">
        <f>IF($G11=1,'Data Median'!V11,0)</f>
        <v>82</v>
      </c>
      <c r="AH12">
        <f>IF($G11=1,'Data Median'!W11,0)</f>
        <v>86.01</v>
      </c>
      <c r="AI12">
        <f>IF($G11=1,'Data Median'!X11,0)</f>
        <v>80.24</v>
      </c>
      <c r="AJ12">
        <f>IF($G11=1,'Data Median'!Y11,0)</f>
        <v>81.56</v>
      </c>
      <c r="AK12">
        <f>IF($G11=1,'Data Median'!Z11,0)</f>
        <v>80.2397706936819</v>
      </c>
      <c r="AL12">
        <f>IF($G11=1,'Data Median'!AA11,0)</f>
        <v>454.75</v>
      </c>
      <c r="AM12">
        <f>IF($G11=1,'Data Median'!AB11,0)</f>
        <v>165.2</v>
      </c>
      <c r="AN12">
        <f>IF($G11=1,'Data Median'!AC11,0)</f>
        <v>291.56</v>
      </c>
      <c r="AO12">
        <f>IF($G11=1,'Data Median'!AD11,0)</f>
        <v>411.5</v>
      </c>
      <c r="AP12">
        <f>IF($G11=1,'Data Median'!AE11,0)</f>
        <v>142.65</v>
      </c>
      <c r="AQ12">
        <f>IF($G11=1,'Data Median'!AF11,0)</f>
        <v>123.87</v>
      </c>
      <c r="AR12">
        <f>IF($G11=1,'Data Median'!AG11,0)</f>
        <v>753.583333333333</v>
      </c>
      <c r="AS12">
        <f>IF($G11=1,'Data Median'!AH11,0)</f>
        <v>888.387096774194</v>
      </c>
      <c r="AT12">
        <f>IF($G11=1,'Data Median'!AI11,0)</f>
        <v>2334</v>
      </c>
      <c r="AU12">
        <f>IF($G11=1,'Data Median'!AJ11,0)</f>
        <v>1710</v>
      </c>
      <c r="AV12">
        <f>IF($G11=1,'Data Median'!AK11,0)</f>
        <v>1247</v>
      </c>
      <c r="AW12">
        <f>IF($G11=1,'Data Median'!AL11,0)</f>
        <v>132</v>
      </c>
      <c r="AX12">
        <f>IF($G11=1,'Data Median'!AM11,0)</f>
        <v>2266</v>
      </c>
      <c r="AY12">
        <f>IF($G11=1,'Data Median'!AN11,0)</f>
        <v>428.727272727273</v>
      </c>
      <c r="AZ12">
        <f>IF($G11=1,'Data Median'!AO11,0)</f>
        <v>701</v>
      </c>
      <c r="BA12">
        <f>IF($G11=1,'Data Median'!AP11,0)</f>
        <v>29</v>
      </c>
      <c r="BB12">
        <f>IF($G11=1,'Data Median'!AQ11,0)</f>
        <v>2081</v>
      </c>
      <c r="BC12">
        <f>IF($G11=1,'Data Median'!AR11,0)</f>
        <v>110</v>
      </c>
      <c r="BD12">
        <f>IF($G11=1,'Data Median'!AS11,0)</f>
        <v>69</v>
      </c>
      <c r="BE12">
        <f>IF($G11=1,'Data Median'!AT11,0)</f>
        <v>103</v>
      </c>
      <c r="BF12">
        <f>IF($G11=1,'Data Median'!AU11,0)</f>
        <v>76</v>
      </c>
      <c r="BG12">
        <f>IF($G11=1,'Data Median'!AV11,0)</f>
        <v>109.5</v>
      </c>
      <c r="BH12">
        <f>IF($G11=1,'Data Median'!AW11,0)</f>
        <v>117</v>
      </c>
      <c r="BI12">
        <f>IF($G11=1,'Data Median'!AX11,0)</f>
        <v>92</v>
      </c>
      <c r="BJ12">
        <f>IF($G11=1,'Data Median'!AY11,0)</f>
        <v>129</v>
      </c>
      <c r="BK12">
        <f>IF($G11=1,'Data Median'!AZ11,0)</f>
        <v>278.5</v>
      </c>
      <c r="BL12">
        <f>IF($G11=1,'Data Median'!BA11,0)</f>
        <v>1245</v>
      </c>
      <c r="BM12">
        <f>IF($G11=1,'Data Median'!BB11,0)</f>
        <v>814</v>
      </c>
      <c r="BN12">
        <f>IF($G11=1,'Data Median'!BC11,0)</f>
        <v>672</v>
      </c>
      <c r="BO12">
        <f>IF($G11=1,'Data Median'!BD11,0)</f>
        <v>1529</v>
      </c>
      <c r="BP12">
        <f>IF($G11=1,'Data Median'!BE11,0)</f>
        <v>408.5</v>
      </c>
      <c r="BQ12">
        <f>IF($G11=1,'Data Median'!BF11,0)</f>
        <v>270</v>
      </c>
      <c r="BR12">
        <f>IF($G11=1,'Data Median'!BG11,0)</f>
        <v>2152</v>
      </c>
      <c r="BS12">
        <f>IF($G11=1,'Data Median'!BH11,0)</f>
        <v>80</v>
      </c>
      <c r="BT12">
        <f>IF($G11=1,'Data Median'!BI11,0)</f>
        <v>1188</v>
      </c>
      <c r="BU12">
        <f>IF($G11=1,'Data Median'!BJ11,0)</f>
        <v>996.5</v>
      </c>
      <c r="BV12">
        <f>IF($G11=1,'Data Median'!BK11,0)</f>
        <v>1795</v>
      </c>
      <c r="BW12">
        <f>IF($G11=1,'Data Median'!BL11,0)</f>
        <v>411</v>
      </c>
      <c r="BX12">
        <f>IF($G11=1,'Data Median'!BM11,0)</f>
        <v>64</v>
      </c>
      <c r="BY12">
        <f>IF($G11=1,'Data Median'!BN11,0)</f>
        <v>398</v>
      </c>
      <c r="BZ12">
        <f>IF($G11=1,'Data Median'!BO11,0)</f>
        <v>331</v>
      </c>
      <c r="CA12">
        <f>IF($G11=1,'Data Median'!BP11,0)</f>
        <v>162</v>
      </c>
      <c r="CB12">
        <f>IF($G11=1,'Data Median'!BQ11,0)</f>
        <v>117</v>
      </c>
      <c r="CC12">
        <f>IF($G11=1,'Data Median'!BR11,0)</f>
        <v>96</v>
      </c>
      <c r="CD12">
        <f>IF($G11=1,'Data Median'!BS11,0)</f>
        <v>74</v>
      </c>
      <c r="CE12">
        <f>IF($G11=1,'Data Median'!BT11,0)</f>
        <v>305</v>
      </c>
      <c r="CF12">
        <f>IF($G11=1,'Data Median'!BU11,0)</f>
        <v>3238</v>
      </c>
      <c r="CG12">
        <f>IF($G11=1,'Data Median'!BV11,0)</f>
        <v>125</v>
      </c>
      <c r="CH12">
        <f>IF($G11=1,'Data Median'!BW11,0)</f>
        <v>163</v>
      </c>
      <c r="CI12">
        <f>IF($G11=1,'Data Median'!BX11,0)</f>
        <v>92</v>
      </c>
      <c r="CJ12">
        <f>IF($G11=1,'Data Median'!BY11,0)</f>
        <v>63</v>
      </c>
      <c r="CK12">
        <f>IF($G11=1,'Data Median'!BZ11,0)</f>
        <v>106</v>
      </c>
      <c r="CL12">
        <f>IF($G11=1,'Data Median'!CA11,0)</f>
        <v>328</v>
      </c>
      <c r="CM12">
        <f>IF($G11=1,'Data Median'!CB11,0)</f>
        <v>127.5</v>
      </c>
      <c r="CN12">
        <f>IF($G11=1,'Data Median'!CC11,0)</f>
        <v>65</v>
      </c>
      <c r="CO12">
        <f>IF($G11=1,'Data Median'!CD11,0)</f>
        <v>74</v>
      </c>
      <c r="CP12">
        <f>IF($G11=1,'Data Median'!CE11,0)</f>
        <v>1436</v>
      </c>
      <c r="CQ12">
        <f>IF($G11=1,'Data Median'!CF11,0)</f>
        <v>4</v>
      </c>
      <c r="CR12">
        <f>IF($G11=1,'Data Median'!CG11,0)</f>
        <v>44</v>
      </c>
      <c r="CS12">
        <f>IF($G11=1,'Data Median'!CH11,0)</f>
        <v>42</v>
      </c>
      <c r="CT12">
        <f>IF($G11=1,'Data Median'!CI11,0)</f>
        <v>239</v>
      </c>
      <c r="CU12">
        <f>IF($G11=1,'Data Median'!CJ11,0)</f>
        <v>211</v>
      </c>
      <c r="CV12">
        <f>IF($G11=1,'Data Median'!CK11,0)</f>
        <v>4</v>
      </c>
      <c r="CW12">
        <f>IF($G11=1,'Data Median'!CL11,0)</f>
        <v>233</v>
      </c>
      <c r="CX12">
        <f>IF($G11=1,'Data Median'!CM11,0)</f>
        <v>800</v>
      </c>
      <c r="CY12">
        <f>IF($G11=1,'Data Median'!CN11,0)</f>
        <v>27</v>
      </c>
    </row>
    <row r="13" spans="1:103">
      <c r="A13" s="3">
        <v>11</v>
      </c>
      <c r="B13" s="4" t="s">
        <v>28</v>
      </c>
      <c r="C13">
        <f>SQRT((('Data Median'!C13-'Iterasi 3'!$N$45)^2)+(('Data Median'!D13-'Iterasi 3'!$O$45)^2)+(('Data Median'!E13-'Iterasi 3'!$P$45)^2)+(('Data Median'!F13-'Iterasi 3'!$Q$45)^2)+(('Data Median'!G13-'Iterasi 3'!$R$45)^2)+(('Data Median'!H13-'Iterasi 3'!$S$45)^2)+(('Data Median'!I13-'Iterasi 3'!$T$45)^2)+(('Data Median'!J13-'Iterasi 3'!$U$45)^2)+(('Data Median'!K13-'Iterasi 3'!$V$45)^2)+(('Data Median'!L13-'Iterasi 3'!$W$45)^2)+(('Data Median'!M13-'Iterasi 3'!$X$45)^2)+(('Data Median'!N13-'Iterasi 3'!$Y$45)^2)+(('Data Median'!O13-'Iterasi 3'!$Z$45)^2)+(('Data Median'!P13-'Iterasi 3'!$AA$45)^2)+(('Data Median'!Q13-'Iterasi 3'!$AB$45)^2)+(('Data Median'!R13-'Iterasi 3'!$AC$45)^2)+(('Data Median'!S13-'Iterasi 3'!$AD$45)^2)+(('Data Median'!T13-'Iterasi 3'!$AE$45)^2)+(('Data Median'!U13-'Iterasi 3'!$AF$45)^2)+(('Data Median'!V13-'Iterasi 3'!$AG$45)^2)+(('Data Median'!W13-'Iterasi 3'!$AH$45)^2)+(('Data Median'!X13-'Iterasi 3'!$AI$45)^2)+(('Data Median'!Y13-'Iterasi 3'!$AJ$45)^2)+(('Data Median'!Z13-'Iterasi 3'!$AK$45)^2)+(('Data Median'!AA13-'Iterasi 3'!$AL$45)^2)+(('Data Median'!AB13-'Iterasi 3'!$AM$45)^2)+(('Data Median'!AC13-'Iterasi 3'!$AN$45)^2)+(('Data Median'!AD13-'Iterasi 3'!$AO$45)^2)+(('Data Median'!AE13-'Iterasi 3'!$AP$45)^2)+(('Data Median'!AF13-'Iterasi 3'!$AQ$45)^2)+(('Data Median'!AG13-'Iterasi 3'!$AR$45)^2)+(('Data Median'!AH13-'Iterasi 3'!$AS$45)^2)+(('Data Median'!AI13-'Iterasi 3'!$AT$45)^2)+(('Data Median'!AJ13-'Iterasi 3'!$AU$45)^2)+(('Data Median'!AK13-'Iterasi 3'!$AV$45)^2)+(('Data Median'!AL13-'Iterasi 3'!$AW$45)^2)+(('Data Median'!AM13-'Iterasi 3'!$AX$45)^2)+(('Data Median'!AN13-'Iterasi 3'!$AY$45)^2)+(('Data Median'!AO13-'Iterasi 3'!$AZ$45)^2)+(('Data Median'!AP13-'Iterasi 3'!$BA$45)^2)+(('Data Median'!AQ13-'Iterasi 3'!$BB$45)^2)+(('Data Median'!AR13-'Iterasi 3'!$BC$45)^2)+(('Data Median'!AS13-'Iterasi 3'!$BD$45)^2)+(('Data Median'!AT13-'Iterasi 3'!$BE$45)^2)+(('Data Median'!AU13-'Iterasi 3'!$BF$45)^2)+(('Data Median'!AV13-'Iterasi 3'!$BG$45)^2)+(('Data Median'!AW13-'Iterasi 3'!$BH$45)^2)+(('Data Median'!AX13-'Iterasi 3'!$BI$45)^2)+(('Data Median'!AY13-'Iterasi 3'!$BJ$45)^2)+(('Data Median'!AZ13-'Iterasi 3'!$BK$45)^2)+(('Data Median'!BA13-'Iterasi 3'!$BL$45)^2)+(('Data Median'!BB13-'Iterasi 3'!$BM$45)^2)+(('Data Median'!BC13-'Iterasi 3'!$BN$45)^2)+(('Data Median'!BD13-'Iterasi 3'!$BO$45)^2)+(('Data Median'!BE13-'Iterasi 3'!$BP$45)^2)+(('Data Median'!BF13-'Iterasi 3'!$BQ$45)^2)+(('Data Median'!BG13-'Iterasi 3'!$BR$45)^2)+(('Data Median'!BH13-'Iterasi 3'!$BS$45)^2)+(('Data Median'!BI13-'Iterasi 3'!$BT$45)^2)+(('Data Median'!BJ13-'Iterasi 3'!$BU$45)^2)+(('Data Median'!BK13-'Iterasi 3'!$BV$45)^2)+(('Data Median'!BL13-'Iterasi 3'!$BW$45)^2)+(('Data Median'!BM13-'Iterasi 3'!$BX$45)^2)+(('Data Median'!BN13-'Iterasi 3'!$BY$45)^2)+(('Data Median'!BO13-'Iterasi 3'!$BZ$45)^2)+(('Data Median'!BP13-'Iterasi 3'!$CA$45)^2)+(('Data Median'!BQ13-'Iterasi 3'!$CB$45)^2)+(('Data Median'!BR13-'Iterasi 3'!$CC$45)^2)+(('Data Median'!BS13-'Iterasi 3'!$CD$45)^2)+(('Data Median'!BT13-'Iterasi 3'!$CE$45)^2)+(('Data Median'!BU13-'Iterasi 3'!$CF$45)^2)+(('Data Median'!BV13-'Iterasi 3'!$CG$45)^2)+(('Data Median'!BW13-'Iterasi 3'!$CH$45)^2)+(('Data Median'!BX13-'Iterasi 3'!$CI$45)^2)+(('Data Median'!BY13-'Iterasi 3'!$CJ$45)^2)+(('Data Median'!BZ13-'Iterasi 3'!$CK$45)^2)+(('Data Median'!CA13-'Iterasi 3'!$CL$45)^2)+(('Data Median'!CB13-'Iterasi 3'!$CM$45)^2)+(('Data Median'!CC13-'Iterasi 3'!$CN$45)^2)+(('Data Median'!CD13-'Iterasi 3'!$CO$45)^2)+(('Data Median'!CE13-'Iterasi 3'!$CP$45)^2)+(('Data Median'!CF13-'Iterasi 3'!$CQ$45)^2)+(('Data Median'!CG13-'Iterasi 3'!$CR$45)^2)+(('Data Median'!CH13-'Iterasi 3'!$CS$45)^2)+(('Data Median'!CI13-'Iterasi 3'!$CT$45)^2)+(('Data Median'!CJ13-'Iterasi 3'!$CU$45)^2)+(('Data Median'!CK13-'Iterasi 3'!$CV$45)^2)+(('Data Median'!CL13-'Iterasi 3'!$CW$45)^2)+(('Data Median'!CM13-'Iterasi 3'!$CX$45)^2)+(('Data Median'!CN13-'Iterasi 3'!$CY$45)^2))</f>
        <v>810606.762663576</v>
      </c>
      <c r="D13">
        <f>SQRT((('Data Median'!C13-'Iterasi 3'!$N$92)^2)+(('Data Median'!D13-'Iterasi 3'!$O$92)^2)+(('Data Median'!E13-'Iterasi 3'!$P$92)^2)+(('Data Median'!F13-'Iterasi 3'!$Q$92)^2)+(('Data Median'!G13-'Iterasi 3'!$R$92)^2)+(('Data Median'!H13-'Iterasi 3'!$S$92)^2)+(('Data Median'!I13-'Iterasi 3'!$T$92)^2)+(('Data Median'!J13-'Iterasi 3'!$U$92)^2)+(('Data Median'!K13-'Iterasi 3'!$V$92)^2)+(('Data Median'!L13-'Iterasi 3'!$W$92)^2)+(('Data Median'!M13-'Iterasi 3'!$X$92)^2)+(('Data Median'!N13-'Iterasi 3'!$Y$92)^2)+(('Data Median'!O13-'Iterasi 3'!$Z$92)^2)+(('Data Median'!P13-'Iterasi 3'!$AA$92)^2)+(('Data Median'!Q13-'Iterasi 3'!$AB$92)^2)+(('Data Median'!R13-'Iterasi 3'!$AC$92)^2)+(('Data Median'!S13-'Iterasi 3'!$AD$92)^2)+(('Data Median'!T13-'Iterasi 3'!$AE$92)^2)+(('Data Median'!U13-'Iterasi 3'!$AF$92)^2)+(('Data Median'!V13-'Iterasi 3'!$AG$92)^2)+(('Data Median'!W13-'Iterasi 3'!$AH$92)^2)+(('Data Median'!X13-'Iterasi 3'!$AI$92)^2)+(('Data Median'!Y13-'Iterasi 3'!$AJ$92)^2)+(('Data Median'!Z13-'Iterasi 3'!$AK$92)^2)+(('Data Median'!AA13-'Iterasi 3'!$AL$92)^2)+(('Data Median'!AB13-'Iterasi 3'!$AM$92)^2)+(('Data Median'!AC13-'Iterasi 3'!$AN$92)^2)+(('Data Median'!AD13-'Iterasi 3'!$AO$92)^2)+(('Data Median'!AE13-'Iterasi 3'!$AP$92)^2)+(('Data Median'!AF13-'Iterasi 3'!$AQ$92)^2)+(('Data Median'!AG13-'Iterasi 3'!$AR$92)^2)+(('Data Median'!AH13-'Iterasi 3'!$AS$92)^2)+(('Data Median'!AI13-'Iterasi 3'!$AT$92)^2)+(('Data Median'!AJ13-'Iterasi 3'!$AU$92)^2)+(('Data Median'!AK13-'Iterasi 3'!$AV$92)^2)+(('Data Median'!AL13-'Iterasi 3'!$AW$92)^2)+(('Data Median'!AM13-'Iterasi 3'!$AX$92)^2)+(('Data Median'!AN13-'Iterasi 3'!$AY$92)^2)+(('Data Median'!AO13-'Iterasi 3'!$AZ$92)^2)+(('Data Median'!AP13-'Iterasi 3'!$BA$92)^2)+(('Data Median'!AQ13-'Iterasi 3'!$BB$92)^2)+(('Data Median'!AR13-'Iterasi 3'!$BC$92)^2)+(('Data Median'!AS13-'Iterasi 3'!$BD$92)^2)+(('Data Median'!AT13-'Iterasi 3'!$BE$92)^2)+(('Data Median'!AU13-'Iterasi 3'!$BF$92)^2)+(('Data Median'!AV13-'Iterasi 3'!$BG$92)^2)+(('Data Median'!AW13-'Iterasi 3'!$BH$92)^2)+(('Data Median'!AX13-'Iterasi 3'!$BI$92)^2)+(('Data Median'!AY13-'Iterasi 3'!$BJ$92)^2)+(('Data Median'!AZ13-'Iterasi 3'!$BK$92)^2)+(('Data Median'!BA13-'Iterasi 3'!$BL$92)^2)+(('Data Median'!BB13-'Iterasi 3'!$BM$92)^2)+(('Data Median'!BC13-'Iterasi 3'!$BN$92)^2)+(('Data Median'!BD13-'Iterasi 3'!$BO$92)^2)+(('Data Median'!BE13-'Iterasi 3'!$BP$92)^2)+(('Data Median'!BF13-'Iterasi 3'!$BQ$92)^2)+(('Data Median'!BG13-'Iterasi 3'!$BR$92)^2)+(('Data Median'!BH13-'Iterasi 3'!$BS$92)^2)+(('Data Median'!BI13-'Iterasi 3'!$BT$92)^2)+(('Data Median'!BJ13-'Iterasi 3'!$BU$92)^2)+(('Data Median'!BK13-'Iterasi 3'!$BV$92)^2)+(('Data Median'!BL13-'Iterasi 3'!$BW$92)^2)+(('Data Median'!BM13-'Iterasi 3'!$BX$92)^2)+(('Data Median'!BN13-'Iterasi 3'!$BY$92)^2)+(('Data Median'!BO13-'Iterasi 3'!$BZ$92)^2)+(('Data Median'!BP13-'Iterasi 3'!$CA$92)^2)+(('Data Median'!BQ13-'Iterasi 3'!$CB$92)^2)+(('Data Median'!BR13-'Iterasi 3'!$CC$92)^2)+(('Data Median'!BS13-'Iterasi 3'!$CD$92)^2)+(('Data Median'!BT13-'Iterasi 3'!$CE$92)^2)+(('Data Median'!BU13-'Iterasi 3'!$CF$92)^2)+(('Data Median'!BV13-'Iterasi 3'!$CG$92)^2)+(('Data Median'!BW13-'Iterasi 3'!$CH$92)^2)+(('Data Median'!BX13-'Iterasi 3'!$CI$92)^2)+(('Data Median'!BY13-'Iterasi 3'!$CJ$92)^2)+(('Data Median'!BZ13-'Iterasi 3'!$CK$92)^2)+(('Data Median'!CA13-'Iterasi 3'!$CL$92)^2)+(('Data Median'!CB13-'Iterasi 3'!$CM$92)^2)+(('Data Median'!CC13-'Iterasi 3'!$CN$92)^2)+(('Data Median'!CD13-'Iterasi 3'!$CO$92)^2)+(('Data Median'!CE13-'Iterasi 3'!$CP$92)^2)+(('Data Median'!CF13-'Iterasi 3'!$CQ$92)^2)+(('Data Median'!CG13-'Iterasi 3'!$CR$92)^2)+(('Data Median'!CH13-'Iterasi 3'!$CS$92)^2)+(('Data Median'!CI13-'Iterasi 3'!$CT$92)^2)+(('Data Median'!CJ13-'Iterasi 3'!$CU$92)^2)+(('Data Median'!CK13-'Iterasi 3'!$CV$92)^2)+(('Data Median'!CL13-'Iterasi 3'!$CW$92)^2)+(('Data Median'!CM13-'Iterasi 3'!$CX$92)^2)+(('Data Median'!CN13-'Iterasi 3'!$CY$92)^2))</f>
        <v>304498.981744171</v>
      </c>
      <c r="E13">
        <f>SQRT((('Data Median'!C13-'Iterasi 3'!$N$139)^2)+(('Data Median'!D13-'Iterasi 3'!$O$139)^2)+(('Data Median'!E13-'Iterasi 3'!$P$139)^2)+(('Data Median'!F13-'Iterasi 3'!$Q$139)^2)+(('Data Median'!G13-'Iterasi 3'!$R$139)^2)+(('Data Median'!H13-'Iterasi 3'!$S$139)^2)+(('Data Median'!I13-'Iterasi 3'!$T$139)^2)+(('Data Median'!J13-'Iterasi 3'!$U$139)^2)+(('Data Median'!K13-'Iterasi 3'!$V$139)^2)+(('Data Median'!L13-'Iterasi 3'!$W$139)^2)+(('Data Median'!M13-'Iterasi 3'!$X$139)^2)+(('Data Median'!N13-'Iterasi 3'!$Y$139)^2)+(('Data Median'!O13-'Iterasi 3'!$Z$139)^2)+(('Data Median'!P13-'Iterasi 3'!$AA$139)^2)+(('Data Median'!Q13-'Iterasi 3'!$AB$139)^2)+(('Data Median'!R13-'Iterasi 3'!$AC$139)^2)+(('Data Median'!S13-'Iterasi 3'!$AD$139)^2)+(('Data Median'!T13-'Iterasi 3'!$AE$139)^2)+(('Data Median'!U13-'Iterasi 3'!$AF$139)^2)+(('Data Median'!V13-'Iterasi 3'!$AG$139)^2)+(('Data Median'!W13-'Iterasi 3'!$AH$139)^2)+(('Data Median'!X13-'Iterasi 3'!$AI$139)^2)+(('Data Median'!Y13-'Iterasi 3'!$AJ$139)^2)+(('Data Median'!Z13-'Iterasi 3'!$AK$139)^2)+(('Data Median'!AA13-'Iterasi 3'!$AL$139)^2)+(('Data Median'!AB13-'Iterasi 3'!$AM$139)^2)+(('Data Median'!AC13-'Iterasi 3'!$AN$139)^2)+(('Data Median'!AD13-'Iterasi 3'!$AO$139)^2)+(('Data Median'!AE13-'Iterasi 3'!$AP$139)^2)+(('Data Median'!AF13-'Iterasi 3'!$AQ$139)^2)+(('Data Median'!AG13-'Iterasi 3'!$AR$139)^2)+(('Data Median'!AH13-'Iterasi 3'!$AS$139)^2)+(('Data Median'!AI13-'Iterasi 3'!$AT$139)^2)+(('Data Median'!AJ13-'Iterasi 3'!$AU$139)^2)+(('Data Median'!AK13-'Iterasi 3'!$AV$139)^2)+(('Data Median'!AL13-'Iterasi 3'!$AW$139)^2)+(('Data Median'!AM13-'Iterasi 3'!$AX$139)^2)+(('Data Median'!AN13-'Iterasi 3'!$AY$139)^2)+(('Data Median'!AO13-'Iterasi 3'!$AZ$139)^2)+(('Data Median'!AP13-'Iterasi 3'!$BA$139)^2)+(('Data Median'!AQ13-'Iterasi 3'!$BB$139)^2)+(('Data Median'!AR13-'Iterasi 3'!$BC$139)^2)+(('Data Median'!AS13-'Iterasi 3'!$BD$139)^2)+(('Data Median'!AT13-'Iterasi 3'!$BE$92)^2)+(('Data Median'!AU13-'Iterasi 3'!$BF$139)^2)+(('Data Median'!AV13-'Iterasi 3'!$BG$139)^2)+(('Data Median'!AW13-'Iterasi 3'!$BH$139)^2)+(('Data Median'!AX13-'Iterasi 3'!$BI$139)^2)+(('Data Median'!AY13-'Iterasi 3'!$BJ$139)^2)+(('Data Median'!AZ13-'Iterasi 3'!$BK$139)^2)+(('Data Median'!BA13-'Iterasi 3'!$BL$139)^2)+(('Data Median'!BB13-'Iterasi 3'!$BM$139)^2)+(('Data Median'!BC13-'Iterasi 3'!$BN$139)^2)+(('Data Median'!BD13-'Iterasi 3'!$BO$139)^2)+(('Data Median'!BE13-'Iterasi 3'!$BP$139)^2)+(('Data Median'!BF13-'Iterasi 3'!$BQ$139)^2)+(('Data Median'!BG13-'Iterasi 3'!$BR$139)^2)+(('Data Median'!BH13-'Iterasi 3'!$BS$139)^2)+(('Data Median'!BI13-'Iterasi 3'!$BT$92)^2)+(('Data Median'!BJ13-'Iterasi 3'!$BU$139)^2)+(('Data Median'!BK13-'Iterasi 3'!$BV$139)^2)+(('Data Median'!BL13-'Iterasi 3'!$BW$139)^2)+(('Data Median'!BM13-'Iterasi 3'!$BX$92)^2)+(('Data Median'!BN13-'Iterasi 3'!$BY$92)^2)+(('Data Median'!BO13-'Iterasi 3'!$BZ$139)^2)+(('Data Median'!BP13-'Iterasi 3'!$CA$139)^2)+(('Data Median'!BQ13-'Iterasi 3'!$CB$139)^2)+(('Data Median'!BR13-'Iterasi 3'!$CC$139)^2)+(('Data Median'!BS13-'Iterasi 3'!$CD$139)^2)+(('Data Median'!BT13-'Iterasi 3'!$CE$139)^2)+(('Data Median'!BU13-'Iterasi 3'!$CF$139)^2)+(('Data Median'!BV13-'Iterasi 3'!$CG$139)^2)+(('Data Median'!BW13-'Iterasi 3'!$CH$139)^2)+(('Data Median'!BX13-'Iterasi 3'!$CI$139)^2)+(('Data Median'!BY13-'Iterasi 3'!$CJ$139)^2)+(('Data Median'!BZ13-'Iterasi 3'!$CK$139)^2)+(('Data Median'!CA13-'Iterasi 3'!$CL$139)^2)+(('Data Median'!CB13-'Iterasi 3'!$CM$139)^2)+(('Data Median'!CC13-'Iterasi 3'!$CN$139)^2)+(('Data Median'!CD13-'Iterasi 3'!$CO$139)^2)+(('Data Median'!CE13-'Iterasi 2'!$CP$139)^2)+(('Data Median'!CF13-'Iterasi 3'!$CQ$139)^2)+(('Data Median'!CG13-'Iterasi 3'!$CR$139)^2)+(('Data Median'!CH13-'Iterasi 3'!$CS$139)^2)+(('Data Median'!CI13-'Iterasi 2'!$CT$139)^2)+(('Data Median'!CJ13-'Iterasi 3'!$CU$139)^2)+(('Data Median'!CK13-'Iterasi 3'!$CV$139)^2)+(('Data Median'!CL13-'Iterasi 3'!$CW$139)^2)+(('Data Median'!CM13-'Iterasi 2'!$CX$139)^2)+(('Data Median'!CN13-'Iterasi 3'!$CY$139)^2))</f>
        <v>304492.352316891</v>
      </c>
      <c r="F13">
        <f t="shared" si="0"/>
        <v>304492.352316891</v>
      </c>
      <c r="G13" s="6">
        <f t="shared" si="1"/>
        <v>3</v>
      </c>
      <c r="M13">
        <v>9</v>
      </c>
      <c r="N13">
        <f>IF($G12=1,'Data Median'!C12,0)</f>
        <v>0</v>
      </c>
      <c r="O13">
        <f>IF($G12=1,'Data Median'!D12,0)</f>
        <v>0</v>
      </c>
      <c r="P13">
        <f>IF($G12=1,'Data Median'!E12,0)</f>
        <v>0</v>
      </c>
      <c r="Q13">
        <f>IF($G12=1,'Data Median'!F12,0)</f>
        <v>0</v>
      </c>
      <c r="R13">
        <f>IF($G12=1,'Data Median'!G12,0)</f>
        <v>0</v>
      </c>
      <c r="S13">
        <f>IF($G12=1,'Data Median'!H12,0)</f>
        <v>0</v>
      </c>
      <c r="T13">
        <f>IF($G12=1,'Data Median'!I12,0)</f>
        <v>0</v>
      </c>
      <c r="U13">
        <f>IF($G12=1,'Data Median'!J12,0)</f>
        <v>0</v>
      </c>
      <c r="V13">
        <f>IF($G12=1,'Data Median'!K12,0)</f>
        <v>0</v>
      </c>
      <c r="W13">
        <f>IF($G12=1,'Data Median'!L12,0)</f>
        <v>0</v>
      </c>
      <c r="X13">
        <f>IF($G12=1,'Data Median'!M12,0)</f>
        <v>0</v>
      </c>
      <c r="Y13">
        <f>IF($G12=1,'Data Median'!N12,0)</f>
        <v>0</v>
      </c>
      <c r="Z13">
        <f>IF($G12=1,'Data Median'!O12,0)</f>
        <v>0</v>
      </c>
      <c r="AA13">
        <f>IF($G12=1,'Data Median'!P12,0)</f>
        <v>0</v>
      </c>
      <c r="AB13">
        <f>IF($G12=1,'Data Median'!Q12,0)</f>
        <v>0</v>
      </c>
      <c r="AC13">
        <f>IF($G12=1,'Data Median'!R12,0)</f>
        <v>0</v>
      </c>
      <c r="AD13">
        <f>IF($G12=1,'Data Median'!S12,0)</f>
        <v>0</v>
      </c>
      <c r="AE13">
        <f>IF($G12=1,'Data Median'!T12,0)</f>
        <v>0</v>
      </c>
      <c r="AF13">
        <f>IF($G12=1,'Data Median'!U12,0)</f>
        <v>0</v>
      </c>
      <c r="AG13">
        <f>IF($G12=1,'Data Median'!V12,0)</f>
        <v>0</v>
      </c>
      <c r="AH13">
        <f>IF($G12=1,'Data Median'!W12,0)</f>
        <v>0</v>
      </c>
      <c r="AI13">
        <f>IF($G12=1,'Data Median'!X12,0)</f>
        <v>0</v>
      </c>
      <c r="AJ13">
        <f>IF($G12=1,'Data Median'!Y12,0)</f>
        <v>0</v>
      </c>
      <c r="AK13">
        <f>IF($G12=1,'Data Median'!Z12,0)</f>
        <v>0</v>
      </c>
      <c r="AL13">
        <f>IF($G12=1,'Data Median'!AA12,0)</f>
        <v>0</v>
      </c>
      <c r="AM13">
        <f>IF($G12=1,'Data Median'!AB12,0)</f>
        <v>0</v>
      </c>
      <c r="AN13">
        <f>IF($G12=1,'Data Median'!AC12,0)</f>
        <v>0</v>
      </c>
      <c r="AO13">
        <f>IF($G12=1,'Data Median'!AD12,0)</f>
        <v>0</v>
      </c>
      <c r="AP13">
        <f>IF($G12=1,'Data Median'!AE12,0)</f>
        <v>0</v>
      </c>
      <c r="AQ13">
        <f>IF($G12=1,'Data Median'!AF12,0)</f>
        <v>0</v>
      </c>
      <c r="AR13">
        <f>IF($G12=1,'Data Median'!AG12,0)</f>
        <v>0</v>
      </c>
      <c r="AS13">
        <f>IF($G12=1,'Data Median'!AH12,0)</f>
        <v>0</v>
      </c>
      <c r="AT13">
        <f>IF($G12=1,'Data Median'!AI12,0)</f>
        <v>0</v>
      </c>
      <c r="AU13">
        <f>IF($G12=1,'Data Median'!AJ12,0)</f>
        <v>0</v>
      </c>
      <c r="AV13">
        <f>IF($G12=1,'Data Median'!AK12,0)</f>
        <v>0</v>
      </c>
      <c r="AW13">
        <f>IF($G12=1,'Data Median'!AL12,0)</f>
        <v>0</v>
      </c>
      <c r="AX13">
        <f>IF($G12=1,'Data Median'!AM12,0)</f>
        <v>0</v>
      </c>
      <c r="AY13">
        <f>IF($G12=1,'Data Median'!AN12,0)</f>
        <v>0</v>
      </c>
      <c r="AZ13">
        <f>IF($G12=1,'Data Median'!AO12,0)</f>
        <v>0</v>
      </c>
      <c r="BA13">
        <f>IF($G12=1,'Data Median'!AP12,0)</f>
        <v>0</v>
      </c>
      <c r="BB13">
        <f>IF($G12=1,'Data Median'!AQ12,0)</f>
        <v>0</v>
      </c>
      <c r="BC13">
        <f>IF($G12=1,'Data Median'!AR12,0)</f>
        <v>0</v>
      </c>
      <c r="BD13">
        <f>IF($G12=1,'Data Median'!AS12,0)</f>
        <v>0</v>
      </c>
      <c r="BE13">
        <f>IF($G12=1,'Data Median'!AT12,0)</f>
        <v>0</v>
      </c>
      <c r="BF13">
        <f>IF($G12=1,'Data Median'!AU12,0)</f>
        <v>0</v>
      </c>
      <c r="BG13">
        <f>IF($G12=1,'Data Median'!AV12,0)</f>
        <v>0</v>
      </c>
      <c r="BH13">
        <f>IF($G12=1,'Data Median'!AW12,0)</f>
        <v>0</v>
      </c>
      <c r="BI13">
        <f>IF($G12=1,'Data Median'!AX12,0)</f>
        <v>0</v>
      </c>
      <c r="BJ13">
        <f>IF($G12=1,'Data Median'!AY12,0)</f>
        <v>0</v>
      </c>
      <c r="BK13">
        <f>IF($G12=1,'Data Median'!AZ12,0)</f>
        <v>0</v>
      </c>
      <c r="BL13">
        <f>IF($G12=1,'Data Median'!BA12,0)</f>
        <v>0</v>
      </c>
      <c r="BM13">
        <f>IF($G12=1,'Data Median'!BB12,0)</f>
        <v>0</v>
      </c>
      <c r="BN13">
        <f>IF($G12=1,'Data Median'!BC12,0)</f>
        <v>0</v>
      </c>
      <c r="BO13">
        <f>IF($G12=1,'Data Median'!BD12,0)</f>
        <v>0</v>
      </c>
      <c r="BP13">
        <f>IF($G12=1,'Data Median'!BE12,0)</f>
        <v>0</v>
      </c>
      <c r="BQ13">
        <f>IF($G12=1,'Data Median'!BF12,0)</f>
        <v>0</v>
      </c>
      <c r="BR13">
        <f>IF($G12=1,'Data Median'!BG12,0)</f>
        <v>0</v>
      </c>
      <c r="BS13">
        <f>IF($G12=1,'Data Median'!BH12,0)</f>
        <v>0</v>
      </c>
      <c r="BT13">
        <f>IF($G12=1,'Data Median'!BI12,0)</f>
        <v>0</v>
      </c>
      <c r="BU13">
        <f>IF($G12=1,'Data Median'!BJ12,0)</f>
        <v>0</v>
      </c>
      <c r="BV13">
        <f>IF($G12=1,'Data Median'!BK12,0)</f>
        <v>0</v>
      </c>
      <c r="BW13">
        <f>IF($G12=1,'Data Median'!BL12,0)</f>
        <v>0</v>
      </c>
      <c r="BX13">
        <f>IF($G12=1,'Data Median'!BM12,0)</f>
        <v>0</v>
      </c>
      <c r="BY13">
        <f>IF($G12=1,'Data Median'!BN12,0)</f>
        <v>0</v>
      </c>
      <c r="BZ13">
        <f>IF($G12=1,'Data Median'!BO12,0)</f>
        <v>0</v>
      </c>
      <c r="CA13">
        <f>IF($G12=1,'Data Median'!BP12,0)</f>
        <v>0</v>
      </c>
      <c r="CB13">
        <f>IF($G12=1,'Data Median'!BQ12,0)</f>
        <v>0</v>
      </c>
      <c r="CC13">
        <f>IF($G12=1,'Data Median'!BR12,0)</f>
        <v>0</v>
      </c>
      <c r="CD13">
        <f>IF($G12=1,'Data Median'!BS12,0)</f>
        <v>0</v>
      </c>
      <c r="CE13">
        <f>IF($G12=1,'Data Median'!BT12,0)</f>
        <v>0</v>
      </c>
      <c r="CF13">
        <f>IF($G12=1,'Data Median'!BU12,0)</f>
        <v>0</v>
      </c>
      <c r="CG13">
        <f>IF($G12=1,'Data Median'!BV12,0)</f>
        <v>0</v>
      </c>
      <c r="CH13">
        <f>IF($G12=1,'Data Median'!BW12,0)</f>
        <v>0</v>
      </c>
      <c r="CI13">
        <f>IF($G12=1,'Data Median'!BX12,0)</f>
        <v>0</v>
      </c>
      <c r="CJ13">
        <f>IF($G12=1,'Data Median'!BY12,0)</f>
        <v>0</v>
      </c>
      <c r="CK13">
        <f>IF($G12=1,'Data Median'!BZ12,0)</f>
        <v>0</v>
      </c>
      <c r="CL13">
        <f>IF($G12=1,'Data Median'!CA12,0)</f>
        <v>0</v>
      </c>
      <c r="CM13">
        <f>IF($G12=1,'Data Median'!CB12,0)</f>
        <v>0</v>
      </c>
      <c r="CN13">
        <f>IF($G12=1,'Data Median'!CC12,0)</f>
        <v>0</v>
      </c>
      <c r="CO13">
        <f>IF($G12=1,'Data Median'!CD12,0)</f>
        <v>0</v>
      </c>
      <c r="CP13">
        <f>IF($G12=1,'Data Median'!CE12,0)</f>
        <v>0</v>
      </c>
      <c r="CQ13">
        <f>IF($G12=1,'Data Median'!CF12,0)</f>
        <v>0</v>
      </c>
      <c r="CR13">
        <f>IF($G12=1,'Data Median'!CG12,0)</f>
        <v>0</v>
      </c>
      <c r="CS13">
        <f>IF($G12=1,'Data Median'!CH12,0)</f>
        <v>0</v>
      </c>
      <c r="CT13">
        <f>IF($G12=1,'Data Median'!CI12,0)</f>
        <v>0</v>
      </c>
      <c r="CU13">
        <f>IF($G12=1,'Data Median'!CJ12,0)</f>
        <v>0</v>
      </c>
      <c r="CV13">
        <f>IF($G12=1,'Data Median'!CK12,0)</f>
        <v>0</v>
      </c>
      <c r="CW13">
        <f>IF($G12=1,'Data Median'!CL12,0)</f>
        <v>0</v>
      </c>
      <c r="CX13">
        <f>IF($G12=1,'Data Median'!CM12,0)</f>
        <v>0</v>
      </c>
      <c r="CY13">
        <f>IF($G12=1,'Data Median'!CN12,0)</f>
        <v>0</v>
      </c>
    </row>
    <row r="14" spans="1:103">
      <c r="A14" s="3">
        <v>12</v>
      </c>
      <c r="B14" s="4" t="s">
        <v>29</v>
      </c>
      <c r="C14">
        <f>SQRT((('Data Median'!C14-'Iterasi 3'!$N$45)^2)+(('Data Median'!D14-'Iterasi 3'!$O$45)^2)+(('Data Median'!E14-'Iterasi 3'!$P$45)^2)+(('Data Median'!F14-'Iterasi 3'!$Q$45)^2)+(('Data Median'!G14-'Iterasi 3'!$R$45)^2)+(('Data Median'!H14-'Iterasi 3'!$S$45)^2)+(('Data Median'!I14-'Iterasi 3'!$T$45)^2)+(('Data Median'!J14-'Iterasi 3'!$U$45)^2)+(('Data Median'!K14-'Iterasi 3'!$V$45)^2)+(('Data Median'!L14-'Iterasi 3'!$W$45)^2)+(('Data Median'!M14-'Iterasi 3'!$X$45)^2)+(('Data Median'!N14-'Iterasi 3'!$Y$45)^2)+(('Data Median'!O14-'Iterasi 3'!$Z$45)^2)+(('Data Median'!P14-'Iterasi 3'!$AA$45)^2)+(('Data Median'!Q14-'Iterasi 3'!$AB$45)^2)+(('Data Median'!R14-'Iterasi 3'!$AC$45)^2)+(('Data Median'!S14-'Iterasi 3'!$AD$45)^2)+(('Data Median'!T14-'Iterasi 3'!$AE$45)^2)+(('Data Median'!U14-'Iterasi 3'!$AF$45)^2)+(('Data Median'!V14-'Iterasi 3'!$AG$45)^2)+(('Data Median'!W14-'Iterasi 3'!$AH$45)^2)+(('Data Median'!X14-'Iterasi 3'!$AI$45)^2)+(('Data Median'!Y14-'Iterasi 3'!$AJ$45)^2)+(('Data Median'!Z14-'Iterasi 3'!$AK$45)^2)+(('Data Median'!AA14-'Iterasi 3'!$AL$45)^2)+(('Data Median'!AB14-'Iterasi 3'!$AM$45)^2)+(('Data Median'!AC14-'Iterasi 3'!$AN$45)^2)+(('Data Median'!AD14-'Iterasi 3'!$AO$45)^2)+(('Data Median'!AE14-'Iterasi 3'!$AP$45)^2)+(('Data Median'!AF14-'Iterasi 3'!$AQ$45)^2)+(('Data Median'!AG14-'Iterasi 3'!$AR$45)^2)+(('Data Median'!AH14-'Iterasi 3'!$AS$45)^2)+(('Data Median'!AI14-'Iterasi 3'!$AT$45)^2)+(('Data Median'!AJ14-'Iterasi 3'!$AU$45)^2)+(('Data Median'!AK14-'Iterasi 3'!$AV$45)^2)+(('Data Median'!AL14-'Iterasi 3'!$AW$45)^2)+(('Data Median'!AM14-'Iterasi 3'!$AX$45)^2)+(('Data Median'!AN14-'Iterasi 3'!$AY$45)^2)+(('Data Median'!AO14-'Iterasi 3'!$AZ$45)^2)+(('Data Median'!AP14-'Iterasi 3'!$BA$45)^2)+(('Data Median'!AQ14-'Iterasi 3'!$BB$45)^2)+(('Data Median'!AR14-'Iterasi 3'!$BC$45)^2)+(('Data Median'!AS14-'Iterasi 3'!$BD$45)^2)+(('Data Median'!AT14-'Iterasi 3'!$BE$45)^2)+(('Data Median'!AU14-'Iterasi 3'!$BF$45)^2)+(('Data Median'!AV14-'Iterasi 3'!$BG$45)^2)+(('Data Median'!AW14-'Iterasi 3'!$BH$45)^2)+(('Data Median'!AX14-'Iterasi 3'!$BI$45)^2)+(('Data Median'!AY14-'Iterasi 3'!$BJ$45)^2)+(('Data Median'!AZ14-'Iterasi 3'!$BK$45)^2)+(('Data Median'!BA14-'Iterasi 3'!$BL$45)^2)+(('Data Median'!BB14-'Iterasi 3'!$BM$45)^2)+(('Data Median'!BC14-'Iterasi 3'!$BN$45)^2)+(('Data Median'!BD14-'Iterasi 3'!$BO$45)^2)+(('Data Median'!BE14-'Iterasi 3'!$BP$45)^2)+(('Data Median'!BF14-'Iterasi 3'!$BQ$45)^2)+(('Data Median'!BG14-'Iterasi 3'!$BR$45)^2)+(('Data Median'!BH14-'Iterasi 3'!$BS$45)^2)+(('Data Median'!BI14-'Iterasi 3'!$BT$45)^2)+(('Data Median'!BJ14-'Iterasi 3'!$BU$45)^2)+(('Data Median'!BK14-'Iterasi 3'!$BV$45)^2)+(('Data Median'!BL14-'Iterasi 3'!$BW$45)^2)+(('Data Median'!BM14-'Iterasi 3'!$BX$45)^2)+(('Data Median'!BN14-'Iterasi 3'!$BY$45)^2)+(('Data Median'!BO14-'Iterasi 3'!$BZ$45)^2)+(('Data Median'!BP14-'Iterasi 3'!$CA$45)^2)+(('Data Median'!BQ14-'Iterasi 3'!$CB$45)^2)+(('Data Median'!BR14-'Iterasi 3'!$CC$45)^2)+(('Data Median'!BS14-'Iterasi 3'!$CD$45)^2)+(('Data Median'!BT14-'Iterasi 3'!$CE$45)^2)+(('Data Median'!BU14-'Iterasi 3'!$CF$45)^2)+(('Data Median'!BV14-'Iterasi 3'!$CG$45)^2)+(('Data Median'!BW14-'Iterasi 3'!$CH$45)^2)+(('Data Median'!BX14-'Iterasi 3'!$CI$45)^2)+(('Data Median'!BY14-'Iterasi 3'!$CJ$45)^2)+(('Data Median'!BZ14-'Iterasi 3'!$CK$45)^2)+(('Data Median'!CA14-'Iterasi 3'!$CL$45)^2)+(('Data Median'!CB14-'Iterasi 3'!$CM$45)^2)+(('Data Median'!CC14-'Iterasi 3'!$CN$45)^2)+(('Data Median'!CD14-'Iterasi 3'!$CO$45)^2)+(('Data Median'!CE14-'Iterasi 3'!$CP$45)^2)+(('Data Median'!CF14-'Iterasi 3'!$CQ$45)^2)+(('Data Median'!CG14-'Iterasi 3'!$CR$45)^2)+(('Data Median'!CH14-'Iterasi 3'!$CS$45)^2)+(('Data Median'!CI14-'Iterasi 3'!$CT$45)^2)+(('Data Median'!CJ14-'Iterasi 3'!$CU$45)^2)+(('Data Median'!CK14-'Iterasi 3'!$CV$45)^2)+(('Data Median'!CL14-'Iterasi 3'!$CW$45)^2)+(('Data Median'!CM14-'Iterasi 3'!$CX$45)^2)+(('Data Median'!CN14-'Iterasi 3'!$CY$45)^2))</f>
        <v>526408.028032598</v>
      </c>
      <c r="D14">
        <f>SQRT((('Data Median'!C14-'Iterasi 3'!$N$92)^2)+(('Data Median'!D14-'Iterasi 3'!$O$92)^2)+(('Data Median'!E14-'Iterasi 3'!$P$92)^2)+(('Data Median'!F14-'Iterasi 3'!$Q$92)^2)+(('Data Median'!G14-'Iterasi 3'!$R$92)^2)+(('Data Median'!H14-'Iterasi 3'!$S$92)^2)+(('Data Median'!I14-'Iterasi 3'!$T$92)^2)+(('Data Median'!J14-'Iterasi 3'!$U$92)^2)+(('Data Median'!K14-'Iterasi 3'!$V$92)^2)+(('Data Median'!L14-'Iterasi 3'!$W$92)^2)+(('Data Median'!M14-'Iterasi 3'!$X$92)^2)+(('Data Median'!N14-'Iterasi 3'!$Y$92)^2)+(('Data Median'!O14-'Iterasi 3'!$Z$92)^2)+(('Data Median'!P14-'Iterasi 3'!$AA$92)^2)+(('Data Median'!Q14-'Iterasi 3'!$AB$92)^2)+(('Data Median'!R14-'Iterasi 3'!$AC$92)^2)+(('Data Median'!S14-'Iterasi 3'!$AD$92)^2)+(('Data Median'!T14-'Iterasi 3'!$AE$92)^2)+(('Data Median'!U14-'Iterasi 3'!$AF$92)^2)+(('Data Median'!V14-'Iterasi 3'!$AG$92)^2)+(('Data Median'!W14-'Iterasi 3'!$AH$92)^2)+(('Data Median'!X14-'Iterasi 3'!$AI$92)^2)+(('Data Median'!Y14-'Iterasi 3'!$AJ$92)^2)+(('Data Median'!Z14-'Iterasi 3'!$AK$92)^2)+(('Data Median'!AA14-'Iterasi 3'!$AL$92)^2)+(('Data Median'!AB14-'Iterasi 3'!$AM$92)^2)+(('Data Median'!AC14-'Iterasi 3'!$AN$92)^2)+(('Data Median'!AD14-'Iterasi 3'!$AO$92)^2)+(('Data Median'!AE14-'Iterasi 3'!$AP$92)^2)+(('Data Median'!AF14-'Iterasi 3'!$AQ$92)^2)+(('Data Median'!AG14-'Iterasi 3'!$AR$92)^2)+(('Data Median'!AH14-'Iterasi 3'!$AS$92)^2)+(('Data Median'!AI14-'Iterasi 3'!$AT$92)^2)+(('Data Median'!AJ14-'Iterasi 3'!$AU$92)^2)+(('Data Median'!AK14-'Iterasi 3'!$AV$92)^2)+(('Data Median'!AL14-'Iterasi 3'!$AW$92)^2)+(('Data Median'!AM14-'Iterasi 3'!$AX$92)^2)+(('Data Median'!AN14-'Iterasi 3'!$AY$92)^2)+(('Data Median'!AO14-'Iterasi 3'!$AZ$92)^2)+(('Data Median'!AP14-'Iterasi 3'!$BA$92)^2)+(('Data Median'!AQ14-'Iterasi 3'!$BB$92)^2)+(('Data Median'!AR14-'Iterasi 3'!$BC$92)^2)+(('Data Median'!AS14-'Iterasi 3'!$BD$92)^2)+(('Data Median'!AT14-'Iterasi 3'!$BE$92)^2)+(('Data Median'!AU14-'Iterasi 3'!$BF$92)^2)+(('Data Median'!AV14-'Iterasi 3'!$BG$92)^2)+(('Data Median'!AW14-'Iterasi 3'!$BH$92)^2)+(('Data Median'!AX14-'Iterasi 3'!$BI$92)^2)+(('Data Median'!AY14-'Iterasi 3'!$BJ$92)^2)+(('Data Median'!AZ14-'Iterasi 3'!$BK$92)^2)+(('Data Median'!BA14-'Iterasi 3'!$BL$92)^2)+(('Data Median'!BB14-'Iterasi 3'!$BM$92)^2)+(('Data Median'!BC14-'Iterasi 3'!$BN$92)^2)+(('Data Median'!BD14-'Iterasi 3'!$BO$92)^2)+(('Data Median'!BE14-'Iterasi 3'!$BP$92)^2)+(('Data Median'!BF14-'Iterasi 3'!$BQ$92)^2)+(('Data Median'!BG14-'Iterasi 3'!$BR$92)^2)+(('Data Median'!BH14-'Iterasi 3'!$BS$92)^2)+(('Data Median'!BI14-'Iterasi 3'!$BT$92)^2)+(('Data Median'!BJ14-'Iterasi 3'!$BU$92)^2)+(('Data Median'!BK14-'Iterasi 3'!$BV$92)^2)+(('Data Median'!BL14-'Iterasi 3'!$BW$92)^2)+(('Data Median'!BM14-'Iterasi 3'!$BX$92)^2)+(('Data Median'!BN14-'Iterasi 3'!$BY$92)^2)+(('Data Median'!BO14-'Iterasi 3'!$BZ$92)^2)+(('Data Median'!BP14-'Iterasi 3'!$CA$92)^2)+(('Data Median'!BQ14-'Iterasi 3'!$CB$92)^2)+(('Data Median'!BR14-'Iterasi 3'!$CC$92)^2)+(('Data Median'!BS14-'Iterasi 3'!$CD$92)^2)+(('Data Median'!BT14-'Iterasi 3'!$CE$92)^2)+(('Data Median'!BU14-'Iterasi 3'!$CF$92)^2)+(('Data Median'!BV14-'Iterasi 3'!$CG$92)^2)+(('Data Median'!BW14-'Iterasi 3'!$CH$92)^2)+(('Data Median'!BX14-'Iterasi 3'!$CI$92)^2)+(('Data Median'!BY14-'Iterasi 3'!$CJ$92)^2)+(('Data Median'!BZ14-'Iterasi 3'!$CK$92)^2)+(('Data Median'!CA14-'Iterasi 3'!$CL$92)^2)+(('Data Median'!CB14-'Iterasi 3'!$CM$92)^2)+(('Data Median'!CC14-'Iterasi 3'!$CN$92)^2)+(('Data Median'!CD14-'Iterasi 3'!$CO$92)^2)+(('Data Median'!CE14-'Iterasi 3'!$CP$92)^2)+(('Data Median'!CF14-'Iterasi 3'!$CQ$92)^2)+(('Data Median'!CG14-'Iterasi 3'!$CR$92)^2)+(('Data Median'!CH14-'Iterasi 3'!$CS$92)^2)+(('Data Median'!CI14-'Iterasi 3'!$CT$92)^2)+(('Data Median'!CJ14-'Iterasi 3'!$CU$92)^2)+(('Data Median'!CK14-'Iterasi 3'!$CV$92)^2)+(('Data Median'!CL14-'Iterasi 3'!$CW$92)^2)+(('Data Median'!CM14-'Iterasi 3'!$CX$92)^2)+(('Data Median'!CN14-'Iterasi 3'!$CY$92)^2))</f>
        <v>570871.582175708</v>
      </c>
      <c r="E14">
        <f>SQRT((('Data Median'!C14-'Iterasi 3'!$N$139)^2)+(('Data Median'!D14-'Iterasi 3'!$O$139)^2)+(('Data Median'!E14-'Iterasi 3'!$P$139)^2)+(('Data Median'!F14-'Iterasi 3'!$Q$139)^2)+(('Data Median'!G14-'Iterasi 3'!$R$139)^2)+(('Data Median'!H14-'Iterasi 3'!$S$139)^2)+(('Data Median'!I14-'Iterasi 3'!$T$139)^2)+(('Data Median'!J14-'Iterasi 3'!$U$139)^2)+(('Data Median'!K14-'Iterasi 3'!$V$139)^2)+(('Data Median'!L14-'Iterasi 3'!$W$139)^2)+(('Data Median'!M14-'Iterasi 3'!$X$139)^2)+(('Data Median'!N14-'Iterasi 3'!$Y$139)^2)+(('Data Median'!O14-'Iterasi 3'!$Z$139)^2)+(('Data Median'!P14-'Iterasi 3'!$AA$139)^2)+(('Data Median'!Q14-'Iterasi 3'!$AB$139)^2)+(('Data Median'!R14-'Iterasi 3'!$AC$139)^2)+(('Data Median'!S14-'Iterasi 3'!$AD$139)^2)+(('Data Median'!T14-'Iterasi 3'!$AE$139)^2)+(('Data Median'!U14-'Iterasi 3'!$AF$139)^2)+(('Data Median'!V14-'Iterasi 3'!$AG$139)^2)+(('Data Median'!W14-'Iterasi 3'!$AH$139)^2)+(('Data Median'!X14-'Iterasi 3'!$AI$139)^2)+(('Data Median'!Y14-'Iterasi 3'!$AJ$139)^2)+(('Data Median'!Z14-'Iterasi 3'!$AK$139)^2)+(('Data Median'!AA14-'Iterasi 3'!$AL$139)^2)+(('Data Median'!AB14-'Iterasi 3'!$AM$139)^2)+(('Data Median'!AC14-'Iterasi 3'!$AN$139)^2)+(('Data Median'!AD14-'Iterasi 3'!$AO$139)^2)+(('Data Median'!AE14-'Iterasi 3'!$AP$139)^2)+(('Data Median'!AF14-'Iterasi 3'!$AQ$139)^2)+(('Data Median'!AG14-'Iterasi 3'!$AR$139)^2)+(('Data Median'!AH14-'Iterasi 3'!$AS$139)^2)+(('Data Median'!AI14-'Iterasi 3'!$AT$139)^2)+(('Data Median'!AJ14-'Iterasi 3'!$AU$139)^2)+(('Data Median'!AK14-'Iterasi 3'!$AV$139)^2)+(('Data Median'!AL14-'Iterasi 3'!$AW$139)^2)+(('Data Median'!AM14-'Iterasi 3'!$AX$139)^2)+(('Data Median'!AN14-'Iterasi 3'!$AY$139)^2)+(('Data Median'!AO14-'Iterasi 3'!$AZ$139)^2)+(('Data Median'!AP14-'Iterasi 3'!$BA$139)^2)+(('Data Median'!AQ14-'Iterasi 3'!$BB$139)^2)+(('Data Median'!AR14-'Iterasi 3'!$BC$139)^2)+(('Data Median'!AS14-'Iterasi 3'!$BD$139)^2)+(('Data Median'!AT14-'Iterasi 3'!$BE$92)^2)+(('Data Median'!AU14-'Iterasi 3'!$BF$139)^2)+(('Data Median'!AV14-'Iterasi 3'!$BG$139)^2)+(('Data Median'!AW14-'Iterasi 3'!$BH$139)^2)+(('Data Median'!AX14-'Iterasi 3'!$BI$139)^2)+(('Data Median'!AY14-'Iterasi 3'!$BJ$139)^2)+(('Data Median'!AZ14-'Iterasi 3'!$BK$139)^2)+(('Data Median'!BA14-'Iterasi 3'!$BL$139)^2)+(('Data Median'!BB14-'Iterasi 3'!$BM$139)^2)+(('Data Median'!BC14-'Iterasi 3'!$BN$139)^2)+(('Data Median'!BD14-'Iterasi 3'!$BO$139)^2)+(('Data Median'!BE14-'Iterasi 3'!$BP$139)^2)+(('Data Median'!BF14-'Iterasi 3'!$BQ$139)^2)+(('Data Median'!BG14-'Iterasi 3'!$BR$139)^2)+(('Data Median'!BH14-'Iterasi 3'!$BS$139)^2)+(('Data Median'!BI14-'Iterasi 3'!$BT$92)^2)+(('Data Median'!BJ14-'Iterasi 3'!$BU$139)^2)+(('Data Median'!BK14-'Iterasi 3'!$BV$139)^2)+(('Data Median'!BL14-'Iterasi 3'!$BW$139)^2)+(('Data Median'!BM14-'Iterasi 3'!$BX$92)^2)+(('Data Median'!BN14-'Iterasi 3'!$BY$92)^2)+(('Data Median'!BO14-'Iterasi 3'!$BZ$139)^2)+(('Data Median'!BP14-'Iterasi 3'!$CA$139)^2)+(('Data Median'!BQ14-'Iterasi 3'!$CB$139)^2)+(('Data Median'!BR14-'Iterasi 3'!$CC$139)^2)+(('Data Median'!BS14-'Iterasi 3'!$CD$139)^2)+(('Data Median'!BT14-'Iterasi 3'!$CE$139)^2)+(('Data Median'!BU14-'Iterasi 3'!$CF$139)^2)+(('Data Median'!BV14-'Iterasi 3'!$CG$139)^2)+(('Data Median'!BW14-'Iterasi 3'!$CH$139)^2)+(('Data Median'!BX14-'Iterasi 3'!$CI$139)^2)+(('Data Median'!BY14-'Iterasi 3'!$CJ$139)^2)+(('Data Median'!BZ14-'Iterasi 3'!$CK$139)^2)+(('Data Median'!CA14-'Iterasi 3'!$CL$139)^2)+(('Data Median'!CB14-'Iterasi 3'!$CM$139)^2)+(('Data Median'!CC14-'Iterasi 3'!$CN$139)^2)+(('Data Median'!CD14-'Iterasi 3'!$CO$139)^2)+(('Data Median'!CE14-'Iterasi 2'!$CP$139)^2)+(('Data Median'!CF14-'Iterasi 3'!$CQ$139)^2)+(('Data Median'!CG14-'Iterasi 3'!$CR$139)^2)+(('Data Median'!CH14-'Iterasi 3'!$CS$139)^2)+(('Data Median'!CI14-'Iterasi 2'!$CT$139)^2)+(('Data Median'!CJ14-'Iterasi 3'!$CU$139)^2)+(('Data Median'!CK14-'Iterasi 3'!$CV$139)^2)+(('Data Median'!CL14-'Iterasi 3'!$CW$139)^2)+(('Data Median'!CM14-'Iterasi 2'!$CX$139)^2)+(('Data Median'!CN14-'Iterasi 3'!$CY$139)^2))</f>
        <v>570867.864322486</v>
      </c>
      <c r="F14">
        <f t="shared" si="0"/>
        <v>526408.028032598</v>
      </c>
      <c r="G14" s="6">
        <f t="shared" si="1"/>
        <v>1</v>
      </c>
      <c r="M14">
        <v>10</v>
      </c>
      <c r="N14">
        <f>IF($G13=1,'Data Median'!C13,0)</f>
        <v>0</v>
      </c>
      <c r="O14">
        <f>IF($G13=1,'Data Median'!D13,0)</f>
        <v>0</v>
      </c>
      <c r="P14">
        <f>IF($G13=1,'Data Median'!E13,0)</f>
        <v>0</v>
      </c>
      <c r="Q14">
        <f>IF($G13=1,'Data Median'!F13,0)</f>
        <v>0</v>
      </c>
      <c r="R14">
        <f>IF($G13=1,'Data Median'!G13,0)</f>
        <v>0</v>
      </c>
      <c r="S14">
        <f>IF($G13=1,'Data Median'!H13,0)</f>
        <v>0</v>
      </c>
      <c r="T14">
        <f>IF($G13=1,'Data Median'!I13,0)</f>
        <v>0</v>
      </c>
      <c r="U14">
        <f>IF($G13=1,'Data Median'!J13,0)</f>
        <v>0</v>
      </c>
      <c r="V14">
        <f>IF($G13=1,'Data Median'!K13,0)</f>
        <v>0</v>
      </c>
      <c r="W14">
        <f>IF($G13=1,'Data Median'!L13,0)</f>
        <v>0</v>
      </c>
      <c r="X14">
        <f>IF($G13=1,'Data Median'!M13,0)</f>
        <v>0</v>
      </c>
      <c r="Y14">
        <f>IF($G13=1,'Data Median'!N13,0)</f>
        <v>0</v>
      </c>
      <c r="Z14">
        <f>IF($G13=1,'Data Median'!O13,0)</f>
        <v>0</v>
      </c>
      <c r="AA14">
        <f>IF($G13=1,'Data Median'!P13,0)</f>
        <v>0</v>
      </c>
      <c r="AB14">
        <f>IF($G13=1,'Data Median'!Q13,0)</f>
        <v>0</v>
      </c>
      <c r="AC14">
        <f>IF($G13=1,'Data Median'!R13,0)</f>
        <v>0</v>
      </c>
      <c r="AD14">
        <f>IF($G13=1,'Data Median'!S13,0)</f>
        <v>0</v>
      </c>
      <c r="AE14">
        <f>IF($G13=1,'Data Median'!T13,0)</f>
        <v>0</v>
      </c>
      <c r="AF14">
        <f>IF($G13=1,'Data Median'!U13,0)</f>
        <v>0</v>
      </c>
      <c r="AG14">
        <f>IF($G13=1,'Data Median'!V13,0)</f>
        <v>0</v>
      </c>
      <c r="AH14">
        <f>IF($G13=1,'Data Median'!W13,0)</f>
        <v>0</v>
      </c>
      <c r="AI14">
        <f>IF($G13=1,'Data Median'!X13,0)</f>
        <v>0</v>
      </c>
      <c r="AJ14">
        <f>IF($G13=1,'Data Median'!Y13,0)</f>
        <v>0</v>
      </c>
      <c r="AK14">
        <f>IF($G13=1,'Data Median'!Z13,0)</f>
        <v>0</v>
      </c>
      <c r="AL14">
        <f>IF($G13=1,'Data Median'!AA13,0)</f>
        <v>0</v>
      </c>
      <c r="AM14">
        <f>IF($G13=1,'Data Median'!AB13,0)</f>
        <v>0</v>
      </c>
      <c r="AN14">
        <f>IF($G13=1,'Data Median'!AC13,0)</f>
        <v>0</v>
      </c>
      <c r="AO14">
        <f>IF($G13=1,'Data Median'!AD13,0)</f>
        <v>0</v>
      </c>
      <c r="AP14">
        <f>IF($G13=1,'Data Median'!AE13,0)</f>
        <v>0</v>
      </c>
      <c r="AQ14">
        <f>IF($G13=1,'Data Median'!AF13,0)</f>
        <v>0</v>
      </c>
      <c r="AR14">
        <f>IF($G13=1,'Data Median'!AG13,0)</f>
        <v>0</v>
      </c>
      <c r="AS14">
        <f>IF($G13=1,'Data Median'!AH13,0)</f>
        <v>0</v>
      </c>
      <c r="AT14">
        <f>IF($G13=1,'Data Median'!AI13,0)</f>
        <v>0</v>
      </c>
      <c r="AU14">
        <f>IF($G13=1,'Data Median'!AJ13,0)</f>
        <v>0</v>
      </c>
      <c r="AV14">
        <f>IF($G13=1,'Data Median'!AK13,0)</f>
        <v>0</v>
      </c>
      <c r="AW14">
        <f>IF($G13=1,'Data Median'!AL13,0)</f>
        <v>0</v>
      </c>
      <c r="AX14">
        <f>IF($G13=1,'Data Median'!AM13,0)</f>
        <v>0</v>
      </c>
      <c r="AY14">
        <f>IF($G13=1,'Data Median'!AN13,0)</f>
        <v>0</v>
      </c>
      <c r="AZ14">
        <f>IF($G13=1,'Data Median'!AO13,0)</f>
        <v>0</v>
      </c>
      <c r="BA14">
        <f>IF($G13=1,'Data Median'!AP13,0)</f>
        <v>0</v>
      </c>
      <c r="BB14">
        <f>IF($G13=1,'Data Median'!AQ13,0)</f>
        <v>0</v>
      </c>
      <c r="BC14">
        <f>IF($G13=1,'Data Median'!AR13,0)</f>
        <v>0</v>
      </c>
      <c r="BD14">
        <f>IF($G13=1,'Data Median'!AS13,0)</f>
        <v>0</v>
      </c>
      <c r="BE14">
        <f>IF($G13=1,'Data Median'!AT13,0)</f>
        <v>0</v>
      </c>
      <c r="BF14">
        <f>IF($G13=1,'Data Median'!AU13,0)</f>
        <v>0</v>
      </c>
      <c r="BG14">
        <f>IF($G13=1,'Data Median'!AV13,0)</f>
        <v>0</v>
      </c>
      <c r="BH14">
        <f>IF($G13=1,'Data Median'!AW13,0)</f>
        <v>0</v>
      </c>
      <c r="BI14">
        <f>IF($G13=1,'Data Median'!AX13,0)</f>
        <v>0</v>
      </c>
      <c r="BJ14">
        <f>IF($G13=1,'Data Median'!AY13,0)</f>
        <v>0</v>
      </c>
      <c r="BK14">
        <f>IF($G13=1,'Data Median'!AZ13,0)</f>
        <v>0</v>
      </c>
      <c r="BL14">
        <f>IF($G13=1,'Data Median'!BA13,0)</f>
        <v>0</v>
      </c>
      <c r="BM14">
        <f>IF($G13=1,'Data Median'!BB13,0)</f>
        <v>0</v>
      </c>
      <c r="BN14">
        <f>IF($G13=1,'Data Median'!BC13,0)</f>
        <v>0</v>
      </c>
      <c r="BO14">
        <f>IF($G13=1,'Data Median'!BD13,0)</f>
        <v>0</v>
      </c>
      <c r="BP14">
        <f>IF($G13=1,'Data Median'!BE13,0)</f>
        <v>0</v>
      </c>
      <c r="BQ14">
        <f>IF($G13=1,'Data Median'!BF13,0)</f>
        <v>0</v>
      </c>
      <c r="BR14">
        <f>IF($G13=1,'Data Median'!BG13,0)</f>
        <v>0</v>
      </c>
      <c r="BS14">
        <f>IF($G13=1,'Data Median'!BH13,0)</f>
        <v>0</v>
      </c>
      <c r="BT14">
        <f>IF($G13=1,'Data Median'!BI13,0)</f>
        <v>0</v>
      </c>
      <c r="BU14">
        <f>IF($G13=1,'Data Median'!BJ13,0)</f>
        <v>0</v>
      </c>
      <c r="BV14">
        <f>IF($G13=1,'Data Median'!BK13,0)</f>
        <v>0</v>
      </c>
      <c r="BW14">
        <f>IF($G13=1,'Data Median'!BL13,0)</f>
        <v>0</v>
      </c>
      <c r="BX14">
        <f>IF($G13=1,'Data Median'!BM13,0)</f>
        <v>0</v>
      </c>
      <c r="BY14">
        <f>IF($G13=1,'Data Median'!BN13,0)</f>
        <v>0</v>
      </c>
      <c r="BZ14">
        <f>IF($G13=1,'Data Median'!BO13,0)</f>
        <v>0</v>
      </c>
      <c r="CA14">
        <f>IF($G13=1,'Data Median'!BP13,0)</f>
        <v>0</v>
      </c>
      <c r="CB14">
        <f>IF($G13=1,'Data Median'!BQ13,0)</f>
        <v>0</v>
      </c>
      <c r="CC14">
        <f>IF($G13=1,'Data Median'!BR13,0)</f>
        <v>0</v>
      </c>
      <c r="CD14">
        <f>IF($G13=1,'Data Median'!BS13,0)</f>
        <v>0</v>
      </c>
      <c r="CE14">
        <f>IF($G13=1,'Data Median'!BT13,0)</f>
        <v>0</v>
      </c>
      <c r="CF14">
        <f>IF($G13=1,'Data Median'!BU13,0)</f>
        <v>0</v>
      </c>
      <c r="CG14">
        <f>IF($G13=1,'Data Median'!BV13,0)</f>
        <v>0</v>
      </c>
      <c r="CH14">
        <f>IF($G13=1,'Data Median'!BW13,0)</f>
        <v>0</v>
      </c>
      <c r="CI14">
        <f>IF($G13=1,'Data Median'!BX13,0)</f>
        <v>0</v>
      </c>
      <c r="CJ14">
        <f>IF($G13=1,'Data Median'!BY13,0)</f>
        <v>0</v>
      </c>
      <c r="CK14">
        <f>IF($G13=1,'Data Median'!BZ13,0)</f>
        <v>0</v>
      </c>
      <c r="CL14">
        <f>IF($G13=1,'Data Median'!CA13,0)</f>
        <v>0</v>
      </c>
      <c r="CM14">
        <f>IF($G13=1,'Data Median'!CB13,0)</f>
        <v>0</v>
      </c>
      <c r="CN14">
        <f>IF($G13=1,'Data Median'!CC13,0)</f>
        <v>0</v>
      </c>
      <c r="CO14">
        <f>IF($G13=1,'Data Median'!CD13,0)</f>
        <v>0</v>
      </c>
      <c r="CP14">
        <f>IF($G13=1,'Data Median'!CE13,0)</f>
        <v>0</v>
      </c>
      <c r="CQ14">
        <f>IF($G13=1,'Data Median'!CF13,0)</f>
        <v>0</v>
      </c>
      <c r="CR14">
        <f>IF($G13=1,'Data Median'!CG13,0)</f>
        <v>0</v>
      </c>
      <c r="CS14">
        <f>IF($G13=1,'Data Median'!CH13,0)</f>
        <v>0</v>
      </c>
      <c r="CT14">
        <f>IF($G13=1,'Data Median'!CI13,0)</f>
        <v>0</v>
      </c>
      <c r="CU14">
        <f>IF($G13=1,'Data Median'!CJ13,0)</f>
        <v>0</v>
      </c>
      <c r="CV14">
        <f>IF($G13=1,'Data Median'!CK13,0)</f>
        <v>0</v>
      </c>
      <c r="CW14">
        <f>IF($G13=1,'Data Median'!CL13,0)</f>
        <v>0</v>
      </c>
      <c r="CX14">
        <f>IF($G13=1,'Data Median'!CM13,0)</f>
        <v>0</v>
      </c>
      <c r="CY14">
        <f>IF($G13=1,'Data Median'!CN13,0)</f>
        <v>0</v>
      </c>
    </row>
    <row r="15" spans="1:103">
      <c r="A15" s="3">
        <v>13</v>
      </c>
      <c r="B15" s="4" t="s">
        <v>30</v>
      </c>
      <c r="C15">
        <f>SQRT((('Data Median'!C15-'Iterasi 3'!$N$45)^2)+(('Data Median'!D15-'Iterasi 3'!$O$45)^2)+(('Data Median'!E15-'Iterasi 3'!$P$45)^2)+(('Data Median'!F15-'Iterasi 3'!$Q$45)^2)+(('Data Median'!G15-'Iterasi 3'!$R$45)^2)+(('Data Median'!H15-'Iterasi 3'!$S$45)^2)+(('Data Median'!I15-'Iterasi 3'!$T$45)^2)+(('Data Median'!J15-'Iterasi 3'!$U$45)^2)+(('Data Median'!K15-'Iterasi 3'!$V$45)^2)+(('Data Median'!L15-'Iterasi 3'!$W$45)^2)+(('Data Median'!M15-'Iterasi 3'!$X$45)^2)+(('Data Median'!N15-'Iterasi 3'!$Y$45)^2)+(('Data Median'!O15-'Iterasi 3'!$Z$45)^2)+(('Data Median'!P15-'Iterasi 3'!$AA$45)^2)+(('Data Median'!Q15-'Iterasi 3'!$AB$45)^2)+(('Data Median'!R15-'Iterasi 3'!$AC$45)^2)+(('Data Median'!S15-'Iterasi 3'!$AD$45)^2)+(('Data Median'!T15-'Iterasi 3'!$AE$45)^2)+(('Data Median'!U15-'Iterasi 3'!$AF$45)^2)+(('Data Median'!V15-'Iterasi 3'!$AG$45)^2)+(('Data Median'!W15-'Iterasi 3'!$AH$45)^2)+(('Data Median'!X15-'Iterasi 3'!$AI$45)^2)+(('Data Median'!Y15-'Iterasi 3'!$AJ$45)^2)+(('Data Median'!Z15-'Iterasi 3'!$AK$45)^2)+(('Data Median'!AA15-'Iterasi 3'!$AL$45)^2)+(('Data Median'!AB15-'Iterasi 3'!$AM$45)^2)+(('Data Median'!AC15-'Iterasi 3'!$AN$45)^2)+(('Data Median'!AD15-'Iterasi 3'!$AO$45)^2)+(('Data Median'!AE15-'Iterasi 3'!$AP$45)^2)+(('Data Median'!AF15-'Iterasi 3'!$AQ$45)^2)+(('Data Median'!AG15-'Iterasi 3'!$AR$45)^2)+(('Data Median'!AH15-'Iterasi 3'!$AS$45)^2)+(('Data Median'!AI15-'Iterasi 3'!$AT$45)^2)+(('Data Median'!AJ15-'Iterasi 3'!$AU$45)^2)+(('Data Median'!AK15-'Iterasi 3'!$AV$45)^2)+(('Data Median'!AL15-'Iterasi 3'!$AW$45)^2)+(('Data Median'!AM15-'Iterasi 3'!$AX$45)^2)+(('Data Median'!AN15-'Iterasi 3'!$AY$45)^2)+(('Data Median'!AO15-'Iterasi 3'!$AZ$45)^2)+(('Data Median'!AP15-'Iterasi 3'!$BA$45)^2)+(('Data Median'!AQ15-'Iterasi 3'!$BB$45)^2)+(('Data Median'!AR15-'Iterasi 3'!$BC$45)^2)+(('Data Median'!AS15-'Iterasi 3'!$BD$45)^2)+(('Data Median'!AT15-'Iterasi 3'!$BE$45)^2)+(('Data Median'!AU15-'Iterasi 3'!$BF$45)^2)+(('Data Median'!AV15-'Iterasi 3'!$BG$45)^2)+(('Data Median'!AW15-'Iterasi 3'!$BH$45)^2)+(('Data Median'!AX15-'Iterasi 3'!$BI$45)^2)+(('Data Median'!AY15-'Iterasi 3'!$BJ$45)^2)+(('Data Median'!AZ15-'Iterasi 3'!$BK$45)^2)+(('Data Median'!BA15-'Iterasi 3'!$BL$45)^2)+(('Data Median'!BB15-'Iterasi 3'!$BM$45)^2)+(('Data Median'!BC15-'Iterasi 3'!$BN$45)^2)+(('Data Median'!BD15-'Iterasi 3'!$BO$45)^2)+(('Data Median'!BE15-'Iterasi 3'!$BP$45)^2)+(('Data Median'!BF15-'Iterasi 3'!$BQ$45)^2)+(('Data Median'!BG15-'Iterasi 3'!$BR$45)^2)+(('Data Median'!BH15-'Iterasi 3'!$BS$45)^2)+(('Data Median'!BI15-'Iterasi 3'!$BT$45)^2)+(('Data Median'!BJ15-'Iterasi 3'!$BU$45)^2)+(('Data Median'!BK15-'Iterasi 3'!$BV$45)^2)+(('Data Median'!BL15-'Iterasi 3'!$BW$45)^2)+(('Data Median'!BM15-'Iterasi 3'!$BX$45)^2)+(('Data Median'!BN15-'Iterasi 3'!$BY$45)^2)+(('Data Median'!BO15-'Iterasi 3'!$BZ$45)^2)+(('Data Median'!BP15-'Iterasi 3'!$CA$45)^2)+(('Data Median'!BQ15-'Iterasi 3'!$CB$45)^2)+(('Data Median'!BR15-'Iterasi 3'!$CC$45)^2)+(('Data Median'!BS15-'Iterasi 3'!$CD$45)^2)+(('Data Median'!BT15-'Iterasi 3'!$CE$45)^2)+(('Data Median'!BU15-'Iterasi 3'!$CF$45)^2)+(('Data Median'!BV15-'Iterasi 3'!$CG$45)^2)+(('Data Median'!BW15-'Iterasi 3'!$CH$45)^2)+(('Data Median'!BX15-'Iterasi 3'!$CI$45)^2)+(('Data Median'!BY15-'Iterasi 3'!$CJ$45)^2)+(('Data Median'!BZ15-'Iterasi 3'!$CK$45)^2)+(('Data Median'!CA15-'Iterasi 3'!$CL$45)^2)+(('Data Median'!CB15-'Iterasi 3'!$CM$45)^2)+(('Data Median'!CC15-'Iterasi 3'!$CN$45)^2)+(('Data Median'!CD15-'Iterasi 3'!$CO$45)^2)+(('Data Median'!CE15-'Iterasi 3'!$CP$45)^2)+(('Data Median'!CF15-'Iterasi 3'!$CQ$45)^2)+(('Data Median'!CG15-'Iterasi 3'!$CR$45)^2)+(('Data Median'!CH15-'Iterasi 3'!$CS$45)^2)+(('Data Median'!CI15-'Iterasi 3'!$CT$45)^2)+(('Data Median'!CJ15-'Iterasi 3'!$CU$45)^2)+(('Data Median'!CK15-'Iterasi 3'!$CV$45)^2)+(('Data Median'!CL15-'Iterasi 3'!$CW$45)^2)+(('Data Median'!CM15-'Iterasi 3'!$CX$45)^2)+(('Data Median'!CN15-'Iterasi 3'!$CY$45)^2))</f>
        <v>582102.814602144</v>
      </c>
      <c r="D15">
        <f>SQRT((('Data Median'!C15-'Iterasi 3'!$N$92)^2)+(('Data Median'!D15-'Iterasi 3'!$O$92)^2)+(('Data Median'!E15-'Iterasi 3'!$P$92)^2)+(('Data Median'!F15-'Iterasi 3'!$Q$92)^2)+(('Data Median'!G15-'Iterasi 3'!$R$92)^2)+(('Data Median'!H15-'Iterasi 3'!$S$92)^2)+(('Data Median'!I15-'Iterasi 3'!$T$92)^2)+(('Data Median'!J15-'Iterasi 3'!$U$92)^2)+(('Data Median'!K15-'Iterasi 3'!$V$92)^2)+(('Data Median'!L15-'Iterasi 3'!$W$92)^2)+(('Data Median'!M15-'Iterasi 3'!$X$92)^2)+(('Data Median'!N15-'Iterasi 3'!$Y$92)^2)+(('Data Median'!O15-'Iterasi 3'!$Z$92)^2)+(('Data Median'!P15-'Iterasi 3'!$AA$92)^2)+(('Data Median'!Q15-'Iterasi 3'!$AB$92)^2)+(('Data Median'!R15-'Iterasi 3'!$AC$92)^2)+(('Data Median'!S15-'Iterasi 3'!$AD$92)^2)+(('Data Median'!T15-'Iterasi 3'!$AE$92)^2)+(('Data Median'!U15-'Iterasi 3'!$AF$92)^2)+(('Data Median'!V15-'Iterasi 3'!$AG$92)^2)+(('Data Median'!W15-'Iterasi 3'!$AH$92)^2)+(('Data Median'!X15-'Iterasi 3'!$AI$92)^2)+(('Data Median'!Y15-'Iterasi 3'!$AJ$92)^2)+(('Data Median'!Z15-'Iterasi 3'!$AK$92)^2)+(('Data Median'!AA15-'Iterasi 3'!$AL$92)^2)+(('Data Median'!AB15-'Iterasi 3'!$AM$92)^2)+(('Data Median'!AC15-'Iterasi 3'!$AN$92)^2)+(('Data Median'!AD15-'Iterasi 3'!$AO$92)^2)+(('Data Median'!AE15-'Iterasi 3'!$AP$92)^2)+(('Data Median'!AF15-'Iterasi 3'!$AQ$92)^2)+(('Data Median'!AG15-'Iterasi 3'!$AR$92)^2)+(('Data Median'!AH15-'Iterasi 3'!$AS$92)^2)+(('Data Median'!AI15-'Iterasi 3'!$AT$92)^2)+(('Data Median'!AJ15-'Iterasi 3'!$AU$92)^2)+(('Data Median'!AK15-'Iterasi 3'!$AV$92)^2)+(('Data Median'!AL15-'Iterasi 3'!$AW$92)^2)+(('Data Median'!AM15-'Iterasi 3'!$AX$92)^2)+(('Data Median'!AN15-'Iterasi 3'!$AY$92)^2)+(('Data Median'!AO15-'Iterasi 3'!$AZ$92)^2)+(('Data Median'!AP15-'Iterasi 3'!$BA$92)^2)+(('Data Median'!AQ15-'Iterasi 3'!$BB$92)^2)+(('Data Median'!AR15-'Iterasi 3'!$BC$92)^2)+(('Data Median'!AS15-'Iterasi 3'!$BD$92)^2)+(('Data Median'!AT15-'Iterasi 3'!$BE$92)^2)+(('Data Median'!AU15-'Iterasi 3'!$BF$92)^2)+(('Data Median'!AV15-'Iterasi 3'!$BG$92)^2)+(('Data Median'!AW15-'Iterasi 3'!$BH$92)^2)+(('Data Median'!AX15-'Iterasi 3'!$BI$92)^2)+(('Data Median'!AY15-'Iterasi 3'!$BJ$92)^2)+(('Data Median'!AZ15-'Iterasi 3'!$BK$92)^2)+(('Data Median'!BA15-'Iterasi 3'!$BL$92)^2)+(('Data Median'!BB15-'Iterasi 3'!$BM$92)^2)+(('Data Median'!BC15-'Iterasi 3'!$BN$92)^2)+(('Data Median'!BD15-'Iterasi 3'!$BO$92)^2)+(('Data Median'!BE15-'Iterasi 3'!$BP$92)^2)+(('Data Median'!BF15-'Iterasi 3'!$BQ$92)^2)+(('Data Median'!BG15-'Iterasi 3'!$BR$92)^2)+(('Data Median'!BH15-'Iterasi 3'!$BS$92)^2)+(('Data Median'!BI15-'Iterasi 3'!$BT$92)^2)+(('Data Median'!BJ15-'Iterasi 3'!$BU$92)^2)+(('Data Median'!BK15-'Iterasi 3'!$BV$92)^2)+(('Data Median'!BL15-'Iterasi 3'!$BW$92)^2)+(('Data Median'!BM15-'Iterasi 3'!$BX$92)^2)+(('Data Median'!BN15-'Iterasi 3'!$BY$92)^2)+(('Data Median'!BO15-'Iterasi 3'!$BZ$92)^2)+(('Data Median'!BP15-'Iterasi 3'!$CA$92)^2)+(('Data Median'!BQ15-'Iterasi 3'!$CB$92)^2)+(('Data Median'!BR15-'Iterasi 3'!$CC$92)^2)+(('Data Median'!BS15-'Iterasi 3'!$CD$92)^2)+(('Data Median'!BT15-'Iterasi 3'!$CE$92)^2)+(('Data Median'!BU15-'Iterasi 3'!$CF$92)^2)+(('Data Median'!BV15-'Iterasi 3'!$CG$92)^2)+(('Data Median'!BW15-'Iterasi 3'!$CH$92)^2)+(('Data Median'!BX15-'Iterasi 3'!$CI$92)^2)+(('Data Median'!BY15-'Iterasi 3'!$CJ$92)^2)+(('Data Median'!BZ15-'Iterasi 3'!$CK$92)^2)+(('Data Median'!CA15-'Iterasi 3'!$CL$92)^2)+(('Data Median'!CB15-'Iterasi 3'!$CM$92)^2)+(('Data Median'!CC15-'Iterasi 3'!$CN$92)^2)+(('Data Median'!CD15-'Iterasi 3'!$CO$92)^2)+(('Data Median'!CE15-'Iterasi 3'!$CP$92)^2)+(('Data Median'!CF15-'Iterasi 3'!$CQ$92)^2)+(('Data Median'!CG15-'Iterasi 3'!$CR$92)^2)+(('Data Median'!CH15-'Iterasi 3'!$CS$92)^2)+(('Data Median'!CI15-'Iterasi 3'!$CT$92)^2)+(('Data Median'!CJ15-'Iterasi 3'!$CU$92)^2)+(('Data Median'!CK15-'Iterasi 3'!$CV$92)^2)+(('Data Median'!CL15-'Iterasi 3'!$CW$92)^2)+(('Data Median'!CM15-'Iterasi 3'!$CX$92)^2)+(('Data Median'!CN15-'Iterasi 3'!$CY$92)^2))</f>
        <v>514262.009424382</v>
      </c>
      <c r="E15">
        <f>SQRT((('Data Median'!C15-'Iterasi 3'!$N$139)^2)+(('Data Median'!D15-'Iterasi 3'!$O$139)^2)+(('Data Median'!E15-'Iterasi 3'!$P$139)^2)+(('Data Median'!F15-'Iterasi 3'!$Q$139)^2)+(('Data Median'!G15-'Iterasi 3'!$R$139)^2)+(('Data Median'!H15-'Iterasi 3'!$S$139)^2)+(('Data Median'!I15-'Iterasi 3'!$T$139)^2)+(('Data Median'!J15-'Iterasi 3'!$U$139)^2)+(('Data Median'!K15-'Iterasi 3'!$V$139)^2)+(('Data Median'!L15-'Iterasi 3'!$W$139)^2)+(('Data Median'!M15-'Iterasi 3'!$X$139)^2)+(('Data Median'!N15-'Iterasi 3'!$Y$139)^2)+(('Data Median'!O15-'Iterasi 3'!$Z$139)^2)+(('Data Median'!P15-'Iterasi 3'!$AA$139)^2)+(('Data Median'!Q15-'Iterasi 3'!$AB$139)^2)+(('Data Median'!R15-'Iterasi 3'!$AC$139)^2)+(('Data Median'!S15-'Iterasi 3'!$AD$139)^2)+(('Data Median'!T15-'Iterasi 3'!$AE$139)^2)+(('Data Median'!U15-'Iterasi 3'!$AF$139)^2)+(('Data Median'!V15-'Iterasi 3'!$AG$139)^2)+(('Data Median'!W15-'Iterasi 3'!$AH$139)^2)+(('Data Median'!X15-'Iterasi 3'!$AI$139)^2)+(('Data Median'!Y15-'Iterasi 3'!$AJ$139)^2)+(('Data Median'!Z15-'Iterasi 3'!$AK$139)^2)+(('Data Median'!AA15-'Iterasi 3'!$AL$139)^2)+(('Data Median'!AB15-'Iterasi 3'!$AM$139)^2)+(('Data Median'!AC15-'Iterasi 3'!$AN$139)^2)+(('Data Median'!AD15-'Iterasi 3'!$AO$139)^2)+(('Data Median'!AE15-'Iterasi 3'!$AP$139)^2)+(('Data Median'!AF15-'Iterasi 3'!$AQ$139)^2)+(('Data Median'!AG15-'Iterasi 3'!$AR$139)^2)+(('Data Median'!AH15-'Iterasi 3'!$AS$139)^2)+(('Data Median'!AI15-'Iterasi 3'!$AT$139)^2)+(('Data Median'!AJ15-'Iterasi 3'!$AU$139)^2)+(('Data Median'!AK15-'Iterasi 3'!$AV$139)^2)+(('Data Median'!AL15-'Iterasi 3'!$AW$139)^2)+(('Data Median'!AM15-'Iterasi 3'!$AX$139)^2)+(('Data Median'!AN15-'Iterasi 3'!$AY$139)^2)+(('Data Median'!AO15-'Iterasi 3'!$AZ$139)^2)+(('Data Median'!AP15-'Iterasi 3'!$BA$139)^2)+(('Data Median'!AQ15-'Iterasi 3'!$BB$139)^2)+(('Data Median'!AR15-'Iterasi 3'!$BC$139)^2)+(('Data Median'!AS15-'Iterasi 3'!$BD$139)^2)+(('Data Median'!AT15-'Iterasi 3'!$BE$92)^2)+(('Data Median'!AU15-'Iterasi 3'!$BF$139)^2)+(('Data Median'!AV15-'Iterasi 3'!$BG$139)^2)+(('Data Median'!AW15-'Iterasi 3'!$BH$139)^2)+(('Data Median'!AX15-'Iterasi 3'!$BI$139)^2)+(('Data Median'!AY15-'Iterasi 3'!$BJ$139)^2)+(('Data Median'!AZ15-'Iterasi 3'!$BK$139)^2)+(('Data Median'!BA15-'Iterasi 3'!$BL$139)^2)+(('Data Median'!BB15-'Iterasi 3'!$BM$139)^2)+(('Data Median'!BC15-'Iterasi 3'!$BN$139)^2)+(('Data Median'!BD15-'Iterasi 3'!$BO$139)^2)+(('Data Median'!BE15-'Iterasi 3'!$BP$139)^2)+(('Data Median'!BF15-'Iterasi 3'!$BQ$139)^2)+(('Data Median'!BG15-'Iterasi 3'!$BR$139)^2)+(('Data Median'!BH15-'Iterasi 3'!$BS$139)^2)+(('Data Median'!BI15-'Iterasi 3'!$BT$92)^2)+(('Data Median'!BJ15-'Iterasi 3'!$BU$139)^2)+(('Data Median'!BK15-'Iterasi 3'!$BV$139)^2)+(('Data Median'!BL15-'Iterasi 3'!$BW$139)^2)+(('Data Median'!BM15-'Iterasi 3'!$BX$92)^2)+(('Data Median'!BN15-'Iterasi 3'!$BY$92)^2)+(('Data Median'!BO15-'Iterasi 3'!$BZ$139)^2)+(('Data Median'!BP15-'Iterasi 3'!$CA$139)^2)+(('Data Median'!BQ15-'Iterasi 3'!$CB$139)^2)+(('Data Median'!BR15-'Iterasi 3'!$CC$139)^2)+(('Data Median'!BS15-'Iterasi 3'!$CD$139)^2)+(('Data Median'!BT15-'Iterasi 3'!$CE$139)^2)+(('Data Median'!BU15-'Iterasi 3'!$CF$139)^2)+(('Data Median'!BV15-'Iterasi 3'!$CG$139)^2)+(('Data Median'!BW15-'Iterasi 3'!$CH$139)^2)+(('Data Median'!BX15-'Iterasi 3'!$CI$139)^2)+(('Data Median'!BY15-'Iterasi 3'!$CJ$139)^2)+(('Data Median'!BZ15-'Iterasi 3'!$CK$139)^2)+(('Data Median'!CA15-'Iterasi 3'!$CL$139)^2)+(('Data Median'!CB15-'Iterasi 3'!$CM$139)^2)+(('Data Median'!CC15-'Iterasi 3'!$CN$139)^2)+(('Data Median'!CD15-'Iterasi 3'!$CO$139)^2)+(('Data Median'!CE15-'Iterasi 2'!$CP$139)^2)+(('Data Median'!CF15-'Iterasi 3'!$CQ$139)^2)+(('Data Median'!CG15-'Iterasi 3'!$CR$139)^2)+(('Data Median'!CH15-'Iterasi 3'!$CS$139)^2)+(('Data Median'!CI15-'Iterasi 2'!$CT$139)^2)+(('Data Median'!CJ15-'Iterasi 3'!$CU$139)^2)+(('Data Median'!CK15-'Iterasi 3'!$CV$139)^2)+(('Data Median'!CL15-'Iterasi 3'!$CW$139)^2)+(('Data Median'!CM15-'Iterasi 2'!$CX$139)^2)+(('Data Median'!CN15-'Iterasi 3'!$CY$139)^2))</f>
        <v>514256.926415012</v>
      </c>
      <c r="F15">
        <f t="shared" si="0"/>
        <v>514256.926415012</v>
      </c>
      <c r="G15" s="6">
        <f t="shared" si="1"/>
        <v>3</v>
      </c>
      <c r="M15">
        <v>11</v>
      </c>
      <c r="N15">
        <f>IF($G14=1,'Data Median'!C14,0)</f>
        <v>51741.88</v>
      </c>
      <c r="O15">
        <f>IF($G14=1,'Data Median'!D14,0)</f>
        <v>53815</v>
      </c>
      <c r="P15">
        <f>IF($G14=1,'Data Median'!E14,0)</f>
        <v>42608.3</v>
      </c>
      <c r="Q15">
        <f>IF($G14=1,'Data Median'!F14,0)</f>
        <v>30710.7</v>
      </c>
      <c r="R15">
        <f>IF($G14=1,'Data Median'!G14,0)</f>
        <v>53120.4</v>
      </c>
      <c r="S15">
        <f>IF($G14=1,'Data Median'!H14,0)</f>
        <v>35243</v>
      </c>
      <c r="T15">
        <f>IF($G14=1,'Data Median'!I14,0)</f>
        <v>49672.2</v>
      </c>
      <c r="U15">
        <f>IF($G14=1,'Data Median'!J14,0)</f>
        <v>49646.9</v>
      </c>
      <c r="V15">
        <f>IF($G14=1,'Data Median'!K14,0)</f>
        <v>40904</v>
      </c>
      <c r="W15">
        <f>IF($G14=1,'Data Median'!L14,0)</f>
        <v>29482.3</v>
      </c>
      <c r="X15">
        <f>IF($G14=1,'Data Median'!M14,0)</f>
        <v>50995.6</v>
      </c>
      <c r="Y15">
        <f>IF($G14=1,'Data Median'!N14,0)</f>
        <v>33833</v>
      </c>
      <c r="Z15">
        <f>IF($G14=1,'Data Median'!O14,0)</f>
        <v>248421</v>
      </c>
      <c r="AA15">
        <f>IF($G14=1,'Data Median'!P14,0)</f>
        <v>257599</v>
      </c>
      <c r="AB15">
        <f>IF($G14=1,'Data Median'!Q14,0)</f>
        <v>222716.5</v>
      </c>
      <c r="AC15">
        <f>IF($G14=1,'Data Median'!R14,0)</f>
        <v>155633.05</v>
      </c>
      <c r="AD15">
        <f>IF($G14=1,'Data Median'!S14,0)</f>
        <v>261525.68</v>
      </c>
      <c r="AE15">
        <f>IF($G14=1,'Data Median'!T14,0)</f>
        <v>178604</v>
      </c>
      <c r="AF15">
        <f>IF($G14=1,'Data Median'!U14,0)</f>
        <v>50.01</v>
      </c>
      <c r="AG15">
        <f>IF($G14=1,'Data Median'!V14,0)</f>
        <v>51.89</v>
      </c>
      <c r="AH15">
        <f>IF($G14=1,'Data Median'!W14,0)</f>
        <v>54.45</v>
      </c>
      <c r="AI15">
        <f>IF($G14=1,'Data Median'!X14,0)</f>
        <v>52.79</v>
      </c>
      <c r="AJ15">
        <f>IF($G14=1,'Data Median'!Y14,0)</f>
        <v>53.38</v>
      </c>
      <c r="AK15">
        <f>IF($G14=1,'Data Median'!Z14,0)</f>
        <v>52.7898797032483</v>
      </c>
      <c r="AL15">
        <f>IF($G14=1,'Data Median'!AA14,0)</f>
        <v>99.9</v>
      </c>
      <c r="AM15">
        <f>IF($G14=1,'Data Median'!AB14,0)</f>
        <v>39.8</v>
      </c>
      <c r="AN15">
        <f>IF($G14=1,'Data Median'!AC14,0)</f>
        <v>50.2</v>
      </c>
      <c r="AO15">
        <f>IF($G14=1,'Data Median'!AD14,0)</f>
        <v>1580.15</v>
      </c>
      <c r="AP15">
        <f>IF($G14=1,'Data Median'!AE14,0)</f>
        <v>145.24</v>
      </c>
      <c r="AQ15">
        <f>IF($G14=1,'Data Median'!AF14,0)</f>
        <v>23.56</v>
      </c>
      <c r="AR15">
        <f>IF($G14=1,'Data Median'!AG14,0)</f>
        <v>1975</v>
      </c>
      <c r="AS15">
        <f>IF($G14=1,'Data Median'!AH14,0)</f>
        <v>4363</v>
      </c>
      <c r="AT15">
        <f>IF($G14=1,'Data Median'!AI14,0)</f>
        <v>2488</v>
      </c>
      <c r="AU15">
        <f>IF($G14=1,'Data Median'!AJ14,0)</f>
        <v>2456</v>
      </c>
      <c r="AV15">
        <f>IF($G14=1,'Data Median'!AK14,0)</f>
        <v>556.95</v>
      </c>
      <c r="AW15">
        <f>IF($G14=1,'Data Median'!AL14,0)</f>
        <v>494.952380952381</v>
      </c>
      <c r="AX15">
        <f>IF($G14=1,'Data Median'!AM14,0)</f>
        <v>316</v>
      </c>
      <c r="AY15">
        <f>IF($G14=1,'Data Median'!AN14,0)</f>
        <v>428.727272727273</v>
      </c>
      <c r="AZ15">
        <f>IF($G14=1,'Data Median'!AO14,0)</f>
        <v>532.818181818182</v>
      </c>
      <c r="BA15">
        <f>IF($G14=1,'Data Median'!AP14,0)</f>
        <v>902.157894736842</v>
      </c>
      <c r="BB15">
        <f>IF($G14=1,'Data Median'!AQ14,0)</f>
        <v>1693.7</v>
      </c>
      <c r="BC15">
        <f>IF($G14=1,'Data Median'!AR14,0)</f>
        <v>745</v>
      </c>
      <c r="BD15">
        <f>IF($G14=1,'Data Median'!AS14,0)</f>
        <v>272</v>
      </c>
      <c r="BE15">
        <f>IF($G14=1,'Data Median'!AT14,0)</f>
        <v>905</v>
      </c>
      <c r="BF15">
        <f>IF($G14=1,'Data Median'!AU14,0)</f>
        <v>165</v>
      </c>
      <c r="BG15">
        <f>IF($G14=1,'Data Median'!AV14,0)</f>
        <v>109.5</v>
      </c>
      <c r="BH15">
        <f>IF($G14=1,'Data Median'!AW14,0)</f>
        <v>0</v>
      </c>
      <c r="BI15">
        <f>IF($G14=1,'Data Median'!AX14,0)</f>
        <v>92</v>
      </c>
      <c r="BJ15">
        <f>IF($G14=1,'Data Median'!AY14,0)</f>
        <v>36.5</v>
      </c>
      <c r="BK15">
        <f>IF($G14=1,'Data Median'!AZ14,0)</f>
        <v>41</v>
      </c>
      <c r="BL15">
        <f>IF($G14=1,'Data Median'!BA14,0)</f>
        <v>813</v>
      </c>
      <c r="BM15">
        <f>IF($G14=1,'Data Median'!BB14,0)</f>
        <v>3183</v>
      </c>
      <c r="BN15">
        <f>IF($G14=1,'Data Median'!BC14,0)</f>
        <v>552</v>
      </c>
      <c r="BO15">
        <f>IF($G14=1,'Data Median'!BD14,0)</f>
        <v>1849</v>
      </c>
      <c r="BP15">
        <f>IF($G14=1,'Data Median'!BE14,0)</f>
        <v>364</v>
      </c>
      <c r="BQ15">
        <f>IF($G14=1,'Data Median'!BF14,0)</f>
        <v>270</v>
      </c>
      <c r="BR15">
        <f>IF($G14=1,'Data Median'!BG14,0)</f>
        <v>316</v>
      </c>
      <c r="BS15">
        <f>IF($G14=1,'Data Median'!BH14,0)</f>
        <v>80</v>
      </c>
      <c r="BT15">
        <f>IF($G14=1,'Data Median'!BI14,0)</f>
        <v>110</v>
      </c>
      <c r="BU15">
        <f>IF($G14=1,'Data Median'!BJ14,0)</f>
        <v>41</v>
      </c>
      <c r="BV15">
        <f>IF($G14=1,'Data Median'!BK14,0)</f>
        <v>938</v>
      </c>
      <c r="BW15">
        <f>IF($G14=1,'Data Median'!BL14,0)</f>
        <v>1679</v>
      </c>
      <c r="BX15">
        <f>IF($G14=1,'Data Median'!BM14,0)</f>
        <v>842</v>
      </c>
      <c r="BY15">
        <f>IF($G14=1,'Data Median'!BN14,0)</f>
        <v>1687</v>
      </c>
      <c r="BZ15">
        <f>IF($G14=1,'Data Median'!BO14,0)</f>
        <v>350</v>
      </c>
      <c r="CA15">
        <f>IF($G14=1,'Data Median'!BP14,0)</f>
        <v>162</v>
      </c>
      <c r="CB15">
        <f>IF($G14=1,'Data Median'!BQ14,0)</f>
        <v>189</v>
      </c>
      <c r="CC15">
        <f>IF($G14=1,'Data Median'!BR14,0)</f>
        <v>96</v>
      </c>
      <c r="CD15">
        <f>IF($G14=1,'Data Median'!BS14,0)</f>
        <v>147</v>
      </c>
      <c r="CE15">
        <f>IF($G14=1,'Data Median'!BT14,0)</f>
        <v>45</v>
      </c>
      <c r="CF15">
        <f>IF($G14=1,'Data Median'!BU14,0)</f>
        <v>21</v>
      </c>
      <c r="CG15">
        <f>IF($G14=1,'Data Median'!BV14,0)</f>
        <v>2009</v>
      </c>
      <c r="CH15">
        <f>IF($G14=1,'Data Median'!BW14,0)</f>
        <v>157</v>
      </c>
      <c r="CI15">
        <f>IF($G14=1,'Data Median'!BX14,0)</f>
        <v>212</v>
      </c>
      <c r="CJ15">
        <f>IF($G14=1,'Data Median'!BY14,0)</f>
        <v>1375</v>
      </c>
      <c r="CK15">
        <f>IF($G14=1,'Data Median'!BZ14,0)</f>
        <v>2327</v>
      </c>
      <c r="CL15">
        <f>IF($G14=1,'Data Median'!CA14,0)</f>
        <v>270</v>
      </c>
      <c r="CM15">
        <f>IF($G14=1,'Data Median'!CB14,0)</f>
        <v>127.5</v>
      </c>
      <c r="CN15">
        <f>IF($G14=1,'Data Median'!CC14,0)</f>
        <v>68</v>
      </c>
      <c r="CO15">
        <f>IF($G14=1,'Data Median'!CD14,0)</f>
        <v>7</v>
      </c>
      <c r="CP15">
        <f>IF($G14=1,'Data Median'!CE14,0)</f>
        <v>1722</v>
      </c>
      <c r="CQ15">
        <f>IF($G14=1,'Data Median'!CF14,0)</f>
        <v>1224</v>
      </c>
      <c r="CR15">
        <f>IF($G14=1,'Data Median'!CG14,0)</f>
        <v>90</v>
      </c>
      <c r="CS15">
        <f>IF($G14=1,'Data Median'!CH14,0)</f>
        <v>404.5</v>
      </c>
      <c r="CT15">
        <f>IF($G14=1,'Data Median'!CI14,0)</f>
        <v>1166</v>
      </c>
      <c r="CU15">
        <f>IF($G14=1,'Data Median'!CJ14,0)</f>
        <v>2192</v>
      </c>
      <c r="CV15">
        <f>IF($G14=1,'Data Median'!CK14,0)</f>
        <v>0</v>
      </c>
      <c r="CW15">
        <f>IF($G14=1,'Data Median'!CL14,0)</f>
        <v>233</v>
      </c>
      <c r="CX15">
        <f>IF($G14=1,'Data Median'!CM14,0)</f>
        <v>800</v>
      </c>
      <c r="CY15">
        <f>IF($G14=1,'Data Median'!CN14,0)</f>
        <v>30</v>
      </c>
    </row>
    <row r="16" spans="1:103">
      <c r="A16" s="3">
        <v>14</v>
      </c>
      <c r="B16" s="4" t="s">
        <v>31</v>
      </c>
      <c r="C16">
        <f>SQRT((('Data Median'!C16-'Iterasi 3'!$N$45)^2)+(('Data Median'!D16-'Iterasi 3'!$O$45)^2)+(('Data Median'!E16-'Iterasi 3'!$P$45)^2)+(('Data Median'!F16-'Iterasi 3'!$Q$45)^2)+(('Data Median'!G16-'Iterasi 3'!$R$45)^2)+(('Data Median'!H16-'Iterasi 3'!$S$45)^2)+(('Data Median'!I16-'Iterasi 3'!$T$45)^2)+(('Data Median'!J16-'Iterasi 3'!$U$45)^2)+(('Data Median'!K16-'Iterasi 3'!$V$45)^2)+(('Data Median'!L16-'Iterasi 3'!$W$45)^2)+(('Data Median'!M16-'Iterasi 3'!$X$45)^2)+(('Data Median'!N16-'Iterasi 3'!$Y$45)^2)+(('Data Median'!O16-'Iterasi 3'!$Z$45)^2)+(('Data Median'!P16-'Iterasi 3'!$AA$45)^2)+(('Data Median'!Q16-'Iterasi 3'!$AB$45)^2)+(('Data Median'!R16-'Iterasi 3'!$AC$45)^2)+(('Data Median'!S16-'Iterasi 3'!$AD$45)^2)+(('Data Median'!T16-'Iterasi 3'!$AE$45)^2)+(('Data Median'!U16-'Iterasi 3'!$AF$45)^2)+(('Data Median'!V16-'Iterasi 3'!$AG$45)^2)+(('Data Median'!W16-'Iterasi 3'!$AH$45)^2)+(('Data Median'!X16-'Iterasi 3'!$AI$45)^2)+(('Data Median'!Y16-'Iterasi 3'!$AJ$45)^2)+(('Data Median'!Z16-'Iterasi 3'!$AK$45)^2)+(('Data Median'!AA16-'Iterasi 3'!$AL$45)^2)+(('Data Median'!AB16-'Iterasi 3'!$AM$45)^2)+(('Data Median'!AC16-'Iterasi 3'!$AN$45)^2)+(('Data Median'!AD16-'Iterasi 3'!$AO$45)^2)+(('Data Median'!AE16-'Iterasi 3'!$AP$45)^2)+(('Data Median'!AF16-'Iterasi 3'!$AQ$45)^2)+(('Data Median'!AG16-'Iterasi 3'!$AR$45)^2)+(('Data Median'!AH16-'Iterasi 3'!$AS$45)^2)+(('Data Median'!AI16-'Iterasi 3'!$AT$45)^2)+(('Data Median'!AJ16-'Iterasi 3'!$AU$45)^2)+(('Data Median'!AK16-'Iterasi 3'!$AV$45)^2)+(('Data Median'!AL16-'Iterasi 3'!$AW$45)^2)+(('Data Median'!AM16-'Iterasi 3'!$AX$45)^2)+(('Data Median'!AN16-'Iterasi 3'!$AY$45)^2)+(('Data Median'!AO16-'Iterasi 3'!$AZ$45)^2)+(('Data Median'!AP16-'Iterasi 3'!$BA$45)^2)+(('Data Median'!AQ16-'Iterasi 3'!$BB$45)^2)+(('Data Median'!AR16-'Iterasi 3'!$BC$45)^2)+(('Data Median'!AS16-'Iterasi 3'!$BD$45)^2)+(('Data Median'!AT16-'Iterasi 3'!$BE$45)^2)+(('Data Median'!AU16-'Iterasi 3'!$BF$45)^2)+(('Data Median'!AV16-'Iterasi 3'!$BG$45)^2)+(('Data Median'!AW16-'Iterasi 3'!$BH$45)^2)+(('Data Median'!AX16-'Iterasi 3'!$BI$45)^2)+(('Data Median'!AY16-'Iterasi 3'!$BJ$45)^2)+(('Data Median'!AZ16-'Iterasi 3'!$BK$45)^2)+(('Data Median'!BA16-'Iterasi 3'!$BL$45)^2)+(('Data Median'!BB16-'Iterasi 3'!$BM$45)^2)+(('Data Median'!BC16-'Iterasi 3'!$BN$45)^2)+(('Data Median'!BD16-'Iterasi 3'!$BO$45)^2)+(('Data Median'!BE16-'Iterasi 3'!$BP$45)^2)+(('Data Median'!BF16-'Iterasi 3'!$BQ$45)^2)+(('Data Median'!BG16-'Iterasi 3'!$BR$45)^2)+(('Data Median'!BH16-'Iterasi 3'!$BS$45)^2)+(('Data Median'!BI16-'Iterasi 3'!$BT$45)^2)+(('Data Median'!BJ16-'Iterasi 3'!$BU$45)^2)+(('Data Median'!BK16-'Iterasi 3'!$BV$45)^2)+(('Data Median'!BL16-'Iterasi 3'!$BW$45)^2)+(('Data Median'!BM16-'Iterasi 3'!$BX$45)^2)+(('Data Median'!BN16-'Iterasi 3'!$BY$45)^2)+(('Data Median'!BO16-'Iterasi 3'!$BZ$45)^2)+(('Data Median'!BP16-'Iterasi 3'!$CA$45)^2)+(('Data Median'!BQ16-'Iterasi 3'!$CB$45)^2)+(('Data Median'!BR16-'Iterasi 3'!$CC$45)^2)+(('Data Median'!BS16-'Iterasi 3'!$CD$45)^2)+(('Data Median'!BT16-'Iterasi 3'!$CE$45)^2)+(('Data Median'!BU16-'Iterasi 3'!$CF$45)^2)+(('Data Median'!BV16-'Iterasi 3'!$CG$45)^2)+(('Data Median'!BW16-'Iterasi 3'!$CH$45)^2)+(('Data Median'!BX16-'Iterasi 3'!$CI$45)^2)+(('Data Median'!BY16-'Iterasi 3'!$CJ$45)^2)+(('Data Median'!BZ16-'Iterasi 3'!$CK$45)^2)+(('Data Median'!CA16-'Iterasi 3'!$CL$45)^2)+(('Data Median'!CB16-'Iterasi 3'!$CM$45)^2)+(('Data Median'!CC16-'Iterasi 3'!$CN$45)^2)+(('Data Median'!CD16-'Iterasi 3'!$CO$45)^2)+(('Data Median'!CE16-'Iterasi 3'!$CP$45)^2)+(('Data Median'!CF16-'Iterasi 3'!$CQ$45)^2)+(('Data Median'!CG16-'Iterasi 3'!$CR$45)^2)+(('Data Median'!CH16-'Iterasi 3'!$CS$45)^2)+(('Data Median'!CI16-'Iterasi 3'!$CT$45)^2)+(('Data Median'!CJ16-'Iterasi 3'!$CU$45)^2)+(('Data Median'!CK16-'Iterasi 3'!$CV$45)^2)+(('Data Median'!CL16-'Iterasi 3'!$CW$45)^2)+(('Data Median'!CM16-'Iterasi 3'!$CX$45)^2)+(('Data Median'!CN16-'Iterasi 3'!$CY$45)^2))</f>
        <v>336354.145143864</v>
      </c>
      <c r="D16">
        <f>SQRT((('Data Median'!C16-'Iterasi 3'!$N$92)^2)+(('Data Median'!D16-'Iterasi 3'!$O$92)^2)+(('Data Median'!E16-'Iterasi 3'!$P$92)^2)+(('Data Median'!F16-'Iterasi 3'!$Q$92)^2)+(('Data Median'!G16-'Iterasi 3'!$R$92)^2)+(('Data Median'!H16-'Iterasi 3'!$S$92)^2)+(('Data Median'!I16-'Iterasi 3'!$T$92)^2)+(('Data Median'!J16-'Iterasi 3'!$U$92)^2)+(('Data Median'!K16-'Iterasi 3'!$V$92)^2)+(('Data Median'!L16-'Iterasi 3'!$W$92)^2)+(('Data Median'!M16-'Iterasi 3'!$X$92)^2)+(('Data Median'!N16-'Iterasi 3'!$Y$92)^2)+(('Data Median'!O16-'Iterasi 3'!$Z$92)^2)+(('Data Median'!P16-'Iterasi 3'!$AA$92)^2)+(('Data Median'!Q16-'Iterasi 3'!$AB$92)^2)+(('Data Median'!R16-'Iterasi 3'!$AC$92)^2)+(('Data Median'!S16-'Iterasi 3'!$AD$92)^2)+(('Data Median'!T16-'Iterasi 3'!$AE$92)^2)+(('Data Median'!U16-'Iterasi 3'!$AF$92)^2)+(('Data Median'!V16-'Iterasi 3'!$AG$92)^2)+(('Data Median'!W16-'Iterasi 3'!$AH$92)^2)+(('Data Median'!X16-'Iterasi 3'!$AI$92)^2)+(('Data Median'!Y16-'Iterasi 3'!$AJ$92)^2)+(('Data Median'!Z16-'Iterasi 3'!$AK$92)^2)+(('Data Median'!AA16-'Iterasi 3'!$AL$92)^2)+(('Data Median'!AB16-'Iterasi 3'!$AM$92)^2)+(('Data Median'!AC16-'Iterasi 3'!$AN$92)^2)+(('Data Median'!AD16-'Iterasi 3'!$AO$92)^2)+(('Data Median'!AE16-'Iterasi 3'!$AP$92)^2)+(('Data Median'!AF16-'Iterasi 3'!$AQ$92)^2)+(('Data Median'!AG16-'Iterasi 3'!$AR$92)^2)+(('Data Median'!AH16-'Iterasi 3'!$AS$92)^2)+(('Data Median'!AI16-'Iterasi 3'!$AT$92)^2)+(('Data Median'!AJ16-'Iterasi 3'!$AU$92)^2)+(('Data Median'!AK16-'Iterasi 3'!$AV$92)^2)+(('Data Median'!AL16-'Iterasi 3'!$AW$92)^2)+(('Data Median'!AM16-'Iterasi 3'!$AX$92)^2)+(('Data Median'!AN16-'Iterasi 3'!$AY$92)^2)+(('Data Median'!AO16-'Iterasi 3'!$AZ$92)^2)+(('Data Median'!AP16-'Iterasi 3'!$BA$92)^2)+(('Data Median'!AQ16-'Iterasi 3'!$BB$92)^2)+(('Data Median'!AR16-'Iterasi 3'!$BC$92)^2)+(('Data Median'!AS16-'Iterasi 3'!$BD$92)^2)+(('Data Median'!AT16-'Iterasi 3'!$BE$92)^2)+(('Data Median'!AU16-'Iterasi 3'!$BF$92)^2)+(('Data Median'!AV16-'Iterasi 3'!$BG$92)^2)+(('Data Median'!AW16-'Iterasi 3'!$BH$92)^2)+(('Data Median'!AX16-'Iterasi 3'!$BI$92)^2)+(('Data Median'!AY16-'Iterasi 3'!$BJ$92)^2)+(('Data Median'!AZ16-'Iterasi 3'!$BK$92)^2)+(('Data Median'!BA16-'Iterasi 3'!$BL$92)^2)+(('Data Median'!BB16-'Iterasi 3'!$BM$92)^2)+(('Data Median'!BC16-'Iterasi 3'!$BN$92)^2)+(('Data Median'!BD16-'Iterasi 3'!$BO$92)^2)+(('Data Median'!BE16-'Iterasi 3'!$BP$92)^2)+(('Data Median'!BF16-'Iterasi 3'!$BQ$92)^2)+(('Data Median'!BG16-'Iterasi 3'!$BR$92)^2)+(('Data Median'!BH16-'Iterasi 3'!$BS$92)^2)+(('Data Median'!BI16-'Iterasi 3'!$BT$92)^2)+(('Data Median'!BJ16-'Iterasi 3'!$BU$92)^2)+(('Data Median'!BK16-'Iterasi 3'!$BV$92)^2)+(('Data Median'!BL16-'Iterasi 3'!$BW$92)^2)+(('Data Median'!BM16-'Iterasi 3'!$BX$92)^2)+(('Data Median'!BN16-'Iterasi 3'!$BY$92)^2)+(('Data Median'!BO16-'Iterasi 3'!$BZ$92)^2)+(('Data Median'!BP16-'Iterasi 3'!$CA$92)^2)+(('Data Median'!BQ16-'Iterasi 3'!$CB$92)^2)+(('Data Median'!BR16-'Iterasi 3'!$CC$92)^2)+(('Data Median'!BS16-'Iterasi 3'!$CD$92)^2)+(('Data Median'!BT16-'Iterasi 3'!$CE$92)^2)+(('Data Median'!BU16-'Iterasi 3'!$CF$92)^2)+(('Data Median'!BV16-'Iterasi 3'!$CG$92)^2)+(('Data Median'!BW16-'Iterasi 3'!$CH$92)^2)+(('Data Median'!BX16-'Iterasi 3'!$CI$92)^2)+(('Data Median'!BY16-'Iterasi 3'!$CJ$92)^2)+(('Data Median'!BZ16-'Iterasi 3'!$CK$92)^2)+(('Data Median'!CA16-'Iterasi 3'!$CL$92)^2)+(('Data Median'!CB16-'Iterasi 3'!$CM$92)^2)+(('Data Median'!CC16-'Iterasi 3'!$CN$92)^2)+(('Data Median'!CD16-'Iterasi 3'!$CO$92)^2)+(('Data Median'!CE16-'Iterasi 3'!$CP$92)^2)+(('Data Median'!CF16-'Iterasi 3'!$CQ$92)^2)+(('Data Median'!CG16-'Iterasi 3'!$CR$92)^2)+(('Data Median'!CH16-'Iterasi 3'!$CS$92)^2)+(('Data Median'!CI16-'Iterasi 3'!$CT$92)^2)+(('Data Median'!CJ16-'Iterasi 3'!$CU$92)^2)+(('Data Median'!CK16-'Iterasi 3'!$CV$92)^2)+(('Data Median'!CL16-'Iterasi 3'!$CW$92)^2)+(('Data Median'!CM16-'Iterasi 3'!$CX$92)^2)+(('Data Median'!CN16-'Iterasi 3'!$CY$92)^2))</f>
        <v>745923.695994494</v>
      </c>
      <c r="E16">
        <f>SQRT((('Data Median'!C16-'Iterasi 3'!$N$139)^2)+(('Data Median'!D16-'Iterasi 3'!$O$139)^2)+(('Data Median'!E16-'Iterasi 3'!$P$139)^2)+(('Data Median'!F16-'Iterasi 3'!$Q$139)^2)+(('Data Median'!G16-'Iterasi 3'!$R$139)^2)+(('Data Median'!H16-'Iterasi 3'!$S$139)^2)+(('Data Median'!I16-'Iterasi 3'!$T$139)^2)+(('Data Median'!J16-'Iterasi 3'!$U$139)^2)+(('Data Median'!K16-'Iterasi 3'!$V$139)^2)+(('Data Median'!L16-'Iterasi 3'!$W$139)^2)+(('Data Median'!M16-'Iterasi 3'!$X$139)^2)+(('Data Median'!N16-'Iterasi 3'!$Y$139)^2)+(('Data Median'!O16-'Iterasi 3'!$Z$139)^2)+(('Data Median'!P16-'Iterasi 3'!$AA$139)^2)+(('Data Median'!Q16-'Iterasi 3'!$AB$139)^2)+(('Data Median'!R16-'Iterasi 3'!$AC$139)^2)+(('Data Median'!S16-'Iterasi 3'!$AD$139)^2)+(('Data Median'!T16-'Iterasi 3'!$AE$139)^2)+(('Data Median'!U16-'Iterasi 3'!$AF$139)^2)+(('Data Median'!V16-'Iterasi 3'!$AG$139)^2)+(('Data Median'!W16-'Iterasi 3'!$AH$139)^2)+(('Data Median'!X16-'Iterasi 3'!$AI$139)^2)+(('Data Median'!Y16-'Iterasi 3'!$AJ$139)^2)+(('Data Median'!Z16-'Iterasi 3'!$AK$139)^2)+(('Data Median'!AA16-'Iterasi 3'!$AL$139)^2)+(('Data Median'!AB16-'Iterasi 3'!$AM$139)^2)+(('Data Median'!AC16-'Iterasi 3'!$AN$139)^2)+(('Data Median'!AD16-'Iterasi 3'!$AO$139)^2)+(('Data Median'!AE16-'Iterasi 3'!$AP$139)^2)+(('Data Median'!AF16-'Iterasi 3'!$AQ$139)^2)+(('Data Median'!AG16-'Iterasi 3'!$AR$139)^2)+(('Data Median'!AH16-'Iterasi 3'!$AS$139)^2)+(('Data Median'!AI16-'Iterasi 3'!$AT$139)^2)+(('Data Median'!AJ16-'Iterasi 3'!$AU$139)^2)+(('Data Median'!AK16-'Iterasi 3'!$AV$139)^2)+(('Data Median'!AL16-'Iterasi 3'!$AW$139)^2)+(('Data Median'!AM16-'Iterasi 3'!$AX$139)^2)+(('Data Median'!AN16-'Iterasi 3'!$AY$139)^2)+(('Data Median'!AO16-'Iterasi 3'!$AZ$139)^2)+(('Data Median'!AP16-'Iterasi 3'!$BA$139)^2)+(('Data Median'!AQ16-'Iterasi 3'!$BB$139)^2)+(('Data Median'!AR16-'Iterasi 3'!$BC$139)^2)+(('Data Median'!AS16-'Iterasi 3'!$BD$139)^2)+(('Data Median'!AT16-'Iterasi 3'!$BE$92)^2)+(('Data Median'!AU16-'Iterasi 3'!$BF$139)^2)+(('Data Median'!AV16-'Iterasi 3'!$BG$139)^2)+(('Data Median'!AW16-'Iterasi 3'!$BH$139)^2)+(('Data Median'!AX16-'Iterasi 3'!$BI$139)^2)+(('Data Median'!AY16-'Iterasi 3'!$BJ$139)^2)+(('Data Median'!AZ16-'Iterasi 3'!$BK$139)^2)+(('Data Median'!BA16-'Iterasi 3'!$BL$139)^2)+(('Data Median'!BB16-'Iterasi 3'!$BM$139)^2)+(('Data Median'!BC16-'Iterasi 3'!$BN$139)^2)+(('Data Median'!BD16-'Iterasi 3'!$BO$139)^2)+(('Data Median'!BE16-'Iterasi 3'!$BP$139)^2)+(('Data Median'!BF16-'Iterasi 3'!$BQ$139)^2)+(('Data Median'!BG16-'Iterasi 3'!$BR$139)^2)+(('Data Median'!BH16-'Iterasi 3'!$BS$139)^2)+(('Data Median'!BI16-'Iterasi 3'!$BT$92)^2)+(('Data Median'!BJ16-'Iterasi 3'!$BU$139)^2)+(('Data Median'!BK16-'Iterasi 3'!$BV$139)^2)+(('Data Median'!BL16-'Iterasi 3'!$BW$139)^2)+(('Data Median'!BM16-'Iterasi 3'!$BX$92)^2)+(('Data Median'!BN16-'Iterasi 3'!$BY$92)^2)+(('Data Median'!BO16-'Iterasi 3'!$BZ$139)^2)+(('Data Median'!BP16-'Iterasi 3'!$CA$139)^2)+(('Data Median'!BQ16-'Iterasi 3'!$CB$139)^2)+(('Data Median'!BR16-'Iterasi 3'!$CC$139)^2)+(('Data Median'!BS16-'Iterasi 3'!$CD$139)^2)+(('Data Median'!BT16-'Iterasi 3'!$CE$139)^2)+(('Data Median'!BU16-'Iterasi 3'!$CF$139)^2)+(('Data Median'!BV16-'Iterasi 3'!$CG$139)^2)+(('Data Median'!BW16-'Iterasi 3'!$CH$139)^2)+(('Data Median'!BX16-'Iterasi 3'!$CI$139)^2)+(('Data Median'!BY16-'Iterasi 3'!$CJ$139)^2)+(('Data Median'!BZ16-'Iterasi 3'!$CK$139)^2)+(('Data Median'!CA16-'Iterasi 3'!$CL$139)^2)+(('Data Median'!CB16-'Iterasi 3'!$CM$139)^2)+(('Data Median'!CC16-'Iterasi 3'!$CN$139)^2)+(('Data Median'!CD16-'Iterasi 3'!$CO$139)^2)+(('Data Median'!CE16-'Iterasi 2'!$CP$139)^2)+(('Data Median'!CF16-'Iterasi 3'!$CQ$139)^2)+(('Data Median'!CG16-'Iterasi 3'!$CR$139)^2)+(('Data Median'!CH16-'Iterasi 3'!$CS$139)^2)+(('Data Median'!CI16-'Iterasi 2'!$CT$139)^2)+(('Data Median'!CJ16-'Iterasi 3'!$CU$139)^2)+(('Data Median'!CK16-'Iterasi 3'!$CV$139)^2)+(('Data Median'!CL16-'Iterasi 3'!$CW$139)^2)+(('Data Median'!CM16-'Iterasi 2'!$CX$139)^2)+(('Data Median'!CN16-'Iterasi 3'!$CY$139)^2))</f>
        <v>745920.86815506</v>
      </c>
      <c r="F16">
        <f t="shared" si="0"/>
        <v>336354.145143864</v>
      </c>
      <c r="G16" s="6">
        <f t="shared" si="1"/>
        <v>1</v>
      </c>
      <c r="M16">
        <v>12</v>
      </c>
      <c r="N16">
        <f>IF($G15=1,'Data Median'!C15,0)</f>
        <v>0</v>
      </c>
      <c r="O16">
        <f>IF($G15=1,'Data Median'!D15,0)</f>
        <v>0</v>
      </c>
      <c r="P16">
        <f>IF($G15=1,'Data Median'!E15,0)</f>
        <v>0</v>
      </c>
      <c r="Q16">
        <f>IF($G15=1,'Data Median'!F15,0)</f>
        <v>0</v>
      </c>
      <c r="R16">
        <f>IF($G15=1,'Data Median'!G15,0)</f>
        <v>0</v>
      </c>
      <c r="S16">
        <f>IF($G15=1,'Data Median'!H15,0)</f>
        <v>0</v>
      </c>
      <c r="T16">
        <f>IF($G15=1,'Data Median'!I15,0)</f>
        <v>0</v>
      </c>
      <c r="U16">
        <f>IF($G15=1,'Data Median'!J15,0)</f>
        <v>0</v>
      </c>
      <c r="V16">
        <f>IF($G15=1,'Data Median'!K15,0)</f>
        <v>0</v>
      </c>
      <c r="W16">
        <f>IF($G15=1,'Data Median'!L15,0)</f>
        <v>0</v>
      </c>
      <c r="X16">
        <f>IF($G15=1,'Data Median'!M15,0)</f>
        <v>0</v>
      </c>
      <c r="Y16">
        <f>IF($G15=1,'Data Median'!N15,0)</f>
        <v>0</v>
      </c>
      <c r="Z16">
        <f>IF($G15=1,'Data Median'!O15,0)</f>
        <v>0</v>
      </c>
      <c r="AA16">
        <f>IF($G15=1,'Data Median'!P15,0)</f>
        <v>0</v>
      </c>
      <c r="AB16">
        <f>IF($G15=1,'Data Median'!Q15,0)</f>
        <v>0</v>
      </c>
      <c r="AC16">
        <f>IF($G15=1,'Data Median'!R15,0)</f>
        <v>0</v>
      </c>
      <c r="AD16">
        <f>IF($G15=1,'Data Median'!S15,0)</f>
        <v>0</v>
      </c>
      <c r="AE16">
        <f>IF($G15=1,'Data Median'!T15,0)</f>
        <v>0</v>
      </c>
      <c r="AF16">
        <f>IF($G15=1,'Data Median'!U15,0)</f>
        <v>0</v>
      </c>
      <c r="AG16">
        <f>IF($G15=1,'Data Median'!V15,0)</f>
        <v>0</v>
      </c>
      <c r="AH16">
        <f>IF($G15=1,'Data Median'!W15,0)</f>
        <v>0</v>
      </c>
      <c r="AI16">
        <f>IF($G15=1,'Data Median'!X15,0)</f>
        <v>0</v>
      </c>
      <c r="AJ16">
        <f>IF($G15=1,'Data Median'!Y15,0)</f>
        <v>0</v>
      </c>
      <c r="AK16">
        <f>IF($G15=1,'Data Median'!Z15,0)</f>
        <v>0</v>
      </c>
      <c r="AL16">
        <f>IF($G15=1,'Data Median'!AA15,0)</f>
        <v>0</v>
      </c>
      <c r="AM16">
        <f>IF($G15=1,'Data Median'!AB15,0)</f>
        <v>0</v>
      </c>
      <c r="AN16">
        <f>IF($G15=1,'Data Median'!AC15,0)</f>
        <v>0</v>
      </c>
      <c r="AO16">
        <f>IF($G15=1,'Data Median'!AD15,0)</f>
        <v>0</v>
      </c>
      <c r="AP16">
        <f>IF($G15=1,'Data Median'!AE15,0)</f>
        <v>0</v>
      </c>
      <c r="AQ16">
        <f>IF($G15=1,'Data Median'!AF15,0)</f>
        <v>0</v>
      </c>
      <c r="AR16">
        <f>IF($G15=1,'Data Median'!AG15,0)</f>
        <v>0</v>
      </c>
      <c r="AS16">
        <f>IF($G15=1,'Data Median'!AH15,0)</f>
        <v>0</v>
      </c>
      <c r="AT16">
        <f>IF($G15=1,'Data Median'!AI15,0)</f>
        <v>0</v>
      </c>
      <c r="AU16">
        <f>IF($G15=1,'Data Median'!AJ15,0)</f>
        <v>0</v>
      </c>
      <c r="AV16">
        <f>IF($G15=1,'Data Median'!AK15,0)</f>
        <v>0</v>
      </c>
      <c r="AW16">
        <f>IF($G15=1,'Data Median'!AL15,0)</f>
        <v>0</v>
      </c>
      <c r="AX16">
        <f>IF($G15=1,'Data Median'!AM15,0)</f>
        <v>0</v>
      </c>
      <c r="AY16">
        <f>IF($G15=1,'Data Median'!AN15,0)</f>
        <v>0</v>
      </c>
      <c r="AZ16">
        <f>IF($G15=1,'Data Median'!AO15,0)</f>
        <v>0</v>
      </c>
      <c r="BA16">
        <f>IF($G15=1,'Data Median'!AP15,0)</f>
        <v>0</v>
      </c>
      <c r="BB16">
        <f>IF($G15=1,'Data Median'!AQ15,0)</f>
        <v>0</v>
      </c>
      <c r="BC16">
        <f>IF($G15=1,'Data Median'!AR15,0)</f>
        <v>0</v>
      </c>
      <c r="BD16">
        <f>IF($G15=1,'Data Median'!AS15,0)</f>
        <v>0</v>
      </c>
      <c r="BE16">
        <f>IF($G15=1,'Data Median'!AT15,0)</f>
        <v>0</v>
      </c>
      <c r="BF16">
        <f>IF($G15=1,'Data Median'!AU15,0)</f>
        <v>0</v>
      </c>
      <c r="BG16">
        <f>IF($G15=1,'Data Median'!AV15,0)</f>
        <v>0</v>
      </c>
      <c r="BH16">
        <f>IF($G15=1,'Data Median'!AW15,0)</f>
        <v>0</v>
      </c>
      <c r="BI16">
        <f>IF($G15=1,'Data Median'!AX15,0)</f>
        <v>0</v>
      </c>
      <c r="BJ16">
        <f>IF($G15=1,'Data Median'!AY15,0)</f>
        <v>0</v>
      </c>
      <c r="BK16">
        <f>IF($G15=1,'Data Median'!AZ15,0)</f>
        <v>0</v>
      </c>
      <c r="BL16">
        <f>IF($G15=1,'Data Median'!BA15,0)</f>
        <v>0</v>
      </c>
      <c r="BM16">
        <f>IF($G15=1,'Data Median'!BB15,0)</f>
        <v>0</v>
      </c>
      <c r="BN16">
        <f>IF($G15=1,'Data Median'!BC15,0)</f>
        <v>0</v>
      </c>
      <c r="BO16">
        <f>IF($G15=1,'Data Median'!BD15,0)</f>
        <v>0</v>
      </c>
      <c r="BP16">
        <f>IF($G15=1,'Data Median'!BE15,0)</f>
        <v>0</v>
      </c>
      <c r="BQ16">
        <f>IF($G15=1,'Data Median'!BF15,0)</f>
        <v>0</v>
      </c>
      <c r="BR16">
        <f>IF($G15=1,'Data Median'!BG15,0)</f>
        <v>0</v>
      </c>
      <c r="BS16">
        <f>IF($G15=1,'Data Median'!BH15,0)</f>
        <v>0</v>
      </c>
      <c r="BT16">
        <f>IF($G15=1,'Data Median'!BI15,0)</f>
        <v>0</v>
      </c>
      <c r="BU16">
        <f>IF($G15=1,'Data Median'!BJ15,0)</f>
        <v>0</v>
      </c>
      <c r="BV16">
        <f>IF($G15=1,'Data Median'!BK15,0)</f>
        <v>0</v>
      </c>
      <c r="BW16">
        <f>IF($G15=1,'Data Median'!BL15,0)</f>
        <v>0</v>
      </c>
      <c r="BX16">
        <f>IF($G15=1,'Data Median'!BM15,0)</f>
        <v>0</v>
      </c>
      <c r="BY16">
        <f>IF($G15=1,'Data Median'!BN15,0)</f>
        <v>0</v>
      </c>
      <c r="BZ16">
        <f>IF($G15=1,'Data Median'!BO15,0)</f>
        <v>0</v>
      </c>
      <c r="CA16">
        <f>IF($G15=1,'Data Median'!BP15,0)</f>
        <v>0</v>
      </c>
      <c r="CB16">
        <f>IF($G15=1,'Data Median'!BQ15,0)</f>
        <v>0</v>
      </c>
      <c r="CC16">
        <f>IF($G15=1,'Data Median'!BR15,0)</f>
        <v>0</v>
      </c>
      <c r="CD16">
        <f>IF($G15=1,'Data Median'!BS15,0)</f>
        <v>0</v>
      </c>
      <c r="CE16">
        <f>IF($G15=1,'Data Median'!BT15,0)</f>
        <v>0</v>
      </c>
      <c r="CF16">
        <f>IF($G15=1,'Data Median'!BU15,0)</f>
        <v>0</v>
      </c>
      <c r="CG16">
        <f>IF($G15=1,'Data Median'!BV15,0)</f>
        <v>0</v>
      </c>
      <c r="CH16">
        <f>IF($G15=1,'Data Median'!BW15,0)</f>
        <v>0</v>
      </c>
      <c r="CI16">
        <f>IF($G15=1,'Data Median'!BX15,0)</f>
        <v>0</v>
      </c>
      <c r="CJ16">
        <f>IF($G15=1,'Data Median'!BY15,0)</f>
        <v>0</v>
      </c>
      <c r="CK16">
        <f>IF($G15=1,'Data Median'!BZ15,0)</f>
        <v>0</v>
      </c>
      <c r="CL16">
        <f>IF($G15=1,'Data Median'!CA15,0)</f>
        <v>0</v>
      </c>
      <c r="CM16">
        <f>IF($G15=1,'Data Median'!CB15,0)</f>
        <v>0</v>
      </c>
      <c r="CN16">
        <f>IF($G15=1,'Data Median'!CC15,0)</f>
        <v>0</v>
      </c>
      <c r="CO16">
        <f>IF($G15=1,'Data Median'!CD15,0)</f>
        <v>0</v>
      </c>
      <c r="CP16">
        <f>IF($G15=1,'Data Median'!CE15,0)</f>
        <v>0</v>
      </c>
      <c r="CQ16">
        <f>IF($G15=1,'Data Median'!CF15,0)</f>
        <v>0</v>
      </c>
      <c r="CR16">
        <f>IF($G15=1,'Data Median'!CG15,0)</f>
        <v>0</v>
      </c>
      <c r="CS16">
        <f>IF($G15=1,'Data Median'!CH15,0)</f>
        <v>0</v>
      </c>
      <c r="CT16">
        <f>IF($G15=1,'Data Median'!CI15,0)</f>
        <v>0</v>
      </c>
      <c r="CU16">
        <f>IF($G15=1,'Data Median'!CJ15,0)</f>
        <v>0</v>
      </c>
      <c r="CV16">
        <f>IF($G15=1,'Data Median'!CK15,0)</f>
        <v>0</v>
      </c>
      <c r="CW16">
        <f>IF($G15=1,'Data Median'!CL15,0)</f>
        <v>0</v>
      </c>
      <c r="CX16">
        <f>IF($G15=1,'Data Median'!CM15,0)</f>
        <v>0</v>
      </c>
      <c r="CY16">
        <f>IF($G15=1,'Data Median'!CN15,0)</f>
        <v>0</v>
      </c>
    </row>
    <row r="17" spans="1:103">
      <c r="A17" s="3">
        <v>15</v>
      </c>
      <c r="B17" s="4" t="s">
        <v>32</v>
      </c>
      <c r="C17">
        <f>SQRT((('Data Median'!C17-'Iterasi 3'!$N$45)^2)+(('Data Median'!D17-'Iterasi 3'!$O$45)^2)+(('Data Median'!E17-'Iterasi 3'!$P$45)^2)+(('Data Median'!F17-'Iterasi 3'!$Q$45)^2)+(('Data Median'!G17-'Iterasi 3'!$R$45)^2)+(('Data Median'!H17-'Iterasi 3'!$S$45)^2)+(('Data Median'!I17-'Iterasi 3'!$T$45)^2)+(('Data Median'!J17-'Iterasi 3'!$U$45)^2)+(('Data Median'!K17-'Iterasi 3'!$V$45)^2)+(('Data Median'!L17-'Iterasi 3'!$W$45)^2)+(('Data Median'!M17-'Iterasi 3'!$X$45)^2)+(('Data Median'!N17-'Iterasi 3'!$Y$45)^2)+(('Data Median'!O17-'Iterasi 3'!$Z$45)^2)+(('Data Median'!P17-'Iterasi 3'!$AA$45)^2)+(('Data Median'!Q17-'Iterasi 3'!$AB$45)^2)+(('Data Median'!R17-'Iterasi 3'!$AC$45)^2)+(('Data Median'!S17-'Iterasi 3'!$AD$45)^2)+(('Data Median'!T17-'Iterasi 3'!$AE$45)^2)+(('Data Median'!U17-'Iterasi 3'!$AF$45)^2)+(('Data Median'!V17-'Iterasi 3'!$AG$45)^2)+(('Data Median'!W17-'Iterasi 3'!$AH$45)^2)+(('Data Median'!X17-'Iterasi 3'!$AI$45)^2)+(('Data Median'!Y17-'Iterasi 3'!$AJ$45)^2)+(('Data Median'!Z17-'Iterasi 3'!$AK$45)^2)+(('Data Median'!AA17-'Iterasi 3'!$AL$45)^2)+(('Data Median'!AB17-'Iterasi 3'!$AM$45)^2)+(('Data Median'!AC17-'Iterasi 3'!$AN$45)^2)+(('Data Median'!AD17-'Iterasi 3'!$AO$45)^2)+(('Data Median'!AE17-'Iterasi 3'!$AP$45)^2)+(('Data Median'!AF17-'Iterasi 3'!$AQ$45)^2)+(('Data Median'!AG17-'Iterasi 3'!$AR$45)^2)+(('Data Median'!AH17-'Iterasi 3'!$AS$45)^2)+(('Data Median'!AI17-'Iterasi 3'!$AT$45)^2)+(('Data Median'!AJ17-'Iterasi 3'!$AU$45)^2)+(('Data Median'!AK17-'Iterasi 3'!$AV$45)^2)+(('Data Median'!AL17-'Iterasi 3'!$AW$45)^2)+(('Data Median'!AM17-'Iterasi 3'!$AX$45)^2)+(('Data Median'!AN17-'Iterasi 3'!$AY$45)^2)+(('Data Median'!AO17-'Iterasi 3'!$AZ$45)^2)+(('Data Median'!AP17-'Iterasi 3'!$BA$45)^2)+(('Data Median'!AQ17-'Iterasi 3'!$BB$45)^2)+(('Data Median'!AR17-'Iterasi 3'!$BC$45)^2)+(('Data Median'!AS17-'Iterasi 3'!$BD$45)^2)+(('Data Median'!AT17-'Iterasi 3'!$BE$45)^2)+(('Data Median'!AU17-'Iterasi 3'!$BF$45)^2)+(('Data Median'!AV17-'Iterasi 3'!$BG$45)^2)+(('Data Median'!AW17-'Iterasi 3'!$BH$45)^2)+(('Data Median'!AX17-'Iterasi 3'!$BI$45)^2)+(('Data Median'!AY17-'Iterasi 3'!$BJ$45)^2)+(('Data Median'!AZ17-'Iterasi 3'!$BK$45)^2)+(('Data Median'!BA17-'Iterasi 3'!$BL$45)^2)+(('Data Median'!BB17-'Iterasi 3'!$BM$45)^2)+(('Data Median'!BC17-'Iterasi 3'!$BN$45)^2)+(('Data Median'!BD17-'Iterasi 3'!$BO$45)^2)+(('Data Median'!BE17-'Iterasi 3'!$BP$45)^2)+(('Data Median'!BF17-'Iterasi 3'!$BQ$45)^2)+(('Data Median'!BG17-'Iterasi 3'!$BR$45)^2)+(('Data Median'!BH17-'Iterasi 3'!$BS$45)^2)+(('Data Median'!BI17-'Iterasi 3'!$BT$45)^2)+(('Data Median'!BJ17-'Iterasi 3'!$BU$45)^2)+(('Data Median'!BK17-'Iterasi 3'!$BV$45)^2)+(('Data Median'!BL17-'Iterasi 3'!$BW$45)^2)+(('Data Median'!BM17-'Iterasi 3'!$BX$45)^2)+(('Data Median'!BN17-'Iterasi 3'!$BY$45)^2)+(('Data Median'!BO17-'Iterasi 3'!$BZ$45)^2)+(('Data Median'!BP17-'Iterasi 3'!$CA$45)^2)+(('Data Median'!BQ17-'Iterasi 3'!$CB$45)^2)+(('Data Median'!BR17-'Iterasi 3'!$CC$45)^2)+(('Data Median'!BS17-'Iterasi 3'!$CD$45)^2)+(('Data Median'!BT17-'Iterasi 3'!$CE$45)^2)+(('Data Median'!BU17-'Iterasi 3'!$CF$45)^2)+(('Data Median'!BV17-'Iterasi 3'!$CG$45)^2)+(('Data Median'!BW17-'Iterasi 3'!$CH$45)^2)+(('Data Median'!BX17-'Iterasi 3'!$CI$45)^2)+(('Data Median'!BY17-'Iterasi 3'!$CJ$45)^2)+(('Data Median'!BZ17-'Iterasi 3'!$CK$45)^2)+(('Data Median'!CA17-'Iterasi 3'!$CL$45)^2)+(('Data Median'!CB17-'Iterasi 3'!$CM$45)^2)+(('Data Median'!CC17-'Iterasi 3'!$CN$45)^2)+(('Data Median'!CD17-'Iterasi 3'!$CO$45)^2)+(('Data Median'!CE17-'Iterasi 3'!$CP$45)^2)+(('Data Median'!CF17-'Iterasi 3'!$CQ$45)^2)+(('Data Median'!CG17-'Iterasi 3'!$CR$45)^2)+(('Data Median'!CH17-'Iterasi 3'!$CS$45)^2)+(('Data Median'!CI17-'Iterasi 3'!$CT$45)^2)+(('Data Median'!CJ17-'Iterasi 3'!$CU$45)^2)+(('Data Median'!CK17-'Iterasi 3'!$CV$45)^2)+(('Data Median'!CL17-'Iterasi 3'!$CW$45)^2)+(('Data Median'!CM17-'Iterasi 3'!$CX$45)^2)+(('Data Median'!CN17-'Iterasi 3'!$CY$45)^2))</f>
        <v>1067273.09458905</v>
      </c>
      <c r="D17">
        <f>SQRT((('Data Median'!C17-'Iterasi 3'!$N$92)^2)+(('Data Median'!D17-'Iterasi 3'!$O$92)^2)+(('Data Median'!E17-'Iterasi 3'!$P$92)^2)+(('Data Median'!F17-'Iterasi 3'!$Q$92)^2)+(('Data Median'!G17-'Iterasi 3'!$R$92)^2)+(('Data Median'!H17-'Iterasi 3'!$S$92)^2)+(('Data Median'!I17-'Iterasi 3'!$T$92)^2)+(('Data Median'!J17-'Iterasi 3'!$U$92)^2)+(('Data Median'!K17-'Iterasi 3'!$V$92)^2)+(('Data Median'!L17-'Iterasi 3'!$W$92)^2)+(('Data Median'!M17-'Iterasi 3'!$X$92)^2)+(('Data Median'!N17-'Iterasi 3'!$Y$92)^2)+(('Data Median'!O17-'Iterasi 3'!$Z$92)^2)+(('Data Median'!P17-'Iterasi 3'!$AA$92)^2)+(('Data Median'!Q17-'Iterasi 3'!$AB$92)^2)+(('Data Median'!R17-'Iterasi 3'!$AC$92)^2)+(('Data Median'!S17-'Iterasi 3'!$AD$92)^2)+(('Data Median'!T17-'Iterasi 3'!$AE$92)^2)+(('Data Median'!U17-'Iterasi 3'!$AF$92)^2)+(('Data Median'!V17-'Iterasi 3'!$AG$92)^2)+(('Data Median'!W17-'Iterasi 3'!$AH$92)^2)+(('Data Median'!X17-'Iterasi 3'!$AI$92)^2)+(('Data Median'!Y17-'Iterasi 3'!$AJ$92)^2)+(('Data Median'!Z17-'Iterasi 3'!$AK$92)^2)+(('Data Median'!AA17-'Iterasi 3'!$AL$92)^2)+(('Data Median'!AB17-'Iterasi 3'!$AM$92)^2)+(('Data Median'!AC17-'Iterasi 3'!$AN$92)^2)+(('Data Median'!AD17-'Iterasi 3'!$AO$92)^2)+(('Data Median'!AE17-'Iterasi 3'!$AP$92)^2)+(('Data Median'!AF17-'Iterasi 3'!$AQ$92)^2)+(('Data Median'!AG17-'Iterasi 3'!$AR$92)^2)+(('Data Median'!AH17-'Iterasi 3'!$AS$92)^2)+(('Data Median'!AI17-'Iterasi 3'!$AT$92)^2)+(('Data Median'!AJ17-'Iterasi 3'!$AU$92)^2)+(('Data Median'!AK17-'Iterasi 3'!$AV$92)^2)+(('Data Median'!AL17-'Iterasi 3'!$AW$92)^2)+(('Data Median'!AM17-'Iterasi 3'!$AX$92)^2)+(('Data Median'!AN17-'Iterasi 3'!$AY$92)^2)+(('Data Median'!AO17-'Iterasi 3'!$AZ$92)^2)+(('Data Median'!AP17-'Iterasi 3'!$BA$92)^2)+(('Data Median'!AQ17-'Iterasi 3'!$BB$92)^2)+(('Data Median'!AR17-'Iterasi 3'!$BC$92)^2)+(('Data Median'!AS17-'Iterasi 3'!$BD$92)^2)+(('Data Median'!AT17-'Iterasi 3'!$BE$92)^2)+(('Data Median'!AU17-'Iterasi 3'!$BF$92)^2)+(('Data Median'!AV17-'Iterasi 3'!$BG$92)^2)+(('Data Median'!AW17-'Iterasi 3'!$BH$92)^2)+(('Data Median'!AX17-'Iterasi 3'!$BI$92)^2)+(('Data Median'!AY17-'Iterasi 3'!$BJ$92)^2)+(('Data Median'!AZ17-'Iterasi 3'!$BK$92)^2)+(('Data Median'!BA17-'Iterasi 3'!$BL$92)^2)+(('Data Median'!BB17-'Iterasi 3'!$BM$92)^2)+(('Data Median'!BC17-'Iterasi 3'!$BN$92)^2)+(('Data Median'!BD17-'Iterasi 3'!$BO$92)^2)+(('Data Median'!BE17-'Iterasi 3'!$BP$92)^2)+(('Data Median'!BF17-'Iterasi 3'!$BQ$92)^2)+(('Data Median'!BG17-'Iterasi 3'!$BR$92)^2)+(('Data Median'!BH17-'Iterasi 3'!$BS$92)^2)+(('Data Median'!BI17-'Iterasi 3'!$BT$92)^2)+(('Data Median'!BJ17-'Iterasi 3'!$BU$92)^2)+(('Data Median'!BK17-'Iterasi 3'!$BV$92)^2)+(('Data Median'!BL17-'Iterasi 3'!$BW$92)^2)+(('Data Median'!BM17-'Iterasi 3'!$BX$92)^2)+(('Data Median'!BN17-'Iterasi 3'!$BY$92)^2)+(('Data Median'!BO17-'Iterasi 3'!$BZ$92)^2)+(('Data Median'!BP17-'Iterasi 3'!$CA$92)^2)+(('Data Median'!BQ17-'Iterasi 3'!$CB$92)^2)+(('Data Median'!BR17-'Iterasi 3'!$CC$92)^2)+(('Data Median'!BS17-'Iterasi 3'!$CD$92)^2)+(('Data Median'!BT17-'Iterasi 3'!$CE$92)^2)+(('Data Median'!BU17-'Iterasi 3'!$CF$92)^2)+(('Data Median'!BV17-'Iterasi 3'!$CG$92)^2)+(('Data Median'!BW17-'Iterasi 3'!$CH$92)^2)+(('Data Median'!BX17-'Iterasi 3'!$CI$92)^2)+(('Data Median'!BY17-'Iterasi 3'!$CJ$92)^2)+(('Data Median'!BZ17-'Iterasi 3'!$CK$92)^2)+(('Data Median'!CA17-'Iterasi 3'!$CL$92)^2)+(('Data Median'!CB17-'Iterasi 3'!$CM$92)^2)+(('Data Median'!CC17-'Iterasi 3'!$CN$92)^2)+(('Data Median'!CD17-'Iterasi 3'!$CO$92)^2)+(('Data Median'!CE17-'Iterasi 3'!$CP$92)^2)+(('Data Median'!CF17-'Iterasi 3'!$CQ$92)^2)+(('Data Median'!CG17-'Iterasi 3'!$CR$92)^2)+(('Data Median'!CH17-'Iterasi 3'!$CS$92)^2)+(('Data Median'!CI17-'Iterasi 3'!$CT$92)^2)+(('Data Median'!CJ17-'Iterasi 3'!$CU$92)^2)+(('Data Median'!CK17-'Iterasi 3'!$CV$92)^2)+(('Data Median'!CL17-'Iterasi 3'!$CW$92)^2)+(('Data Median'!CM17-'Iterasi 3'!$CX$92)^2)+(('Data Median'!CN17-'Iterasi 3'!$CY$92)^2))</f>
        <v>8538.70333941313</v>
      </c>
      <c r="E17">
        <f>SQRT((('Data Median'!C17-'Iterasi 3'!$N$139)^2)+(('Data Median'!D17-'Iterasi 3'!$O$139)^2)+(('Data Median'!E17-'Iterasi 3'!$P$139)^2)+(('Data Median'!F17-'Iterasi 3'!$Q$139)^2)+(('Data Median'!G17-'Iterasi 3'!$R$139)^2)+(('Data Median'!H17-'Iterasi 3'!$S$139)^2)+(('Data Median'!I17-'Iterasi 3'!$T$139)^2)+(('Data Median'!J17-'Iterasi 3'!$U$139)^2)+(('Data Median'!K17-'Iterasi 3'!$V$139)^2)+(('Data Median'!L17-'Iterasi 3'!$W$139)^2)+(('Data Median'!M17-'Iterasi 3'!$X$139)^2)+(('Data Median'!N17-'Iterasi 3'!$Y$139)^2)+(('Data Median'!O17-'Iterasi 3'!$Z$139)^2)+(('Data Median'!P17-'Iterasi 3'!$AA$139)^2)+(('Data Median'!Q17-'Iterasi 3'!$AB$139)^2)+(('Data Median'!R17-'Iterasi 3'!$AC$139)^2)+(('Data Median'!S17-'Iterasi 3'!$AD$139)^2)+(('Data Median'!T17-'Iterasi 3'!$AE$139)^2)+(('Data Median'!U17-'Iterasi 3'!$AF$139)^2)+(('Data Median'!V17-'Iterasi 3'!$AG$139)^2)+(('Data Median'!W17-'Iterasi 3'!$AH$139)^2)+(('Data Median'!X17-'Iterasi 3'!$AI$139)^2)+(('Data Median'!Y17-'Iterasi 3'!$AJ$139)^2)+(('Data Median'!Z17-'Iterasi 3'!$AK$139)^2)+(('Data Median'!AA17-'Iterasi 3'!$AL$139)^2)+(('Data Median'!AB17-'Iterasi 3'!$AM$139)^2)+(('Data Median'!AC17-'Iterasi 3'!$AN$139)^2)+(('Data Median'!AD17-'Iterasi 3'!$AO$139)^2)+(('Data Median'!AE17-'Iterasi 3'!$AP$139)^2)+(('Data Median'!AF17-'Iterasi 3'!$AQ$139)^2)+(('Data Median'!AG17-'Iterasi 3'!$AR$139)^2)+(('Data Median'!AH17-'Iterasi 3'!$AS$139)^2)+(('Data Median'!AI17-'Iterasi 3'!$AT$139)^2)+(('Data Median'!AJ17-'Iterasi 3'!$AU$139)^2)+(('Data Median'!AK17-'Iterasi 3'!$AV$139)^2)+(('Data Median'!AL17-'Iterasi 3'!$AW$139)^2)+(('Data Median'!AM17-'Iterasi 3'!$AX$139)^2)+(('Data Median'!AN17-'Iterasi 3'!$AY$139)^2)+(('Data Median'!AO17-'Iterasi 3'!$AZ$139)^2)+(('Data Median'!AP17-'Iterasi 3'!$BA$139)^2)+(('Data Median'!AQ17-'Iterasi 3'!$BB$139)^2)+(('Data Median'!AR17-'Iterasi 3'!$BC$139)^2)+(('Data Median'!AS17-'Iterasi 3'!$BD$139)^2)+(('Data Median'!AT17-'Iterasi 3'!$BE$92)^2)+(('Data Median'!AU17-'Iterasi 3'!$BF$139)^2)+(('Data Median'!AV17-'Iterasi 3'!$BG$139)^2)+(('Data Median'!AW17-'Iterasi 3'!$BH$139)^2)+(('Data Median'!AX17-'Iterasi 3'!$BI$139)^2)+(('Data Median'!AY17-'Iterasi 3'!$BJ$139)^2)+(('Data Median'!AZ17-'Iterasi 3'!$BK$139)^2)+(('Data Median'!BA17-'Iterasi 3'!$BL$139)^2)+(('Data Median'!BB17-'Iterasi 3'!$BM$139)^2)+(('Data Median'!BC17-'Iterasi 3'!$BN$139)^2)+(('Data Median'!BD17-'Iterasi 3'!$BO$139)^2)+(('Data Median'!BE17-'Iterasi 3'!$BP$139)^2)+(('Data Median'!BF17-'Iterasi 3'!$BQ$139)^2)+(('Data Median'!BG17-'Iterasi 3'!$BR$139)^2)+(('Data Median'!BH17-'Iterasi 3'!$BS$139)^2)+(('Data Median'!BI17-'Iterasi 3'!$BT$92)^2)+(('Data Median'!BJ17-'Iterasi 3'!$BU$139)^2)+(('Data Median'!BK17-'Iterasi 3'!$BV$139)^2)+(('Data Median'!BL17-'Iterasi 3'!$BW$139)^2)+(('Data Median'!BM17-'Iterasi 3'!$BX$92)^2)+(('Data Median'!BN17-'Iterasi 3'!$BY$92)^2)+(('Data Median'!BO17-'Iterasi 3'!$BZ$139)^2)+(('Data Median'!BP17-'Iterasi 3'!$CA$139)^2)+(('Data Median'!BQ17-'Iterasi 3'!$CB$139)^2)+(('Data Median'!BR17-'Iterasi 3'!$CC$139)^2)+(('Data Median'!BS17-'Iterasi 3'!$CD$139)^2)+(('Data Median'!BT17-'Iterasi 3'!$CE$139)^2)+(('Data Median'!BU17-'Iterasi 3'!$CF$139)^2)+(('Data Median'!BV17-'Iterasi 3'!$CG$139)^2)+(('Data Median'!BW17-'Iterasi 3'!$CH$139)^2)+(('Data Median'!BX17-'Iterasi 3'!$CI$139)^2)+(('Data Median'!BY17-'Iterasi 3'!$CJ$139)^2)+(('Data Median'!BZ17-'Iterasi 3'!$CK$139)^2)+(('Data Median'!CA17-'Iterasi 3'!$CL$139)^2)+(('Data Median'!CB17-'Iterasi 3'!$CM$139)^2)+(('Data Median'!CC17-'Iterasi 3'!$CN$139)^2)+(('Data Median'!CD17-'Iterasi 3'!$CO$139)^2)+(('Data Median'!CE17-'Iterasi 2'!$CP$139)^2)+(('Data Median'!CF17-'Iterasi 3'!$CQ$139)^2)+(('Data Median'!CG17-'Iterasi 3'!$CR$139)^2)+(('Data Median'!CH17-'Iterasi 3'!$CS$139)^2)+(('Data Median'!CI17-'Iterasi 2'!$CT$139)^2)+(('Data Median'!CJ17-'Iterasi 3'!$CU$139)^2)+(('Data Median'!CK17-'Iterasi 3'!$CV$139)^2)+(('Data Median'!CL17-'Iterasi 3'!$CW$139)^2)+(('Data Median'!CM17-'Iterasi 2'!$CX$139)^2)+(('Data Median'!CN17-'Iterasi 3'!$CY$139)^2))</f>
        <v>8287.98876872333</v>
      </c>
      <c r="F17">
        <f t="shared" si="0"/>
        <v>8287.98876872333</v>
      </c>
      <c r="G17" s="6">
        <f t="shared" si="1"/>
        <v>3</v>
      </c>
      <c r="M17">
        <v>13</v>
      </c>
      <c r="N17">
        <f>IF($G16=1,'Data Median'!C16,0)</f>
        <v>48692.29</v>
      </c>
      <c r="O17">
        <f>IF($G16=1,'Data Median'!D16,0)</f>
        <v>50670</v>
      </c>
      <c r="P17">
        <f>IF($G16=1,'Data Median'!E16,0)</f>
        <v>40624.4</v>
      </c>
      <c r="Q17">
        <f>IF($G16=1,'Data Median'!F16,0)</f>
        <v>48859.8</v>
      </c>
      <c r="R17">
        <f>IF($G16=1,'Data Median'!G16,0)</f>
        <v>50514.4</v>
      </c>
      <c r="S17">
        <f>IF($G16=1,'Data Median'!H16,0)</f>
        <v>51134</v>
      </c>
      <c r="T17">
        <f>IF($G16=1,'Data Median'!I16,0)</f>
        <v>46744.6</v>
      </c>
      <c r="U17">
        <f>IF($G16=1,'Data Median'!J16,0)</f>
        <v>52616.5</v>
      </c>
      <c r="V17">
        <f>IF($G16=1,'Data Median'!K16,0)</f>
        <v>38999.4</v>
      </c>
      <c r="W17">
        <f>IF($G16=1,'Data Median'!L16,0)</f>
        <v>46905.4</v>
      </c>
      <c r="X17">
        <f>IF($G16=1,'Data Median'!M16,0)</f>
        <v>48493.8</v>
      </c>
      <c r="Y17">
        <f>IF($G16=1,'Data Median'!N16,0)</f>
        <v>49089</v>
      </c>
      <c r="Z17">
        <f>IF($G16=1,'Data Median'!O16,0)</f>
        <v>284785</v>
      </c>
      <c r="AA17">
        <f>IF($G16=1,'Data Median'!P16,0)</f>
        <v>338102</v>
      </c>
      <c r="AB17">
        <f>IF($G16=1,'Data Median'!Q16,0)</f>
        <v>248997.2</v>
      </c>
      <c r="AC17">
        <f>IF($G16=1,'Data Median'!R16,0)</f>
        <v>298099.03</v>
      </c>
      <c r="AD17">
        <f>IF($G16=1,'Data Median'!S16,0)</f>
        <v>291812.15</v>
      </c>
      <c r="AE17">
        <f>IF($G16=1,'Data Median'!T16,0)</f>
        <v>311958</v>
      </c>
      <c r="AF17">
        <f>IF($G16=1,'Data Median'!U16,0)</f>
        <v>60.92</v>
      </c>
      <c r="AG17">
        <f>IF($G16=1,'Data Median'!V16,0)</f>
        <v>64.26</v>
      </c>
      <c r="AH17">
        <f>IF($G16=1,'Data Median'!W16,0)</f>
        <v>63.85</v>
      </c>
      <c r="AI17">
        <f>IF($G16=1,'Data Median'!X16,0)</f>
        <v>63.55</v>
      </c>
      <c r="AJ17">
        <f>IF($G16=1,'Data Median'!Y16,0)</f>
        <v>63.69</v>
      </c>
      <c r="AK17">
        <f>IF($G16=1,'Data Median'!Z16,0)</f>
        <v>63.549471368331</v>
      </c>
      <c r="AL17">
        <f>IF($G16=1,'Data Median'!AA16,0)</f>
        <v>9.95</v>
      </c>
      <c r="AM17">
        <f>IF($G16=1,'Data Median'!AB16,0)</f>
        <v>11.57</v>
      </c>
      <c r="AN17">
        <f>IF($G16=1,'Data Median'!AC16,0)</f>
        <v>27.5</v>
      </c>
      <c r="AO17">
        <f>IF($G16=1,'Data Median'!AD16,0)</f>
        <v>42.92</v>
      </c>
      <c r="AP17">
        <f>IF($G16=1,'Data Median'!AE16,0)</f>
        <v>74.01</v>
      </c>
      <c r="AQ17">
        <f>IF($G16=1,'Data Median'!AF16,0)</f>
        <v>34.56</v>
      </c>
      <c r="AR17">
        <f>IF($G16=1,'Data Median'!AG16,0)</f>
        <v>578</v>
      </c>
      <c r="AS17">
        <f>IF($G16=1,'Data Median'!AH16,0)</f>
        <v>559</v>
      </c>
      <c r="AT17">
        <f>IF($G16=1,'Data Median'!AI16,0)</f>
        <v>1376</v>
      </c>
      <c r="AU17">
        <f>IF($G16=1,'Data Median'!AJ16,0)</f>
        <v>2284</v>
      </c>
      <c r="AV17">
        <f>IF($G16=1,'Data Median'!AK16,0)</f>
        <v>274</v>
      </c>
      <c r="AW17">
        <f>IF($G16=1,'Data Median'!AL16,0)</f>
        <v>469</v>
      </c>
      <c r="AX17">
        <f>IF($G16=1,'Data Median'!AM16,0)</f>
        <v>605</v>
      </c>
      <c r="AY17">
        <f>IF($G16=1,'Data Median'!AN16,0)</f>
        <v>33</v>
      </c>
      <c r="AZ17">
        <f>IF($G16=1,'Data Median'!AO16,0)</f>
        <v>109</v>
      </c>
      <c r="BA17">
        <f>IF($G16=1,'Data Median'!AP16,0)</f>
        <v>1042</v>
      </c>
      <c r="BB17">
        <f>IF($G16=1,'Data Median'!AQ16,0)</f>
        <v>2118</v>
      </c>
      <c r="BC17">
        <f>IF($G16=1,'Data Median'!AR16,0)</f>
        <v>46</v>
      </c>
      <c r="BD17">
        <f>IF($G16=1,'Data Median'!AS16,0)</f>
        <v>59</v>
      </c>
      <c r="BE17">
        <f>IF($G16=1,'Data Median'!AT16,0)</f>
        <v>39</v>
      </c>
      <c r="BF17">
        <f>IF($G16=1,'Data Median'!AU16,0)</f>
        <v>21</v>
      </c>
      <c r="BG17">
        <f>IF($G16=1,'Data Median'!AV16,0)</f>
        <v>122</v>
      </c>
      <c r="BH17">
        <f>IF($G16=1,'Data Median'!AW16,0)</f>
        <v>39</v>
      </c>
      <c r="BI17">
        <f>IF($G16=1,'Data Median'!AX16,0)</f>
        <v>62</v>
      </c>
      <c r="BJ17">
        <f>IF($G16=1,'Data Median'!AY16,0)</f>
        <v>24</v>
      </c>
      <c r="BK17">
        <f>IF($G16=1,'Data Median'!AZ16,0)</f>
        <v>517</v>
      </c>
      <c r="BL17">
        <f>IF($G16=1,'Data Median'!BA16,0)</f>
        <v>714</v>
      </c>
      <c r="BM17">
        <f>IF($G16=1,'Data Median'!BB16,0)</f>
        <v>539</v>
      </c>
      <c r="BN17">
        <f>IF($G16=1,'Data Median'!BC16,0)</f>
        <v>606</v>
      </c>
      <c r="BO17">
        <f>IF($G16=1,'Data Median'!BD16,0)</f>
        <v>1111</v>
      </c>
      <c r="BP17">
        <f>IF($G16=1,'Data Median'!BE16,0)</f>
        <v>477</v>
      </c>
      <c r="BQ17">
        <f>IF($G16=1,'Data Median'!BF16,0)</f>
        <v>1047</v>
      </c>
      <c r="BR17">
        <f>IF($G16=1,'Data Median'!BG16,0)</f>
        <v>534</v>
      </c>
      <c r="BS17">
        <f>IF($G16=1,'Data Median'!BH16,0)</f>
        <v>46</v>
      </c>
      <c r="BT17">
        <f>IF($G16=1,'Data Median'!BI16,0)</f>
        <v>413</v>
      </c>
      <c r="BU17">
        <f>IF($G16=1,'Data Median'!BJ16,0)</f>
        <v>3429</v>
      </c>
      <c r="BV17">
        <f>IF($G16=1,'Data Median'!BK16,0)</f>
        <v>1760</v>
      </c>
      <c r="BW17">
        <f>IF($G16=1,'Data Median'!BL16,0)</f>
        <v>481</v>
      </c>
      <c r="BX17">
        <f>IF($G16=1,'Data Median'!BM16,0)</f>
        <v>657</v>
      </c>
      <c r="BY17">
        <f>IF($G16=1,'Data Median'!BN16,0)</f>
        <v>731</v>
      </c>
      <c r="BZ17">
        <f>IF($G16=1,'Data Median'!BO16,0)</f>
        <v>207</v>
      </c>
      <c r="CA17">
        <f>IF($G16=1,'Data Median'!BP16,0)</f>
        <v>809</v>
      </c>
      <c r="CB17">
        <f>IF($G16=1,'Data Median'!BQ16,0)</f>
        <v>415</v>
      </c>
      <c r="CC17">
        <f>IF($G16=1,'Data Median'!BR16,0)</f>
        <v>96</v>
      </c>
      <c r="CD17">
        <f>IF($G16=1,'Data Median'!BS16,0)</f>
        <v>245</v>
      </c>
      <c r="CE17">
        <f>IF($G16=1,'Data Median'!BT16,0)</f>
        <v>4367</v>
      </c>
      <c r="CF17">
        <f>IF($G16=1,'Data Median'!BU16,0)</f>
        <v>2226.57142857143</v>
      </c>
      <c r="CG17">
        <f>IF($G16=1,'Data Median'!BV16,0)</f>
        <v>125</v>
      </c>
      <c r="CH17">
        <f>IF($G16=1,'Data Median'!BW16,0)</f>
        <v>658</v>
      </c>
      <c r="CI17">
        <f>IF($G16=1,'Data Median'!BX16,0)</f>
        <v>1512</v>
      </c>
      <c r="CJ17">
        <f>IF($G16=1,'Data Median'!BY16,0)</f>
        <v>63</v>
      </c>
      <c r="CK17">
        <f>IF($G16=1,'Data Median'!BZ16,0)</f>
        <v>106</v>
      </c>
      <c r="CL17">
        <f>IF($G16=1,'Data Median'!CA16,0)</f>
        <v>270</v>
      </c>
      <c r="CM17">
        <f>IF($G16=1,'Data Median'!CB16,0)</f>
        <v>127.5</v>
      </c>
      <c r="CN17">
        <f>IF($G16=1,'Data Median'!CC16,0)</f>
        <v>68</v>
      </c>
      <c r="CO17">
        <f>IF($G16=1,'Data Median'!CD16,0)</f>
        <v>74</v>
      </c>
      <c r="CP17">
        <f>IF($G16=1,'Data Median'!CE16,0)</f>
        <v>1899.66666666667</v>
      </c>
      <c r="CQ17">
        <f>IF($G16=1,'Data Median'!CF16,0)</f>
        <v>331</v>
      </c>
      <c r="CR17">
        <f>IF($G16=1,'Data Median'!CG16,0)</f>
        <v>90</v>
      </c>
      <c r="CS17">
        <f>IF($G16=1,'Data Median'!CH16,0)</f>
        <v>2430</v>
      </c>
      <c r="CT17">
        <f>IF($G16=1,'Data Median'!CI16,0)</f>
        <v>239</v>
      </c>
      <c r="CU17">
        <f>IF($G16=1,'Data Median'!CJ16,0)</f>
        <v>877</v>
      </c>
      <c r="CV17">
        <f>IF($G16=1,'Data Median'!CK16,0)</f>
        <v>17</v>
      </c>
      <c r="CW17">
        <f>IF($G16=1,'Data Median'!CL16,0)</f>
        <v>233</v>
      </c>
      <c r="CX17">
        <f>IF($G16=1,'Data Median'!CM16,0)</f>
        <v>800</v>
      </c>
      <c r="CY17">
        <f>IF($G16=1,'Data Median'!CN16,0)</f>
        <v>27</v>
      </c>
    </row>
    <row r="18" spans="1:103">
      <c r="A18" s="3">
        <v>16</v>
      </c>
      <c r="B18" s="4" t="s">
        <v>33</v>
      </c>
      <c r="C18">
        <f>SQRT((('Data Median'!C18-'Iterasi 3'!$N$45)^2)+(('Data Median'!D18-'Iterasi 3'!$O$45)^2)+(('Data Median'!E18-'Iterasi 3'!$P$45)^2)+(('Data Median'!F18-'Iterasi 3'!$Q$45)^2)+(('Data Median'!G18-'Iterasi 3'!$R$45)^2)+(('Data Median'!H18-'Iterasi 3'!$S$45)^2)+(('Data Median'!I18-'Iterasi 3'!$T$45)^2)+(('Data Median'!J18-'Iterasi 3'!$U$45)^2)+(('Data Median'!K18-'Iterasi 3'!$V$45)^2)+(('Data Median'!L18-'Iterasi 3'!$W$45)^2)+(('Data Median'!M18-'Iterasi 3'!$X$45)^2)+(('Data Median'!N18-'Iterasi 3'!$Y$45)^2)+(('Data Median'!O18-'Iterasi 3'!$Z$45)^2)+(('Data Median'!P18-'Iterasi 3'!$AA$45)^2)+(('Data Median'!Q18-'Iterasi 3'!$AB$45)^2)+(('Data Median'!R18-'Iterasi 3'!$AC$45)^2)+(('Data Median'!S18-'Iterasi 3'!$AD$45)^2)+(('Data Median'!T18-'Iterasi 3'!$AE$45)^2)+(('Data Median'!U18-'Iterasi 3'!$AF$45)^2)+(('Data Median'!V18-'Iterasi 3'!$AG$45)^2)+(('Data Median'!W18-'Iterasi 3'!$AH$45)^2)+(('Data Median'!X18-'Iterasi 3'!$AI$45)^2)+(('Data Median'!Y18-'Iterasi 3'!$AJ$45)^2)+(('Data Median'!Z18-'Iterasi 3'!$AK$45)^2)+(('Data Median'!AA18-'Iterasi 3'!$AL$45)^2)+(('Data Median'!AB18-'Iterasi 3'!$AM$45)^2)+(('Data Median'!AC18-'Iterasi 3'!$AN$45)^2)+(('Data Median'!AD18-'Iterasi 3'!$AO$45)^2)+(('Data Median'!AE18-'Iterasi 3'!$AP$45)^2)+(('Data Median'!AF18-'Iterasi 3'!$AQ$45)^2)+(('Data Median'!AG18-'Iterasi 3'!$AR$45)^2)+(('Data Median'!AH18-'Iterasi 3'!$AS$45)^2)+(('Data Median'!AI18-'Iterasi 3'!$AT$45)^2)+(('Data Median'!AJ18-'Iterasi 3'!$AU$45)^2)+(('Data Median'!AK18-'Iterasi 3'!$AV$45)^2)+(('Data Median'!AL18-'Iterasi 3'!$AW$45)^2)+(('Data Median'!AM18-'Iterasi 3'!$AX$45)^2)+(('Data Median'!AN18-'Iterasi 3'!$AY$45)^2)+(('Data Median'!AO18-'Iterasi 3'!$AZ$45)^2)+(('Data Median'!AP18-'Iterasi 3'!$BA$45)^2)+(('Data Median'!AQ18-'Iterasi 3'!$BB$45)^2)+(('Data Median'!AR18-'Iterasi 3'!$BC$45)^2)+(('Data Median'!AS18-'Iterasi 3'!$BD$45)^2)+(('Data Median'!AT18-'Iterasi 3'!$BE$45)^2)+(('Data Median'!AU18-'Iterasi 3'!$BF$45)^2)+(('Data Median'!AV18-'Iterasi 3'!$BG$45)^2)+(('Data Median'!AW18-'Iterasi 3'!$BH$45)^2)+(('Data Median'!AX18-'Iterasi 3'!$BI$45)^2)+(('Data Median'!AY18-'Iterasi 3'!$BJ$45)^2)+(('Data Median'!AZ18-'Iterasi 3'!$BK$45)^2)+(('Data Median'!BA18-'Iterasi 3'!$BL$45)^2)+(('Data Median'!BB18-'Iterasi 3'!$BM$45)^2)+(('Data Median'!BC18-'Iterasi 3'!$BN$45)^2)+(('Data Median'!BD18-'Iterasi 3'!$BO$45)^2)+(('Data Median'!BE18-'Iterasi 3'!$BP$45)^2)+(('Data Median'!BF18-'Iterasi 3'!$BQ$45)^2)+(('Data Median'!BG18-'Iterasi 3'!$BR$45)^2)+(('Data Median'!BH18-'Iterasi 3'!$BS$45)^2)+(('Data Median'!BI18-'Iterasi 3'!$BT$45)^2)+(('Data Median'!BJ18-'Iterasi 3'!$BU$45)^2)+(('Data Median'!BK18-'Iterasi 3'!$BV$45)^2)+(('Data Median'!BL18-'Iterasi 3'!$BW$45)^2)+(('Data Median'!BM18-'Iterasi 3'!$BX$45)^2)+(('Data Median'!BN18-'Iterasi 3'!$BY$45)^2)+(('Data Median'!BO18-'Iterasi 3'!$BZ$45)^2)+(('Data Median'!BP18-'Iterasi 3'!$CA$45)^2)+(('Data Median'!BQ18-'Iterasi 3'!$CB$45)^2)+(('Data Median'!BR18-'Iterasi 3'!$CC$45)^2)+(('Data Median'!BS18-'Iterasi 3'!$CD$45)^2)+(('Data Median'!BT18-'Iterasi 3'!$CE$45)^2)+(('Data Median'!BU18-'Iterasi 3'!$CF$45)^2)+(('Data Median'!BV18-'Iterasi 3'!$CG$45)^2)+(('Data Median'!BW18-'Iterasi 3'!$CH$45)^2)+(('Data Median'!BX18-'Iterasi 3'!$CI$45)^2)+(('Data Median'!BY18-'Iterasi 3'!$CJ$45)^2)+(('Data Median'!BZ18-'Iterasi 3'!$CK$45)^2)+(('Data Median'!CA18-'Iterasi 3'!$CL$45)^2)+(('Data Median'!CB18-'Iterasi 3'!$CM$45)^2)+(('Data Median'!CC18-'Iterasi 3'!$CN$45)^2)+(('Data Median'!CD18-'Iterasi 3'!$CO$45)^2)+(('Data Median'!CE18-'Iterasi 3'!$CP$45)^2)+(('Data Median'!CF18-'Iterasi 3'!$CQ$45)^2)+(('Data Median'!CG18-'Iterasi 3'!$CR$45)^2)+(('Data Median'!CH18-'Iterasi 3'!$CS$45)^2)+(('Data Median'!CI18-'Iterasi 3'!$CT$45)^2)+(('Data Median'!CJ18-'Iterasi 3'!$CU$45)^2)+(('Data Median'!CK18-'Iterasi 3'!$CV$45)^2)+(('Data Median'!CL18-'Iterasi 3'!$CW$45)^2)+(('Data Median'!CM18-'Iterasi 3'!$CX$45)^2)+(('Data Median'!CN18-'Iterasi 3'!$CY$45)^2))</f>
        <v>674716.716350988</v>
      </c>
      <c r="D18">
        <f>SQRT((('Data Median'!C18-'Iterasi 3'!$N$92)^2)+(('Data Median'!D18-'Iterasi 3'!$O$92)^2)+(('Data Median'!E18-'Iterasi 3'!$P$92)^2)+(('Data Median'!F18-'Iterasi 3'!$Q$92)^2)+(('Data Median'!G18-'Iterasi 3'!$R$92)^2)+(('Data Median'!H18-'Iterasi 3'!$S$92)^2)+(('Data Median'!I18-'Iterasi 3'!$T$92)^2)+(('Data Median'!J18-'Iterasi 3'!$U$92)^2)+(('Data Median'!K18-'Iterasi 3'!$V$92)^2)+(('Data Median'!L18-'Iterasi 3'!$W$92)^2)+(('Data Median'!M18-'Iterasi 3'!$X$92)^2)+(('Data Median'!N18-'Iterasi 3'!$Y$92)^2)+(('Data Median'!O18-'Iterasi 3'!$Z$92)^2)+(('Data Median'!P18-'Iterasi 3'!$AA$92)^2)+(('Data Median'!Q18-'Iterasi 3'!$AB$92)^2)+(('Data Median'!R18-'Iterasi 3'!$AC$92)^2)+(('Data Median'!S18-'Iterasi 3'!$AD$92)^2)+(('Data Median'!T18-'Iterasi 3'!$AE$92)^2)+(('Data Median'!U18-'Iterasi 3'!$AF$92)^2)+(('Data Median'!V18-'Iterasi 3'!$AG$92)^2)+(('Data Median'!W18-'Iterasi 3'!$AH$92)^2)+(('Data Median'!X18-'Iterasi 3'!$AI$92)^2)+(('Data Median'!Y18-'Iterasi 3'!$AJ$92)^2)+(('Data Median'!Z18-'Iterasi 3'!$AK$92)^2)+(('Data Median'!AA18-'Iterasi 3'!$AL$92)^2)+(('Data Median'!AB18-'Iterasi 3'!$AM$92)^2)+(('Data Median'!AC18-'Iterasi 3'!$AN$92)^2)+(('Data Median'!AD18-'Iterasi 3'!$AO$92)^2)+(('Data Median'!AE18-'Iterasi 3'!$AP$92)^2)+(('Data Median'!AF18-'Iterasi 3'!$AQ$92)^2)+(('Data Median'!AG18-'Iterasi 3'!$AR$92)^2)+(('Data Median'!AH18-'Iterasi 3'!$AS$92)^2)+(('Data Median'!AI18-'Iterasi 3'!$AT$92)^2)+(('Data Median'!AJ18-'Iterasi 3'!$AU$92)^2)+(('Data Median'!AK18-'Iterasi 3'!$AV$92)^2)+(('Data Median'!AL18-'Iterasi 3'!$AW$92)^2)+(('Data Median'!AM18-'Iterasi 3'!$AX$92)^2)+(('Data Median'!AN18-'Iterasi 3'!$AY$92)^2)+(('Data Median'!AO18-'Iterasi 3'!$AZ$92)^2)+(('Data Median'!AP18-'Iterasi 3'!$BA$92)^2)+(('Data Median'!AQ18-'Iterasi 3'!$BB$92)^2)+(('Data Median'!AR18-'Iterasi 3'!$BC$92)^2)+(('Data Median'!AS18-'Iterasi 3'!$BD$92)^2)+(('Data Median'!AT18-'Iterasi 3'!$BE$92)^2)+(('Data Median'!AU18-'Iterasi 3'!$BF$92)^2)+(('Data Median'!AV18-'Iterasi 3'!$BG$92)^2)+(('Data Median'!AW18-'Iterasi 3'!$BH$92)^2)+(('Data Median'!AX18-'Iterasi 3'!$BI$92)^2)+(('Data Median'!AY18-'Iterasi 3'!$BJ$92)^2)+(('Data Median'!AZ18-'Iterasi 3'!$BK$92)^2)+(('Data Median'!BA18-'Iterasi 3'!$BL$92)^2)+(('Data Median'!BB18-'Iterasi 3'!$BM$92)^2)+(('Data Median'!BC18-'Iterasi 3'!$BN$92)^2)+(('Data Median'!BD18-'Iterasi 3'!$BO$92)^2)+(('Data Median'!BE18-'Iterasi 3'!$BP$92)^2)+(('Data Median'!BF18-'Iterasi 3'!$BQ$92)^2)+(('Data Median'!BG18-'Iterasi 3'!$BR$92)^2)+(('Data Median'!BH18-'Iterasi 3'!$BS$92)^2)+(('Data Median'!BI18-'Iterasi 3'!$BT$92)^2)+(('Data Median'!BJ18-'Iterasi 3'!$BU$92)^2)+(('Data Median'!BK18-'Iterasi 3'!$BV$92)^2)+(('Data Median'!BL18-'Iterasi 3'!$BW$92)^2)+(('Data Median'!BM18-'Iterasi 3'!$BX$92)^2)+(('Data Median'!BN18-'Iterasi 3'!$BY$92)^2)+(('Data Median'!BO18-'Iterasi 3'!$BZ$92)^2)+(('Data Median'!BP18-'Iterasi 3'!$CA$92)^2)+(('Data Median'!BQ18-'Iterasi 3'!$CB$92)^2)+(('Data Median'!BR18-'Iterasi 3'!$CC$92)^2)+(('Data Median'!BS18-'Iterasi 3'!$CD$92)^2)+(('Data Median'!BT18-'Iterasi 3'!$CE$92)^2)+(('Data Median'!BU18-'Iterasi 3'!$CF$92)^2)+(('Data Median'!BV18-'Iterasi 3'!$CG$92)^2)+(('Data Median'!BW18-'Iterasi 3'!$CH$92)^2)+(('Data Median'!BX18-'Iterasi 3'!$CI$92)^2)+(('Data Median'!BY18-'Iterasi 3'!$CJ$92)^2)+(('Data Median'!BZ18-'Iterasi 3'!$CK$92)^2)+(('Data Median'!CA18-'Iterasi 3'!$CL$92)^2)+(('Data Median'!CB18-'Iterasi 3'!$CM$92)^2)+(('Data Median'!CC18-'Iterasi 3'!$CN$92)^2)+(('Data Median'!CD18-'Iterasi 3'!$CO$92)^2)+(('Data Median'!CE18-'Iterasi 3'!$CP$92)^2)+(('Data Median'!CF18-'Iterasi 3'!$CQ$92)^2)+(('Data Median'!CG18-'Iterasi 3'!$CR$92)^2)+(('Data Median'!CH18-'Iterasi 3'!$CS$92)^2)+(('Data Median'!CI18-'Iterasi 3'!$CT$92)^2)+(('Data Median'!CJ18-'Iterasi 3'!$CU$92)^2)+(('Data Median'!CK18-'Iterasi 3'!$CV$92)^2)+(('Data Median'!CL18-'Iterasi 3'!$CW$92)^2)+(('Data Median'!CM18-'Iterasi 3'!$CX$92)^2)+(('Data Median'!CN18-'Iterasi 3'!$CY$92)^2))</f>
        <v>401434.923492034</v>
      </c>
      <c r="E18">
        <f>SQRT((('Data Median'!C18-'Iterasi 3'!$N$139)^2)+(('Data Median'!D18-'Iterasi 3'!$O$139)^2)+(('Data Median'!E18-'Iterasi 3'!$P$139)^2)+(('Data Median'!F18-'Iterasi 3'!$Q$139)^2)+(('Data Median'!G18-'Iterasi 3'!$R$139)^2)+(('Data Median'!H18-'Iterasi 3'!$S$139)^2)+(('Data Median'!I18-'Iterasi 3'!$T$139)^2)+(('Data Median'!J18-'Iterasi 3'!$U$139)^2)+(('Data Median'!K18-'Iterasi 3'!$V$139)^2)+(('Data Median'!L18-'Iterasi 3'!$W$139)^2)+(('Data Median'!M18-'Iterasi 3'!$X$139)^2)+(('Data Median'!N18-'Iterasi 3'!$Y$139)^2)+(('Data Median'!O18-'Iterasi 3'!$Z$139)^2)+(('Data Median'!P18-'Iterasi 3'!$AA$139)^2)+(('Data Median'!Q18-'Iterasi 3'!$AB$139)^2)+(('Data Median'!R18-'Iterasi 3'!$AC$139)^2)+(('Data Median'!S18-'Iterasi 3'!$AD$139)^2)+(('Data Median'!T18-'Iterasi 3'!$AE$139)^2)+(('Data Median'!U18-'Iterasi 3'!$AF$139)^2)+(('Data Median'!V18-'Iterasi 3'!$AG$139)^2)+(('Data Median'!W18-'Iterasi 3'!$AH$139)^2)+(('Data Median'!X18-'Iterasi 3'!$AI$139)^2)+(('Data Median'!Y18-'Iterasi 3'!$AJ$139)^2)+(('Data Median'!Z18-'Iterasi 3'!$AK$139)^2)+(('Data Median'!AA18-'Iterasi 3'!$AL$139)^2)+(('Data Median'!AB18-'Iterasi 3'!$AM$139)^2)+(('Data Median'!AC18-'Iterasi 3'!$AN$139)^2)+(('Data Median'!AD18-'Iterasi 3'!$AO$139)^2)+(('Data Median'!AE18-'Iterasi 3'!$AP$139)^2)+(('Data Median'!AF18-'Iterasi 3'!$AQ$139)^2)+(('Data Median'!AG18-'Iterasi 3'!$AR$139)^2)+(('Data Median'!AH18-'Iterasi 3'!$AS$139)^2)+(('Data Median'!AI18-'Iterasi 3'!$AT$139)^2)+(('Data Median'!AJ18-'Iterasi 3'!$AU$139)^2)+(('Data Median'!AK18-'Iterasi 3'!$AV$139)^2)+(('Data Median'!AL18-'Iterasi 3'!$AW$139)^2)+(('Data Median'!AM18-'Iterasi 3'!$AX$139)^2)+(('Data Median'!AN18-'Iterasi 3'!$AY$139)^2)+(('Data Median'!AO18-'Iterasi 3'!$AZ$139)^2)+(('Data Median'!AP18-'Iterasi 3'!$BA$139)^2)+(('Data Median'!AQ18-'Iterasi 3'!$BB$139)^2)+(('Data Median'!AR18-'Iterasi 3'!$BC$139)^2)+(('Data Median'!AS18-'Iterasi 3'!$BD$139)^2)+(('Data Median'!AT18-'Iterasi 3'!$BE$92)^2)+(('Data Median'!AU18-'Iterasi 3'!$BF$139)^2)+(('Data Median'!AV18-'Iterasi 3'!$BG$139)^2)+(('Data Median'!AW18-'Iterasi 3'!$BH$139)^2)+(('Data Median'!AX18-'Iterasi 3'!$BI$139)^2)+(('Data Median'!AY18-'Iterasi 3'!$BJ$139)^2)+(('Data Median'!AZ18-'Iterasi 3'!$BK$139)^2)+(('Data Median'!BA18-'Iterasi 3'!$BL$139)^2)+(('Data Median'!BB18-'Iterasi 3'!$BM$139)^2)+(('Data Median'!BC18-'Iterasi 3'!$BN$139)^2)+(('Data Median'!BD18-'Iterasi 3'!$BO$139)^2)+(('Data Median'!BE18-'Iterasi 3'!$BP$139)^2)+(('Data Median'!BF18-'Iterasi 3'!$BQ$139)^2)+(('Data Median'!BG18-'Iterasi 3'!$BR$139)^2)+(('Data Median'!BH18-'Iterasi 3'!$BS$139)^2)+(('Data Median'!BI18-'Iterasi 3'!$BT$92)^2)+(('Data Median'!BJ18-'Iterasi 3'!$BU$139)^2)+(('Data Median'!BK18-'Iterasi 3'!$BV$139)^2)+(('Data Median'!BL18-'Iterasi 3'!$BW$139)^2)+(('Data Median'!BM18-'Iterasi 3'!$BX$92)^2)+(('Data Median'!BN18-'Iterasi 3'!$BY$92)^2)+(('Data Median'!BO18-'Iterasi 3'!$BZ$139)^2)+(('Data Median'!BP18-'Iterasi 3'!$CA$139)^2)+(('Data Median'!BQ18-'Iterasi 3'!$CB$139)^2)+(('Data Median'!BR18-'Iterasi 3'!$CC$139)^2)+(('Data Median'!BS18-'Iterasi 3'!$CD$139)^2)+(('Data Median'!BT18-'Iterasi 3'!$CE$139)^2)+(('Data Median'!BU18-'Iterasi 3'!$CF$139)^2)+(('Data Median'!BV18-'Iterasi 3'!$CG$139)^2)+(('Data Median'!BW18-'Iterasi 3'!$CH$139)^2)+(('Data Median'!BX18-'Iterasi 3'!$CI$139)^2)+(('Data Median'!BY18-'Iterasi 3'!$CJ$139)^2)+(('Data Median'!BZ18-'Iterasi 3'!$CK$139)^2)+(('Data Median'!CA18-'Iterasi 3'!$CL$139)^2)+(('Data Median'!CB18-'Iterasi 3'!$CM$139)^2)+(('Data Median'!CC18-'Iterasi 3'!$CN$139)^2)+(('Data Median'!CD18-'Iterasi 3'!$CO$139)^2)+(('Data Median'!CE18-'Iterasi 2'!$CP$139)^2)+(('Data Median'!CF18-'Iterasi 3'!$CQ$139)^2)+(('Data Median'!CG18-'Iterasi 3'!$CR$139)^2)+(('Data Median'!CH18-'Iterasi 3'!$CS$139)^2)+(('Data Median'!CI18-'Iterasi 2'!$CT$139)^2)+(('Data Median'!CJ18-'Iterasi 3'!$CU$139)^2)+(('Data Median'!CK18-'Iterasi 3'!$CV$139)^2)+(('Data Median'!CL18-'Iterasi 3'!$CW$139)^2)+(('Data Median'!CM18-'Iterasi 2'!$CX$139)^2)+(('Data Median'!CN18-'Iterasi 3'!$CY$139)^2))</f>
        <v>401429.668936125</v>
      </c>
      <c r="F18">
        <f t="shared" si="0"/>
        <v>401429.668936125</v>
      </c>
      <c r="G18" s="6">
        <f t="shared" si="1"/>
        <v>3</v>
      </c>
      <c r="M18">
        <v>14</v>
      </c>
      <c r="N18">
        <f>IF($G17=1,'Data Median'!C17,0)</f>
        <v>0</v>
      </c>
      <c r="O18">
        <f>IF($G17=1,'Data Median'!D17,0)</f>
        <v>0</v>
      </c>
      <c r="P18">
        <f>IF($G17=1,'Data Median'!E17,0)</f>
        <v>0</v>
      </c>
      <c r="Q18">
        <f>IF($G17=1,'Data Median'!F17,0)</f>
        <v>0</v>
      </c>
      <c r="R18">
        <f>IF($G17=1,'Data Median'!G17,0)</f>
        <v>0</v>
      </c>
      <c r="S18">
        <f>IF($G17=1,'Data Median'!H17,0)</f>
        <v>0</v>
      </c>
      <c r="T18">
        <f>IF($G17=1,'Data Median'!I17,0)</f>
        <v>0</v>
      </c>
      <c r="U18">
        <f>IF($G17=1,'Data Median'!J17,0)</f>
        <v>0</v>
      </c>
      <c r="V18">
        <f>IF($G17=1,'Data Median'!K17,0)</f>
        <v>0</v>
      </c>
      <c r="W18">
        <f>IF($G17=1,'Data Median'!L17,0)</f>
        <v>0</v>
      </c>
      <c r="X18">
        <f>IF($G17=1,'Data Median'!M17,0)</f>
        <v>0</v>
      </c>
      <c r="Y18">
        <f>IF($G17=1,'Data Median'!N17,0)</f>
        <v>0</v>
      </c>
      <c r="Z18">
        <f>IF($G17=1,'Data Median'!O17,0)</f>
        <v>0</v>
      </c>
      <c r="AA18">
        <f>IF($G17=1,'Data Median'!P17,0)</f>
        <v>0</v>
      </c>
      <c r="AB18">
        <f>IF($G17=1,'Data Median'!Q17,0)</f>
        <v>0</v>
      </c>
      <c r="AC18">
        <f>IF($G17=1,'Data Median'!R17,0)</f>
        <v>0</v>
      </c>
      <c r="AD18">
        <f>IF($G17=1,'Data Median'!S17,0)</f>
        <v>0</v>
      </c>
      <c r="AE18">
        <f>IF($G17=1,'Data Median'!T17,0)</f>
        <v>0</v>
      </c>
      <c r="AF18">
        <f>IF($G17=1,'Data Median'!U17,0)</f>
        <v>0</v>
      </c>
      <c r="AG18">
        <f>IF($G17=1,'Data Median'!V17,0)</f>
        <v>0</v>
      </c>
      <c r="AH18">
        <f>IF($G17=1,'Data Median'!W17,0)</f>
        <v>0</v>
      </c>
      <c r="AI18">
        <f>IF($G17=1,'Data Median'!X17,0)</f>
        <v>0</v>
      </c>
      <c r="AJ18">
        <f>IF($G17=1,'Data Median'!Y17,0)</f>
        <v>0</v>
      </c>
      <c r="AK18">
        <f>IF($G17=1,'Data Median'!Z17,0)</f>
        <v>0</v>
      </c>
      <c r="AL18">
        <f>IF($G17=1,'Data Median'!AA17,0)</f>
        <v>0</v>
      </c>
      <c r="AM18">
        <f>IF($G17=1,'Data Median'!AB17,0)</f>
        <v>0</v>
      </c>
      <c r="AN18">
        <f>IF($G17=1,'Data Median'!AC17,0)</f>
        <v>0</v>
      </c>
      <c r="AO18">
        <f>IF($G17=1,'Data Median'!AD17,0)</f>
        <v>0</v>
      </c>
      <c r="AP18">
        <f>IF($G17=1,'Data Median'!AE17,0)</f>
        <v>0</v>
      </c>
      <c r="AQ18">
        <f>IF($G17=1,'Data Median'!AF17,0)</f>
        <v>0</v>
      </c>
      <c r="AR18">
        <f>IF($G17=1,'Data Median'!AG17,0)</f>
        <v>0</v>
      </c>
      <c r="AS18">
        <f>IF($G17=1,'Data Median'!AH17,0)</f>
        <v>0</v>
      </c>
      <c r="AT18">
        <f>IF($G17=1,'Data Median'!AI17,0)</f>
        <v>0</v>
      </c>
      <c r="AU18">
        <f>IF($G17=1,'Data Median'!AJ17,0)</f>
        <v>0</v>
      </c>
      <c r="AV18">
        <f>IF($G17=1,'Data Median'!AK17,0)</f>
        <v>0</v>
      </c>
      <c r="AW18">
        <f>IF($G17=1,'Data Median'!AL17,0)</f>
        <v>0</v>
      </c>
      <c r="AX18">
        <f>IF($G17=1,'Data Median'!AM17,0)</f>
        <v>0</v>
      </c>
      <c r="AY18">
        <f>IF($G17=1,'Data Median'!AN17,0)</f>
        <v>0</v>
      </c>
      <c r="AZ18">
        <f>IF($G17=1,'Data Median'!AO17,0)</f>
        <v>0</v>
      </c>
      <c r="BA18">
        <f>IF($G17=1,'Data Median'!AP17,0)</f>
        <v>0</v>
      </c>
      <c r="BB18">
        <f>IF($G17=1,'Data Median'!AQ17,0)</f>
        <v>0</v>
      </c>
      <c r="BC18">
        <f>IF($G17=1,'Data Median'!AR17,0)</f>
        <v>0</v>
      </c>
      <c r="BD18">
        <f>IF($G17=1,'Data Median'!AS17,0)</f>
        <v>0</v>
      </c>
      <c r="BE18">
        <f>IF($G17=1,'Data Median'!AT17,0)</f>
        <v>0</v>
      </c>
      <c r="BF18">
        <f>IF($G17=1,'Data Median'!AU17,0)</f>
        <v>0</v>
      </c>
      <c r="BG18">
        <f>IF($G17=1,'Data Median'!AV17,0)</f>
        <v>0</v>
      </c>
      <c r="BH18">
        <f>IF($G17=1,'Data Median'!AW17,0)</f>
        <v>0</v>
      </c>
      <c r="BI18">
        <f>IF($G17=1,'Data Median'!AX17,0)</f>
        <v>0</v>
      </c>
      <c r="BJ18">
        <f>IF($G17=1,'Data Median'!AY17,0)</f>
        <v>0</v>
      </c>
      <c r="BK18">
        <f>IF($G17=1,'Data Median'!AZ17,0)</f>
        <v>0</v>
      </c>
      <c r="BL18">
        <f>IF($G17=1,'Data Median'!BA17,0)</f>
        <v>0</v>
      </c>
      <c r="BM18">
        <f>IF($G17=1,'Data Median'!BB17,0)</f>
        <v>0</v>
      </c>
      <c r="BN18">
        <f>IF($G17=1,'Data Median'!BC17,0)</f>
        <v>0</v>
      </c>
      <c r="BO18">
        <f>IF($G17=1,'Data Median'!BD17,0)</f>
        <v>0</v>
      </c>
      <c r="BP18">
        <f>IF($G17=1,'Data Median'!BE17,0)</f>
        <v>0</v>
      </c>
      <c r="BQ18">
        <f>IF($G17=1,'Data Median'!BF17,0)</f>
        <v>0</v>
      </c>
      <c r="BR18">
        <f>IF($G17=1,'Data Median'!BG17,0)</f>
        <v>0</v>
      </c>
      <c r="BS18">
        <f>IF($G17=1,'Data Median'!BH17,0)</f>
        <v>0</v>
      </c>
      <c r="BT18">
        <f>IF($G17=1,'Data Median'!BI17,0)</f>
        <v>0</v>
      </c>
      <c r="BU18">
        <f>IF($G17=1,'Data Median'!BJ17,0)</f>
        <v>0</v>
      </c>
      <c r="BV18">
        <f>IF($G17=1,'Data Median'!BK17,0)</f>
        <v>0</v>
      </c>
      <c r="BW18">
        <f>IF($G17=1,'Data Median'!BL17,0)</f>
        <v>0</v>
      </c>
      <c r="BX18">
        <f>IF($G17=1,'Data Median'!BM17,0)</f>
        <v>0</v>
      </c>
      <c r="BY18">
        <f>IF($G17=1,'Data Median'!BN17,0)</f>
        <v>0</v>
      </c>
      <c r="BZ18">
        <f>IF($G17=1,'Data Median'!BO17,0)</f>
        <v>0</v>
      </c>
      <c r="CA18">
        <f>IF($G17=1,'Data Median'!BP17,0)</f>
        <v>0</v>
      </c>
      <c r="CB18">
        <f>IF($G17=1,'Data Median'!BQ17,0)</f>
        <v>0</v>
      </c>
      <c r="CC18">
        <f>IF($G17=1,'Data Median'!BR17,0)</f>
        <v>0</v>
      </c>
      <c r="CD18">
        <f>IF($G17=1,'Data Median'!BS17,0)</f>
        <v>0</v>
      </c>
      <c r="CE18">
        <f>IF($G17=1,'Data Median'!BT17,0)</f>
        <v>0</v>
      </c>
      <c r="CF18">
        <f>IF($G17=1,'Data Median'!BU17,0)</f>
        <v>0</v>
      </c>
      <c r="CG18">
        <f>IF($G17=1,'Data Median'!BV17,0)</f>
        <v>0</v>
      </c>
      <c r="CH18">
        <f>IF($G17=1,'Data Median'!BW17,0)</f>
        <v>0</v>
      </c>
      <c r="CI18">
        <f>IF($G17=1,'Data Median'!BX17,0)</f>
        <v>0</v>
      </c>
      <c r="CJ18">
        <f>IF($G17=1,'Data Median'!BY17,0)</f>
        <v>0</v>
      </c>
      <c r="CK18">
        <f>IF($G17=1,'Data Median'!BZ17,0)</f>
        <v>0</v>
      </c>
      <c r="CL18">
        <f>IF($G17=1,'Data Median'!CA17,0)</f>
        <v>0</v>
      </c>
      <c r="CM18">
        <f>IF($G17=1,'Data Median'!CB17,0)</f>
        <v>0</v>
      </c>
      <c r="CN18">
        <f>IF($G17=1,'Data Median'!CC17,0)</f>
        <v>0</v>
      </c>
      <c r="CO18">
        <f>IF($G17=1,'Data Median'!CD17,0)</f>
        <v>0</v>
      </c>
      <c r="CP18">
        <f>IF($G17=1,'Data Median'!CE17,0)</f>
        <v>0</v>
      </c>
      <c r="CQ18">
        <f>IF($G17=1,'Data Median'!CF17,0)</f>
        <v>0</v>
      </c>
      <c r="CR18">
        <f>IF($G17=1,'Data Median'!CG17,0)</f>
        <v>0</v>
      </c>
      <c r="CS18">
        <f>IF($G17=1,'Data Median'!CH17,0)</f>
        <v>0</v>
      </c>
      <c r="CT18">
        <f>IF($G17=1,'Data Median'!CI17,0)</f>
        <v>0</v>
      </c>
      <c r="CU18">
        <f>IF($G17=1,'Data Median'!CJ17,0)</f>
        <v>0</v>
      </c>
      <c r="CV18">
        <f>IF($G17=1,'Data Median'!CK17,0)</f>
        <v>0</v>
      </c>
      <c r="CW18">
        <f>IF($G17=1,'Data Median'!CL17,0)</f>
        <v>0</v>
      </c>
      <c r="CX18">
        <f>IF($G17=1,'Data Median'!CM17,0)</f>
        <v>0</v>
      </c>
      <c r="CY18">
        <f>IF($G17=1,'Data Median'!CN17,0)</f>
        <v>0</v>
      </c>
    </row>
    <row r="19" spans="1:103">
      <c r="A19" s="3">
        <v>17</v>
      </c>
      <c r="B19" s="4" t="s">
        <v>34</v>
      </c>
      <c r="C19">
        <f>SQRT((('Data Median'!C19-'Iterasi 3'!$N$45)^2)+(('Data Median'!D19-'Iterasi 3'!$O$45)^2)+(('Data Median'!E19-'Iterasi 3'!$P$45)^2)+(('Data Median'!F19-'Iterasi 3'!$Q$45)^2)+(('Data Median'!G19-'Iterasi 3'!$R$45)^2)+(('Data Median'!H19-'Iterasi 3'!$S$45)^2)+(('Data Median'!I19-'Iterasi 3'!$T$45)^2)+(('Data Median'!J19-'Iterasi 3'!$U$45)^2)+(('Data Median'!K19-'Iterasi 3'!$V$45)^2)+(('Data Median'!L19-'Iterasi 3'!$W$45)^2)+(('Data Median'!M19-'Iterasi 3'!$X$45)^2)+(('Data Median'!N19-'Iterasi 3'!$Y$45)^2)+(('Data Median'!O19-'Iterasi 3'!$Z$45)^2)+(('Data Median'!P19-'Iterasi 3'!$AA$45)^2)+(('Data Median'!Q19-'Iterasi 3'!$AB$45)^2)+(('Data Median'!R19-'Iterasi 3'!$AC$45)^2)+(('Data Median'!S19-'Iterasi 3'!$AD$45)^2)+(('Data Median'!T19-'Iterasi 3'!$AE$45)^2)+(('Data Median'!U19-'Iterasi 3'!$AF$45)^2)+(('Data Median'!V19-'Iterasi 3'!$AG$45)^2)+(('Data Median'!W19-'Iterasi 3'!$AH$45)^2)+(('Data Median'!X19-'Iterasi 3'!$AI$45)^2)+(('Data Median'!Y19-'Iterasi 3'!$AJ$45)^2)+(('Data Median'!Z19-'Iterasi 3'!$AK$45)^2)+(('Data Median'!AA19-'Iterasi 3'!$AL$45)^2)+(('Data Median'!AB19-'Iterasi 3'!$AM$45)^2)+(('Data Median'!AC19-'Iterasi 3'!$AN$45)^2)+(('Data Median'!AD19-'Iterasi 3'!$AO$45)^2)+(('Data Median'!AE19-'Iterasi 3'!$AP$45)^2)+(('Data Median'!AF19-'Iterasi 3'!$AQ$45)^2)+(('Data Median'!AG19-'Iterasi 3'!$AR$45)^2)+(('Data Median'!AH19-'Iterasi 3'!$AS$45)^2)+(('Data Median'!AI19-'Iterasi 3'!$AT$45)^2)+(('Data Median'!AJ19-'Iterasi 3'!$AU$45)^2)+(('Data Median'!AK19-'Iterasi 3'!$AV$45)^2)+(('Data Median'!AL19-'Iterasi 3'!$AW$45)^2)+(('Data Median'!AM19-'Iterasi 3'!$AX$45)^2)+(('Data Median'!AN19-'Iterasi 3'!$AY$45)^2)+(('Data Median'!AO19-'Iterasi 3'!$AZ$45)^2)+(('Data Median'!AP19-'Iterasi 3'!$BA$45)^2)+(('Data Median'!AQ19-'Iterasi 3'!$BB$45)^2)+(('Data Median'!AR19-'Iterasi 3'!$BC$45)^2)+(('Data Median'!AS19-'Iterasi 3'!$BD$45)^2)+(('Data Median'!AT19-'Iterasi 3'!$BE$45)^2)+(('Data Median'!AU19-'Iterasi 3'!$BF$45)^2)+(('Data Median'!AV19-'Iterasi 3'!$BG$45)^2)+(('Data Median'!AW19-'Iterasi 3'!$BH$45)^2)+(('Data Median'!AX19-'Iterasi 3'!$BI$45)^2)+(('Data Median'!AY19-'Iterasi 3'!$BJ$45)^2)+(('Data Median'!AZ19-'Iterasi 3'!$BK$45)^2)+(('Data Median'!BA19-'Iterasi 3'!$BL$45)^2)+(('Data Median'!BB19-'Iterasi 3'!$BM$45)^2)+(('Data Median'!BC19-'Iterasi 3'!$BN$45)^2)+(('Data Median'!BD19-'Iterasi 3'!$BO$45)^2)+(('Data Median'!BE19-'Iterasi 3'!$BP$45)^2)+(('Data Median'!BF19-'Iterasi 3'!$BQ$45)^2)+(('Data Median'!BG19-'Iterasi 3'!$BR$45)^2)+(('Data Median'!BH19-'Iterasi 3'!$BS$45)^2)+(('Data Median'!BI19-'Iterasi 3'!$BT$45)^2)+(('Data Median'!BJ19-'Iterasi 3'!$BU$45)^2)+(('Data Median'!BK19-'Iterasi 3'!$BV$45)^2)+(('Data Median'!BL19-'Iterasi 3'!$BW$45)^2)+(('Data Median'!BM19-'Iterasi 3'!$BX$45)^2)+(('Data Median'!BN19-'Iterasi 3'!$BY$45)^2)+(('Data Median'!BO19-'Iterasi 3'!$BZ$45)^2)+(('Data Median'!BP19-'Iterasi 3'!$CA$45)^2)+(('Data Median'!BQ19-'Iterasi 3'!$CB$45)^2)+(('Data Median'!BR19-'Iterasi 3'!$CC$45)^2)+(('Data Median'!BS19-'Iterasi 3'!$CD$45)^2)+(('Data Median'!BT19-'Iterasi 3'!$CE$45)^2)+(('Data Median'!BU19-'Iterasi 3'!$CF$45)^2)+(('Data Median'!BV19-'Iterasi 3'!$CG$45)^2)+(('Data Median'!BW19-'Iterasi 3'!$CH$45)^2)+(('Data Median'!BX19-'Iterasi 3'!$CI$45)^2)+(('Data Median'!BY19-'Iterasi 3'!$CJ$45)^2)+(('Data Median'!BZ19-'Iterasi 3'!$CK$45)^2)+(('Data Median'!CA19-'Iterasi 3'!$CL$45)^2)+(('Data Median'!CB19-'Iterasi 3'!$CM$45)^2)+(('Data Median'!CC19-'Iterasi 3'!$CN$45)^2)+(('Data Median'!CD19-'Iterasi 3'!$CO$45)^2)+(('Data Median'!CE19-'Iterasi 3'!$CP$45)^2)+(('Data Median'!CF19-'Iterasi 3'!$CQ$45)^2)+(('Data Median'!CG19-'Iterasi 3'!$CR$45)^2)+(('Data Median'!CH19-'Iterasi 3'!$CS$45)^2)+(('Data Median'!CI19-'Iterasi 3'!$CT$45)^2)+(('Data Median'!CJ19-'Iterasi 3'!$CU$45)^2)+(('Data Median'!CK19-'Iterasi 3'!$CV$45)^2)+(('Data Median'!CL19-'Iterasi 3'!$CW$45)^2)+(('Data Median'!CM19-'Iterasi 3'!$CX$45)^2)+(('Data Median'!CN19-'Iterasi 3'!$CY$45)^2))</f>
        <v>510945.963146127</v>
      </c>
      <c r="D19">
        <f>SQRT((('Data Median'!C19-'Iterasi 3'!$N$92)^2)+(('Data Median'!D19-'Iterasi 3'!$O$92)^2)+(('Data Median'!E19-'Iterasi 3'!$P$92)^2)+(('Data Median'!F19-'Iterasi 3'!$Q$92)^2)+(('Data Median'!G19-'Iterasi 3'!$R$92)^2)+(('Data Median'!H19-'Iterasi 3'!$S$92)^2)+(('Data Median'!I19-'Iterasi 3'!$T$92)^2)+(('Data Median'!J19-'Iterasi 3'!$U$92)^2)+(('Data Median'!K19-'Iterasi 3'!$V$92)^2)+(('Data Median'!L19-'Iterasi 3'!$W$92)^2)+(('Data Median'!M19-'Iterasi 3'!$X$92)^2)+(('Data Median'!N19-'Iterasi 3'!$Y$92)^2)+(('Data Median'!O19-'Iterasi 3'!$Z$92)^2)+(('Data Median'!P19-'Iterasi 3'!$AA$92)^2)+(('Data Median'!Q19-'Iterasi 3'!$AB$92)^2)+(('Data Median'!R19-'Iterasi 3'!$AC$92)^2)+(('Data Median'!S19-'Iterasi 3'!$AD$92)^2)+(('Data Median'!T19-'Iterasi 3'!$AE$92)^2)+(('Data Median'!U19-'Iterasi 3'!$AF$92)^2)+(('Data Median'!V19-'Iterasi 3'!$AG$92)^2)+(('Data Median'!W19-'Iterasi 3'!$AH$92)^2)+(('Data Median'!X19-'Iterasi 3'!$AI$92)^2)+(('Data Median'!Y19-'Iterasi 3'!$AJ$92)^2)+(('Data Median'!Z19-'Iterasi 3'!$AK$92)^2)+(('Data Median'!AA19-'Iterasi 3'!$AL$92)^2)+(('Data Median'!AB19-'Iterasi 3'!$AM$92)^2)+(('Data Median'!AC19-'Iterasi 3'!$AN$92)^2)+(('Data Median'!AD19-'Iterasi 3'!$AO$92)^2)+(('Data Median'!AE19-'Iterasi 3'!$AP$92)^2)+(('Data Median'!AF19-'Iterasi 3'!$AQ$92)^2)+(('Data Median'!AG19-'Iterasi 3'!$AR$92)^2)+(('Data Median'!AH19-'Iterasi 3'!$AS$92)^2)+(('Data Median'!AI19-'Iterasi 3'!$AT$92)^2)+(('Data Median'!AJ19-'Iterasi 3'!$AU$92)^2)+(('Data Median'!AK19-'Iterasi 3'!$AV$92)^2)+(('Data Median'!AL19-'Iterasi 3'!$AW$92)^2)+(('Data Median'!AM19-'Iterasi 3'!$AX$92)^2)+(('Data Median'!AN19-'Iterasi 3'!$AY$92)^2)+(('Data Median'!AO19-'Iterasi 3'!$AZ$92)^2)+(('Data Median'!AP19-'Iterasi 3'!$BA$92)^2)+(('Data Median'!AQ19-'Iterasi 3'!$BB$92)^2)+(('Data Median'!AR19-'Iterasi 3'!$BC$92)^2)+(('Data Median'!AS19-'Iterasi 3'!$BD$92)^2)+(('Data Median'!AT19-'Iterasi 3'!$BE$92)^2)+(('Data Median'!AU19-'Iterasi 3'!$BF$92)^2)+(('Data Median'!AV19-'Iterasi 3'!$BG$92)^2)+(('Data Median'!AW19-'Iterasi 3'!$BH$92)^2)+(('Data Median'!AX19-'Iterasi 3'!$BI$92)^2)+(('Data Median'!AY19-'Iterasi 3'!$BJ$92)^2)+(('Data Median'!AZ19-'Iterasi 3'!$BK$92)^2)+(('Data Median'!BA19-'Iterasi 3'!$BL$92)^2)+(('Data Median'!BB19-'Iterasi 3'!$BM$92)^2)+(('Data Median'!BC19-'Iterasi 3'!$BN$92)^2)+(('Data Median'!BD19-'Iterasi 3'!$BO$92)^2)+(('Data Median'!BE19-'Iterasi 3'!$BP$92)^2)+(('Data Median'!BF19-'Iterasi 3'!$BQ$92)^2)+(('Data Median'!BG19-'Iterasi 3'!$BR$92)^2)+(('Data Median'!BH19-'Iterasi 3'!$BS$92)^2)+(('Data Median'!BI19-'Iterasi 3'!$BT$92)^2)+(('Data Median'!BJ19-'Iterasi 3'!$BU$92)^2)+(('Data Median'!BK19-'Iterasi 3'!$BV$92)^2)+(('Data Median'!BL19-'Iterasi 3'!$BW$92)^2)+(('Data Median'!BM19-'Iterasi 3'!$BX$92)^2)+(('Data Median'!BN19-'Iterasi 3'!$BY$92)^2)+(('Data Median'!BO19-'Iterasi 3'!$BZ$92)^2)+(('Data Median'!BP19-'Iterasi 3'!$CA$92)^2)+(('Data Median'!BQ19-'Iterasi 3'!$CB$92)^2)+(('Data Median'!BR19-'Iterasi 3'!$CC$92)^2)+(('Data Median'!BS19-'Iterasi 3'!$CD$92)^2)+(('Data Median'!BT19-'Iterasi 3'!$CE$92)^2)+(('Data Median'!BU19-'Iterasi 3'!$CF$92)^2)+(('Data Median'!BV19-'Iterasi 3'!$CG$92)^2)+(('Data Median'!BW19-'Iterasi 3'!$CH$92)^2)+(('Data Median'!BX19-'Iterasi 3'!$CI$92)^2)+(('Data Median'!BY19-'Iterasi 3'!$CJ$92)^2)+(('Data Median'!BZ19-'Iterasi 3'!$CK$92)^2)+(('Data Median'!CA19-'Iterasi 3'!$CL$92)^2)+(('Data Median'!CB19-'Iterasi 3'!$CM$92)^2)+(('Data Median'!CC19-'Iterasi 3'!$CN$92)^2)+(('Data Median'!CD19-'Iterasi 3'!$CO$92)^2)+(('Data Median'!CE19-'Iterasi 3'!$CP$92)^2)+(('Data Median'!CF19-'Iterasi 3'!$CQ$92)^2)+(('Data Median'!CG19-'Iterasi 3'!$CR$92)^2)+(('Data Median'!CH19-'Iterasi 3'!$CS$92)^2)+(('Data Median'!CI19-'Iterasi 3'!$CT$92)^2)+(('Data Median'!CJ19-'Iterasi 3'!$CU$92)^2)+(('Data Median'!CK19-'Iterasi 3'!$CV$92)^2)+(('Data Median'!CL19-'Iterasi 3'!$CW$92)^2)+(('Data Median'!CM19-'Iterasi 3'!$CX$92)^2)+(('Data Median'!CN19-'Iterasi 3'!$CY$92)^2))</f>
        <v>589853.053600977</v>
      </c>
      <c r="E19">
        <f>SQRT((('Data Median'!C19-'Iterasi 3'!$N$139)^2)+(('Data Median'!D19-'Iterasi 3'!$O$139)^2)+(('Data Median'!E19-'Iterasi 3'!$P$139)^2)+(('Data Median'!F19-'Iterasi 3'!$Q$139)^2)+(('Data Median'!G19-'Iterasi 3'!$R$139)^2)+(('Data Median'!H19-'Iterasi 3'!$S$139)^2)+(('Data Median'!I19-'Iterasi 3'!$T$139)^2)+(('Data Median'!J19-'Iterasi 3'!$U$139)^2)+(('Data Median'!K19-'Iterasi 3'!$V$139)^2)+(('Data Median'!L19-'Iterasi 3'!$W$139)^2)+(('Data Median'!M19-'Iterasi 3'!$X$139)^2)+(('Data Median'!N19-'Iterasi 3'!$Y$139)^2)+(('Data Median'!O19-'Iterasi 3'!$Z$139)^2)+(('Data Median'!P19-'Iterasi 3'!$AA$139)^2)+(('Data Median'!Q19-'Iterasi 3'!$AB$139)^2)+(('Data Median'!R19-'Iterasi 3'!$AC$139)^2)+(('Data Median'!S19-'Iterasi 3'!$AD$139)^2)+(('Data Median'!T19-'Iterasi 3'!$AE$139)^2)+(('Data Median'!U19-'Iterasi 3'!$AF$139)^2)+(('Data Median'!V19-'Iterasi 3'!$AG$139)^2)+(('Data Median'!W19-'Iterasi 3'!$AH$139)^2)+(('Data Median'!X19-'Iterasi 3'!$AI$139)^2)+(('Data Median'!Y19-'Iterasi 3'!$AJ$139)^2)+(('Data Median'!Z19-'Iterasi 3'!$AK$139)^2)+(('Data Median'!AA19-'Iterasi 3'!$AL$139)^2)+(('Data Median'!AB19-'Iterasi 3'!$AM$139)^2)+(('Data Median'!AC19-'Iterasi 3'!$AN$139)^2)+(('Data Median'!AD19-'Iterasi 3'!$AO$139)^2)+(('Data Median'!AE19-'Iterasi 3'!$AP$139)^2)+(('Data Median'!AF19-'Iterasi 3'!$AQ$139)^2)+(('Data Median'!AG19-'Iterasi 3'!$AR$139)^2)+(('Data Median'!AH19-'Iterasi 3'!$AS$139)^2)+(('Data Median'!AI19-'Iterasi 3'!$AT$139)^2)+(('Data Median'!AJ19-'Iterasi 3'!$AU$139)^2)+(('Data Median'!AK19-'Iterasi 3'!$AV$139)^2)+(('Data Median'!AL19-'Iterasi 3'!$AW$139)^2)+(('Data Median'!AM19-'Iterasi 3'!$AX$139)^2)+(('Data Median'!AN19-'Iterasi 3'!$AY$139)^2)+(('Data Median'!AO19-'Iterasi 3'!$AZ$139)^2)+(('Data Median'!AP19-'Iterasi 3'!$BA$139)^2)+(('Data Median'!AQ19-'Iterasi 3'!$BB$139)^2)+(('Data Median'!AR19-'Iterasi 3'!$BC$139)^2)+(('Data Median'!AS19-'Iterasi 3'!$BD$139)^2)+(('Data Median'!AT19-'Iterasi 3'!$BE$92)^2)+(('Data Median'!AU19-'Iterasi 3'!$BF$139)^2)+(('Data Median'!AV19-'Iterasi 3'!$BG$139)^2)+(('Data Median'!AW19-'Iterasi 3'!$BH$139)^2)+(('Data Median'!AX19-'Iterasi 3'!$BI$139)^2)+(('Data Median'!AY19-'Iterasi 3'!$BJ$139)^2)+(('Data Median'!AZ19-'Iterasi 3'!$BK$139)^2)+(('Data Median'!BA19-'Iterasi 3'!$BL$139)^2)+(('Data Median'!BB19-'Iterasi 3'!$BM$139)^2)+(('Data Median'!BC19-'Iterasi 3'!$BN$139)^2)+(('Data Median'!BD19-'Iterasi 3'!$BO$139)^2)+(('Data Median'!BE19-'Iterasi 3'!$BP$139)^2)+(('Data Median'!BF19-'Iterasi 3'!$BQ$139)^2)+(('Data Median'!BG19-'Iterasi 3'!$BR$139)^2)+(('Data Median'!BH19-'Iterasi 3'!$BS$139)^2)+(('Data Median'!BI19-'Iterasi 3'!$BT$92)^2)+(('Data Median'!BJ19-'Iterasi 3'!$BU$139)^2)+(('Data Median'!BK19-'Iterasi 3'!$BV$139)^2)+(('Data Median'!BL19-'Iterasi 3'!$BW$139)^2)+(('Data Median'!BM19-'Iterasi 3'!$BX$92)^2)+(('Data Median'!BN19-'Iterasi 3'!$BY$92)^2)+(('Data Median'!BO19-'Iterasi 3'!$BZ$139)^2)+(('Data Median'!BP19-'Iterasi 3'!$CA$139)^2)+(('Data Median'!BQ19-'Iterasi 3'!$CB$139)^2)+(('Data Median'!BR19-'Iterasi 3'!$CC$139)^2)+(('Data Median'!BS19-'Iterasi 3'!$CD$139)^2)+(('Data Median'!BT19-'Iterasi 3'!$CE$139)^2)+(('Data Median'!BU19-'Iterasi 3'!$CF$139)^2)+(('Data Median'!BV19-'Iterasi 3'!$CG$139)^2)+(('Data Median'!BW19-'Iterasi 3'!$CH$139)^2)+(('Data Median'!BX19-'Iterasi 3'!$CI$139)^2)+(('Data Median'!BY19-'Iterasi 3'!$CJ$139)^2)+(('Data Median'!BZ19-'Iterasi 3'!$CK$139)^2)+(('Data Median'!CA19-'Iterasi 3'!$CL$139)^2)+(('Data Median'!CB19-'Iterasi 3'!$CM$139)^2)+(('Data Median'!CC19-'Iterasi 3'!$CN$139)^2)+(('Data Median'!CD19-'Iterasi 3'!$CO$139)^2)+(('Data Median'!CE19-'Iterasi 2'!$CP$139)^2)+(('Data Median'!CF19-'Iterasi 3'!$CQ$139)^2)+(('Data Median'!CG19-'Iterasi 3'!$CR$139)^2)+(('Data Median'!CH19-'Iterasi 3'!$CS$139)^2)+(('Data Median'!CI19-'Iterasi 2'!$CT$139)^2)+(('Data Median'!CJ19-'Iterasi 3'!$CU$139)^2)+(('Data Median'!CK19-'Iterasi 3'!$CV$139)^2)+(('Data Median'!CL19-'Iterasi 3'!$CW$139)^2)+(('Data Median'!CM19-'Iterasi 2'!$CX$139)^2)+(('Data Median'!CN19-'Iterasi 3'!$CY$139)^2))</f>
        <v>589844.095507209</v>
      </c>
      <c r="F19">
        <f t="shared" si="0"/>
        <v>510945.963146127</v>
      </c>
      <c r="G19" s="6">
        <f t="shared" si="1"/>
        <v>1</v>
      </c>
      <c r="M19">
        <v>15</v>
      </c>
      <c r="N19">
        <f>IF($G18=1,'Data Median'!C18,0)</f>
        <v>0</v>
      </c>
      <c r="O19">
        <f>IF($G18=1,'Data Median'!D18,0)</f>
        <v>0</v>
      </c>
      <c r="P19">
        <f>IF($G18=1,'Data Median'!E18,0)</f>
        <v>0</v>
      </c>
      <c r="Q19">
        <f>IF($G18=1,'Data Median'!F18,0)</f>
        <v>0</v>
      </c>
      <c r="R19">
        <f>IF($G18=1,'Data Median'!G18,0)</f>
        <v>0</v>
      </c>
      <c r="S19">
        <f>IF($G18=1,'Data Median'!H18,0)</f>
        <v>0</v>
      </c>
      <c r="T19">
        <f>IF($G18=1,'Data Median'!I18,0)</f>
        <v>0</v>
      </c>
      <c r="U19">
        <f>IF($G18=1,'Data Median'!J18,0)</f>
        <v>0</v>
      </c>
      <c r="V19">
        <f>IF($G18=1,'Data Median'!K18,0)</f>
        <v>0</v>
      </c>
      <c r="W19">
        <f>IF($G18=1,'Data Median'!L18,0)</f>
        <v>0</v>
      </c>
      <c r="X19">
        <f>IF($G18=1,'Data Median'!M18,0)</f>
        <v>0</v>
      </c>
      <c r="Y19">
        <f>IF($G18=1,'Data Median'!N18,0)</f>
        <v>0</v>
      </c>
      <c r="Z19">
        <f>IF($G18=1,'Data Median'!O18,0)</f>
        <v>0</v>
      </c>
      <c r="AA19">
        <f>IF($G18=1,'Data Median'!P18,0)</f>
        <v>0</v>
      </c>
      <c r="AB19">
        <f>IF($G18=1,'Data Median'!Q18,0)</f>
        <v>0</v>
      </c>
      <c r="AC19">
        <f>IF($G18=1,'Data Median'!R18,0)</f>
        <v>0</v>
      </c>
      <c r="AD19">
        <f>IF($G18=1,'Data Median'!S18,0)</f>
        <v>0</v>
      </c>
      <c r="AE19">
        <f>IF($G18=1,'Data Median'!T18,0)</f>
        <v>0</v>
      </c>
      <c r="AF19">
        <f>IF($G18=1,'Data Median'!U18,0)</f>
        <v>0</v>
      </c>
      <c r="AG19">
        <f>IF($G18=1,'Data Median'!V18,0)</f>
        <v>0</v>
      </c>
      <c r="AH19">
        <f>IF($G18=1,'Data Median'!W18,0)</f>
        <v>0</v>
      </c>
      <c r="AI19">
        <f>IF($G18=1,'Data Median'!X18,0)</f>
        <v>0</v>
      </c>
      <c r="AJ19">
        <f>IF($G18=1,'Data Median'!Y18,0)</f>
        <v>0</v>
      </c>
      <c r="AK19">
        <f>IF($G18=1,'Data Median'!Z18,0)</f>
        <v>0</v>
      </c>
      <c r="AL19">
        <f>IF($G18=1,'Data Median'!AA18,0)</f>
        <v>0</v>
      </c>
      <c r="AM19">
        <f>IF($G18=1,'Data Median'!AB18,0)</f>
        <v>0</v>
      </c>
      <c r="AN19">
        <f>IF($G18=1,'Data Median'!AC18,0)</f>
        <v>0</v>
      </c>
      <c r="AO19">
        <f>IF($G18=1,'Data Median'!AD18,0)</f>
        <v>0</v>
      </c>
      <c r="AP19">
        <f>IF($G18=1,'Data Median'!AE18,0)</f>
        <v>0</v>
      </c>
      <c r="AQ19">
        <f>IF($G18=1,'Data Median'!AF18,0)</f>
        <v>0</v>
      </c>
      <c r="AR19">
        <f>IF($G18=1,'Data Median'!AG18,0)</f>
        <v>0</v>
      </c>
      <c r="AS19">
        <f>IF($G18=1,'Data Median'!AH18,0)</f>
        <v>0</v>
      </c>
      <c r="AT19">
        <f>IF($G18=1,'Data Median'!AI18,0)</f>
        <v>0</v>
      </c>
      <c r="AU19">
        <f>IF($G18=1,'Data Median'!AJ18,0)</f>
        <v>0</v>
      </c>
      <c r="AV19">
        <f>IF($G18=1,'Data Median'!AK18,0)</f>
        <v>0</v>
      </c>
      <c r="AW19">
        <f>IF($G18=1,'Data Median'!AL18,0)</f>
        <v>0</v>
      </c>
      <c r="AX19">
        <f>IF($G18=1,'Data Median'!AM18,0)</f>
        <v>0</v>
      </c>
      <c r="AY19">
        <f>IF($G18=1,'Data Median'!AN18,0)</f>
        <v>0</v>
      </c>
      <c r="AZ19">
        <f>IF($G18=1,'Data Median'!AO18,0)</f>
        <v>0</v>
      </c>
      <c r="BA19">
        <f>IF($G18=1,'Data Median'!AP18,0)</f>
        <v>0</v>
      </c>
      <c r="BB19">
        <f>IF($G18=1,'Data Median'!AQ18,0)</f>
        <v>0</v>
      </c>
      <c r="BC19">
        <f>IF($G18=1,'Data Median'!AR18,0)</f>
        <v>0</v>
      </c>
      <c r="BD19">
        <f>IF($G18=1,'Data Median'!AS18,0)</f>
        <v>0</v>
      </c>
      <c r="BE19">
        <f>IF($G18=1,'Data Median'!AT18,0)</f>
        <v>0</v>
      </c>
      <c r="BF19">
        <f>IF($G18=1,'Data Median'!AU18,0)</f>
        <v>0</v>
      </c>
      <c r="BG19">
        <f>IF($G18=1,'Data Median'!AV18,0)</f>
        <v>0</v>
      </c>
      <c r="BH19">
        <f>IF($G18=1,'Data Median'!AW18,0)</f>
        <v>0</v>
      </c>
      <c r="BI19">
        <f>IF($G18=1,'Data Median'!AX18,0)</f>
        <v>0</v>
      </c>
      <c r="BJ19">
        <f>IF($G18=1,'Data Median'!AY18,0)</f>
        <v>0</v>
      </c>
      <c r="BK19">
        <f>IF($G18=1,'Data Median'!AZ18,0)</f>
        <v>0</v>
      </c>
      <c r="BL19">
        <f>IF($G18=1,'Data Median'!BA18,0)</f>
        <v>0</v>
      </c>
      <c r="BM19">
        <f>IF($G18=1,'Data Median'!BB18,0)</f>
        <v>0</v>
      </c>
      <c r="BN19">
        <f>IF($G18=1,'Data Median'!BC18,0)</f>
        <v>0</v>
      </c>
      <c r="BO19">
        <f>IF($G18=1,'Data Median'!BD18,0)</f>
        <v>0</v>
      </c>
      <c r="BP19">
        <f>IF($G18=1,'Data Median'!BE18,0)</f>
        <v>0</v>
      </c>
      <c r="BQ19">
        <f>IF($G18=1,'Data Median'!BF18,0)</f>
        <v>0</v>
      </c>
      <c r="BR19">
        <f>IF($G18=1,'Data Median'!BG18,0)</f>
        <v>0</v>
      </c>
      <c r="BS19">
        <f>IF($G18=1,'Data Median'!BH18,0)</f>
        <v>0</v>
      </c>
      <c r="BT19">
        <f>IF($G18=1,'Data Median'!BI18,0)</f>
        <v>0</v>
      </c>
      <c r="BU19">
        <f>IF($G18=1,'Data Median'!BJ18,0)</f>
        <v>0</v>
      </c>
      <c r="BV19">
        <f>IF($G18=1,'Data Median'!BK18,0)</f>
        <v>0</v>
      </c>
      <c r="BW19">
        <f>IF($G18=1,'Data Median'!BL18,0)</f>
        <v>0</v>
      </c>
      <c r="BX19">
        <f>IF($G18=1,'Data Median'!BM18,0)</f>
        <v>0</v>
      </c>
      <c r="BY19">
        <f>IF($G18=1,'Data Median'!BN18,0)</f>
        <v>0</v>
      </c>
      <c r="BZ19">
        <f>IF($G18=1,'Data Median'!BO18,0)</f>
        <v>0</v>
      </c>
      <c r="CA19">
        <f>IF($G18=1,'Data Median'!BP18,0)</f>
        <v>0</v>
      </c>
      <c r="CB19">
        <f>IF($G18=1,'Data Median'!BQ18,0)</f>
        <v>0</v>
      </c>
      <c r="CC19">
        <f>IF($G18=1,'Data Median'!BR18,0)</f>
        <v>0</v>
      </c>
      <c r="CD19">
        <f>IF($G18=1,'Data Median'!BS18,0)</f>
        <v>0</v>
      </c>
      <c r="CE19">
        <f>IF($G18=1,'Data Median'!BT18,0)</f>
        <v>0</v>
      </c>
      <c r="CF19">
        <f>IF($G18=1,'Data Median'!BU18,0)</f>
        <v>0</v>
      </c>
      <c r="CG19">
        <f>IF($G18=1,'Data Median'!BV18,0)</f>
        <v>0</v>
      </c>
      <c r="CH19">
        <f>IF($G18=1,'Data Median'!BW18,0)</f>
        <v>0</v>
      </c>
      <c r="CI19">
        <f>IF($G18=1,'Data Median'!BX18,0)</f>
        <v>0</v>
      </c>
      <c r="CJ19">
        <f>IF($G18=1,'Data Median'!BY18,0)</f>
        <v>0</v>
      </c>
      <c r="CK19">
        <f>IF($G18=1,'Data Median'!BZ18,0)</f>
        <v>0</v>
      </c>
      <c r="CL19">
        <f>IF($G18=1,'Data Median'!CA18,0)</f>
        <v>0</v>
      </c>
      <c r="CM19">
        <f>IF($G18=1,'Data Median'!CB18,0)</f>
        <v>0</v>
      </c>
      <c r="CN19">
        <f>IF($G18=1,'Data Median'!CC18,0)</f>
        <v>0</v>
      </c>
      <c r="CO19">
        <f>IF($G18=1,'Data Median'!CD18,0)</f>
        <v>0</v>
      </c>
      <c r="CP19">
        <f>IF($G18=1,'Data Median'!CE18,0)</f>
        <v>0</v>
      </c>
      <c r="CQ19">
        <f>IF($G18=1,'Data Median'!CF18,0)</f>
        <v>0</v>
      </c>
      <c r="CR19">
        <f>IF($G18=1,'Data Median'!CG18,0)</f>
        <v>0</v>
      </c>
      <c r="CS19">
        <f>IF($G18=1,'Data Median'!CH18,0)</f>
        <v>0</v>
      </c>
      <c r="CT19">
        <f>IF($G18=1,'Data Median'!CI18,0)</f>
        <v>0</v>
      </c>
      <c r="CU19">
        <f>IF($G18=1,'Data Median'!CJ18,0)</f>
        <v>0</v>
      </c>
      <c r="CV19">
        <f>IF($G18=1,'Data Median'!CK18,0)</f>
        <v>0</v>
      </c>
      <c r="CW19">
        <f>IF($G18=1,'Data Median'!CL18,0)</f>
        <v>0</v>
      </c>
      <c r="CX19">
        <f>IF($G18=1,'Data Median'!CM18,0)</f>
        <v>0</v>
      </c>
      <c r="CY19">
        <f>IF($G18=1,'Data Median'!CN18,0)</f>
        <v>0</v>
      </c>
    </row>
    <row r="20" spans="1:103">
      <c r="A20" s="3">
        <v>18</v>
      </c>
      <c r="B20" s="4" t="s">
        <v>36</v>
      </c>
      <c r="C20">
        <f>SQRT((('Data Median'!C20-'Iterasi 3'!$N$45)^2)+(('Data Median'!D20-'Iterasi 3'!$O$45)^2)+(('Data Median'!E20-'Iterasi 3'!$P$45)^2)+(('Data Median'!F20-'Iterasi 3'!$Q$45)^2)+(('Data Median'!G20-'Iterasi 3'!$R$45)^2)+(('Data Median'!H20-'Iterasi 3'!$S$45)^2)+(('Data Median'!I20-'Iterasi 3'!$T$45)^2)+(('Data Median'!J20-'Iterasi 3'!$U$45)^2)+(('Data Median'!K20-'Iterasi 3'!$V$45)^2)+(('Data Median'!L20-'Iterasi 3'!$W$45)^2)+(('Data Median'!M20-'Iterasi 3'!$X$45)^2)+(('Data Median'!N20-'Iterasi 3'!$Y$45)^2)+(('Data Median'!O20-'Iterasi 3'!$Z$45)^2)+(('Data Median'!P20-'Iterasi 3'!$AA$45)^2)+(('Data Median'!Q20-'Iterasi 3'!$AB$45)^2)+(('Data Median'!R20-'Iterasi 3'!$AC$45)^2)+(('Data Median'!S20-'Iterasi 3'!$AD$45)^2)+(('Data Median'!T20-'Iterasi 3'!$AE$45)^2)+(('Data Median'!U20-'Iterasi 3'!$AF$45)^2)+(('Data Median'!V20-'Iterasi 3'!$AG$45)^2)+(('Data Median'!W20-'Iterasi 3'!$AH$45)^2)+(('Data Median'!X20-'Iterasi 3'!$AI$45)^2)+(('Data Median'!Y20-'Iterasi 3'!$AJ$45)^2)+(('Data Median'!Z20-'Iterasi 3'!$AK$45)^2)+(('Data Median'!AA20-'Iterasi 3'!$AL$45)^2)+(('Data Median'!AB20-'Iterasi 3'!$AM$45)^2)+(('Data Median'!AC20-'Iterasi 3'!$AN$45)^2)+(('Data Median'!AD20-'Iterasi 3'!$AO$45)^2)+(('Data Median'!AE20-'Iterasi 3'!$AP$45)^2)+(('Data Median'!AF20-'Iterasi 3'!$AQ$45)^2)+(('Data Median'!AG20-'Iterasi 3'!$AR$45)^2)+(('Data Median'!AH20-'Iterasi 3'!$AS$45)^2)+(('Data Median'!AI20-'Iterasi 3'!$AT$45)^2)+(('Data Median'!AJ20-'Iterasi 3'!$AU$45)^2)+(('Data Median'!AK20-'Iterasi 3'!$AV$45)^2)+(('Data Median'!AL20-'Iterasi 3'!$AW$45)^2)+(('Data Median'!AM20-'Iterasi 3'!$AX$45)^2)+(('Data Median'!AN20-'Iterasi 3'!$AY$45)^2)+(('Data Median'!AO20-'Iterasi 3'!$AZ$45)^2)+(('Data Median'!AP20-'Iterasi 3'!$BA$45)^2)+(('Data Median'!AQ20-'Iterasi 3'!$BB$45)^2)+(('Data Median'!AR20-'Iterasi 3'!$BC$45)^2)+(('Data Median'!AS20-'Iterasi 3'!$BD$45)^2)+(('Data Median'!AT20-'Iterasi 3'!$BE$45)^2)+(('Data Median'!AU20-'Iterasi 3'!$BF$45)^2)+(('Data Median'!AV20-'Iterasi 3'!$BG$45)^2)+(('Data Median'!AW20-'Iterasi 3'!$BH$45)^2)+(('Data Median'!AX20-'Iterasi 3'!$BI$45)^2)+(('Data Median'!AY20-'Iterasi 3'!$BJ$45)^2)+(('Data Median'!AZ20-'Iterasi 3'!$BK$45)^2)+(('Data Median'!BA20-'Iterasi 3'!$BL$45)^2)+(('Data Median'!BB20-'Iterasi 3'!$BM$45)^2)+(('Data Median'!BC20-'Iterasi 3'!$BN$45)^2)+(('Data Median'!BD20-'Iterasi 3'!$BO$45)^2)+(('Data Median'!BE20-'Iterasi 3'!$BP$45)^2)+(('Data Median'!BF20-'Iterasi 3'!$BQ$45)^2)+(('Data Median'!BG20-'Iterasi 3'!$BR$45)^2)+(('Data Median'!BH20-'Iterasi 3'!$BS$45)^2)+(('Data Median'!BI20-'Iterasi 3'!$BT$45)^2)+(('Data Median'!BJ20-'Iterasi 3'!$BU$45)^2)+(('Data Median'!BK20-'Iterasi 3'!$BV$45)^2)+(('Data Median'!BL20-'Iterasi 3'!$BW$45)^2)+(('Data Median'!BM20-'Iterasi 3'!$BX$45)^2)+(('Data Median'!BN20-'Iterasi 3'!$BY$45)^2)+(('Data Median'!BO20-'Iterasi 3'!$BZ$45)^2)+(('Data Median'!BP20-'Iterasi 3'!$CA$45)^2)+(('Data Median'!BQ20-'Iterasi 3'!$CB$45)^2)+(('Data Median'!BR20-'Iterasi 3'!$CC$45)^2)+(('Data Median'!BS20-'Iterasi 3'!$CD$45)^2)+(('Data Median'!BT20-'Iterasi 3'!$CE$45)^2)+(('Data Median'!BU20-'Iterasi 3'!$CF$45)^2)+(('Data Median'!BV20-'Iterasi 3'!$CG$45)^2)+(('Data Median'!BW20-'Iterasi 3'!$CH$45)^2)+(('Data Median'!BX20-'Iterasi 3'!$CI$45)^2)+(('Data Median'!BY20-'Iterasi 3'!$CJ$45)^2)+(('Data Median'!BZ20-'Iterasi 3'!$CK$45)^2)+(('Data Median'!CA20-'Iterasi 3'!$CL$45)^2)+(('Data Median'!CB20-'Iterasi 3'!$CM$45)^2)+(('Data Median'!CC20-'Iterasi 3'!$CN$45)^2)+(('Data Median'!CD20-'Iterasi 3'!$CO$45)^2)+(('Data Median'!CE20-'Iterasi 3'!$CP$45)^2)+(('Data Median'!CF20-'Iterasi 3'!$CQ$45)^2)+(('Data Median'!CG20-'Iterasi 3'!$CR$45)^2)+(('Data Median'!CH20-'Iterasi 3'!$CS$45)^2)+(('Data Median'!CI20-'Iterasi 3'!$CT$45)^2)+(('Data Median'!CJ20-'Iterasi 3'!$CU$45)^2)+(('Data Median'!CK20-'Iterasi 3'!$CV$45)^2)+(('Data Median'!CL20-'Iterasi 3'!$CW$45)^2)+(('Data Median'!CM20-'Iterasi 3'!$CX$45)^2)+(('Data Median'!CN20-'Iterasi 3'!$CY$45)^2))</f>
        <v>531884.213894608</v>
      </c>
      <c r="D20">
        <f>SQRT((('Data Median'!C20-'Iterasi 3'!$N$92)^2)+(('Data Median'!D20-'Iterasi 3'!$O$92)^2)+(('Data Median'!E20-'Iterasi 3'!$P$92)^2)+(('Data Median'!F20-'Iterasi 3'!$Q$92)^2)+(('Data Median'!G20-'Iterasi 3'!$R$92)^2)+(('Data Median'!H20-'Iterasi 3'!$S$92)^2)+(('Data Median'!I20-'Iterasi 3'!$T$92)^2)+(('Data Median'!J20-'Iterasi 3'!$U$92)^2)+(('Data Median'!K20-'Iterasi 3'!$V$92)^2)+(('Data Median'!L20-'Iterasi 3'!$W$92)^2)+(('Data Median'!M20-'Iterasi 3'!$X$92)^2)+(('Data Median'!N20-'Iterasi 3'!$Y$92)^2)+(('Data Median'!O20-'Iterasi 3'!$Z$92)^2)+(('Data Median'!P20-'Iterasi 3'!$AA$92)^2)+(('Data Median'!Q20-'Iterasi 3'!$AB$92)^2)+(('Data Median'!R20-'Iterasi 3'!$AC$92)^2)+(('Data Median'!S20-'Iterasi 3'!$AD$92)^2)+(('Data Median'!T20-'Iterasi 3'!$AE$92)^2)+(('Data Median'!U20-'Iterasi 3'!$AF$92)^2)+(('Data Median'!V20-'Iterasi 3'!$AG$92)^2)+(('Data Median'!W20-'Iterasi 3'!$AH$92)^2)+(('Data Median'!X20-'Iterasi 3'!$AI$92)^2)+(('Data Median'!Y20-'Iterasi 3'!$AJ$92)^2)+(('Data Median'!Z20-'Iterasi 3'!$AK$92)^2)+(('Data Median'!AA20-'Iterasi 3'!$AL$92)^2)+(('Data Median'!AB20-'Iterasi 3'!$AM$92)^2)+(('Data Median'!AC20-'Iterasi 3'!$AN$92)^2)+(('Data Median'!AD20-'Iterasi 3'!$AO$92)^2)+(('Data Median'!AE20-'Iterasi 3'!$AP$92)^2)+(('Data Median'!AF20-'Iterasi 3'!$AQ$92)^2)+(('Data Median'!AG20-'Iterasi 3'!$AR$92)^2)+(('Data Median'!AH20-'Iterasi 3'!$AS$92)^2)+(('Data Median'!AI20-'Iterasi 3'!$AT$92)^2)+(('Data Median'!AJ20-'Iterasi 3'!$AU$92)^2)+(('Data Median'!AK20-'Iterasi 3'!$AV$92)^2)+(('Data Median'!AL20-'Iterasi 3'!$AW$92)^2)+(('Data Median'!AM20-'Iterasi 3'!$AX$92)^2)+(('Data Median'!AN20-'Iterasi 3'!$AY$92)^2)+(('Data Median'!AO20-'Iterasi 3'!$AZ$92)^2)+(('Data Median'!AP20-'Iterasi 3'!$BA$92)^2)+(('Data Median'!AQ20-'Iterasi 3'!$BB$92)^2)+(('Data Median'!AR20-'Iterasi 3'!$BC$92)^2)+(('Data Median'!AS20-'Iterasi 3'!$BD$92)^2)+(('Data Median'!AT20-'Iterasi 3'!$BE$92)^2)+(('Data Median'!AU20-'Iterasi 3'!$BF$92)^2)+(('Data Median'!AV20-'Iterasi 3'!$BG$92)^2)+(('Data Median'!AW20-'Iterasi 3'!$BH$92)^2)+(('Data Median'!AX20-'Iterasi 3'!$BI$92)^2)+(('Data Median'!AY20-'Iterasi 3'!$BJ$92)^2)+(('Data Median'!AZ20-'Iterasi 3'!$BK$92)^2)+(('Data Median'!BA20-'Iterasi 3'!$BL$92)^2)+(('Data Median'!BB20-'Iterasi 3'!$BM$92)^2)+(('Data Median'!BC20-'Iterasi 3'!$BN$92)^2)+(('Data Median'!BD20-'Iterasi 3'!$BO$92)^2)+(('Data Median'!BE20-'Iterasi 3'!$BP$92)^2)+(('Data Median'!BF20-'Iterasi 3'!$BQ$92)^2)+(('Data Median'!BG20-'Iterasi 3'!$BR$92)^2)+(('Data Median'!BH20-'Iterasi 3'!$BS$92)^2)+(('Data Median'!BI20-'Iterasi 3'!$BT$92)^2)+(('Data Median'!BJ20-'Iterasi 3'!$BU$92)^2)+(('Data Median'!BK20-'Iterasi 3'!$BV$92)^2)+(('Data Median'!BL20-'Iterasi 3'!$BW$92)^2)+(('Data Median'!BM20-'Iterasi 3'!$BX$92)^2)+(('Data Median'!BN20-'Iterasi 3'!$BY$92)^2)+(('Data Median'!BO20-'Iterasi 3'!$BZ$92)^2)+(('Data Median'!BP20-'Iterasi 3'!$CA$92)^2)+(('Data Median'!BQ20-'Iterasi 3'!$CB$92)^2)+(('Data Median'!BR20-'Iterasi 3'!$CC$92)^2)+(('Data Median'!BS20-'Iterasi 3'!$CD$92)^2)+(('Data Median'!BT20-'Iterasi 3'!$CE$92)^2)+(('Data Median'!BU20-'Iterasi 3'!$CF$92)^2)+(('Data Median'!BV20-'Iterasi 3'!$CG$92)^2)+(('Data Median'!BW20-'Iterasi 3'!$CH$92)^2)+(('Data Median'!BX20-'Iterasi 3'!$CI$92)^2)+(('Data Median'!BY20-'Iterasi 3'!$CJ$92)^2)+(('Data Median'!BZ20-'Iterasi 3'!$CK$92)^2)+(('Data Median'!CA20-'Iterasi 3'!$CL$92)^2)+(('Data Median'!CB20-'Iterasi 3'!$CM$92)^2)+(('Data Median'!CC20-'Iterasi 3'!$CN$92)^2)+(('Data Median'!CD20-'Iterasi 3'!$CO$92)^2)+(('Data Median'!CE20-'Iterasi 3'!$CP$92)^2)+(('Data Median'!CF20-'Iterasi 3'!$CQ$92)^2)+(('Data Median'!CG20-'Iterasi 3'!$CR$92)^2)+(('Data Median'!CH20-'Iterasi 3'!$CS$92)^2)+(('Data Median'!CI20-'Iterasi 3'!$CT$92)^2)+(('Data Median'!CJ20-'Iterasi 3'!$CU$92)^2)+(('Data Median'!CK20-'Iterasi 3'!$CV$92)^2)+(('Data Median'!CL20-'Iterasi 3'!$CW$92)^2)+(('Data Median'!CM20-'Iterasi 3'!$CX$92)^2)+(('Data Median'!CN20-'Iterasi 3'!$CY$92)^2))</f>
        <v>554072.321658986</v>
      </c>
      <c r="E20">
        <f>SQRT((('Data Median'!C20-'Iterasi 3'!$N$139)^2)+(('Data Median'!D20-'Iterasi 3'!$O$139)^2)+(('Data Median'!E20-'Iterasi 3'!$P$139)^2)+(('Data Median'!F20-'Iterasi 3'!$Q$139)^2)+(('Data Median'!G20-'Iterasi 3'!$R$139)^2)+(('Data Median'!H20-'Iterasi 3'!$S$139)^2)+(('Data Median'!I20-'Iterasi 3'!$T$139)^2)+(('Data Median'!J20-'Iterasi 3'!$U$139)^2)+(('Data Median'!K20-'Iterasi 3'!$V$139)^2)+(('Data Median'!L20-'Iterasi 3'!$W$139)^2)+(('Data Median'!M20-'Iterasi 3'!$X$139)^2)+(('Data Median'!N20-'Iterasi 3'!$Y$139)^2)+(('Data Median'!O20-'Iterasi 3'!$Z$139)^2)+(('Data Median'!P20-'Iterasi 3'!$AA$139)^2)+(('Data Median'!Q20-'Iterasi 3'!$AB$139)^2)+(('Data Median'!R20-'Iterasi 3'!$AC$139)^2)+(('Data Median'!S20-'Iterasi 3'!$AD$139)^2)+(('Data Median'!T20-'Iterasi 3'!$AE$139)^2)+(('Data Median'!U20-'Iterasi 3'!$AF$139)^2)+(('Data Median'!V20-'Iterasi 3'!$AG$139)^2)+(('Data Median'!W20-'Iterasi 3'!$AH$139)^2)+(('Data Median'!X20-'Iterasi 3'!$AI$139)^2)+(('Data Median'!Y20-'Iterasi 3'!$AJ$139)^2)+(('Data Median'!Z20-'Iterasi 3'!$AK$139)^2)+(('Data Median'!AA20-'Iterasi 3'!$AL$139)^2)+(('Data Median'!AB20-'Iterasi 3'!$AM$139)^2)+(('Data Median'!AC20-'Iterasi 3'!$AN$139)^2)+(('Data Median'!AD20-'Iterasi 3'!$AO$139)^2)+(('Data Median'!AE20-'Iterasi 3'!$AP$139)^2)+(('Data Median'!AF20-'Iterasi 3'!$AQ$139)^2)+(('Data Median'!AG20-'Iterasi 3'!$AR$139)^2)+(('Data Median'!AH20-'Iterasi 3'!$AS$139)^2)+(('Data Median'!AI20-'Iterasi 3'!$AT$139)^2)+(('Data Median'!AJ20-'Iterasi 3'!$AU$139)^2)+(('Data Median'!AK20-'Iterasi 3'!$AV$139)^2)+(('Data Median'!AL20-'Iterasi 3'!$AW$139)^2)+(('Data Median'!AM20-'Iterasi 3'!$AX$139)^2)+(('Data Median'!AN20-'Iterasi 3'!$AY$139)^2)+(('Data Median'!AO20-'Iterasi 3'!$AZ$139)^2)+(('Data Median'!AP20-'Iterasi 3'!$BA$139)^2)+(('Data Median'!AQ20-'Iterasi 3'!$BB$139)^2)+(('Data Median'!AR20-'Iterasi 3'!$BC$139)^2)+(('Data Median'!AS20-'Iterasi 3'!$BD$139)^2)+(('Data Median'!AT20-'Iterasi 3'!$BE$92)^2)+(('Data Median'!AU20-'Iterasi 3'!$BF$139)^2)+(('Data Median'!AV20-'Iterasi 3'!$BG$139)^2)+(('Data Median'!AW20-'Iterasi 3'!$BH$139)^2)+(('Data Median'!AX20-'Iterasi 3'!$BI$139)^2)+(('Data Median'!AY20-'Iterasi 3'!$BJ$139)^2)+(('Data Median'!AZ20-'Iterasi 3'!$BK$139)^2)+(('Data Median'!BA20-'Iterasi 3'!$BL$139)^2)+(('Data Median'!BB20-'Iterasi 3'!$BM$139)^2)+(('Data Median'!BC20-'Iterasi 3'!$BN$139)^2)+(('Data Median'!BD20-'Iterasi 3'!$BO$139)^2)+(('Data Median'!BE20-'Iterasi 3'!$BP$139)^2)+(('Data Median'!BF20-'Iterasi 3'!$BQ$139)^2)+(('Data Median'!BG20-'Iterasi 3'!$BR$139)^2)+(('Data Median'!BH20-'Iterasi 3'!$BS$139)^2)+(('Data Median'!BI20-'Iterasi 3'!$BT$92)^2)+(('Data Median'!BJ20-'Iterasi 3'!$BU$139)^2)+(('Data Median'!BK20-'Iterasi 3'!$BV$139)^2)+(('Data Median'!BL20-'Iterasi 3'!$BW$139)^2)+(('Data Median'!BM20-'Iterasi 3'!$BX$92)^2)+(('Data Median'!BN20-'Iterasi 3'!$BY$92)^2)+(('Data Median'!BO20-'Iterasi 3'!$BZ$139)^2)+(('Data Median'!BP20-'Iterasi 3'!$CA$139)^2)+(('Data Median'!BQ20-'Iterasi 3'!$CB$139)^2)+(('Data Median'!BR20-'Iterasi 3'!$CC$139)^2)+(('Data Median'!BS20-'Iterasi 3'!$CD$139)^2)+(('Data Median'!BT20-'Iterasi 3'!$CE$139)^2)+(('Data Median'!BU20-'Iterasi 3'!$CF$139)^2)+(('Data Median'!BV20-'Iterasi 3'!$CG$139)^2)+(('Data Median'!BW20-'Iterasi 3'!$CH$139)^2)+(('Data Median'!BX20-'Iterasi 3'!$CI$139)^2)+(('Data Median'!BY20-'Iterasi 3'!$CJ$139)^2)+(('Data Median'!BZ20-'Iterasi 3'!$CK$139)^2)+(('Data Median'!CA20-'Iterasi 3'!$CL$139)^2)+(('Data Median'!CB20-'Iterasi 3'!$CM$139)^2)+(('Data Median'!CC20-'Iterasi 3'!$CN$139)^2)+(('Data Median'!CD20-'Iterasi 3'!$CO$139)^2)+(('Data Median'!CE20-'Iterasi 2'!$CP$139)^2)+(('Data Median'!CF20-'Iterasi 3'!$CQ$139)^2)+(('Data Median'!CG20-'Iterasi 3'!$CR$139)^2)+(('Data Median'!CH20-'Iterasi 3'!$CS$139)^2)+(('Data Median'!CI20-'Iterasi 2'!$CT$139)^2)+(('Data Median'!CJ20-'Iterasi 3'!$CU$139)^2)+(('Data Median'!CK20-'Iterasi 3'!$CV$139)^2)+(('Data Median'!CL20-'Iterasi 3'!$CW$139)^2)+(('Data Median'!CM20-'Iterasi 2'!$CX$139)^2)+(('Data Median'!CN20-'Iterasi 3'!$CY$139)^2))</f>
        <v>554068.514654723</v>
      </c>
      <c r="F20">
        <f t="shared" si="0"/>
        <v>531884.213894608</v>
      </c>
      <c r="G20" s="6">
        <f t="shared" si="1"/>
        <v>1</v>
      </c>
      <c r="M20">
        <v>16</v>
      </c>
      <c r="N20">
        <f>IF($G19=1,'Data Median'!C19,0)</f>
        <v>39159.69</v>
      </c>
      <c r="O20">
        <f>IF($G19=1,'Data Median'!D19,0)</f>
        <v>39574</v>
      </c>
      <c r="P20">
        <f>IF($G19=1,'Data Median'!E19,0)</f>
        <v>38097.8</v>
      </c>
      <c r="Q20">
        <f>IF($G19=1,'Data Median'!F19,0)</f>
        <v>23831.4</v>
      </c>
      <c r="R20">
        <f>IF($G19=1,'Data Median'!G19,0)</f>
        <v>32853.8</v>
      </c>
      <c r="S20">
        <f>IF($G19=1,'Data Median'!H19,0)</f>
        <v>30971</v>
      </c>
      <c r="T20">
        <f>IF($G19=1,'Data Median'!I19,0)</f>
        <v>37593.3</v>
      </c>
      <c r="U20">
        <f>IF($G19=1,'Data Median'!J19,0)</f>
        <v>38662.3</v>
      </c>
      <c r="V20">
        <f>IF($G19=1,'Data Median'!K19,0)</f>
        <v>36573.9</v>
      </c>
      <c r="W20">
        <f>IF($G19=1,'Data Median'!L19,0)</f>
        <v>22878.1</v>
      </c>
      <c r="X20">
        <f>IF($G19=1,'Data Median'!M19,0)</f>
        <v>31539.6</v>
      </c>
      <c r="Y20">
        <f>IF($G19=1,'Data Median'!N19,0)</f>
        <v>29733</v>
      </c>
      <c r="Z20">
        <f>IF($G19=1,'Data Median'!O19,0)</f>
        <v>254234</v>
      </c>
      <c r="AA20">
        <f>IF($G19=1,'Data Median'!P19,0)</f>
        <v>283091</v>
      </c>
      <c r="AB20">
        <f>IF($G19=1,'Data Median'!Q19,0)</f>
        <v>276702.2</v>
      </c>
      <c r="AC20">
        <f>IF($G19=1,'Data Median'!R19,0)</f>
        <v>158528.98</v>
      </c>
      <c r="AD20">
        <f>IF($G19=1,'Data Median'!S19,0)</f>
        <v>212425.32</v>
      </c>
      <c r="AE20">
        <f>IF($G19=1,'Data Median'!T19,0)</f>
        <v>206017</v>
      </c>
      <c r="AF20">
        <f>IF($G19=1,'Data Median'!U19,0)</f>
        <v>67.63</v>
      </c>
      <c r="AG20">
        <f>IF($G19=1,'Data Median'!V19,0)</f>
        <v>73.22</v>
      </c>
      <c r="AH20">
        <f>IF($G19=1,'Data Median'!W19,0)</f>
        <v>75.66</v>
      </c>
      <c r="AI20">
        <f>IF($G19=1,'Data Median'!X19,0)</f>
        <v>69.29</v>
      </c>
      <c r="AJ20">
        <f>IF($G19=1,'Data Median'!Y19,0)</f>
        <v>67.78</v>
      </c>
      <c r="AK20">
        <f>IF($G19=1,'Data Median'!Z19,0)</f>
        <v>69.2890054821242</v>
      </c>
      <c r="AL20">
        <f>IF($G19=1,'Data Median'!AA19,0)</f>
        <v>66.4</v>
      </c>
      <c r="AM20">
        <f>IF($G19=1,'Data Median'!AB19,0)</f>
        <v>18.02</v>
      </c>
      <c r="AN20">
        <f>IF($G19=1,'Data Median'!AC19,0)</f>
        <v>105.85</v>
      </c>
      <c r="AO20">
        <f>IF($G19=1,'Data Median'!AD19,0)</f>
        <v>162.89</v>
      </c>
      <c r="AP20">
        <f>IF($G19=1,'Data Median'!AE19,0)</f>
        <v>144.44</v>
      </c>
      <c r="AQ20">
        <f>IF($G19=1,'Data Median'!AF19,0)</f>
        <v>123.76</v>
      </c>
      <c r="AR20">
        <f>IF($G19=1,'Data Median'!AG19,0)</f>
        <v>1249</v>
      </c>
      <c r="AS20">
        <f>IF($G19=1,'Data Median'!AH19,0)</f>
        <v>888.387096774194</v>
      </c>
      <c r="AT20">
        <f>IF($G19=1,'Data Median'!AI19,0)</f>
        <v>2535</v>
      </c>
      <c r="AU20">
        <f>IF($G19=1,'Data Median'!AJ19,0)</f>
        <v>856.176470588235</v>
      </c>
      <c r="AV20">
        <f>IF($G19=1,'Data Median'!AK19,0)</f>
        <v>2239</v>
      </c>
      <c r="AW20">
        <f>IF($G19=1,'Data Median'!AL19,0)</f>
        <v>1948</v>
      </c>
      <c r="AX20">
        <f>IF($G19=1,'Data Median'!AM19,0)</f>
        <v>580.444444444444</v>
      </c>
      <c r="AY20">
        <f>IF($G19=1,'Data Median'!AN19,0)</f>
        <v>428.727272727273</v>
      </c>
      <c r="AZ20">
        <f>IF($G19=1,'Data Median'!AO19,0)</f>
        <v>532.818181818182</v>
      </c>
      <c r="BA20">
        <f>IF($G19=1,'Data Median'!AP19,0)</f>
        <v>902.157894736842</v>
      </c>
      <c r="BB20">
        <f>IF($G19=1,'Data Median'!AQ19,0)</f>
        <v>987</v>
      </c>
      <c r="BC20">
        <f>IF($G19=1,'Data Median'!AR19,0)</f>
        <v>87</v>
      </c>
      <c r="BD20">
        <f>IF($G19=1,'Data Median'!AS19,0)</f>
        <v>65</v>
      </c>
      <c r="BE20">
        <f>IF($G19=1,'Data Median'!AT19,0)</f>
        <v>67</v>
      </c>
      <c r="BF20">
        <f>IF($G19=1,'Data Median'!AU19,0)</f>
        <v>76</v>
      </c>
      <c r="BG20">
        <f>IF($G19=1,'Data Median'!AV19,0)</f>
        <v>21</v>
      </c>
      <c r="BH20">
        <f>IF($G19=1,'Data Median'!AW19,0)</f>
        <v>43</v>
      </c>
      <c r="BI20">
        <f>IF($G19=1,'Data Median'!AX19,0)</f>
        <v>92</v>
      </c>
      <c r="BJ20">
        <f>IF($G19=1,'Data Median'!AY19,0)</f>
        <v>36.5</v>
      </c>
      <c r="BK20">
        <f>IF($G19=1,'Data Median'!AZ19,0)</f>
        <v>278.5</v>
      </c>
      <c r="BL20">
        <f>IF($G19=1,'Data Median'!BA19,0)</f>
        <v>813</v>
      </c>
      <c r="BM20">
        <f>IF($G19=1,'Data Median'!BB19,0)</f>
        <v>473</v>
      </c>
      <c r="BN20">
        <f>IF($G19=1,'Data Median'!BC19,0)</f>
        <v>1275</v>
      </c>
      <c r="BO20">
        <f>IF($G19=1,'Data Median'!BD19,0)</f>
        <v>1328</v>
      </c>
      <c r="BP20">
        <f>IF($G19=1,'Data Median'!BE19,0)</f>
        <v>3164</v>
      </c>
      <c r="BQ20">
        <f>IF($G19=1,'Data Median'!BF19,0)</f>
        <v>2550</v>
      </c>
      <c r="BR20">
        <f>IF($G19=1,'Data Median'!BG19,0)</f>
        <v>264.5</v>
      </c>
      <c r="BS20">
        <f>IF($G19=1,'Data Median'!BH19,0)</f>
        <v>80</v>
      </c>
      <c r="BT20">
        <f>IF($G19=1,'Data Median'!BI19,0)</f>
        <v>151</v>
      </c>
      <c r="BU20">
        <f>IF($G19=1,'Data Median'!BJ19,0)</f>
        <v>996.5</v>
      </c>
      <c r="BV20">
        <f>IF($G19=1,'Data Median'!BK19,0)</f>
        <v>983</v>
      </c>
      <c r="BW20">
        <f>IF($G19=1,'Data Median'!BL19,0)</f>
        <v>53</v>
      </c>
      <c r="BX20">
        <f>IF($G19=1,'Data Median'!BM19,0)</f>
        <v>50</v>
      </c>
      <c r="BY20">
        <f>IF($G19=1,'Data Median'!BN19,0)</f>
        <v>1288</v>
      </c>
      <c r="BZ20">
        <f>IF($G19=1,'Data Median'!BO19,0)</f>
        <v>2912</v>
      </c>
      <c r="CA20">
        <f>IF($G19=1,'Data Median'!BP19,0)</f>
        <v>104</v>
      </c>
      <c r="CB20">
        <f>IF($G19=1,'Data Median'!BQ19,0)</f>
        <v>189</v>
      </c>
      <c r="CC20">
        <f>IF($G19=1,'Data Median'!BR19,0)</f>
        <v>96</v>
      </c>
      <c r="CD20">
        <f>IF($G19=1,'Data Median'!BS19,0)</f>
        <v>147</v>
      </c>
      <c r="CE20">
        <f>IF($G19=1,'Data Median'!BT19,0)</f>
        <v>305</v>
      </c>
      <c r="CF20">
        <f>IF($G19=1,'Data Median'!BU19,0)</f>
        <v>3821</v>
      </c>
      <c r="CG20">
        <f>IF($G19=1,'Data Median'!BV19,0)</f>
        <v>125</v>
      </c>
      <c r="CH20">
        <f>IF($G19=1,'Data Median'!BW19,0)</f>
        <v>157</v>
      </c>
      <c r="CI20">
        <f>IF($G19=1,'Data Median'!BX19,0)</f>
        <v>212</v>
      </c>
      <c r="CJ20">
        <f>IF($G19=1,'Data Median'!BY19,0)</f>
        <v>63</v>
      </c>
      <c r="CK20">
        <f>IF($G19=1,'Data Median'!BZ19,0)</f>
        <v>0</v>
      </c>
      <c r="CL20">
        <f>IF($G19=1,'Data Median'!CA19,0)</f>
        <v>270</v>
      </c>
      <c r="CM20">
        <f>IF($G19=1,'Data Median'!CB19,0)</f>
        <v>127.5</v>
      </c>
      <c r="CN20">
        <f>IF($G19=1,'Data Median'!CC19,0)</f>
        <v>68</v>
      </c>
      <c r="CO20">
        <f>IF($G19=1,'Data Median'!CD19,0)</f>
        <v>74</v>
      </c>
      <c r="CP20">
        <f>IF($G19=1,'Data Median'!CE19,0)</f>
        <v>3617</v>
      </c>
      <c r="CQ20">
        <f>IF($G19=1,'Data Median'!CF19,0)</f>
        <v>67</v>
      </c>
      <c r="CR20">
        <f>IF($G19=1,'Data Median'!CG19,0)</f>
        <v>90</v>
      </c>
      <c r="CS20">
        <f>IF($G19=1,'Data Median'!CH19,0)</f>
        <v>404.5</v>
      </c>
      <c r="CT20">
        <f>IF($G19=1,'Data Median'!CI19,0)</f>
        <v>239</v>
      </c>
      <c r="CU20">
        <f>IF($G19=1,'Data Median'!CJ19,0)</f>
        <v>232</v>
      </c>
      <c r="CV20">
        <f>IF($G19=1,'Data Median'!CK19,0)</f>
        <v>17</v>
      </c>
      <c r="CW20">
        <f>IF($G19=1,'Data Median'!CL19,0)</f>
        <v>469</v>
      </c>
      <c r="CX20">
        <f>IF($G19=1,'Data Median'!CM19,0)</f>
        <v>169</v>
      </c>
      <c r="CY20">
        <f>IF($G19=1,'Data Median'!CN19,0)</f>
        <v>27</v>
      </c>
    </row>
    <row r="21" spans="1:103">
      <c r="A21" s="3">
        <v>19</v>
      </c>
      <c r="B21" s="4" t="s">
        <v>37</v>
      </c>
      <c r="C21">
        <f>SQRT((('Data Median'!C21-'Iterasi 3'!$N$45)^2)+(('Data Median'!D21-'Iterasi 3'!$O$45)^2)+(('Data Median'!E21-'Iterasi 3'!$P$45)^2)+(('Data Median'!F21-'Iterasi 3'!$Q$45)^2)+(('Data Median'!G21-'Iterasi 3'!$R$45)^2)+(('Data Median'!H21-'Iterasi 3'!$S$45)^2)+(('Data Median'!I21-'Iterasi 3'!$T$45)^2)+(('Data Median'!J21-'Iterasi 3'!$U$45)^2)+(('Data Median'!K21-'Iterasi 3'!$V$45)^2)+(('Data Median'!L21-'Iterasi 3'!$W$45)^2)+(('Data Median'!M21-'Iterasi 3'!$X$45)^2)+(('Data Median'!N21-'Iterasi 3'!$Y$45)^2)+(('Data Median'!O21-'Iterasi 3'!$Z$45)^2)+(('Data Median'!P21-'Iterasi 3'!$AA$45)^2)+(('Data Median'!Q21-'Iterasi 3'!$AB$45)^2)+(('Data Median'!R21-'Iterasi 3'!$AC$45)^2)+(('Data Median'!S21-'Iterasi 3'!$AD$45)^2)+(('Data Median'!T21-'Iterasi 3'!$AE$45)^2)+(('Data Median'!U21-'Iterasi 3'!$AF$45)^2)+(('Data Median'!V21-'Iterasi 3'!$AG$45)^2)+(('Data Median'!W21-'Iterasi 3'!$AH$45)^2)+(('Data Median'!X21-'Iterasi 3'!$AI$45)^2)+(('Data Median'!Y21-'Iterasi 3'!$AJ$45)^2)+(('Data Median'!Z21-'Iterasi 3'!$AK$45)^2)+(('Data Median'!AA21-'Iterasi 3'!$AL$45)^2)+(('Data Median'!AB21-'Iterasi 3'!$AM$45)^2)+(('Data Median'!AC21-'Iterasi 3'!$AN$45)^2)+(('Data Median'!AD21-'Iterasi 3'!$AO$45)^2)+(('Data Median'!AE21-'Iterasi 3'!$AP$45)^2)+(('Data Median'!AF21-'Iterasi 3'!$AQ$45)^2)+(('Data Median'!AG21-'Iterasi 3'!$AR$45)^2)+(('Data Median'!AH21-'Iterasi 3'!$AS$45)^2)+(('Data Median'!AI21-'Iterasi 3'!$AT$45)^2)+(('Data Median'!AJ21-'Iterasi 3'!$AU$45)^2)+(('Data Median'!AK21-'Iterasi 3'!$AV$45)^2)+(('Data Median'!AL21-'Iterasi 3'!$AW$45)^2)+(('Data Median'!AM21-'Iterasi 3'!$AX$45)^2)+(('Data Median'!AN21-'Iterasi 3'!$AY$45)^2)+(('Data Median'!AO21-'Iterasi 3'!$AZ$45)^2)+(('Data Median'!AP21-'Iterasi 3'!$BA$45)^2)+(('Data Median'!AQ21-'Iterasi 3'!$BB$45)^2)+(('Data Median'!AR21-'Iterasi 3'!$BC$45)^2)+(('Data Median'!AS21-'Iterasi 3'!$BD$45)^2)+(('Data Median'!AT21-'Iterasi 3'!$BE$45)^2)+(('Data Median'!AU21-'Iterasi 3'!$BF$45)^2)+(('Data Median'!AV21-'Iterasi 3'!$BG$45)^2)+(('Data Median'!AW21-'Iterasi 3'!$BH$45)^2)+(('Data Median'!AX21-'Iterasi 3'!$BI$45)^2)+(('Data Median'!AY21-'Iterasi 3'!$BJ$45)^2)+(('Data Median'!AZ21-'Iterasi 3'!$BK$45)^2)+(('Data Median'!BA21-'Iterasi 3'!$BL$45)^2)+(('Data Median'!BB21-'Iterasi 3'!$BM$45)^2)+(('Data Median'!BC21-'Iterasi 3'!$BN$45)^2)+(('Data Median'!BD21-'Iterasi 3'!$BO$45)^2)+(('Data Median'!BE21-'Iterasi 3'!$BP$45)^2)+(('Data Median'!BF21-'Iterasi 3'!$BQ$45)^2)+(('Data Median'!BG21-'Iterasi 3'!$BR$45)^2)+(('Data Median'!BH21-'Iterasi 3'!$BS$45)^2)+(('Data Median'!BI21-'Iterasi 3'!$BT$45)^2)+(('Data Median'!BJ21-'Iterasi 3'!$BU$45)^2)+(('Data Median'!BK21-'Iterasi 3'!$BV$45)^2)+(('Data Median'!BL21-'Iterasi 3'!$BW$45)^2)+(('Data Median'!BM21-'Iterasi 3'!$BX$45)^2)+(('Data Median'!BN21-'Iterasi 3'!$BY$45)^2)+(('Data Median'!BO21-'Iterasi 3'!$BZ$45)^2)+(('Data Median'!BP21-'Iterasi 3'!$CA$45)^2)+(('Data Median'!BQ21-'Iterasi 3'!$CB$45)^2)+(('Data Median'!BR21-'Iterasi 3'!$CC$45)^2)+(('Data Median'!BS21-'Iterasi 3'!$CD$45)^2)+(('Data Median'!BT21-'Iterasi 3'!$CE$45)^2)+(('Data Median'!BU21-'Iterasi 3'!$CF$45)^2)+(('Data Median'!BV21-'Iterasi 3'!$CG$45)^2)+(('Data Median'!BW21-'Iterasi 3'!$CH$45)^2)+(('Data Median'!BX21-'Iterasi 3'!$CI$45)^2)+(('Data Median'!BY21-'Iterasi 3'!$CJ$45)^2)+(('Data Median'!BZ21-'Iterasi 3'!$CK$45)^2)+(('Data Median'!CA21-'Iterasi 3'!$CL$45)^2)+(('Data Median'!CB21-'Iterasi 3'!$CM$45)^2)+(('Data Median'!CC21-'Iterasi 3'!$CN$45)^2)+(('Data Median'!CD21-'Iterasi 3'!$CO$45)^2)+(('Data Median'!CE21-'Iterasi 3'!$CP$45)^2)+(('Data Median'!CF21-'Iterasi 3'!$CQ$45)^2)+(('Data Median'!CG21-'Iterasi 3'!$CR$45)^2)+(('Data Median'!CH21-'Iterasi 3'!$CS$45)^2)+(('Data Median'!CI21-'Iterasi 3'!$CT$45)^2)+(('Data Median'!CJ21-'Iterasi 3'!$CU$45)^2)+(('Data Median'!CK21-'Iterasi 3'!$CV$45)^2)+(('Data Median'!CL21-'Iterasi 3'!$CW$45)^2)+(('Data Median'!CM21-'Iterasi 3'!$CX$45)^2)+(('Data Median'!CN21-'Iterasi 3'!$CY$45)^2))</f>
        <v>941137.142724153</v>
      </c>
      <c r="D21">
        <f>SQRT((('Data Median'!C21-'Iterasi 3'!$N$92)^2)+(('Data Median'!D21-'Iterasi 3'!$O$92)^2)+(('Data Median'!E21-'Iterasi 3'!$P$92)^2)+(('Data Median'!F21-'Iterasi 3'!$Q$92)^2)+(('Data Median'!G21-'Iterasi 3'!$R$92)^2)+(('Data Median'!H21-'Iterasi 3'!$S$92)^2)+(('Data Median'!I21-'Iterasi 3'!$T$92)^2)+(('Data Median'!J21-'Iterasi 3'!$U$92)^2)+(('Data Median'!K21-'Iterasi 3'!$V$92)^2)+(('Data Median'!L21-'Iterasi 3'!$W$92)^2)+(('Data Median'!M21-'Iterasi 3'!$X$92)^2)+(('Data Median'!N21-'Iterasi 3'!$Y$92)^2)+(('Data Median'!O21-'Iterasi 3'!$Z$92)^2)+(('Data Median'!P21-'Iterasi 3'!$AA$92)^2)+(('Data Median'!Q21-'Iterasi 3'!$AB$92)^2)+(('Data Median'!R21-'Iterasi 3'!$AC$92)^2)+(('Data Median'!S21-'Iterasi 3'!$AD$92)^2)+(('Data Median'!T21-'Iterasi 3'!$AE$92)^2)+(('Data Median'!U21-'Iterasi 3'!$AF$92)^2)+(('Data Median'!V21-'Iterasi 3'!$AG$92)^2)+(('Data Median'!W21-'Iterasi 3'!$AH$92)^2)+(('Data Median'!X21-'Iterasi 3'!$AI$92)^2)+(('Data Median'!Y21-'Iterasi 3'!$AJ$92)^2)+(('Data Median'!Z21-'Iterasi 3'!$AK$92)^2)+(('Data Median'!AA21-'Iterasi 3'!$AL$92)^2)+(('Data Median'!AB21-'Iterasi 3'!$AM$92)^2)+(('Data Median'!AC21-'Iterasi 3'!$AN$92)^2)+(('Data Median'!AD21-'Iterasi 3'!$AO$92)^2)+(('Data Median'!AE21-'Iterasi 3'!$AP$92)^2)+(('Data Median'!AF21-'Iterasi 3'!$AQ$92)^2)+(('Data Median'!AG21-'Iterasi 3'!$AR$92)^2)+(('Data Median'!AH21-'Iterasi 3'!$AS$92)^2)+(('Data Median'!AI21-'Iterasi 3'!$AT$92)^2)+(('Data Median'!AJ21-'Iterasi 3'!$AU$92)^2)+(('Data Median'!AK21-'Iterasi 3'!$AV$92)^2)+(('Data Median'!AL21-'Iterasi 3'!$AW$92)^2)+(('Data Median'!AM21-'Iterasi 3'!$AX$92)^2)+(('Data Median'!AN21-'Iterasi 3'!$AY$92)^2)+(('Data Median'!AO21-'Iterasi 3'!$AZ$92)^2)+(('Data Median'!AP21-'Iterasi 3'!$BA$92)^2)+(('Data Median'!AQ21-'Iterasi 3'!$BB$92)^2)+(('Data Median'!AR21-'Iterasi 3'!$BC$92)^2)+(('Data Median'!AS21-'Iterasi 3'!$BD$92)^2)+(('Data Median'!AT21-'Iterasi 3'!$BE$92)^2)+(('Data Median'!AU21-'Iterasi 3'!$BF$92)^2)+(('Data Median'!AV21-'Iterasi 3'!$BG$92)^2)+(('Data Median'!AW21-'Iterasi 3'!$BH$92)^2)+(('Data Median'!AX21-'Iterasi 3'!$BI$92)^2)+(('Data Median'!AY21-'Iterasi 3'!$BJ$92)^2)+(('Data Median'!AZ21-'Iterasi 3'!$BK$92)^2)+(('Data Median'!BA21-'Iterasi 3'!$BL$92)^2)+(('Data Median'!BB21-'Iterasi 3'!$BM$92)^2)+(('Data Median'!BC21-'Iterasi 3'!$BN$92)^2)+(('Data Median'!BD21-'Iterasi 3'!$BO$92)^2)+(('Data Median'!BE21-'Iterasi 3'!$BP$92)^2)+(('Data Median'!BF21-'Iterasi 3'!$BQ$92)^2)+(('Data Median'!BG21-'Iterasi 3'!$BR$92)^2)+(('Data Median'!BH21-'Iterasi 3'!$BS$92)^2)+(('Data Median'!BI21-'Iterasi 3'!$BT$92)^2)+(('Data Median'!BJ21-'Iterasi 3'!$BU$92)^2)+(('Data Median'!BK21-'Iterasi 3'!$BV$92)^2)+(('Data Median'!BL21-'Iterasi 3'!$BW$92)^2)+(('Data Median'!BM21-'Iterasi 3'!$BX$92)^2)+(('Data Median'!BN21-'Iterasi 3'!$BY$92)^2)+(('Data Median'!BO21-'Iterasi 3'!$BZ$92)^2)+(('Data Median'!BP21-'Iterasi 3'!$CA$92)^2)+(('Data Median'!BQ21-'Iterasi 3'!$CB$92)^2)+(('Data Median'!BR21-'Iterasi 3'!$CC$92)^2)+(('Data Median'!BS21-'Iterasi 3'!$CD$92)^2)+(('Data Median'!BT21-'Iterasi 3'!$CE$92)^2)+(('Data Median'!BU21-'Iterasi 3'!$CF$92)^2)+(('Data Median'!BV21-'Iterasi 3'!$CG$92)^2)+(('Data Median'!BW21-'Iterasi 3'!$CH$92)^2)+(('Data Median'!BX21-'Iterasi 3'!$CI$92)^2)+(('Data Median'!BY21-'Iterasi 3'!$CJ$92)^2)+(('Data Median'!BZ21-'Iterasi 3'!$CK$92)^2)+(('Data Median'!CA21-'Iterasi 3'!$CL$92)^2)+(('Data Median'!CB21-'Iterasi 3'!$CM$92)^2)+(('Data Median'!CC21-'Iterasi 3'!$CN$92)^2)+(('Data Median'!CD21-'Iterasi 3'!$CO$92)^2)+(('Data Median'!CE21-'Iterasi 3'!$CP$92)^2)+(('Data Median'!CF21-'Iterasi 3'!$CQ$92)^2)+(('Data Median'!CG21-'Iterasi 3'!$CR$92)^2)+(('Data Median'!CH21-'Iterasi 3'!$CS$92)^2)+(('Data Median'!CI21-'Iterasi 3'!$CT$92)^2)+(('Data Median'!CJ21-'Iterasi 3'!$CU$92)^2)+(('Data Median'!CK21-'Iterasi 3'!$CV$92)^2)+(('Data Median'!CL21-'Iterasi 3'!$CW$92)^2)+(('Data Median'!CM21-'Iterasi 3'!$CX$92)^2)+(('Data Median'!CN21-'Iterasi 3'!$CY$92)^2))</f>
        <v>134130.182504027</v>
      </c>
      <c r="E21">
        <f>SQRT((('Data Median'!C21-'Iterasi 3'!$N$139)^2)+(('Data Median'!D21-'Iterasi 3'!$O$139)^2)+(('Data Median'!E21-'Iterasi 3'!$P$139)^2)+(('Data Median'!F21-'Iterasi 3'!$Q$139)^2)+(('Data Median'!G21-'Iterasi 3'!$R$139)^2)+(('Data Median'!H21-'Iterasi 3'!$S$139)^2)+(('Data Median'!I21-'Iterasi 3'!$T$139)^2)+(('Data Median'!J21-'Iterasi 3'!$U$139)^2)+(('Data Median'!K21-'Iterasi 3'!$V$139)^2)+(('Data Median'!L21-'Iterasi 3'!$W$139)^2)+(('Data Median'!M21-'Iterasi 3'!$X$139)^2)+(('Data Median'!N21-'Iterasi 3'!$Y$139)^2)+(('Data Median'!O21-'Iterasi 3'!$Z$139)^2)+(('Data Median'!P21-'Iterasi 3'!$AA$139)^2)+(('Data Median'!Q21-'Iterasi 3'!$AB$139)^2)+(('Data Median'!R21-'Iterasi 3'!$AC$139)^2)+(('Data Median'!S21-'Iterasi 3'!$AD$139)^2)+(('Data Median'!T21-'Iterasi 3'!$AE$139)^2)+(('Data Median'!U21-'Iterasi 3'!$AF$139)^2)+(('Data Median'!V21-'Iterasi 3'!$AG$139)^2)+(('Data Median'!W21-'Iterasi 3'!$AH$139)^2)+(('Data Median'!X21-'Iterasi 3'!$AI$139)^2)+(('Data Median'!Y21-'Iterasi 3'!$AJ$139)^2)+(('Data Median'!Z21-'Iterasi 3'!$AK$139)^2)+(('Data Median'!AA21-'Iterasi 3'!$AL$139)^2)+(('Data Median'!AB21-'Iterasi 3'!$AM$139)^2)+(('Data Median'!AC21-'Iterasi 3'!$AN$139)^2)+(('Data Median'!AD21-'Iterasi 3'!$AO$139)^2)+(('Data Median'!AE21-'Iterasi 3'!$AP$139)^2)+(('Data Median'!AF21-'Iterasi 3'!$AQ$139)^2)+(('Data Median'!AG21-'Iterasi 3'!$AR$139)^2)+(('Data Median'!AH21-'Iterasi 3'!$AS$139)^2)+(('Data Median'!AI21-'Iterasi 3'!$AT$139)^2)+(('Data Median'!AJ21-'Iterasi 3'!$AU$139)^2)+(('Data Median'!AK21-'Iterasi 3'!$AV$139)^2)+(('Data Median'!AL21-'Iterasi 3'!$AW$139)^2)+(('Data Median'!AM21-'Iterasi 3'!$AX$139)^2)+(('Data Median'!AN21-'Iterasi 3'!$AY$139)^2)+(('Data Median'!AO21-'Iterasi 3'!$AZ$139)^2)+(('Data Median'!AP21-'Iterasi 3'!$BA$139)^2)+(('Data Median'!AQ21-'Iterasi 3'!$BB$139)^2)+(('Data Median'!AR21-'Iterasi 3'!$BC$139)^2)+(('Data Median'!AS21-'Iterasi 3'!$BD$139)^2)+(('Data Median'!AT21-'Iterasi 3'!$BE$92)^2)+(('Data Median'!AU21-'Iterasi 3'!$BF$139)^2)+(('Data Median'!AV21-'Iterasi 3'!$BG$139)^2)+(('Data Median'!AW21-'Iterasi 3'!$BH$139)^2)+(('Data Median'!AX21-'Iterasi 3'!$BI$139)^2)+(('Data Median'!AY21-'Iterasi 3'!$BJ$139)^2)+(('Data Median'!AZ21-'Iterasi 3'!$BK$139)^2)+(('Data Median'!BA21-'Iterasi 3'!$BL$139)^2)+(('Data Median'!BB21-'Iterasi 3'!$BM$139)^2)+(('Data Median'!BC21-'Iterasi 3'!$BN$139)^2)+(('Data Median'!BD21-'Iterasi 3'!$BO$139)^2)+(('Data Median'!BE21-'Iterasi 3'!$BP$139)^2)+(('Data Median'!BF21-'Iterasi 3'!$BQ$139)^2)+(('Data Median'!BG21-'Iterasi 3'!$BR$139)^2)+(('Data Median'!BH21-'Iterasi 3'!$BS$139)^2)+(('Data Median'!BI21-'Iterasi 3'!$BT$92)^2)+(('Data Median'!BJ21-'Iterasi 3'!$BU$139)^2)+(('Data Median'!BK21-'Iterasi 3'!$BV$139)^2)+(('Data Median'!BL21-'Iterasi 3'!$BW$139)^2)+(('Data Median'!BM21-'Iterasi 3'!$BX$92)^2)+(('Data Median'!BN21-'Iterasi 3'!$BY$92)^2)+(('Data Median'!BO21-'Iterasi 3'!$BZ$139)^2)+(('Data Median'!BP21-'Iterasi 3'!$CA$139)^2)+(('Data Median'!BQ21-'Iterasi 3'!$CB$139)^2)+(('Data Median'!BR21-'Iterasi 3'!$CC$139)^2)+(('Data Median'!BS21-'Iterasi 3'!$CD$139)^2)+(('Data Median'!BT21-'Iterasi 3'!$CE$139)^2)+(('Data Median'!BU21-'Iterasi 3'!$CF$139)^2)+(('Data Median'!BV21-'Iterasi 3'!$CG$139)^2)+(('Data Median'!BW21-'Iterasi 3'!$CH$139)^2)+(('Data Median'!BX21-'Iterasi 3'!$CI$139)^2)+(('Data Median'!BY21-'Iterasi 3'!$CJ$139)^2)+(('Data Median'!BZ21-'Iterasi 3'!$CK$139)^2)+(('Data Median'!CA21-'Iterasi 3'!$CL$139)^2)+(('Data Median'!CB21-'Iterasi 3'!$CM$139)^2)+(('Data Median'!CC21-'Iterasi 3'!$CN$139)^2)+(('Data Median'!CD21-'Iterasi 3'!$CO$139)^2)+(('Data Median'!CE21-'Iterasi 2'!$CP$139)^2)+(('Data Median'!CF21-'Iterasi 3'!$CQ$139)^2)+(('Data Median'!CG21-'Iterasi 3'!$CR$139)^2)+(('Data Median'!CH21-'Iterasi 3'!$CS$139)^2)+(('Data Median'!CI21-'Iterasi 2'!$CT$139)^2)+(('Data Median'!CJ21-'Iterasi 3'!$CU$139)^2)+(('Data Median'!CK21-'Iterasi 3'!$CV$139)^2)+(('Data Median'!CL21-'Iterasi 3'!$CW$139)^2)+(('Data Median'!CM21-'Iterasi 2'!$CX$139)^2)+(('Data Median'!CN21-'Iterasi 3'!$CY$139)^2))</f>
        <v>134140.929648668</v>
      </c>
      <c r="F21">
        <f t="shared" si="0"/>
        <v>134130.182504027</v>
      </c>
      <c r="G21" s="6">
        <f t="shared" si="1"/>
        <v>2</v>
      </c>
      <c r="M21">
        <v>17</v>
      </c>
      <c r="N21">
        <f>IF($G20=1,'Data Median'!C20,0)</f>
        <v>29831.88</v>
      </c>
      <c r="O21">
        <f>IF($G20=1,'Data Median'!D20,0)</f>
        <v>35006</v>
      </c>
      <c r="P21">
        <f>IF($G20=1,'Data Median'!E20,0)</f>
        <v>36414.4</v>
      </c>
      <c r="Q21">
        <f>IF($G20=1,'Data Median'!F20,0)</f>
        <v>27684.6</v>
      </c>
      <c r="R21">
        <f>IF($G20=1,'Data Median'!G20,0)</f>
        <v>31760.4</v>
      </c>
      <c r="S21">
        <f>IF($G20=1,'Data Median'!H20,0)</f>
        <v>29326</v>
      </c>
      <c r="T21">
        <f>IF($G20=1,'Data Median'!I20,0)</f>
        <v>28638.6</v>
      </c>
      <c r="U21">
        <f>IF($G20=1,'Data Median'!J20,0)</f>
        <v>32344.6</v>
      </c>
      <c r="V21">
        <f>IF($G20=1,'Data Median'!K20,0)</f>
        <v>34957.8</v>
      </c>
      <c r="W21">
        <f>IF($G20=1,'Data Median'!L20,0)</f>
        <v>26577.2</v>
      </c>
      <c r="X21">
        <f>IF($G20=1,'Data Median'!M20,0)</f>
        <v>30490</v>
      </c>
      <c r="Y21">
        <f>IF($G20=1,'Data Median'!N20,0)</f>
        <v>28153</v>
      </c>
      <c r="Z21">
        <f>IF($G20=1,'Data Median'!O20,0)</f>
        <v>208248</v>
      </c>
      <c r="AA21">
        <f>IF($G20=1,'Data Median'!P20,0)</f>
        <v>239872</v>
      </c>
      <c r="AB21">
        <f>IF($G20=1,'Data Median'!Q20,0)</f>
        <v>268726</v>
      </c>
      <c r="AC21">
        <f>IF($G20=1,'Data Median'!R20,0)</f>
        <v>189568.45</v>
      </c>
      <c r="AD21">
        <f>IF($G20=1,'Data Median'!S20,0)</f>
        <v>214444.17</v>
      </c>
      <c r="AE21">
        <f>IF($G20=1,'Data Median'!T20,0)</f>
        <v>200813</v>
      </c>
      <c r="AF21">
        <f>IF($G20=1,'Data Median'!U20,0)</f>
        <v>72.72</v>
      </c>
      <c r="AG21">
        <f>IF($G20=1,'Data Median'!V20,0)</f>
        <v>74.16</v>
      </c>
      <c r="AH21">
        <f>IF($G20=1,'Data Median'!W20,0)</f>
        <v>76.87</v>
      </c>
      <c r="AI21">
        <f>IF($G20=1,'Data Median'!X20,0)</f>
        <v>71.33</v>
      </c>
      <c r="AJ21">
        <f>IF($G20=1,'Data Median'!Y20,0)</f>
        <v>74.25</v>
      </c>
      <c r="AK21">
        <f>IF($G20=1,'Data Median'!Z20,0)</f>
        <v>71.329165630661</v>
      </c>
      <c r="AL21">
        <f>IF($G20=1,'Data Median'!AA20,0)</f>
        <v>49.7</v>
      </c>
      <c r="AM21">
        <f>IF($G20=1,'Data Median'!AB20,0)</f>
        <v>10.43</v>
      </c>
      <c r="AN21">
        <f>IF($G20=1,'Data Median'!AC20,0)</f>
        <v>128.09</v>
      </c>
      <c r="AO21">
        <f>IF($G20=1,'Data Median'!AD20,0)</f>
        <v>230.52</v>
      </c>
      <c r="AP21">
        <f>IF($G20=1,'Data Median'!AE20,0)</f>
        <v>83.51</v>
      </c>
      <c r="AQ21">
        <f>IF($G20=1,'Data Median'!AF20,0)</f>
        <v>76.54</v>
      </c>
      <c r="AR21">
        <f>IF($G20=1,'Data Median'!AG20,0)</f>
        <v>498</v>
      </c>
      <c r="AS21">
        <f>IF($G20=1,'Data Median'!AH20,0)</f>
        <v>1352</v>
      </c>
      <c r="AT21">
        <f>IF($G20=1,'Data Median'!AI20,0)</f>
        <v>1235</v>
      </c>
      <c r="AU21">
        <f>IF($G20=1,'Data Median'!AJ20,0)</f>
        <v>1380</v>
      </c>
      <c r="AV21">
        <f>IF($G20=1,'Data Median'!AK20,0)</f>
        <v>526</v>
      </c>
      <c r="AW21">
        <f>IF($G20=1,'Data Median'!AL20,0)</f>
        <v>650</v>
      </c>
      <c r="AX21">
        <f>IF($G20=1,'Data Median'!AM20,0)</f>
        <v>580.444444444444</v>
      </c>
      <c r="AY21">
        <f>IF($G20=1,'Data Median'!AN20,0)</f>
        <v>428.727272727273</v>
      </c>
      <c r="AZ21">
        <f>IF($G20=1,'Data Median'!AO20,0)</f>
        <v>1117</v>
      </c>
      <c r="BA21">
        <f>IF($G20=1,'Data Median'!AP20,0)</f>
        <v>902.157894736842</v>
      </c>
      <c r="BB21">
        <f>IF($G20=1,'Data Median'!AQ20,0)</f>
        <v>1693.7</v>
      </c>
      <c r="BC21">
        <f>IF($G20=1,'Data Median'!AR20,0)</f>
        <v>24</v>
      </c>
      <c r="BD21">
        <f>IF($G20=1,'Data Median'!AS20,0)</f>
        <v>38</v>
      </c>
      <c r="BE21">
        <f>IF($G20=1,'Data Median'!AT20,0)</f>
        <v>65</v>
      </c>
      <c r="BF21">
        <f>IF($G20=1,'Data Median'!AU20,0)</f>
        <v>20</v>
      </c>
      <c r="BG21">
        <f>IF($G20=1,'Data Median'!AV20,0)</f>
        <v>19</v>
      </c>
      <c r="BH21">
        <f>IF($G20=1,'Data Median'!AW20,0)</f>
        <v>12</v>
      </c>
      <c r="BI21">
        <f>IF($G20=1,'Data Median'!AX20,0)</f>
        <v>92</v>
      </c>
      <c r="BJ21">
        <f>IF($G20=1,'Data Median'!AY20,0)</f>
        <v>30</v>
      </c>
      <c r="BK21">
        <f>IF($G20=1,'Data Median'!AZ20,0)</f>
        <v>278.5</v>
      </c>
      <c r="BL21">
        <f>IF($G20=1,'Data Median'!BA20,0)</f>
        <v>813</v>
      </c>
      <c r="BM21">
        <f>IF($G20=1,'Data Median'!BB20,0)</f>
        <v>1353</v>
      </c>
      <c r="BN21">
        <f>IF($G20=1,'Data Median'!BC20,0)</f>
        <v>234</v>
      </c>
      <c r="BO21">
        <f>IF($G20=1,'Data Median'!BD20,0)</f>
        <v>1965</v>
      </c>
      <c r="BP21">
        <f>IF($G20=1,'Data Median'!BE20,0)</f>
        <v>647</v>
      </c>
      <c r="BQ21">
        <f>IF($G20=1,'Data Median'!BF20,0)</f>
        <v>802</v>
      </c>
      <c r="BR21">
        <f>IF($G20=1,'Data Median'!BG20,0)</f>
        <v>1089</v>
      </c>
      <c r="BS21">
        <f>IF($G20=1,'Data Median'!BH20,0)</f>
        <v>80</v>
      </c>
      <c r="BT21">
        <f>IF($G20=1,'Data Median'!BI20,0)</f>
        <v>1322</v>
      </c>
      <c r="BU21">
        <f>IF($G20=1,'Data Median'!BJ20,0)</f>
        <v>996.5</v>
      </c>
      <c r="BV21">
        <f>IF($G20=1,'Data Median'!BK20,0)</f>
        <v>938</v>
      </c>
      <c r="BW21">
        <f>IF($G20=1,'Data Median'!BL20,0)</f>
        <v>169</v>
      </c>
      <c r="BX21">
        <f>IF($G20=1,'Data Median'!BM20,0)</f>
        <v>202</v>
      </c>
      <c r="BY21">
        <f>IF($G20=1,'Data Median'!BN20,0)</f>
        <v>700</v>
      </c>
      <c r="BZ21">
        <f>IF($G20=1,'Data Median'!BO20,0)</f>
        <v>111</v>
      </c>
      <c r="CA21">
        <f>IF($G20=1,'Data Median'!BP20,0)</f>
        <v>162</v>
      </c>
      <c r="CB21">
        <f>IF($G20=1,'Data Median'!BQ20,0)</f>
        <v>189</v>
      </c>
      <c r="CC21">
        <f>IF($G20=1,'Data Median'!BR20,0)</f>
        <v>96</v>
      </c>
      <c r="CD21">
        <f>IF($G20=1,'Data Median'!BS20,0)</f>
        <v>182</v>
      </c>
      <c r="CE21">
        <f>IF($G20=1,'Data Median'!BT20,0)</f>
        <v>305</v>
      </c>
      <c r="CF21">
        <f>IF($G20=1,'Data Median'!BU20,0)</f>
        <v>2226.57142857143</v>
      </c>
      <c r="CG21">
        <f>IF($G20=1,'Data Median'!BV20,0)</f>
        <v>125</v>
      </c>
      <c r="CH21">
        <f>IF($G20=1,'Data Median'!BW20,0)</f>
        <v>157</v>
      </c>
      <c r="CI21">
        <f>IF($G20=1,'Data Median'!BX20,0)</f>
        <v>203</v>
      </c>
      <c r="CJ21">
        <f>IF($G20=1,'Data Median'!BY20,0)</f>
        <v>63</v>
      </c>
      <c r="CK21">
        <f>IF($G20=1,'Data Median'!BZ20,0)</f>
        <v>106</v>
      </c>
      <c r="CL21">
        <f>IF($G20=1,'Data Median'!CA20,0)</f>
        <v>270</v>
      </c>
      <c r="CM21">
        <f>IF($G20=1,'Data Median'!CB20,0)</f>
        <v>127.5</v>
      </c>
      <c r="CN21">
        <f>IF($G20=1,'Data Median'!CC20,0)</f>
        <v>68</v>
      </c>
      <c r="CO21">
        <f>IF($G20=1,'Data Median'!CD20,0)</f>
        <v>74</v>
      </c>
      <c r="CP21">
        <f>IF($G20=1,'Data Median'!CE20,0)</f>
        <v>1899.66666666667</v>
      </c>
      <c r="CQ21">
        <f>IF($G20=1,'Data Median'!CF20,0)</f>
        <v>331</v>
      </c>
      <c r="CR21">
        <f>IF($G20=1,'Data Median'!CG20,0)</f>
        <v>90</v>
      </c>
      <c r="CS21">
        <f>IF($G20=1,'Data Median'!CH20,0)</f>
        <v>447</v>
      </c>
      <c r="CT21">
        <f>IF($G20=1,'Data Median'!CI20,0)</f>
        <v>239</v>
      </c>
      <c r="CU21">
        <f>IF($G20=1,'Data Median'!CJ20,0)</f>
        <v>211</v>
      </c>
      <c r="CV21">
        <f>IF($G20=1,'Data Median'!CK20,0)</f>
        <v>17</v>
      </c>
      <c r="CW21">
        <f>IF($G20=1,'Data Median'!CL20,0)</f>
        <v>233</v>
      </c>
      <c r="CX21">
        <f>IF($G20=1,'Data Median'!CM20,0)</f>
        <v>800</v>
      </c>
      <c r="CY21">
        <f>IF($G20=1,'Data Median'!CN20,0)</f>
        <v>27</v>
      </c>
    </row>
    <row r="22" spans="1:103">
      <c r="A22" s="3">
        <v>20</v>
      </c>
      <c r="B22" s="4" t="s">
        <v>38</v>
      </c>
      <c r="C22">
        <f>SQRT((('Data Median'!C22-'Iterasi 3'!$N$45)^2)+(('Data Median'!D22-'Iterasi 3'!$O$45)^2)+(('Data Median'!E22-'Iterasi 3'!$P$45)^2)+(('Data Median'!F22-'Iterasi 3'!$Q$45)^2)+(('Data Median'!G22-'Iterasi 3'!$R$45)^2)+(('Data Median'!H22-'Iterasi 3'!$S$45)^2)+(('Data Median'!I22-'Iterasi 3'!$T$45)^2)+(('Data Median'!J22-'Iterasi 3'!$U$45)^2)+(('Data Median'!K22-'Iterasi 3'!$V$45)^2)+(('Data Median'!L22-'Iterasi 3'!$W$45)^2)+(('Data Median'!M22-'Iterasi 3'!$X$45)^2)+(('Data Median'!N22-'Iterasi 3'!$Y$45)^2)+(('Data Median'!O22-'Iterasi 3'!$Z$45)^2)+(('Data Median'!P22-'Iterasi 3'!$AA$45)^2)+(('Data Median'!Q22-'Iterasi 3'!$AB$45)^2)+(('Data Median'!R22-'Iterasi 3'!$AC$45)^2)+(('Data Median'!S22-'Iterasi 3'!$AD$45)^2)+(('Data Median'!T22-'Iterasi 3'!$AE$45)^2)+(('Data Median'!U22-'Iterasi 3'!$AF$45)^2)+(('Data Median'!V22-'Iterasi 3'!$AG$45)^2)+(('Data Median'!W22-'Iterasi 3'!$AH$45)^2)+(('Data Median'!X22-'Iterasi 3'!$AI$45)^2)+(('Data Median'!Y22-'Iterasi 3'!$AJ$45)^2)+(('Data Median'!Z22-'Iterasi 3'!$AK$45)^2)+(('Data Median'!AA22-'Iterasi 3'!$AL$45)^2)+(('Data Median'!AB22-'Iterasi 3'!$AM$45)^2)+(('Data Median'!AC22-'Iterasi 3'!$AN$45)^2)+(('Data Median'!AD22-'Iterasi 3'!$AO$45)^2)+(('Data Median'!AE22-'Iterasi 3'!$AP$45)^2)+(('Data Median'!AF22-'Iterasi 3'!$AQ$45)^2)+(('Data Median'!AG22-'Iterasi 3'!$AR$45)^2)+(('Data Median'!AH22-'Iterasi 3'!$AS$45)^2)+(('Data Median'!AI22-'Iterasi 3'!$AT$45)^2)+(('Data Median'!AJ22-'Iterasi 3'!$AU$45)^2)+(('Data Median'!AK22-'Iterasi 3'!$AV$45)^2)+(('Data Median'!AL22-'Iterasi 3'!$AW$45)^2)+(('Data Median'!AM22-'Iterasi 3'!$AX$45)^2)+(('Data Median'!AN22-'Iterasi 3'!$AY$45)^2)+(('Data Median'!AO22-'Iterasi 3'!$AZ$45)^2)+(('Data Median'!AP22-'Iterasi 3'!$BA$45)^2)+(('Data Median'!AQ22-'Iterasi 3'!$BB$45)^2)+(('Data Median'!AR22-'Iterasi 3'!$BC$45)^2)+(('Data Median'!AS22-'Iterasi 3'!$BD$45)^2)+(('Data Median'!AT22-'Iterasi 3'!$BE$45)^2)+(('Data Median'!AU22-'Iterasi 3'!$BF$45)^2)+(('Data Median'!AV22-'Iterasi 3'!$BG$45)^2)+(('Data Median'!AW22-'Iterasi 3'!$BH$45)^2)+(('Data Median'!AX22-'Iterasi 3'!$BI$45)^2)+(('Data Median'!AY22-'Iterasi 3'!$BJ$45)^2)+(('Data Median'!AZ22-'Iterasi 3'!$BK$45)^2)+(('Data Median'!BA22-'Iterasi 3'!$BL$45)^2)+(('Data Median'!BB22-'Iterasi 3'!$BM$45)^2)+(('Data Median'!BC22-'Iterasi 3'!$BN$45)^2)+(('Data Median'!BD22-'Iterasi 3'!$BO$45)^2)+(('Data Median'!BE22-'Iterasi 3'!$BP$45)^2)+(('Data Median'!BF22-'Iterasi 3'!$BQ$45)^2)+(('Data Median'!BG22-'Iterasi 3'!$BR$45)^2)+(('Data Median'!BH22-'Iterasi 3'!$BS$45)^2)+(('Data Median'!BI22-'Iterasi 3'!$BT$45)^2)+(('Data Median'!BJ22-'Iterasi 3'!$BU$45)^2)+(('Data Median'!BK22-'Iterasi 3'!$BV$45)^2)+(('Data Median'!BL22-'Iterasi 3'!$BW$45)^2)+(('Data Median'!BM22-'Iterasi 3'!$BX$45)^2)+(('Data Median'!BN22-'Iterasi 3'!$BY$45)^2)+(('Data Median'!BO22-'Iterasi 3'!$BZ$45)^2)+(('Data Median'!BP22-'Iterasi 3'!$CA$45)^2)+(('Data Median'!BQ22-'Iterasi 3'!$CB$45)^2)+(('Data Median'!BR22-'Iterasi 3'!$CC$45)^2)+(('Data Median'!BS22-'Iterasi 3'!$CD$45)^2)+(('Data Median'!BT22-'Iterasi 3'!$CE$45)^2)+(('Data Median'!BU22-'Iterasi 3'!$CF$45)^2)+(('Data Median'!BV22-'Iterasi 3'!$CG$45)^2)+(('Data Median'!BW22-'Iterasi 3'!$CH$45)^2)+(('Data Median'!BX22-'Iterasi 3'!$CI$45)^2)+(('Data Median'!BY22-'Iterasi 3'!$CJ$45)^2)+(('Data Median'!BZ22-'Iterasi 3'!$CK$45)^2)+(('Data Median'!CA22-'Iterasi 3'!$CL$45)^2)+(('Data Median'!CB22-'Iterasi 3'!$CM$45)^2)+(('Data Median'!CC22-'Iterasi 3'!$CN$45)^2)+(('Data Median'!CD22-'Iterasi 3'!$CO$45)^2)+(('Data Median'!CE22-'Iterasi 3'!$CP$45)^2)+(('Data Median'!CF22-'Iterasi 3'!$CQ$45)^2)+(('Data Median'!CG22-'Iterasi 3'!$CR$45)^2)+(('Data Median'!CH22-'Iterasi 3'!$CS$45)^2)+(('Data Median'!CI22-'Iterasi 3'!$CT$45)^2)+(('Data Median'!CJ22-'Iterasi 3'!$CU$45)^2)+(('Data Median'!CK22-'Iterasi 3'!$CV$45)^2)+(('Data Median'!CL22-'Iterasi 3'!$CW$45)^2)+(('Data Median'!CM22-'Iterasi 3'!$CX$45)^2)+(('Data Median'!CN22-'Iterasi 3'!$CY$45)^2))</f>
        <v>832502.388155799</v>
      </c>
      <c r="D22">
        <f>SQRT((('Data Median'!C22-'Iterasi 3'!$N$92)^2)+(('Data Median'!D22-'Iterasi 3'!$O$92)^2)+(('Data Median'!E22-'Iterasi 3'!$P$92)^2)+(('Data Median'!F22-'Iterasi 3'!$Q$92)^2)+(('Data Median'!G22-'Iterasi 3'!$R$92)^2)+(('Data Median'!H22-'Iterasi 3'!$S$92)^2)+(('Data Median'!I22-'Iterasi 3'!$T$92)^2)+(('Data Median'!J22-'Iterasi 3'!$U$92)^2)+(('Data Median'!K22-'Iterasi 3'!$V$92)^2)+(('Data Median'!L22-'Iterasi 3'!$W$92)^2)+(('Data Median'!M22-'Iterasi 3'!$X$92)^2)+(('Data Median'!N22-'Iterasi 3'!$Y$92)^2)+(('Data Median'!O22-'Iterasi 3'!$Z$92)^2)+(('Data Median'!P22-'Iterasi 3'!$AA$92)^2)+(('Data Median'!Q22-'Iterasi 3'!$AB$92)^2)+(('Data Median'!R22-'Iterasi 3'!$AC$92)^2)+(('Data Median'!S22-'Iterasi 3'!$AD$92)^2)+(('Data Median'!T22-'Iterasi 3'!$AE$92)^2)+(('Data Median'!U22-'Iterasi 3'!$AF$92)^2)+(('Data Median'!V22-'Iterasi 3'!$AG$92)^2)+(('Data Median'!W22-'Iterasi 3'!$AH$92)^2)+(('Data Median'!X22-'Iterasi 3'!$AI$92)^2)+(('Data Median'!Y22-'Iterasi 3'!$AJ$92)^2)+(('Data Median'!Z22-'Iterasi 3'!$AK$92)^2)+(('Data Median'!AA22-'Iterasi 3'!$AL$92)^2)+(('Data Median'!AB22-'Iterasi 3'!$AM$92)^2)+(('Data Median'!AC22-'Iterasi 3'!$AN$92)^2)+(('Data Median'!AD22-'Iterasi 3'!$AO$92)^2)+(('Data Median'!AE22-'Iterasi 3'!$AP$92)^2)+(('Data Median'!AF22-'Iterasi 3'!$AQ$92)^2)+(('Data Median'!AG22-'Iterasi 3'!$AR$92)^2)+(('Data Median'!AH22-'Iterasi 3'!$AS$92)^2)+(('Data Median'!AI22-'Iterasi 3'!$AT$92)^2)+(('Data Median'!AJ22-'Iterasi 3'!$AU$92)^2)+(('Data Median'!AK22-'Iterasi 3'!$AV$92)^2)+(('Data Median'!AL22-'Iterasi 3'!$AW$92)^2)+(('Data Median'!AM22-'Iterasi 3'!$AX$92)^2)+(('Data Median'!AN22-'Iterasi 3'!$AY$92)^2)+(('Data Median'!AO22-'Iterasi 3'!$AZ$92)^2)+(('Data Median'!AP22-'Iterasi 3'!$BA$92)^2)+(('Data Median'!AQ22-'Iterasi 3'!$BB$92)^2)+(('Data Median'!AR22-'Iterasi 3'!$BC$92)^2)+(('Data Median'!AS22-'Iterasi 3'!$BD$92)^2)+(('Data Median'!AT22-'Iterasi 3'!$BE$92)^2)+(('Data Median'!AU22-'Iterasi 3'!$BF$92)^2)+(('Data Median'!AV22-'Iterasi 3'!$BG$92)^2)+(('Data Median'!AW22-'Iterasi 3'!$BH$92)^2)+(('Data Median'!AX22-'Iterasi 3'!$BI$92)^2)+(('Data Median'!AY22-'Iterasi 3'!$BJ$92)^2)+(('Data Median'!AZ22-'Iterasi 3'!$BK$92)^2)+(('Data Median'!BA22-'Iterasi 3'!$BL$92)^2)+(('Data Median'!BB22-'Iterasi 3'!$BM$92)^2)+(('Data Median'!BC22-'Iterasi 3'!$BN$92)^2)+(('Data Median'!BD22-'Iterasi 3'!$BO$92)^2)+(('Data Median'!BE22-'Iterasi 3'!$BP$92)^2)+(('Data Median'!BF22-'Iterasi 3'!$BQ$92)^2)+(('Data Median'!BG22-'Iterasi 3'!$BR$92)^2)+(('Data Median'!BH22-'Iterasi 3'!$BS$92)^2)+(('Data Median'!BI22-'Iterasi 3'!$BT$92)^2)+(('Data Median'!BJ22-'Iterasi 3'!$BU$92)^2)+(('Data Median'!BK22-'Iterasi 3'!$BV$92)^2)+(('Data Median'!BL22-'Iterasi 3'!$BW$92)^2)+(('Data Median'!BM22-'Iterasi 3'!$BX$92)^2)+(('Data Median'!BN22-'Iterasi 3'!$BY$92)^2)+(('Data Median'!BO22-'Iterasi 3'!$BZ$92)^2)+(('Data Median'!BP22-'Iterasi 3'!$CA$92)^2)+(('Data Median'!BQ22-'Iterasi 3'!$CB$92)^2)+(('Data Median'!BR22-'Iterasi 3'!$CC$92)^2)+(('Data Median'!BS22-'Iterasi 3'!$CD$92)^2)+(('Data Median'!BT22-'Iterasi 3'!$CE$92)^2)+(('Data Median'!BU22-'Iterasi 3'!$CF$92)^2)+(('Data Median'!BV22-'Iterasi 3'!$CG$92)^2)+(('Data Median'!BW22-'Iterasi 3'!$CH$92)^2)+(('Data Median'!BX22-'Iterasi 3'!$CI$92)^2)+(('Data Median'!BY22-'Iterasi 3'!$CJ$92)^2)+(('Data Median'!BZ22-'Iterasi 3'!$CK$92)^2)+(('Data Median'!CA22-'Iterasi 3'!$CL$92)^2)+(('Data Median'!CB22-'Iterasi 3'!$CM$92)^2)+(('Data Median'!CC22-'Iterasi 3'!$CN$92)^2)+(('Data Median'!CD22-'Iterasi 3'!$CO$92)^2)+(('Data Median'!CE22-'Iterasi 3'!$CP$92)^2)+(('Data Median'!CF22-'Iterasi 3'!$CQ$92)^2)+(('Data Median'!CG22-'Iterasi 3'!$CR$92)^2)+(('Data Median'!CH22-'Iterasi 3'!$CS$92)^2)+(('Data Median'!CI22-'Iterasi 3'!$CT$92)^2)+(('Data Median'!CJ22-'Iterasi 3'!$CU$92)^2)+(('Data Median'!CK22-'Iterasi 3'!$CV$92)^2)+(('Data Median'!CL22-'Iterasi 3'!$CW$92)^2)+(('Data Median'!CM22-'Iterasi 3'!$CX$92)^2)+(('Data Median'!CN22-'Iterasi 3'!$CY$92)^2))</f>
        <v>246275.703374653</v>
      </c>
      <c r="E22">
        <f>SQRT((('Data Median'!C22-'Iterasi 3'!$N$139)^2)+(('Data Median'!D22-'Iterasi 3'!$O$139)^2)+(('Data Median'!E22-'Iterasi 3'!$P$139)^2)+(('Data Median'!F22-'Iterasi 3'!$Q$139)^2)+(('Data Median'!G22-'Iterasi 3'!$R$139)^2)+(('Data Median'!H22-'Iterasi 3'!$S$139)^2)+(('Data Median'!I22-'Iterasi 3'!$T$139)^2)+(('Data Median'!J22-'Iterasi 3'!$U$139)^2)+(('Data Median'!K22-'Iterasi 3'!$V$139)^2)+(('Data Median'!L22-'Iterasi 3'!$W$139)^2)+(('Data Median'!M22-'Iterasi 3'!$X$139)^2)+(('Data Median'!N22-'Iterasi 3'!$Y$139)^2)+(('Data Median'!O22-'Iterasi 3'!$Z$139)^2)+(('Data Median'!P22-'Iterasi 3'!$AA$139)^2)+(('Data Median'!Q22-'Iterasi 3'!$AB$139)^2)+(('Data Median'!R22-'Iterasi 3'!$AC$139)^2)+(('Data Median'!S22-'Iterasi 3'!$AD$139)^2)+(('Data Median'!T22-'Iterasi 3'!$AE$139)^2)+(('Data Median'!U22-'Iterasi 3'!$AF$139)^2)+(('Data Median'!V22-'Iterasi 3'!$AG$139)^2)+(('Data Median'!W22-'Iterasi 3'!$AH$139)^2)+(('Data Median'!X22-'Iterasi 3'!$AI$139)^2)+(('Data Median'!Y22-'Iterasi 3'!$AJ$139)^2)+(('Data Median'!Z22-'Iterasi 3'!$AK$139)^2)+(('Data Median'!AA22-'Iterasi 3'!$AL$139)^2)+(('Data Median'!AB22-'Iterasi 3'!$AM$139)^2)+(('Data Median'!AC22-'Iterasi 3'!$AN$139)^2)+(('Data Median'!AD22-'Iterasi 3'!$AO$139)^2)+(('Data Median'!AE22-'Iterasi 3'!$AP$139)^2)+(('Data Median'!AF22-'Iterasi 3'!$AQ$139)^2)+(('Data Median'!AG22-'Iterasi 3'!$AR$139)^2)+(('Data Median'!AH22-'Iterasi 3'!$AS$139)^2)+(('Data Median'!AI22-'Iterasi 3'!$AT$139)^2)+(('Data Median'!AJ22-'Iterasi 3'!$AU$139)^2)+(('Data Median'!AK22-'Iterasi 3'!$AV$139)^2)+(('Data Median'!AL22-'Iterasi 3'!$AW$139)^2)+(('Data Median'!AM22-'Iterasi 3'!$AX$139)^2)+(('Data Median'!AN22-'Iterasi 3'!$AY$139)^2)+(('Data Median'!AO22-'Iterasi 3'!$AZ$139)^2)+(('Data Median'!AP22-'Iterasi 3'!$BA$139)^2)+(('Data Median'!AQ22-'Iterasi 3'!$BB$139)^2)+(('Data Median'!AR22-'Iterasi 3'!$BC$139)^2)+(('Data Median'!AS22-'Iterasi 3'!$BD$139)^2)+(('Data Median'!AT22-'Iterasi 3'!$BE$92)^2)+(('Data Median'!AU22-'Iterasi 3'!$BF$139)^2)+(('Data Median'!AV22-'Iterasi 3'!$BG$139)^2)+(('Data Median'!AW22-'Iterasi 3'!$BH$139)^2)+(('Data Median'!AX22-'Iterasi 3'!$BI$139)^2)+(('Data Median'!AY22-'Iterasi 3'!$BJ$139)^2)+(('Data Median'!AZ22-'Iterasi 3'!$BK$139)^2)+(('Data Median'!BA22-'Iterasi 3'!$BL$139)^2)+(('Data Median'!BB22-'Iterasi 3'!$BM$139)^2)+(('Data Median'!BC22-'Iterasi 3'!$BN$139)^2)+(('Data Median'!BD22-'Iterasi 3'!$BO$139)^2)+(('Data Median'!BE22-'Iterasi 3'!$BP$139)^2)+(('Data Median'!BF22-'Iterasi 3'!$BQ$139)^2)+(('Data Median'!BG22-'Iterasi 3'!$BR$139)^2)+(('Data Median'!BH22-'Iterasi 3'!$BS$139)^2)+(('Data Median'!BI22-'Iterasi 3'!$BT$92)^2)+(('Data Median'!BJ22-'Iterasi 3'!$BU$139)^2)+(('Data Median'!BK22-'Iterasi 3'!$BV$139)^2)+(('Data Median'!BL22-'Iterasi 3'!$BW$139)^2)+(('Data Median'!BM22-'Iterasi 3'!$BX$92)^2)+(('Data Median'!BN22-'Iterasi 3'!$BY$92)^2)+(('Data Median'!BO22-'Iterasi 3'!$BZ$139)^2)+(('Data Median'!BP22-'Iterasi 3'!$CA$139)^2)+(('Data Median'!BQ22-'Iterasi 3'!$CB$139)^2)+(('Data Median'!BR22-'Iterasi 3'!$CC$139)^2)+(('Data Median'!BS22-'Iterasi 3'!$CD$139)^2)+(('Data Median'!BT22-'Iterasi 3'!$CE$139)^2)+(('Data Median'!BU22-'Iterasi 3'!$CF$139)^2)+(('Data Median'!BV22-'Iterasi 3'!$CG$139)^2)+(('Data Median'!BW22-'Iterasi 3'!$CH$139)^2)+(('Data Median'!BX22-'Iterasi 3'!$CI$139)^2)+(('Data Median'!BY22-'Iterasi 3'!$CJ$139)^2)+(('Data Median'!BZ22-'Iterasi 3'!$CK$139)^2)+(('Data Median'!CA22-'Iterasi 3'!$CL$139)^2)+(('Data Median'!CB22-'Iterasi 3'!$CM$139)^2)+(('Data Median'!CC22-'Iterasi 3'!$CN$139)^2)+(('Data Median'!CD22-'Iterasi 3'!$CO$139)^2)+(('Data Median'!CE22-'Iterasi 2'!$CP$139)^2)+(('Data Median'!CF22-'Iterasi 3'!$CQ$139)^2)+(('Data Median'!CG22-'Iterasi 3'!$CR$139)^2)+(('Data Median'!CH22-'Iterasi 3'!$CS$139)^2)+(('Data Median'!CI22-'Iterasi 2'!$CT$139)^2)+(('Data Median'!CJ22-'Iterasi 3'!$CU$139)^2)+(('Data Median'!CK22-'Iterasi 3'!$CV$139)^2)+(('Data Median'!CL22-'Iterasi 3'!$CW$139)^2)+(('Data Median'!CM22-'Iterasi 2'!$CX$139)^2)+(('Data Median'!CN22-'Iterasi 3'!$CY$139)^2))</f>
        <v>246267.138237712</v>
      </c>
      <c r="F22">
        <f t="shared" si="0"/>
        <v>246267.138237712</v>
      </c>
      <c r="G22" s="6">
        <f t="shared" si="1"/>
        <v>3</v>
      </c>
      <c r="M22">
        <v>18</v>
      </c>
      <c r="N22">
        <f>IF($G21=1,'Data Median'!C21,0)</f>
        <v>0</v>
      </c>
      <c r="O22">
        <f>IF($G21=1,'Data Median'!D21,0)</f>
        <v>0</v>
      </c>
      <c r="P22">
        <f>IF($G21=1,'Data Median'!E21,0)</f>
        <v>0</v>
      </c>
      <c r="Q22">
        <f>IF($G21=1,'Data Median'!F21,0)</f>
        <v>0</v>
      </c>
      <c r="R22">
        <f>IF($G21=1,'Data Median'!G21,0)</f>
        <v>0</v>
      </c>
      <c r="S22">
        <f>IF($G21=1,'Data Median'!H21,0)</f>
        <v>0</v>
      </c>
      <c r="T22">
        <f>IF($G21=1,'Data Median'!I21,0)</f>
        <v>0</v>
      </c>
      <c r="U22">
        <f>IF($G21=1,'Data Median'!J21,0)</f>
        <v>0</v>
      </c>
      <c r="V22">
        <f>IF($G21=1,'Data Median'!K21,0)</f>
        <v>0</v>
      </c>
      <c r="W22">
        <f>IF($G21=1,'Data Median'!L21,0)</f>
        <v>0</v>
      </c>
      <c r="X22">
        <f>IF($G21=1,'Data Median'!M21,0)</f>
        <v>0</v>
      </c>
      <c r="Y22">
        <f>IF($G21=1,'Data Median'!N21,0)</f>
        <v>0</v>
      </c>
      <c r="Z22">
        <f>IF($G21=1,'Data Median'!O21,0)</f>
        <v>0</v>
      </c>
      <c r="AA22">
        <f>IF($G21=1,'Data Median'!P21,0)</f>
        <v>0</v>
      </c>
      <c r="AB22">
        <f>IF($G21=1,'Data Median'!Q21,0)</f>
        <v>0</v>
      </c>
      <c r="AC22">
        <f>IF($G21=1,'Data Median'!R21,0)</f>
        <v>0</v>
      </c>
      <c r="AD22">
        <f>IF($G21=1,'Data Median'!S21,0)</f>
        <v>0</v>
      </c>
      <c r="AE22">
        <f>IF($G21=1,'Data Median'!T21,0)</f>
        <v>0</v>
      </c>
      <c r="AF22">
        <f>IF($G21=1,'Data Median'!U21,0)</f>
        <v>0</v>
      </c>
      <c r="AG22">
        <f>IF($G21=1,'Data Median'!V21,0)</f>
        <v>0</v>
      </c>
      <c r="AH22">
        <f>IF($G21=1,'Data Median'!W21,0)</f>
        <v>0</v>
      </c>
      <c r="AI22">
        <f>IF($G21=1,'Data Median'!X21,0)</f>
        <v>0</v>
      </c>
      <c r="AJ22">
        <f>IF($G21=1,'Data Median'!Y21,0)</f>
        <v>0</v>
      </c>
      <c r="AK22">
        <f>IF($G21=1,'Data Median'!Z21,0)</f>
        <v>0</v>
      </c>
      <c r="AL22">
        <f>IF($G21=1,'Data Median'!AA21,0)</f>
        <v>0</v>
      </c>
      <c r="AM22">
        <f>IF($G21=1,'Data Median'!AB21,0)</f>
        <v>0</v>
      </c>
      <c r="AN22">
        <f>IF($G21=1,'Data Median'!AC21,0)</f>
        <v>0</v>
      </c>
      <c r="AO22">
        <f>IF($G21=1,'Data Median'!AD21,0)</f>
        <v>0</v>
      </c>
      <c r="AP22">
        <f>IF($G21=1,'Data Median'!AE21,0)</f>
        <v>0</v>
      </c>
      <c r="AQ22">
        <f>IF($G21=1,'Data Median'!AF21,0)</f>
        <v>0</v>
      </c>
      <c r="AR22">
        <f>IF($G21=1,'Data Median'!AG21,0)</f>
        <v>0</v>
      </c>
      <c r="AS22">
        <f>IF($G21=1,'Data Median'!AH21,0)</f>
        <v>0</v>
      </c>
      <c r="AT22">
        <f>IF($G21=1,'Data Median'!AI21,0)</f>
        <v>0</v>
      </c>
      <c r="AU22">
        <f>IF($G21=1,'Data Median'!AJ21,0)</f>
        <v>0</v>
      </c>
      <c r="AV22">
        <f>IF($G21=1,'Data Median'!AK21,0)</f>
        <v>0</v>
      </c>
      <c r="AW22">
        <f>IF($G21=1,'Data Median'!AL21,0)</f>
        <v>0</v>
      </c>
      <c r="AX22">
        <f>IF($G21=1,'Data Median'!AM21,0)</f>
        <v>0</v>
      </c>
      <c r="AY22">
        <f>IF($G21=1,'Data Median'!AN21,0)</f>
        <v>0</v>
      </c>
      <c r="AZ22">
        <f>IF($G21=1,'Data Median'!AO21,0)</f>
        <v>0</v>
      </c>
      <c r="BA22">
        <f>IF($G21=1,'Data Median'!AP21,0)</f>
        <v>0</v>
      </c>
      <c r="BB22">
        <f>IF($G21=1,'Data Median'!AQ21,0)</f>
        <v>0</v>
      </c>
      <c r="BC22">
        <f>IF($G21=1,'Data Median'!AR21,0)</f>
        <v>0</v>
      </c>
      <c r="BD22">
        <f>IF($G21=1,'Data Median'!AS21,0)</f>
        <v>0</v>
      </c>
      <c r="BE22">
        <f>IF($G21=1,'Data Median'!AT21,0)</f>
        <v>0</v>
      </c>
      <c r="BF22">
        <f>IF($G21=1,'Data Median'!AU21,0)</f>
        <v>0</v>
      </c>
      <c r="BG22">
        <f>IF($G21=1,'Data Median'!AV21,0)</f>
        <v>0</v>
      </c>
      <c r="BH22">
        <f>IF($G21=1,'Data Median'!AW21,0)</f>
        <v>0</v>
      </c>
      <c r="BI22">
        <f>IF($G21=1,'Data Median'!AX21,0)</f>
        <v>0</v>
      </c>
      <c r="BJ22">
        <f>IF($G21=1,'Data Median'!AY21,0)</f>
        <v>0</v>
      </c>
      <c r="BK22">
        <f>IF($G21=1,'Data Median'!AZ21,0)</f>
        <v>0</v>
      </c>
      <c r="BL22">
        <f>IF($G21=1,'Data Median'!BA21,0)</f>
        <v>0</v>
      </c>
      <c r="BM22">
        <f>IF($G21=1,'Data Median'!BB21,0)</f>
        <v>0</v>
      </c>
      <c r="BN22">
        <f>IF($G21=1,'Data Median'!BC21,0)</f>
        <v>0</v>
      </c>
      <c r="BO22">
        <f>IF($G21=1,'Data Median'!BD21,0)</f>
        <v>0</v>
      </c>
      <c r="BP22">
        <f>IF($G21=1,'Data Median'!BE21,0)</f>
        <v>0</v>
      </c>
      <c r="BQ22">
        <f>IF($G21=1,'Data Median'!BF21,0)</f>
        <v>0</v>
      </c>
      <c r="BR22">
        <f>IF($G21=1,'Data Median'!BG21,0)</f>
        <v>0</v>
      </c>
      <c r="BS22">
        <f>IF($G21=1,'Data Median'!BH21,0)</f>
        <v>0</v>
      </c>
      <c r="BT22">
        <f>IF($G21=1,'Data Median'!BI21,0)</f>
        <v>0</v>
      </c>
      <c r="BU22">
        <f>IF($G21=1,'Data Median'!BJ21,0)</f>
        <v>0</v>
      </c>
      <c r="BV22">
        <f>IF($G21=1,'Data Median'!BK21,0)</f>
        <v>0</v>
      </c>
      <c r="BW22">
        <f>IF($G21=1,'Data Median'!BL21,0)</f>
        <v>0</v>
      </c>
      <c r="BX22">
        <f>IF($G21=1,'Data Median'!BM21,0)</f>
        <v>0</v>
      </c>
      <c r="BY22">
        <f>IF($G21=1,'Data Median'!BN21,0)</f>
        <v>0</v>
      </c>
      <c r="BZ22">
        <f>IF($G21=1,'Data Median'!BO21,0)</f>
        <v>0</v>
      </c>
      <c r="CA22">
        <f>IF($G21=1,'Data Median'!BP21,0)</f>
        <v>0</v>
      </c>
      <c r="CB22">
        <f>IF($G21=1,'Data Median'!BQ21,0)</f>
        <v>0</v>
      </c>
      <c r="CC22">
        <f>IF($G21=1,'Data Median'!BR21,0)</f>
        <v>0</v>
      </c>
      <c r="CD22">
        <f>IF($G21=1,'Data Median'!BS21,0)</f>
        <v>0</v>
      </c>
      <c r="CE22">
        <f>IF($G21=1,'Data Median'!BT21,0)</f>
        <v>0</v>
      </c>
      <c r="CF22">
        <f>IF($G21=1,'Data Median'!BU21,0)</f>
        <v>0</v>
      </c>
      <c r="CG22">
        <f>IF($G21=1,'Data Median'!BV21,0)</f>
        <v>0</v>
      </c>
      <c r="CH22">
        <f>IF($G21=1,'Data Median'!BW21,0)</f>
        <v>0</v>
      </c>
      <c r="CI22">
        <f>IF($G21=1,'Data Median'!BX21,0)</f>
        <v>0</v>
      </c>
      <c r="CJ22">
        <f>IF($G21=1,'Data Median'!BY21,0)</f>
        <v>0</v>
      </c>
      <c r="CK22">
        <f>IF($G21=1,'Data Median'!BZ21,0)</f>
        <v>0</v>
      </c>
      <c r="CL22">
        <f>IF($G21=1,'Data Median'!CA21,0)</f>
        <v>0</v>
      </c>
      <c r="CM22">
        <f>IF($G21=1,'Data Median'!CB21,0)</f>
        <v>0</v>
      </c>
      <c r="CN22">
        <f>IF($G21=1,'Data Median'!CC21,0)</f>
        <v>0</v>
      </c>
      <c r="CO22">
        <f>IF($G21=1,'Data Median'!CD21,0)</f>
        <v>0</v>
      </c>
      <c r="CP22">
        <f>IF($G21=1,'Data Median'!CE21,0)</f>
        <v>0</v>
      </c>
      <c r="CQ22">
        <f>IF($G21=1,'Data Median'!CF21,0)</f>
        <v>0</v>
      </c>
      <c r="CR22">
        <f>IF($G21=1,'Data Median'!CG21,0)</f>
        <v>0</v>
      </c>
      <c r="CS22">
        <f>IF($G21=1,'Data Median'!CH21,0)</f>
        <v>0</v>
      </c>
      <c r="CT22">
        <f>IF($G21=1,'Data Median'!CI21,0)</f>
        <v>0</v>
      </c>
      <c r="CU22">
        <f>IF($G21=1,'Data Median'!CJ21,0)</f>
        <v>0</v>
      </c>
      <c r="CV22">
        <f>IF($G21=1,'Data Median'!CK21,0)</f>
        <v>0</v>
      </c>
      <c r="CW22">
        <f>IF($G21=1,'Data Median'!CL21,0)</f>
        <v>0</v>
      </c>
      <c r="CX22">
        <f>IF($G21=1,'Data Median'!CM21,0)</f>
        <v>0</v>
      </c>
      <c r="CY22">
        <f>IF($G21=1,'Data Median'!CN21,0)</f>
        <v>0</v>
      </c>
    </row>
    <row r="23" spans="1:103">
      <c r="A23" s="3">
        <v>21</v>
      </c>
      <c r="B23" s="4" t="s">
        <v>39</v>
      </c>
      <c r="C23">
        <f>SQRT((('Data Median'!C23-'Iterasi 3'!$N$45)^2)+(('Data Median'!D23-'Iterasi 3'!$O$45)^2)+(('Data Median'!E23-'Iterasi 3'!$P$45)^2)+(('Data Median'!F23-'Iterasi 3'!$Q$45)^2)+(('Data Median'!G23-'Iterasi 3'!$R$45)^2)+(('Data Median'!H23-'Iterasi 3'!$S$45)^2)+(('Data Median'!I23-'Iterasi 3'!$T$45)^2)+(('Data Median'!J23-'Iterasi 3'!$U$45)^2)+(('Data Median'!K23-'Iterasi 3'!$V$45)^2)+(('Data Median'!L23-'Iterasi 3'!$W$45)^2)+(('Data Median'!M23-'Iterasi 3'!$X$45)^2)+(('Data Median'!N23-'Iterasi 3'!$Y$45)^2)+(('Data Median'!O23-'Iterasi 3'!$Z$45)^2)+(('Data Median'!P23-'Iterasi 3'!$AA$45)^2)+(('Data Median'!Q23-'Iterasi 3'!$AB$45)^2)+(('Data Median'!R23-'Iterasi 3'!$AC$45)^2)+(('Data Median'!S23-'Iterasi 3'!$AD$45)^2)+(('Data Median'!T23-'Iterasi 3'!$AE$45)^2)+(('Data Median'!U23-'Iterasi 3'!$AF$45)^2)+(('Data Median'!V23-'Iterasi 3'!$AG$45)^2)+(('Data Median'!W23-'Iterasi 3'!$AH$45)^2)+(('Data Median'!X23-'Iterasi 3'!$AI$45)^2)+(('Data Median'!Y23-'Iterasi 3'!$AJ$45)^2)+(('Data Median'!Z23-'Iterasi 3'!$AK$45)^2)+(('Data Median'!AA23-'Iterasi 3'!$AL$45)^2)+(('Data Median'!AB23-'Iterasi 3'!$AM$45)^2)+(('Data Median'!AC23-'Iterasi 3'!$AN$45)^2)+(('Data Median'!AD23-'Iterasi 3'!$AO$45)^2)+(('Data Median'!AE23-'Iterasi 3'!$AP$45)^2)+(('Data Median'!AF23-'Iterasi 3'!$AQ$45)^2)+(('Data Median'!AG23-'Iterasi 3'!$AR$45)^2)+(('Data Median'!AH23-'Iterasi 3'!$AS$45)^2)+(('Data Median'!AI23-'Iterasi 3'!$AT$45)^2)+(('Data Median'!AJ23-'Iterasi 3'!$AU$45)^2)+(('Data Median'!AK23-'Iterasi 3'!$AV$45)^2)+(('Data Median'!AL23-'Iterasi 3'!$AW$45)^2)+(('Data Median'!AM23-'Iterasi 3'!$AX$45)^2)+(('Data Median'!AN23-'Iterasi 3'!$AY$45)^2)+(('Data Median'!AO23-'Iterasi 3'!$AZ$45)^2)+(('Data Median'!AP23-'Iterasi 3'!$BA$45)^2)+(('Data Median'!AQ23-'Iterasi 3'!$BB$45)^2)+(('Data Median'!AR23-'Iterasi 3'!$BC$45)^2)+(('Data Median'!AS23-'Iterasi 3'!$BD$45)^2)+(('Data Median'!AT23-'Iterasi 3'!$BE$45)^2)+(('Data Median'!AU23-'Iterasi 3'!$BF$45)^2)+(('Data Median'!AV23-'Iterasi 3'!$BG$45)^2)+(('Data Median'!AW23-'Iterasi 3'!$BH$45)^2)+(('Data Median'!AX23-'Iterasi 3'!$BI$45)^2)+(('Data Median'!AY23-'Iterasi 3'!$BJ$45)^2)+(('Data Median'!AZ23-'Iterasi 3'!$BK$45)^2)+(('Data Median'!BA23-'Iterasi 3'!$BL$45)^2)+(('Data Median'!BB23-'Iterasi 3'!$BM$45)^2)+(('Data Median'!BC23-'Iterasi 3'!$BN$45)^2)+(('Data Median'!BD23-'Iterasi 3'!$BO$45)^2)+(('Data Median'!BE23-'Iterasi 3'!$BP$45)^2)+(('Data Median'!BF23-'Iterasi 3'!$BQ$45)^2)+(('Data Median'!BG23-'Iterasi 3'!$BR$45)^2)+(('Data Median'!BH23-'Iterasi 3'!$BS$45)^2)+(('Data Median'!BI23-'Iterasi 3'!$BT$45)^2)+(('Data Median'!BJ23-'Iterasi 3'!$BU$45)^2)+(('Data Median'!BK23-'Iterasi 3'!$BV$45)^2)+(('Data Median'!BL23-'Iterasi 3'!$BW$45)^2)+(('Data Median'!BM23-'Iterasi 3'!$BX$45)^2)+(('Data Median'!BN23-'Iterasi 3'!$BY$45)^2)+(('Data Median'!BO23-'Iterasi 3'!$BZ$45)^2)+(('Data Median'!BP23-'Iterasi 3'!$CA$45)^2)+(('Data Median'!BQ23-'Iterasi 3'!$CB$45)^2)+(('Data Median'!BR23-'Iterasi 3'!$CC$45)^2)+(('Data Median'!BS23-'Iterasi 3'!$CD$45)^2)+(('Data Median'!BT23-'Iterasi 3'!$CE$45)^2)+(('Data Median'!BU23-'Iterasi 3'!$CF$45)^2)+(('Data Median'!BV23-'Iterasi 3'!$CG$45)^2)+(('Data Median'!BW23-'Iterasi 3'!$CH$45)^2)+(('Data Median'!BX23-'Iterasi 3'!$CI$45)^2)+(('Data Median'!BY23-'Iterasi 3'!$CJ$45)^2)+(('Data Median'!BZ23-'Iterasi 3'!$CK$45)^2)+(('Data Median'!CA23-'Iterasi 3'!$CL$45)^2)+(('Data Median'!CB23-'Iterasi 3'!$CM$45)^2)+(('Data Median'!CC23-'Iterasi 3'!$CN$45)^2)+(('Data Median'!CD23-'Iterasi 3'!$CO$45)^2)+(('Data Median'!CE23-'Iterasi 3'!$CP$45)^2)+(('Data Median'!CF23-'Iterasi 3'!$CQ$45)^2)+(('Data Median'!CG23-'Iterasi 3'!$CR$45)^2)+(('Data Median'!CH23-'Iterasi 3'!$CS$45)^2)+(('Data Median'!CI23-'Iterasi 3'!$CT$45)^2)+(('Data Median'!CJ23-'Iterasi 3'!$CU$45)^2)+(('Data Median'!CK23-'Iterasi 3'!$CV$45)^2)+(('Data Median'!CL23-'Iterasi 3'!$CW$45)^2)+(('Data Median'!CM23-'Iterasi 3'!$CX$45)^2)+(('Data Median'!CN23-'Iterasi 3'!$CY$45)^2))</f>
        <v>563578.254837837</v>
      </c>
      <c r="D23">
        <f>SQRT((('Data Median'!C23-'Iterasi 3'!$N$92)^2)+(('Data Median'!D23-'Iterasi 3'!$O$92)^2)+(('Data Median'!E23-'Iterasi 3'!$P$92)^2)+(('Data Median'!F23-'Iterasi 3'!$Q$92)^2)+(('Data Median'!G23-'Iterasi 3'!$R$92)^2)+(('Data Median'!H23-'Iterasi 3'!$S$92)^2)+(('Data Median'!I23-'Iterasi 3'!$T$92)^2)+(('Data Median'!J23-'Iterasi 3'!$U$92)^2)+(('Data Median'!K23-'Iterasi 3'!$V$92)^2)+(('Data Median'!L23-'Iterasi 3'!$W$92)^2)+(('Data Median'!M23-'Iterasi 3'!$X$92)^2)+(('Data Median'!N23-'Iterasi 3'!$Y$92)^2)+(('Data Median'!O23-'Iterasi 3'!$Z$92)^2)+(('Data Median'!P23-'Iterasi 3'!$AA$92)^2)+(('Data Median'!Q23-'Iterasi 3'!$AB$92)^2)+(('Data Median'!R23-'Iterasi 3'!$AC$92)^2)+(('Data Median'!S23-'Iterasi 3'!$AD$92)^2)+(('Data Median'!T23-'Iterasi 3'!$AE$92)^2)+(('Data Median'!U23-'Iterasi 3'!$AF$92)^2)+(('Data Median'!V23-'Iterasi 3'!$AG$92)^2)+(('Data Median'!W23-'Iterasi 3'!$AH$92)^2)+(('Data Median'!X23-'Iterasi 3'!$AI$92)^2)+(('Data Median'!Y23-'Iterasi 3'!$AJ$92)^2)+(('Data Median'!Z23-'Iterasi 3'!$AK$92)^2)+(('Data Median'!AA23-'Iterasi 3'!$AL$92)^2)+(('Data Median'!AB23-'Iterasi 3'!$AM$92)^2)+(('Data Median'!AC23-'Iterasi 3'!$AN$92)^2)+(('Data Median'!AD23-'Iterasi 3'!$AO$92)^2)+(('Data Median'!AE23-'Iterasi 3'!$AP$92)^2)+(('Data Median'!AF23-'Iterasi 3'!$AQ$92)^2)+(('Data Median'!AG23-'Iterasi 3'!$AR$92)^2)+(('Data Median'!AH23-'Iterasi 3'!$AS$92)^2)+(('Data Median'!AI23-'Iterasi 3'!$AT$92)^2)+(('Data Median'!AJ23-'Iterasi 3'!$AU$92)^2)+(('Data Median'!AK23-'Iterasi 3'!$AV$92)^2)+(('Data Median'!AL23-'Iterasi 3'!$AW$92)^2)+(('Data Median'!AM23-'Iterasi 3'!$AX$92)^2)+(('Data Median'!AN23-'Iterasi 3'!$AY$92)^2)+(('Data Median'!AO23-'Iterasi 3'!$AZ$92)^2)+(('Data Median'!AP23-'Iterasi 3'!$BA$92)^2)+(('Data Median'!AQ23-'Iterasi 3'!$BB$92)^2)+(('Data Median'!AR23-'Iterasi 3'!$BC$92)^2)+(('Data Median'!AS23-'Iterasi 3'!$BD$92)^2)+(('Data Median'!AT23-'Iterasi 3'!$BE$92)^2)+(('Data Median'!AU23-'Iterasi 3'!$BF$92)^2)+(('Data Median'!AV23-'Iterasi 3'!$BG$92)^2)+(('Data Median'!AW23-'Iterasi 3'!$BH$92)^2)+(('Data Median'!AX23-'Iterasi 3'!$BI$92)^2)+(('Data Median'!AY23-'Iterasi 3'!$BJ$92)^2)+(('Data Median'!AZ23-'Iterasi 3'!$BK$92)^2)+(('Data Median'!BA23-'Iterasi 3'!$BL$92)^2)+(('Data Median'!BB23-'Iterasi 3'!$BM$92)^2)+(('Data Median'!BC23-'Iterasi 3'!$BN$92)^2)+(('Data Median'!BD23-'Iterasi 3'!$BO$92)^2)+(('Data Median'!BE23-'Iterasi 3'!$BP$92)^2)+(('Data Median'!BF23-'Iterasi 3'!$BQ$92)^2)+(('Data Median'!BG23-'Iterasi 3'!$BR$92)^2)+(('Data Median'!BH23-'Iterasi 3'!$BS$92)^2)+(('Data Median'!BI23-'Iterasi 3'!$BT$92)^2)+(('Data Median'!BJ23-'Iterasi 3'!$BU$92)^2)+(('Data Median'!BK23-'Iterasi 3'!$BV$92)^2)+(('Data Median'!BL23-'Iterasi 3'!$BW$92)^2)+(('Data Median'!BM23-'Iterasi 3'!$BX$92)^2)+(('Data Median'!BN23-'Iterasi 3'!$BY$92)^2)+(('Data Median'!BO23-'Iterasi 3'!$BZ$92)^2)+(('Data Median'!BP23-'Iterasi 3'!$CA$92)^2)+(('Data Median'!BQ23-'Iterasi 3'!$CB$92)^2)+(('Data Median'!BR23-'Iterasi 3'!$CC$92)^2)+(('Data Median'!BS23-'Iterasi 3'!$CD$92)^2)+(('Data Median'!BT23-'Iterasi 3'!$CE$92)^2)+(('Data Median'!BU23-'Iterasi 3'!$CF$92)^2)+(('Data Median'!BV23-'Iterasi 3'!$CG$92)^2)+(('Data Median'!BW23-'Iterasi 3'!$CH$92)^2)+(('Data Median'!BX23-'Iterasi 3'!$CI$92)^2)+(('Data Median'!BY23-'Iterasi 3'!$CJ$92)^2)+(('Data Median'!BZ23-'Iterasi 3'!$CK$92)^2)+(('Data Median'!CA23-'Iterasi 3'!$CL$92)^2)+(('Data Median'!CB23-'Iterasi 3'!$CM$92)^2)+(('Data Median'!CC23-'Iterasi 3'!$CN$92)^2)+(('Data Median'!CD23-'Iterasi 3'!$CO$92)^2)+(('Data Median'!CE23-'Iterasi 3'!$CP$92)^2)+(('Data Median'!CF23-'Iterasi 3'!$CQ$92)^2)+(('Data Median'!CG23-'Iterasi 3'!$CR$92)^2)+(('Data Median'!CH23-'Iterasi 3'!$CS$92)^2)+(('Data Median'!CI23-'Iterasi 3'!$CT$92)^2)+(('Data Median'!CJ23-'Iterasi 3'!$CU$92)^2)+(('Data Median'!CK23-'Iterasi 3'!$CV$92)^2)+(('Data Median'!CL23-'Iterasi 3'!$CW$92)^2)+(('Data Median'!CM23-'Iterasi 3'!$CX$92)^2)+(('Data Median'!CN23-'Iterasi 3'!$CY$92)^2))</f>
        <v>531944.937763067</v>
      </c>
      <c r="E23">
        <f>SQRT((('Data Median'!C23-'Iterasi 3'!$N$139)^2)+(('Data Median'!D23-'Iterasi 3'!$O$139)^2)+(('Data Median'!E23-'Iterasi 3'!$P$139)^2)+(('Data Median'!F23-'Iterasi 3'!$Q$139)^2)+(('Data Median'!G23-'Iterasi 3'!$R$139)^2)+(('Data Median'!H23-'Iterasi 3'!$S$139)^2)+(('Data Median'!I23-'Iterasi 3'!$T$139)^2)+(('Data Median'!J23-'Iterasi 3'!$U$139)^2)+(('Data Median'!K23-'Iterasi 3'!$V$139)^2)+(('Data Median'!L23-'Iterasi 3'!$W$139)^2)+(('Data Median'!M23-'Iterasi 3'!$X$139)^2)+(('Data Median'!N23-'Iterasi 3'!$Y$139)^2)+(('Data Median'!O23-'Iterasi 3'!$Z$139)^2)+(('Data Median'!P23-'Iterasi 3'!$AA$139)^2)+(('Data Median'!Q23-'Iterasi 3'!$AB$139)^2)+(('Data Median'!R23-'Iterasi 3'!$AC$139)^2)+(('Data Median'!S23-'Iterasi 3'!$AD$139)^2)+(('Data Median'!T23-'Iterasi 3'!$AE$139)^2)+(('Data Median'!U23-'Iterasi 3'!$AF$139)^2)+(('Data Median'!V23-'Iterasi 3'!$AG$139)^2)+(('Data Median'!W23-'Iterasi 3'!$AH$139)^2)+(('Data Median'!X23-'Iterasi 3'!$AI$139)^2)+(('Data Median'!Y23-'Iterasi 3'!$AJ$139)^2)+(('Data Median'!Z23-'Iterasi 3'!$AK$139)^2)+(('Data Median'!AA23-'Iterasi 3'!$AL$139)^2)+(('Data Median'!AB23-'Iterasi 3'!$AM$139)^2)+(('Data Median'!AC23-'Iterasi 3'!$AN$139)^2)+(('Data Median'!AD23-'Iterasi 3'!$AO$139)^2)+(('Data Median'!AE23-'Iterasi 3'!$AP$139)^2)+(('Data Median'!AF23-'Iterasi 3'!$AQ$139)^2)+(('Data Median'!AG23-'Iterasi 3'!$AR$139)^2)+(('Data Median'!AH23-'Iterasi 3'!$AS$139)^2)+(('Data Median'!AI23-'Iterasi 3'!$AT$139)^2)+(('Data Median'!AJ23-'Iterasi 3'!$AU$139)^2)+(('Data Median'!AK23-'Iterasi 3'!$AV$139)^2)+(('Data Median'!AL23-'Iterasi 3'!$AW$139)^2)+(('Data Median'!AM23-'Iterasi 3'!$AX$139)^2)+(('Data Median'!AN23-'Iterasi 3'!$AY$139)^2)+(('Data Median'!AO23-'Iterasi 3'!$AZ$139)^2)+(('Data Median'!AP23-'Iterasi 3'!$BA$139)^2)+(('Data Median'!AQ23-'Iterasi 3'!$BB$139)^2)+(('Data Median'!AR23-'Iterasi 3'!$BC$139)^2)+(('Data Median'!AS23-'Iterasi 3'!$BD$139)^2)+(('Data Median'!AT23-'Iterasi 3'!$BE$92)^2)+(('Data Median'!AU23-'Iterasi 3'!$BF$139)^2)+(('Data Median'!AV23-'Iterasi 3'!$BG$139)^2)+(('Data Median'!AW23-'Iterasi 3'!$BH$139)^2)+(('Data Median'!AX23-'Iterasi 3'!$BI$139)^2)+(('Data Median'!AY23-'Iterasi 3'!$BJ$139)^2)+(('Data Median'!AZ23-'Iterasi 3'!$BK$139)^2)+(('Data Median'!BA23-'Iterasi 3'!$BL$139)^2)+(('Data Median'!BB23-'Iterasi 3'!$BM$139)^2)+(('Data Median'!BC23-'Iterasi 3'!$BN$139)^2)+(('Data Median'!BD23-'Iterasi 3'!$BO$139)^2)+(('Data Median'!BE23-'Iterasi 3'!$BP$139)^2)+(('Data Median'!BF23-'Iterasi 3'!$BQ$139)^2)+(('Data Median'!BG23-'Iterasi 3'!$BR$139)^2)+(('Data Median'!BH23-'Iterasi 3'!$BS$139)^2)+(('Data Median'!BI23-'Iterasi 3'!$BT$92)^2)+(('Data Median'!BJ23-'Iterasi 3'!$BU$139)^2)+(('Data Median'!BK23-'Iterasi 3'!$BV$139)^2)+(('Data Median'!BL23-'Iterasi 3'!$BW$139)^2)+(('Data Median'!BM23-'Iterasi 3'!$BX$92)^2)+(('Data Median'!BN23-'Iterasi 3'!$BY$92)^2)+(('Data Median'!BO23-'Iterasi 3'!$BZ$139)^2)+(('Data Median'!BP23-'Iterasi 3'!$CA$139)^2)+(('Data Median'!BQ23-'Iterasi 3'!$CB$139)^2)+(('Data Median'!BR23-'Iterasi 3'!$CC$139)^2)+(('Data Median'!BS23-'Iterasi 3'!$CD$139)^2)+(('Data Median'!BT23-'Iterasi 3'!$CE$139)^2)+(('Data Median'!BU23-'Iterasi 3'!$CF$139)^2)+(('Data Median'!BV23-'Iterasi 3'!$CG$139)^2)+(('Data Median'!BW23-'Iterasi 3'!$CH$139)^2)+(('Data Median'!BX23-'Iterasi 3'!$CI$139)^2)+(('Data Median'!BY23-'Iterasi 3'!$CJ$139)^2)+(('Data Median'!BZ23-'Iterasi 3'!$CK$139)^2)+(('Data Median'!CA23-'Iterasi 3'!$CL$139)^2)+(('Data Median'!CB23-'Iterasi 3'!$CM$139)^2)+(('Data Median'!CC23-'Iterasi 3'!$CN$139)^2)+(('Data Median'!CD23-'Iterasi 3'!$CO$139)^2)+(('Data Median'!CE23-'Iterasi 2'!$CP$139)^2)+(('Data Median'!CF23-'Iterasi 3'!$CQ$139)^2)+(('Data Median'!CG23-'Iterasi 3'!$CR$139)^2)+(('Data Median'!CH23-'Iterasi 3'!$CS$139)^2)+(('Data Median'!CI23-'Iterasi 2'!$CT$139)^2)+(('Data Median'!CJ23-'Iterasi 3'!$CU$139)^2)+(('Data Median'!CK23-'Iterasi 3'!$CV$139)^2)+(('Data Median'!CL23-'Iterasi 3'!$CW$139)^2)+(('Data Median'!CM23-'Iterasi 2'!$CX$139)^2)+(('Data Median'!CN23-'Iterasi 3'!$CY$139)^2))</f>
        <v>531940.972397187</v>
      </c>
      <c r="F23">
        <f t="shared" si="0"/>
        <v>531940.972397187</v>
      </c>
      <c r="G23" s="6">
        <f t="shared" si="1"/>
        <v>3</v>
      </c>
      <c r="M23">
        <v>19</v>
      </c>
      <c r="N23">
        <f>IF($G22=1,'Data Median'!C22,0)</f>
        <v>0</v>
      </c>
      <c r="O23">
        <f>IF($G22=1,'Data Median'!D22,0)</f>
        <v>0</v>
      </c>
      <c r="P23">
        <f>IF($G22=1,'Data Median'!E22,0)</f>
        <v>0</v>
      </c>
      <c r="Q23">
        <f>IF($G22=1,'Data Median'!F22,0)</f>
        <v>0</v>
      </c>
      <c r="R23">
        <f>IF($G22=1,'Data Median'!G22,0)</f>
        <v>0</v>
      </c>
      <c r="S23">
        <f>IF($G22=1,'Data Median'!H22,0)</f>
        <v>0</v>
      </c>
      <c r="T23">
        <f>IF($G22=1,'Data Median'!I22,0)</f>
        <v>0</v>
      </c>
      <c r="U23">
        <f>IF($G22=1,'Data Median'!J22,0)</f>
        <v>0</v>
      </c>
      <c r="V23">
        <f>IF($G22=1,'Data Median'!K22,0)</f>
        <v>0</v>
      </c>
      <c r="W23">
        <f>IF($G22=1,'Data Median'!L22,0)</f>
        <v>0</v>
      </c>
      <c r="X23">
        <f>IF($G22=1,'Data Median'!M22,0)</f>
        <v>0</v>
      </c>
      <c r="Y23">
        <f>IF($G22=1,'Data Median'!N22,0)</f>
        <v>0</v>
      </c>
      <c r="Z23">
        <f>IF($G22=1,'Data Median'!O22,0)</f>
        <v>0</v>
      </c>
      <c r="AA23">
        <f>IF($G22=1,'Data Median'!P22,0)</f>
        <v>0</v>
      </c>
      <c r="AB23">
        <f>IF($G22=1,'Data Median'!Q22,0)</f>
        <v>0</v>
      </c>
      <c r="AC23">
        <f>IF($G22=1,'Data Median'!R22,0)</f>
        <v>0</v>
      </c>
      <c r="AD23">
        <f>IF($G22=1,'Data Median'!S22,0)</f>
        <v>0</v>
      </c>
      <c r="AE23">
        <f>IF($G22=1,'Data Median'!T22,0)</f>
        <v>0</v>
      </c>
      <c r="AF23">
        <f>IF($G22=1,'Data Median'!U22,0)</f>
        <v>0</v>
      </c>
      <c r="AG23">
        <f>IF($G22=1,'Data Median'!V22,0)</f>
        <v>0</v>
      </c>
      <c r="AH23">
        <f>IF($G22=1,'Data Median'!W22,0)</f>
        <v>0</v>
      </c>
      <c r="AI23">
        <f>IF($G22=1,'Data Median'!X22,0)</f>
        <v>0</v>
      </c>
      <c r="AJ23">
        <f>IF($G22=1,'Data Median'!Y22,0)</f>
        <v>0</v>
      </c>
      <c r="AK23">
        <f>IF($G22=1,'Data Median'!Z22,0)</f>
        <v>0</v>
      </c>
      <c r="AL23">
        <f>IF($G22=1,'Data Median'!AA22,0)</f>
        <v>0</v>
      </c>
      <c r="AM23">
        <f>IF($G22=1,'Data Median'!AB22,0)</f>
        <v>0</v>
      </c>
      <c r="AN23">
        <f>IF($G22=1,'Data Median'!AC22,0)</f>
        <v>0</v>
      </c>
      <c r="AO23">
        <f>IF($G22=1,'Data Median'!AD22,0)</f>
        <v>0</v>
      </c>
      <c r="AP23">
        <f>IF($G22=1,'Data Median'!AE22,0)</f>
        <v>0</v>
      </c>
      <c r="AQ23">
        <f>IF($G22=1,'Data Median'!AF22,0)</f>
        <v>0</v>
      </c>
      <c r="AR23">
        <f>IF($G22=1,'Data Median'!AG22,0)</f>
        <v>0</v>
      </c>
      <c r="AS23">
        <f>IF($G22=1,'Data Median'!AH22,0)</f>
        <v>0</v>
      </c>
      <c r="AT23">
        <f>IF($G22=1,'Data Median'!AI22,0)</f>
        <v>0</v>
      </c>
      <c r="AU23">
        <f>IF($G22=1,'Data Median'!AJ22,0)</f>
        <v>0</v>
      </c>
      <c r="AV23">
        <f>IF($G22=1,'Data Median'!AK22,0)</f>
        <v>0</v>
      </c>
      <c r="AW23">
        <f>IF($G22=1,'Data Median'!AL22,0)</f>
        <v>0</v>
      </c>
      <c r="AX23">
        <f>IF($G22=1,'Data Median'!AM22,0)</f>
        <v>0</v>
      </c>
      <c r="AY23">
        <f>IF($G22=1,'Data Median'!AN22,0)</f>
        <v>0</v>
      </c>
      <c r="AZ23">
        <f>IF($G22=1,'Data Median'!AO22,0)</f>
        <v>0</v>
      </c>
      <c r="BA23">
        <f>IF($G22=1,'Data Median'!AP22,0)</f>
        <v>0</v>
      </c>
      <c r="BB23">
        <f>IF($G22=1,'Data Median'!AQ22,0)</f>
        <v>0</v>
      </c>
      <c r="BC23">
        <f>IF($G22=1,'Data Median'!AR22,0)</f>
        <v>0</v>
      </c>
      <c r="BD23">
        <f>IF($G22=1,'Data Median'!AS22,0)</f>
        <v>0</v>
      </c>
      <c r="BE23">
        <f>IF($G22=1,'Data Median'!AT22,0)</f>
        <v>0</v>
      </c>
      <c r="BF23">
        <f>IF($G22=1,'Data Median'!AU22,0)</f>
        <v>0</v>
      </c>
      <c r="BG23">
        <f>IF($G22=1,'Data Median'!AV22,0)</f>
        <v>0</v>
      </c>
      <c r="BH23">
        <f>IF($G22=1,'Data Median'!AW22,0)</f>
        <v>0</v>
      </c>
      <c r="BI23">
        <f>IF($G22=1,'Data Median'!AX22,0)</f>
        <v>0</v>
      </c>
      <c r="BJ23">
        <f>IF($G22=1,'Data Median'!AY22,0)</f>
        <v>0</v>
      </c>
      <c r="BK23">
        <f>IF($G22=1,'Data Median'!AZ22,0)</f>
        <v>0</v>
      </c>
      <c r="BL23">
        <f>IF($G22=1,'Data Median'!BA22,0)</f>
        <v>0</v>
      </c>
      <c r="BM23">
        <f>IF($G22=1,'Data Median'!BB22,0)</f>
        <v>0</v>
      </c>
      <c r="BN23">
        <f>IF($G22=1,'Data Median'!BC22,0)</f>
        <v>0</v>
      </c>
      <c r="BO23">
        <f>IF($G22=1,'Data Median'!BD22,0)</f>
        <v>0</v>
      </c>
      <c r="BP23">
        <f>IF($G22=1,'Data Median'!BE22,0)</f>
        <v>0</v>
      </c>
      <c r="BQ23">
        <f>IF($G22=1,'Data Median'!BF22,0)</f>
        <v>0</v>
      </c>
      <c r="BR23">
        <f>IF($G22=1,'Data Median'!BG22,0)</f>
        <v>0</v>
      </c>
      <c r="BS23">
        <f>IF($G22=1,'Data Median'!BH22,0)</f>
        <v>0</v>
      </c>
      <c r="BT23">
        <f>IF($G22=1,'Data Median'!BI22,0)</f>
        <v>0</v>
      </c>
      <c r="BU23">
        <f>IF($G22=1,'Data Median'!BJ22,0)</f>
        <v>0</v>
      </c>
      <c r="BV23">
        <f>IF($G22=1,'Data Median'!BK22,0)</f>
        <v>0</v>
      </c>
      <c r="BW23">
        <f>IF($G22=1,'Data Median'!BL22,0)</f>
        <v>0</v>
      </c>
      <c r="BX23">
        <f>IF($G22=1,'Data Median'!BM22,0)</f>
        <v>0</v>
      </c>
      <c r="BY23">
        <f>IF($G22=1,'Data Median'!BN22,0)</f>
        <v>0</v>
      </c>
      <c r="BZ23">
        <f>IF($G22=1,'Data Median'!BO22,0)</f>
        <v>0</v>
      </c>
      <c r="CA23">
        <f>IF($G22=1,'Data Median'!BP22,0)</f>
        <v>0</v>
      </c>
      <c r="CB23">
        <f>IF($G22=1,'Data Median'!BQ22,0)</f>
        <v>0</v>
      </c>
      <c r="CC23">
        <f>IF($G22=1,'Data Median'!BR22,0)</f>
        <v>0</v>
      </c>
      <c r="CD23">
        <f>IF($G22=1,'Data Median'!BS22,0)</f>
        <v>0</v>
      </c>
      <c r="CE23">
        <f>IF($G22=1,'Data Median'!BT22,0)</f>
        <v>0</v>
      </c>
      <c r="CF23">
        <f>IF($G22=1,'Data Median'!BU22,0)</f>
        <v>0</v>
      </c>
      <c r="CG23">
        <f>IF($G22=1,'Data Median'!BV22,0)</f>
        <v>0</v>
      </c>
      <c r="CH23">
        <f>IF($G22=1,'Data Median'!BW22,0)</f>
        <v>0</v>
      </c>
      <c r="CI23">
        <f>IF($G22=1,'Data Median'!BX22,0)</f>
        <v>0</v>
      </c>
      <c r="CJ23">
        <f>IF($G22=1,'Data Median'!BY22,0)</f>
        <v>0</v>
      </c>
      <c r="CK23">
        <f>IF($G22=1,'Data Median'!BZ22,0)</f>
        <v>0</v>
      </c>
      <c r="CL23">
        <f>IF($G22=1,'Data Median'!CA22,0)</f>
        <v>0</v>
      </c>
      <c r="CM23">
        <f>IF($G22=1,'Data Median'!CB22,0)</f>
        <v>0</v>
      </c>
      <c r="CN23">
        <f>IF($G22=1,'Data Median'!CC22,0)</f>
        <v>0</v>
      </c>
      <c r="CO23">
        <f>IF($G22=1,'Data Median'!CD22,0)</f>
        <v>0</v>
      </c>
      <c r="CP23">
        <f>IF($G22=1,'Data Median'!CE22,0)</f>
        <v>0</v>
      </c>
      <c r="CQ23">
        <f>IF($G22=1,'Data Median'!CF22,0)</f>
        <v>0</v>
      </c>
      <c r="CR23">
        <f>IF($G22=1,'Data Median'!CG22,0)</f>
        <v>0</v>
      </c>
      <c r="CS23">
        <f>IF($G22=1,'Data Median'!CH22,0)</f>
        <v>0</v>
      </c>
      <c r="CT23">
        <f>IF($G22=1,'Data Median'!CI22,0)</f>
        <v>0</v>
      </c>
      <c r="CU23">
        <f>IF($G22=1,'Data Median'!CJ22,0)</f>
        <v>0</v>
      </c>
      <c r="CV23">
        <f>IF($G22=1,'Data Median'!CK22,0)</f>
        <v>0</v>
      </c>
      <c r="CW23">
        <f>IF($G22=1,'Data Median'!CL22,0)</f>
        <v>0</v>
      </c>
      <c r="CX23">
        <f>IF($G22=1,'Data Median'!CM22,0)</f>
        <v>0</v>
      </c>
      <c r="CY23">
        <f>IF($G22=1,'Data Median'!CN22,0)</f>
        <v>0</v>
      </c>
    </row>
    <row r="24" spans="1:103">
      <c r="A24" s="3">
        <v>22</v>
      </c>
      <c r="B24" s="4" t="s">
        <v>40</v>
      </c>
      <c r="C24">
        <f>SQRT((('Data Median'!C24-'Iterasi 3'!$N$45)^2)+(('Data Median'!D24-'Iterasi 3'!$O$45)^2)+(('Data Median'!E24-'Iterasi 3'!$P$45)^2)+(('Data Median'!F24-'Iterasi 3'!$Q$45)^2)+(('Data Median'!G24-'Iterasi 3'!$R$45)^2)+(('Data Median'!H24-'Iterasi 3'!$S$45)^2)+(('Data Median'!I24-'Iterasi 3'!$T$45)^2)+(('Data Median'!J24-'Iterasi 3'!$U$45)^2)+(('Data Median'!K24-'Iterasi 3'!$V$45)^2)+(('Data Median'!L24-'Iterasi 3'!$W$45)^2)+(('Data Median'!M24-'Iterasi 3'!$X$45)^2)+(('Data Median'!N24-'Iterasi 3'!$Y$45)^2)+(('Data Median'!O24-'Iterasi 3'!$Z$45)^2)+(('Data Median'!P24-'Iterasi 3'!$AA$45)^2)+(('Data Median'!Q24-'Iterasi 3'!$AB$45)^2)+(('Data Median'!R24-'Iterasi 3'!$AC$45)^2)+(('Data Median'!S24-'Iterasi 3'!$AD$45)^2)+(('Data Median'!T24-'Iterasi 3'!$AE$45)^2)+(('Data Median'!U24-'Iterasi 3'!$AF$45)^2)+(('Data Median'!V24-'Iterasi 3'!$AG$45)^2)+(('Data Median'!W24-'Iterasi 3'!$AH$45)^2)+(('Data Median'!X24-'Iterasi 3'!$AI$45)^2)+(('Data Median'!Y24-'Iterasi 3'!$AJ$45)^2)+(('Data Median'!Z24-'Iterasi 3'!$AK$45)^2)+(('Data Median'!AA24-'Iterasi 3'!$AL$45)^2)+(('Data Median'!AB24-'Iterasi 3'!$AM$45)^2)+(('Data Median'!AC24-'Iterasi 3'!$AN$45)^2)+(('Data Median'!AD24-'Iterasi 3'!$AO$45)^2)+(('Data Median'!AE24-'Iterasi 3'!$AP$45)^2)+(('Data Median'!AF24-'Iterasi 3'!$AQ$45)^2)+(('Data Median'!AG24-'Iterasi 3'!$AR$45)^2)+(('Data Median'!AH24-'Iterasi 3'!$AS$45)^2)+(('Data Median'!AI24-'Iterasi 3'!$AT$45)^2)+(('Data Median'!AJ24-'Iterasi 3'!$AU$45)^2)+(('Data Median'!AK24-'Iterasi 3'!$AV$45)^2)+(('Data Median'!AL24-'Iterasi 3'!$AW$45)^2)+(('Data Median'!AM24-'Iterasi 3'!$AX$45)^2)+(('Data Median'!AN24-'Iterasi 3'!$AY$45)^2)+(('Data Median'!AO24-'Iterasi 3'!$AZ$45)^2)+(('Data Median'!AP24-'Iterasi 3'!$BA$45)^2)+(('Data Median'!AQ24-'Iterasi 3'!$BB$45)^2)+(('Data Median'!AR24-'Iterasi 3'!$BC$45)^2)+(('Data Median'!AS24-'Iterasi 3'!$BD$45)^2)+(('Data Median'!AT24-'Iterasi 3'!$BE$45)^2)+(('Data Median'!AU24-'Iterasi 3'!$BF$45)^2)+(('Data Median'!AV24-'Iterasi 3'!$BG$45)^2)+(('Data Median'!AW24-'Iterasi 3'!$BH$45)^2)+(('Data Median'!AX24-'Iterasi 3'!$BI$45)^2)+(('Data Median'!AY24-'Iterasi 3'!$BJ$45)^2)+(('Data Median'!AZ24-'Iterasi 3'!$BK$45)^2)+(('Data Median'!BA24-'Iterasi 3'!$BL$45)^2)+(('Data Median'!BB24-'Iterasi 3'!$BM$45)^2)+(('Data Median'!BC24-'Iterasi 3'!$BN$45)^2)+(('Data Median'!BD24-'Iterasi 3'!$BO$45)^2)+(('Data Median'!BE24-'Iterasi 3'!$BP$45)^2)+(('Data Median'!BF24-'Iterasi 3'!$BQ$45)^2)+(('Data Median'!BG24-'Iterasi 3'!$BR$45)^2)+(('Data Median'!BH24-'Iterasi 3'!$BS$45)^2)+(('Data Median'!BI24-'Iterasi 3'!$BT$45)^2)+(('Data Median'!BJ24-'Iterasi 3'!$BU$45)^2)+(('Data Median'!BK24-'Iterasi 3'!$BV$45)^2)+(('Data Median'!BL24-'Iterasi 3'!$BW$45)^2)+(('Data Median'!BM24-'Iterasi 3'!$BX$45)^2)+(('Data Median'!BN24-'Iterasi 3'!$BY$45)^2)+(('Data Median'!BO24-'Iterasi 3'!$BZ$45)^2)+(('Data Median'!BP24-'Iterasi 3'!$CA$45)^2)+(('Data Median'!BQ24-'Iterasi 3'!$CB$45)^2)+(('Data Median'!BR24-'Iterasi 3'!$CC$45)^2)+(('Data Median'!BS24-'Iterasi 3'!$CD$45)^2)+(('Data Median'!BT24-'Iterasi 3'!$CE$45)^2)+(('Data Median'!BU24-'Iterasi 3'!$CF$45)^2)+(('Data Median'!BV24-'Iterasi 3'!$CG$45)^2)+(('Data Median'!BW24-'Iterasi 3'!$CH$45)^2)+(('Data Median'!BX24-'Iterasi 3'!$CI$45)^2)+(('Data Median'!BY24-'Iterasi 3'!$CJ$45)^2)+(('Data Median'!BZ24-'Iterasi 3'!$CK$45)^2)+(('Data Median'!CA24-'Iterasi 3'!$CL$45)^2)+(('Data Median'!CB24-'Iterasi 3'!$CM$45)^2)+(('Data Median'!CC24-'Iterasi 3'!$CN$45)^2)+(('Data Median'!CD24-'Iterasi 3'!$CO$45)^2)+(('Data Median'!CE24-'Iterasi 3'!$CP$45)^2)+(('Data Median'!CF24-'Iterasi 3'!$CQ$45)^2)+(('Data Median'!CG24-'Iterasi 3'!$CR$45)^2)+(('Data Median'!CH24-'Iterasi 3'!$CS$45)^2)+(('Data Median'!CI24-'Iterasi 3'!$CT$45)^2)+(('Data Median'!CJ24-'Iterasi 3'!$CU$45)^2)+(('Data Median'!CK24-'Iterasi 3'!$CV$45)^2)+(('Data Median'!CL24-'Iterasi 3'!$CW$45)^2)+(('Data Median'!CM24-'Iterasi 3'!$CX$45)^2)+(('Data Median'!CN24-'Iterasi 3'!$CY$45)^2))</f>
        <v>420994.827645259</v>
      </c>
      <c r="D24">
        <f>SQRT((('Data Median'!C24-'Iterasi 3'!$N$92)^2)+(('Data Median'!D24-'Iterasi 3'!$O$92)^2)+(('Data Median'!E24-'Iterasi 3'!$P$92)^2)+(('Data Median'!F24-'Iterasi 3'!$Q$92)^2)+(('Data Median'!G24-'Iterasi 3'!$R$92)^2)+(('Data Median'!H24-'Iterasi 3'!$S$92)^2)+(('Data Median'!I24-'Iterasi 3'!$T$92)^2)+(('Data Median'!J24-'Iterasi 3'!$U$92)^2)+(('Data Median'!K24-'Iterasi 3'!$V$92)^2)+(('Data Median'!L24-'Iterasi 3'!$W$92)^2)+(('Data Median'!M24-'Iterasi 3'!$X$92)^2)+(('Data Median'!N24-'Iterasi 3'!$Y$92)^2)+(('Data Median'!O24-'Iterasi 3'!$Z$92)^2)+(('Data Median'!P24-'Iterasi 3'!$AA$92)^2)+(('Data Median'!Q24-'Iterasi 3'!$AB$92)^2)+(('Data Median'!R24-'Iterasi 3'!$AC$92)^2)+(('Data Median'!S24-'Iterasi 3'!$AD$92)^2)+(('Data Median'!T24-'Iterasi 3'!$AE$92)^2)+(('Data Median'!U24-'Iterasi 3'!$AF$92)^2)+(('Data Median'!V24-'Iterasi 3'!$AG$92)^2)+(('Data Median'!W24-'Iterasi 3'!$AH$92)^2)+(('Data Median'!X24-'Iterasi 3'!$AI$92)^2)+(('Data Median'!Y24-'Iterasi 3'!$AJ$92)^2)+(('Data Median'!Z24-'Iterasi 3'!$AK$92)^2)+(('Data Median'!AA24-'Iterasi 3'!$AL$92)^2)+(('Data Median'!AB24-'Iterasi 3'!$AM$92)^2)+(('Data Median'!AC24-'Iterasi 3'!$AN$92)^2)+(('Data Median'!AD24-'Iterasi 3'!$AO$92)^2)+(('Data Median'!AE24-'Iterasi 3'!$AP$92)^2)+(('Data Median'!AF24-'Iterasi 3'!$AQ$92)^2)+(('Data Median'!AG24-'Iterasi 3'!$AR$92)^2)+(('Data Median'!AH24-'Iterasi 3'!$AS$92)^2)+(('Data Median'!AI24-'Iterasi 3'!$AT$92)^2)+(('Data Median'!AJ24-'Iterasi 3'!$AU$92)^2)+(('Data Median'!AK24-'Iterasi 3'!$AV$92)^2)+(('Data Median'!AL24-'Iterasi 3'!$AW$92)^2)+(('Data Median'!AM24-'Iterasi 3'!$AX$92)^2)+(('Data Median'!AN24-'Iterasi 3'!$AY$92)^2)+(('Data Median'!AO24-'Iterasi 3'!$AZ$92)^2)+(('Data Median'!AP24-'Iterasi 3'!$BA$92)^2)+(('Data Median'!AQ24-'Iterasi 3'!$BB$92)^2)+(('Data Median'!AR24-'Iterasi 3'!$BC$92)^2)+(('Data Median'!AS24-'Iterasi 3'!$BD$92)^2)+(('Data Median'!AT24-'Iterasi 3'!$BE$92)^2)+(('Data Median'!AU24-'Iterasi 3'!$BF$92)^2)+(('Data Median'!AV24-'Iterasi 3'!$BG$92)^2)+(('Data Median'!AW24-'Iterasi 3'!$BH$92)^2)+(('Data Median'!AX24-'Iterasi 3'!$BI$92)^2)+(('Data Median'!AY24-'Iterasi 3'!$BJ$92)^2)+(('Data Median'!AZ24-'Iterasi 3'!$BK$92)^2)+(('Data Median'!BA24-'Iterasi 3'!$BL$92)^2)+(('Data Median'!BB24-'Iterasi 3'!$BM$92)^2)+(('Data Median'!BC24-'Iterasi 3'!$BN$92)^2)+(('Data Median'!BD24-'Iterasi 3'!$BO$92)^2)+(('Data Median'!BE24-'Iterasi 3'!$BP$92)^2)+(('Data Median'!BF24-'Iterasi 3'!$BQ$92)^2)+(('Data Median'!BG24-'Iterasi 3'!$BR$92)^2)+(('Data Median'!BH24-'Iterasi 3'!$BS$92)^2)+(('Data Median'!BI24-'Iterasi 3'!$BT$92)^2)+(('Data Median'!BJ24-'Iterasi 3'!$BU$92)^2)+(('Data Median'!BK24-'Iterasi 3'!$BV$92)^2)+(('Data Median'!BL24-'Iterasi 3'!$BW$92)^2)+(('Data Median'!BM24-'Iterasi 3'!$BX$92)^2)+(('Data Median'!BN24-'Iterasi 3'!$BY$92)^2)+(('Data Median'!BO24-'Iterasi 3'!$BZ$92)^2)+(('Data Median'!BP24-'Iterasi 3'!$CA$92)^2)+(('Data Median'!BQ24-'Iterasi 3'!$CB$92)^2)+(('Data Median'!BR24-'Iterasi 3'!$CC$92)^2)+(('Data Median'!BS24-'Iterasi 3'!$CD$92)^2)+(('Data Median'!BT24-'Iterasi 3'!$CE$92)^2)+(('Data Median'!BU24-'Iterasi 3'!$CF$92)^2)+(('Data Median'!BV24-'Iterasi 3'!$CG$92)^2)+(('Data Median'!BW24-'Iterasi 3'!$CH$92)^2)+(('Data Median'!BX24-'Iterasi 3'!$CI$92)^2)+(('Data Median'!BY24-'Iterasi 3'!$CJ$92)^2)+(('Data Median'!BZ24-'Iterasi 3'!$CK$92)^2)+(('Data Median'!CA24-'Iterasi 3'!$CL$92)^2)+(('Data Median'!CB24-'Iterasi 3'!$CM$92)^2)+(('Data Median'!CC24-'Iterasi 3'!$CN$92)^2)+(('Data Median'!CD24-'Iterasi 3'!$CO$92)^2)+(('Data Median'!CE24-'Iterasi 3'!$CP$92)^2)+(('Data Median'!CF24-'Iterasi 3'!$CQ$92)^2)+(('Data Median'!CG24-'Iterasi 3'!$CR$92)^2)+(('Data Median'!CH24-'Iterasi 3'!$CS$92)^2)+(('Data Median'!CI24-'Iterasi 3'!$CT$92)^2)+(('Data Median'!CJ24-'Iterasi 3'!$CU$92)^2)+(('Data Median'!CK24-'Iterasi 3'!$CV$92)^2)+(('Data Median'!CL24-'Iterasi 3'!$CW$92)^2)+(('Data Median'!CM24-'Iterasi 3'!$CX$92)^2)+(('Data Median'!CN24-'Iterasi 3'!$CY$92)^2))</f>
        <v>668589.739470446</v>
      </c>
      <c r="E24">
        <f>SQRT((('Data Median'!C24-'Iterasi 3'!$N$139)^2)+(('Data Median'!D24-'Iterasi 3'!$O$139)^2)+(('Data Median'!E24-'Iterasi 3'!$P$139)^2)+(('Data Median'!F24-'Iterasi 3'!$Q$139)^2)+(('Data Median'!G24-'Iterasi 3'!$R$139)^2)+(('Data Median'!H24-'Iterasi 3'!$S$139)^2)+(('Data Median'!I24-'Iterasi 3'!$T$139)^2)+(('Data Median'!J24-'Iterasi 3'!$U$139)^2)+(('Data Median'!K24-'Iterasi 3'!$V$139)^2)+(('Data Median'!L24-'Iterasi 3'!$W$139)^2)+(('Data Median'!M24-'Iterasi 3'!$X$139)^2)+(('Data Median'!N24-'Iterasi 3'!$Y$139)^2)+(('Data Median'!O24-'Iterasi 3'!$Z$139)^2)+(('Data Median'!P24-'Iterasi 3'!$AA$139)^2)+(('Data Median'!Q24-'Iterasi 3'!$AB$139)^2)+(('Data Median'!R24-'Iterasi 3'!$AC$139)^2)+(('Data Median'!S24-'Iterasi 3'!$AD$139)^2)+(('Data Median'!T24-'Iterasi 3'!$AE$139)^2)+(('Data Median'!U24-'Iterasi 3'!$AF$139)^2)+(('Data Median'!V24-'Iterasi 3'!$AG$139)^2)+(('Data Median'!W24-'Iterasi 3'!$AH$139)^2)+(('Data Median'!X24-'Iterasi 3'!$AI$139)^2)+(('Data Median'!Y24-'Iterasi 3'!$AJ$139)^2)+(('Data Median'!Z24-'Iterasi 3'!$AK$139)^2)+(('Data Median'!AA24-'Iterasi 3'!$AL$139)^2)+(('Data Median'!AB24-'Iterasi 3'!$AM$139)^2)+(('Data Median'!AC24-'Iterasi 3'!$AN$139)^2)+(('Data Median'!AD24-'Iterasi 3'!$AO$139)^2)+(('Data Median'!AE24-'Iterasi 3'!$AP$139)^2)+(('Data Median'!AF24-'Iterasi 3'!$AQ$139)^2)+(('Data Median'!AG24-'Iterasi 3'!$AR$139)^2)+(('Data Median'!AH24-'Iterasi 3'!$AS$139)^2)+(('Data Median'!AI24-'Iterasi 3'!$AT$139)^2)+(('Data Median'!AJ24-'Iterasi 3'!$AU$139)^2)+(('Data Median'!AK24-'Iterasi 3'!$AV$139)^2)+(('Data Median'!AL24-'Iterasi 3'!$AW$139)^2)+(('Data Median'!AM24-'Iterasi 3'!$AX$139)^2)+(('Data Median'!AN24-'Iterasi 3'!$AY$139)^2)+(('Data Median'!AO24-'Iterasi 3'!$AZ$139)^2)+(('Data Median'!AP24-'Iterasi 3'!$BA$139)^2)+(('Data Median'!AQ24-'Iterasi 3'!$BB$139)^2)+(('Data Median'!AR24-'Iterasi 3'!$BC$139)^2)+(('Data Median'!AS24-'Iterasi 3'!$BD$139)^2)+(('Data Median'!AT24-'Iterasi 3'!$BE$92)^2)+(('Data Median'!AU24-'Iterasi 3'!$BF$139)^2)+(('Data Median'!AV24-'Iterasi 3'!$BG$139)^2)+(('Data Median'!AW24-'Iterasi 3'!$BH$139)^2)+(('Data Median'!AX24-'Iterasi 3'!$BI$139)^2)+(('Data Median'!AY24-'Iterasi 3'!$BJ$139)^2)+(('Data Median'!AZ24-'Iterasi 3'!$BK$139)^2)+(('Data Median'!BA24-'Iterasi 3'!$BL$139)^2)+(('Data Median'!BB24-'Iterasi 3'!$BM$139)^2)+(('Data Median'!BC24-'Iterasi 3'!$BN$139)^2)+(('Data Median'!BD24-'Iterasi 3'!$BO$139)^2)+(('Data Median'!BE24-'Iterasi 3'!$BP$139)^2)+(('Data Median'!BF24-'Iterasi 3'!$BQ$139)^2)+(('Data Median'!BG24-'Iterasi 3'!$BR$139)^2)+(('Data Median'!BH24-'Iterasi 3'!$BS$139)^2)+(('Data Median'!BI24-'Iterasi 3'!$BT$92)^2)+(('Data Median'!BJ24-'Iterasi 3'!$BU$139)^2)+(('Data Median'!BK24-'Iterasi 3'!$BV$139)^2)+(('Data Median'!BL24-'Iterasi 3'!$BW$139)^2)+(('Data Median'!BM24-'Iterasi 3'!$BX$92)^2)+(('Data Median'!BN24-'Iterasi 3'!$BY$92)^2)+(('Data Median'!BO24-'Iterasi 3'!$BZ$139)^2)+(('Data Median'!BP24-'Iterasi 3'!$CA$139)^2)+(('Data Median'!BQ24-'Iterasi 3'!$CB$139)^2)+(('Data Median'!BR24-'Iterasi 3'!$CC$139)^2)+(('Data Median'!BS24-'Iterasi 3'!$CD$139)^2)+(('Data Median'!BT24-'Iterasi 3'!$CE$139)^2)+(('Data Median'!BU24-'Iterasi 3'!$CF$139)^2)+(('Data Median'!BV24-'Iterasi 3'!$CG$139)^2)+(('Data Median'!BW24-'Iterasi 3'!$CH$139)^2)+(('Data Median'!BX24-'Iterasi 3'!$CI$139)^2)+(('Data Median'!BY24-'Iterasi 3'!$CJ$139)^2)+(('Data Median'!BZ24-'Iterasi 3'!$CK$139)^2)+(('Data Median'!CA24-'Iterasi 3'!$CL$139)^2)+(('Data Median'!CB24-'Iterasi 3'!$CM$139)^2)+(('Data Median'!CC24-'Iterasi 3'!$CN$139)^2)+(('Data Median'!CD24-'Iterasi 3'!$CO$139)^2)+(('Data Median'!CE24-'Iterasi 2'!$CP$139)^2)+(('Data Median'!CF24-'Iterasi 3'!$CQ$139)^2)+(('Data Median'!CG24-'Iterasi 3'!$CR$139)^2)+(('Data Median'!CH24-'Iterasi 3'!$CS$139)^2)+(('Data Median'!CI24-'Iterasi 2'!$CT$139)^2)+(('Data Median'!CJ24-'Iterasi 3'!$CU$139)^2)+(('Data Median'!CK24-'Iterasi 3'!$CV$139)^2)+(('Data Median'!CL24-'Iterasi 3'!$CW$139)^2)+(('Data Median'!CM24-'Iterasi 2'!$CX$139)^2)+(('Data Median'!CN24-'Iterasi 3'!$CY$139)^2))</f>
        <v>668586.529005238</v>
      </c>
      <c r="F24">
        <f t="shared" si="0"/>
        <v>420994.827645259</v>
      </c>
      <c r="G24" s="6">
        <f t="shared" si="1"/>
        <v>1</v>
      </c>
      <c r="M24">
        <v>20</v>
      </c>
      <c r="N24">
        <f>IF($G23=1,'Data Median'!C23,0)</f>
        <v>0</v>
      </c>
      <c r="O24">
        <f>IF($G23=1,'Data Median'!D23,0)</f>
        <v>0</v>
      </c>
      <c r="P24">
        <f>IF($G23=1,'Data Median'!E23,0)</f>
        <v>0</v>
      </c>
      <c r="Q24">
        <f>IF($G23=1,'Data Median'!F23,0)</f>
        <v>0</v>
      </c>
      <c r="R24">
        <f>IF($G23=1,'Data Median'!G23,0)</f>
        <v>0</v>
      </c>
      <c r="S24">
        <f>IF($G23=1,'Data Median'!H23,0)</f>
        <v>0</v>
      </c>
      <c r="T24">
        <f>IF($G23=1,'Data Median'!I23,0)</f>
        <v>0</v>
      </c>
      <c r="U24">
        <f>IF($G23=1,'Data Median'!J23,0)</f>
        <v>0</v>
      </c>
      <c r="V24">
        <f>IF($G23=1,'Data Median'!K23,0)</f>
        <v>0</v>
      </c>
      <c r="W24">
        <f>IF($G23=1,'Data Median'!L23,0)</f>
        <v>0</v>
      </c>
      <c r="X24">
        <f>IF($G23=1,'Data Median'!M23,0)</f>
        <v>0</v>
      </c>
      <c r="Y24">
        <f>IF($G23=1,'Data Median'!N23,0)</f>
        <v>0</v>
      </c>
      <c r="Z24">
        <f>IF($G23=1,'Data Median'!O23,0)</f>
        <v>0</v>
      </c>
      <c r="AA24">
        <f>IF($G23=1,'Data Median'!P23,0)</f>
        <v>0</v>
      </c>
      <c r="AB24">
        <f>IF($G23=1,'Data Median'!Q23,0)</f>
        <v>0</v>
      </c>
      <c r="AC24">
        <f>IF($G23=1,'Data Median'!R23,0)</f>
        <v>0</v>
      </c>
      <c r="AD24">
        <f>IF($G23=1,'Data Median'!S23,0)</f>
        <v>0</v>
      </c>
      <c r="AE24">
        <f>IF($G23=1,'Data Median'!T23,0)</f>
        <v>0</v>
      </c>
      <c r="AF24">
        <f>IF($G23=1,'Data Median'!U23,0)</f>
        <v>0</v>
      </c>
      <c r="AG24">
        <f>IF($G23=1,'Data Median'!V23,0)</f>
        <v>0</v>
      </c>
      <c r="AH24">
        <f>IF($G23=1,'Data Median'!W23,0)</f>
        <v>0</v>
      </c>
      <c r="AI24">
        <f>IF($G23=1,'Data Median'!X23,0)</f>
        <v>0</v>
      </c>
      <c r="AJ24">
        <f>IF($G23=1,'Data Median'!Y23,0)</f>
        <v>0</v>
      </c>
      <c r="AK24">
        <f>IF($G23=1,'Data Median'!Z23,0)</f>
        <v>0</v>
      </c>
      <c r="AL24">
        <f>IF($G23=1,'Data Median'!AA23,0)</f>
        <v>0</v>
      </c>
      <c r="AM24">
        <f>IF($G23=1,'Data Median'!AB23,0)</f>
        <v>0</v>
      </c>
      <c r="AN24">
        <f>IF($G23=1,'Data Median'!AC23,0)</f>
        <v>0</v>
      </c>
      <c r="AO24">
        <f>IF($G23=1,'Data Median'!AD23,0)</f>
        <v>0</v>
      </c>
      <c r="AP24">
        <f>IF($G23=1,'Data Median'!AE23,0)</f>
        <v>0</v>
      </c>
      <c r="AQ24">
        <f>IF($G23=1,'Data Median'!AF23,0)</f>
        <v>0</v>
      </c>
      <c r="AR24">
        <f>IF($G23=1,'Data Median'!AG23,0)</f>
        <v>0</v>
      </c>
      <c r="AS24">
        <f>IF($G23=1,'Data Median'!AH23,0)</f>
        <v>0</v>
      </c>
      <c r="AT24">
        <f>IF($G23=1,'Data Median'!AI23,0)</f>
        <v>0</v>
      </c>
      <c r="AU24">
        <f>IF($G23=1,'Data Median'!AJ23,0)</f>
        <v>0</v>
      </c>
      <c r="AV24">
        <f>IF($G23=1,'Data Median'!AK23,0)</f>
        <v>0</v>
      </c>
      <c r="AW24">
        <f>IF($G23=1,'Data Median'!AL23,0)</f>
        <v>0</v>
      </c>
      <c r="AX24">
        <f>IF($G23=1,'Data Median'!AM23,0)</f>
        <v>0</v>
      </c>
      <c r="AY24">
        <f>IF($G23=1,'Data Median'!AN23,0)</f>
        <v>0</v>
      </c>
      <c r="AZ24">
        <f>IF($G23=1,'Data Median'!AO23,0)</f>
        <v>0</v>
      </c>
      <c r="BA24">
        <f>IF($G23=1,'Data Median'!AP23,0)</f>
        <v>0</v>
      </c>
      <c r="BB24">
        <f>IF($G23=1,'Data Median'!AQ23,0)</f>
        <v>0</v>
      </c>
      <c r="BC24">
        <f>IF($G23=1,'Data Median'!AR23,0)</f>
        <v>0</v>
      </c>
      <c r="BD24">
        <f>IF($G23=1,'Data Median'!AS23,0)</f>
        <v>0</v>
      </c>
      <c r="BE24">
        <f>IF($G23=1,'Data Median'!AT23,0)</f>
        <v>0</v>
      </c>
      <c r="BF24">
        <f>IF($G23=1,'Data Median'!AU23,0)</f>
        <v>0</v>
      </c>
      <c r="BG24">
        <f>IF($G23=1,'Data Median'!AV23,0)</f>
        <v>0</v>
      </c>
      <c r="BH24">
        <f>IF($G23=1,'Data Median'!AW23,0)</f>
        <v>0</v>
      </c>
      <c r="BI24">
        <f>IF($G23=1,'Data Median'!AX23,0)</f>
        <v>0</v>
      </c>
      <c r="BJ24">
        <f>IF($G23=1,'Data Median'!AY23,0)</f>
        <v>0</v>
      </c>
      <c r="BK24">
        <f>IF($G23=1,'Data Median'!AZ23,0)</f>
        <v>0</v>
      </c>
      <c r="BL24">
        <f>IF($G23=1,'Data Median'!BA23,0)</f>
        <v>0</v>
      </c>
      <c r="BM24">
        <f>IF($G23=1,'Data Median'!BB23,0)</f>
        <v>0</v>
      </c>
      <c r="BN24">
        <f>IF($G23=1,'Data Median'!BC23,0)</f>
        <v>0</v>
      </c>
      <c r="BO24">
        <f>IF($G23=1,'Data Median'!BD23,0)</f>
        <v>0</v>
      </c>
      <c r="BP24">
        <f>IF($G23=1,'Data Median'!BE23,0)</f>
        <v>0</v>
      </c>
      <c r="BQ24">
        <f>IF($G23=1,'Data Median'!BF23,0)</f>
        <v>0</v>
      </c>
      <c r="BR24">
        <f>IF($G23=1,'Data Median'!BG23,0)</f>
        <v>0</v>
      </c>
      <c r="BS24">
        <f>IF($G23=1,'Data Median'!BH23,0)</f>
        <v>0</v>
      </c>
      <c r="BT24">
        <f>IF($G23=1,'Data Median'!BI23,0)</f>
        <v>0</v>
      </c>
      <c r="BU24">
        <f>IF($G23=1,'Data Median'!BJ23,0)</f>
        <v>0</v>
      </c>
      <c r="BV24">
        <f>IF($G23=1,'Data Median'!BK23,0)</f>
        <v>0</v>
      </c>
      <c r="BW24">
        <f>IF($G23=1,'Data Median'!BL23,0)</f>
        <v>0</v>
      </c>
      <c r="BX24">
        <f>IF($G23=1,'Data Median'!BM23,0)</f>
        <v>0</v>
      </c>
      <c r="BY24">
        <f>IF($G23=1,'Data Median'!BN23,0)</f>
        <v>0</v>
      </c>
      <c r="BZ24">
        <f>IF($G23=1,'Data Median'!BO23,0)</f>
        <v>0</v>
      </c>
      <c r="CA24">
        <f>IF($G23=1,'Data Median'!BP23,0)</f>
        <v>0</v>
      </c>
      <c r="CB24">
        <f>IF($G23=1,'Data Median'!BQ23,0)</f>
        <v>0</v>
      </c>
      <c r="CC24">
        <f>IF($G23=1,'Data Median'!BR23,0)</f>
        <v>0</v>
      </c>
      <c r="CD24">
        <f>IF($G23=1,'Data Median'!BS23,0)</f>
        <v>0</v>
      </c>
      <c r="CE24">
        <f>IF($G23=1,'Data Median'!BT23,0)</f>
        <v>0</v>
      </c>
      <c r="CF24">
        <f>IF($G23=1,'Data Median'!BU23,0)</f>
        <v>0</v>
      </c>
      <c r="CG24">
        <f>IF($G23=1,'Data Median'!BV23,0)</f>
        <v>0</v>
      </c>
      <c r="CH24">
        <f>IF($G23=1,'Data Median'!BW23,0)</f>
        <v>0</v>
      </c>
      <c r="CI24">
        <f>IF($G23=1,'Data Median'!BX23,0)</f>
        <v>0</v>
      </c>
      <c r="CJ24">
        <f>IF($G23=1,'Data Median'!BY23,0)</f>
        <v>0</v>
      </c>
      <c r="CK24">
        <f>IF($G23=1,'Data Median'!BZ23,0)</f>
        <v>0</v>
      </c>
      <c r="CL24">
        <f>IF($G23=1,'Data Median'!CA23,0)</f>
        <v>0</v>
      </c>
      <c r="CM24">
        <f>IF($G23=1,'Data Median'!CB23,0)</f>
        <v>0</v>
      </c>
      <c r="CN24">
        <f>IF($G23=1,'Data Median'!CC23,0)</f>
        <v>0</v>
      </c>
      <c r="CO24">
        <f>IF($G23=1,'Data Median'!CD23,0)</f>
        <v>0</v>
      </c>
      <c r="CP24">
        <f>IF($G23=1,'Data Median'!CE23,0)</f>
        <v>0</v>
      </c>
      <c r="CQ24">
        <f>IF($G23=1,'Data Median'!CF23,0)</f>
        <v>0</v>
      </c>
      <c r="CR24">
        <f>IF($G23=1,'Data Median'!CG23,0)</f>
        <v>0</v>
      </c>
      <c r="CS24">
        <f>IF($G23=1,'Data Median'!CH23,0)</f>
        <v>0</v>
      </c>
      <c r="CT24">
        <f>IF($G23=1,'Data Median'!CI23,0)</f>
        <v>0</v>
      </c>
      <c r="CU24">
        <f>IF($G23=1,'Data Median'!CJ23,0)</f>
        <v>0</v>
      </c>
      <c r="CV24">
        <f>IF($G23=1,'Data Median'!CK23,0)</f>
        <v>0</v>
      </c>
      <c r="CW24">
        <f>IF($G23=1,'Data Median'!CL23,0)</f>
        <v>0</v>
      </c>
      <c r="CX24">
        <f>IF($G23=1,'Data Median'!CM23,0)</f>
        <v>0</v>
      </c>
      <c r="CY24">
        <f>IF($G23=1,'Data Median'!CN23,0)</f>
        <v>0</v>
      </c>
    </row>
    <row r="25" spans="1:103">
      <c r="A25" s="3">
        <v>23</v>
      </c>
      <c r="B25" s="4" t="s">
        <v>41</v>
      </c>
      <c r="C25">
        <f>SQRT((('Data Median'!C25-'Iterasi 3'!$N$45)^2)+(('Data Median'!D25-'Iterasi 3'!$O$45)^2)+(('Data Median'!E25-'Iterasi 3'!$P$45)^2)+(('Data Median'!F25-'Iterasi 3'!$Q$45)^2)+(('Data Median'!G25-'Iterasi 3'!$R$45)^2)+(('Data Median'!H25-'Iterasi 3'!$S$45)^2)+(('Data Median'!I25-'Iterasi 3'!$T$45)^2)+(('Data Median'!J25-'Iterasi 3'!$U$45)^2)+(('Data Median'!K25-'Iterasi 3'!$V$45)^2)+(('Data Median'!L25-'Iterasi 3'!$W$45)^2)+(('Data Median'!M25-'Iterasi 3'!$X$45)^2)+(('Data Median'!N25-'Iterasi 3'!$Y$45)^2)+(('Data Median'!O25-'Iterasi 3'!$Z$45)^2)+(('Data Median'!P25-'Iterasi 3'!$AA$45)^2)+(('Data Median'!Q25-'Iterasi 3'!$AB$45)^2)+(('Data Median'!R25-'Iterasi 3'!$AC$45)^2)+(('Data Median'!S25-'Iterasi 3'!$AD$45)^2)+(('Data Median'!T25-'Iterasi 3'!$AE$45)^2)+(('Data Median'!U25-'Iterasi 3'!$AF$45)^2)+(('Data Median'!V25-'Iterasi 3'!$AG$45)^2)+(('Data Median'!W25-'Iterasi 3'!$AH$45)^2)+(('Data Median'!X25-'Iterasi 3'!$AI$45)^2)+(('Data Median'!Y25-'Iterasi 3'!$AJ$45)^2)+(('Data Median'!Z25-'Iterasi 3'!$AK$45)^2)+(('Data Median'!AA25-'Iterasi 3'!$AL$45)^2)+(('Data Median'!AB25-'Iterasi 3'!$AM$45)^2)+(('Data Median'!AC25-'Iterasi 3'!$AN$45)^2)+(('Data Median'!AD25-'Iterasi 3'!$AO$45)^2)+(('Data Median'!AE25-'Iterasi 3'!$AP$45)^2)+(('Data Median'!AF25-'Iterasi 3'!$AQ$45)^2)+(('Data Median'!AG25-'Iterasi 3'!$AR$45)^2)+(('Data Median'!AH25-'Iterasi 3'!$AS$45)^2)+(('Data Median'!AI25-'Iterasi 3'!$AT$45)^2)+(('Data Median'!AJ25-'Iterasi 3'!$AU$45)^2)+(('Data Median'!AK25-'Iterasi 3'!$AV$45)^2)+(('Data Median'!AL25-'Iterasi 3'!$AW$45)^2)+(('Data Median'!AM25-'Iterasi 3'!$AX$45)^2)+(('Data Median'!AN25-'Iterasi 3'!$AY$45)^2)+(('Data Median'!AO25-'Iterasi 3'!$AZ$45)^2)+(('Data Median'!AP25-'Iterasi 3'!$BA$45)^2)+(('Data Median'!AQ25-'Iterasi 3'!$BB$45)^2)+(('Data Median'!AR25-'Iterasi 3'!$BC$45)^2)+(('Data Median'!AS25-'Iterasi 3'!$BD$45)^2)+(('Data Median'!AT25-'Iterasi 3'!$BE$45)^2)+(('Data Median'!AU25-'Iterasi 3'!$BF$45)^2)+(('Data Median'!AV25-'Iterasi 3'!$BG$45)^2)+(('Data Median'!AW25-'Iterasi 3'!$BH$45)^2)+(('Data Median'!AX25-'Iterasi 3'!$BI$45)^2)+(('Data Median'!AY25-'Iterasi 3'!$BJ$45)^2)+(('Data Median'!AZ25-'Iterasi 3'!$BK$45)^2)+(('Data Median'!BA25-'Iterasi 3'!$BL$45)^2)+(('Data Median'!BB25-'Iterasi 3'!$BM$45)^2)+(('Data Median'!BC25-'Iterasi 3'!$BN$45)^2)+(('Data Median'!BD25-'Iterasi 3'!$BO$45)^2)+(('Data Median'!BE25-'Iterasi 3'!$BP$45)^2)+(('Data Median'!BF25-'Iterasi 3'!$BQ$45)^2)+(('Data Median'!BG25-'Iterasi 3'!$BR$45)^2)+(('Data Median'!BH25-'Iterasi 3'!$BS$45)^2)+(('Data Median'!BI25-'Iterasi 3'!$BT$45)^2)+(('Data Median'!BJ25-'Iterasi 3'!$BU$45)^2)+(('Data Median'!BK25-'Iterasi 3'!$BV$45)^2)+(('Data Median'!BL25-'Iterasi 3'!$BW$45)^2)+(('Data Median'!BM25-'Iterasi 3'!$BX$45)^2)+(('Data Median'!BN25-'Iterasi 3'!$BY$45)^2)+(('Data Median'!BO25-'Iterasi 3'!$BZ$45)^2)+(('Data Median'!BP25-'Iterasi 3'!$CA$45)^2)+(('Data Median'!BQ25-'Iterasi 3'!$CB$45)^2)+(('Data Median'!BR25-'Iterasi 3'!$CC$45)^2)+(('Data Median'!BS25-'Iterasi 3'!$CD$45)^2)+(('Data Median'!BT25-'Iterasi 3'!$CE$45)^2)+(('Data Median'!BU25-'Iterasi 3'!$CF$45)^2)+(('Data Median'!BV25-'Iterasi 3'!$CG$45)^2)+(('Data Median'!BW25-'Iterasi 3'!$CH$45)^2)+(('Data Median'!BX25-'Iterasi 3'!$CI$45)^2)+(('Data Median'!BY25-'Iterasi 3'!$CJ$45)^2)+(('Data Median'!BZ25-'Iterasi 3'!$CK$45)^2)+(('Data Median'!CA25-'Iterasi 3'!$CL$45)^2)+(('Data Median'!CB25-'Iterasi 3'!$CM$45)^2)+(('Data Median'!CC25-'Iterasi 3'!$CN$45)^2)+(('Data Median'!CD25-'Iterasi 3'!$CO$45)^2)+(('Data Median'!CE25-'Iterasi 3'!$CP$45)^2)+(('Data Median'!CF25-'Iterasi 3'!$CQ$45)^2)+(('Data Median'!CG25-'Iterasi 3'!$CR$45)^2)+(('Data Median'!CH25-'Iterasi 3'!$CS$45)^2)+(('Data Median'!CI25-'Iterasi 3'!$CT$45)^2)+(('Data Median'!CJ25-'Iterasi 3'!$CU$45)^2)+(('Data Median'!CK25-'Iterasi 3'!$CV$45)^2)+(('Data Median'!CL25-'Iterasi 3'!$CW$45)^2)+(('Data Median'!CM25-'Iterasi 3'!$CX$45)^2)+(('Data Median'!CN25-'Iterasi 3'!$CY$45)^2))</f>
        <v>624859.404580591</v>
      </c>
      <c r="D25">
        <f>SQRT((('Data Median'!C25-'Iterasi 3'!$N$92)^2)+(('Data Median'!D25-'Iterasi 3'!$O$92)^2)+(('Data Median'!E25-'Iterasi 3'!$P$92)^2)+(('Data Median'!F25-'Iterasi 3'!$Q$92)^2)+(('Data Median'!G25-'Iterasi 3'!$R$92)^2)+(('Data Median'!H25-'Iterasi 3'!$S$92)^2)+(('Data Median'!I25-'Iterasi 3'!$T$92)^2)+(('Data Median'!J25-'Iterasi 3'!$U$92)^2)+(('Data Median'!K25-'Iterasi 3'!$V$92)^2)+(('Data Median'!L25-'Iterasi 3'!$W$92)^2)+(('Data Median'!M25-'Iterasi 3'!$X$92)^2)+(('Data Median'!N25-'Iterasi 3'!$Y$92)^2)+(('Data Median'!O25-'Iterasi 3'!$Z$92)^2)+(('Data Median'!P25-'Iterasi 3'!$AA$92)^2)+(('Data Median'!Q25-'Iterasi 3'!$AB$92)^2)+(('Data Median'!R25-'Iterasi 3'!$AC$92)^2)+(('Data Median'!S25-'Iterasi 3'!$AD$92)^2)+(('Data Median'!T25-'Iterasi 3'!$AE$92)^2)+(('Data Median'!U25-'Iterasi 3'!$AF$92)^2)+(('Data Median'!V25-'Iterasi 3'!$AG$92)^2)+(('Data Median'!W25-'Iterasi 3'!$AH$92)^2)+(('Data Median'!X25-'Iterasi 3'!$AI$92)^2)+(('Data Median'!Y25-'Iterasi 3'!$AJ$92)^2)+(('Data Median'!Z25-'Iterasi 3'!$AK$92)^2)+(('Data Median'!AA25-'Iterasi 3'!$AL$92)^2)+(('Data Median'!AB25-'Iterasi 3'!$AM$92)^2)+(('Data Median'!AC25-'Iterasi 3'!$AN$92)^2)+(('Data Median'!AD25-'Iterasi 3'!$AO$92)^2)+(('Data Median'!AE25-'Iterasi 3'!$AP$92)^2)+(('Data Median'!AF25-'Iterasi 3'!$AQ$92)^2)+(('Data Median'!AG25-'Iterasi 3'!$AR$92)^2)+(('Data Median'!AH25-'Iterasi 3'!$AS$92)^2)+(('Data Median'!AI25-'Iterasi 3'!$AT$92)^2)+(('Data Median'!AJ25-'Iterasi 3'!$AU$92)^2)+(('Data Median'!AK25-'Iterasi 3'!$AV$92)^2)+(('Data Median'!AL25-'Iterasi 3'!$AW$92)^2)+(('Data Median'!AM25-'Iterasi 3'!$AX$92)^2)+(('Data Median'!AN25-'Iterasi 3'!$AY$92)^2)+(('Data Median'!AO25-'Iterasi 3'!$AZ$92)^2)+(('Data Median'!AP25-'Iterasi 3'!$BA$92)^2)+(('Data Median'!AQ25-'Iterasi 3'!$BB$92)^2)+(('Data Median'!AR25-'Iterasi 3'!$BC$92)^2)+(('Data Median'!AS25-'Iterasi 3'!$BD$92)^2)+(('Data Median'!AT25-'Iterasi 3'!$BE$92)^2)+(('Data Median'!AU25-'Iterasi 3'!$BF$92)^2)+(('Data Median'!AV25-'Iterasi 3'!$BG$92)^2)+(('Data Median'!AW25-'Iterasi 3'!$BH$92)^2)+(('Data Median'!AX25-'Iterasi 3'!$BI$92)^2)+(('Data Median'!AY25-'Iterasi 3'!$BJ$92)^2)+(('Data Median'!AZ25-'Iterasi 3'!$BK$92)^2)+(('Data Median'!BA25-'Iterasi 3'!$BL$92)^2)+(('Data Median'!BB25-'Iterasi 3'!$BM$92)^2)+(('Data Median'!BC25-'Iterasi 3'!$BN$92)^2)+(('Data Median'!BD25-'Iterasi 3'!$BO$92)^2)+(('Data Median'!BE25-'Iterasi 3'!$BP$92)^2)+(('Data Median'!BF25-'Iterasi 3'!$BQ$92)^2)+(('Data Median'!BG25-'Iterasi 3'!$BR$92)^2)+(('Data Median'!BH25-'Iterasi 3'!$BS$92)^2)+(('Data Median'!BI25-'Iterasi 3'!$BT$92)^2)+(('Data Median'!BJ25-'Iterasi 3'!$BU$92)^2)+(('Data Median'!BK25-'Iterasi 3'!$BV$92)^2)+(('Data Median'!BL25-'Iterasi 3'!$BW$92)^2)+(('Data Median'!BM25-'Iterasi 3'!$BX$92)^2)+(('Data Median'!BN25-'Iterasi 3'!$BY$92)^2)+(('Data Median'!BO25-'Iterasi 3'!$BZ$92)^2)+(('Data Median'!BP25-'Iterasi 3'!$CA$92)^2)+(('Data Median'!BQ25-'Iterasi 3'!$CB$92)^2)+(('Data Median'!BR25-'Iterasi 3'!$CC$92)^2)+(('Data Median'!BS25-'Iterasi 3'!$CD$92)^2)+(('Data Median'!BT25-'Iterasi 3'!$CE$92)^2)+(('Data Median'!BU25-'Iterasi 3'!$CF$92)^2)+(('Data Median'!BV25-'Iterasi 3'!$CG$92)^2)+(('Data Median'!BW25-'Iterasi 3'!$CH$92)^2)+(('Data Median'!BX25-'Iterasi 3'!$CI$92)^2)+(('Data Median'!BY25-'Iterasi 3'!$CJ$92)^2)+(('Data Median'!BZ25-'Iterasi 3'!$CK$92)^2)+(('Data Median'!CA25-'Iterasi 3'!$CL$92)^2)+(('Data Median'!CB25-'Iterasi 3'!$CM$92)^2)+(('Data Median'!CC25-'Iterasi 3'!$CN$92)^2)+(('Data Median'!CD25-'Iterasi 3'!$CO$92)^2)+(('Data Median'!CE25-'Iterasi 3'!$CP$92)^2)+(('Data Median'!CF25-'Iterasi 3'!$CQ$92)^2)+(('Data Median'!CG25-'Iterasi 3'!$CR$92)^2)+(('Data Median'!CH25-'Iterasi 3'!$CS$92)^2)+(('Data Median'!CI25-'Iterasi 3'!$CT$92)^2)+(('Data Median'!CJ25-'Iterasi 3'!$CU$92)^2)+(('Data Median'!CK25-'Iterasi 3'!$CV$92)^2)+(('Data Median'!CL25-'Iterasi 3'!$CW$92)^2)+(('Data Median'!CM25-'Iterasi 3'!$CX$92)^2)+(('Data Median'!CN25-'Iterasi 3'!$CY$92)^2))</f>
        <v>1687014.63960206</v>
      </c>
      <c r="E25">
        <f>SQRT((('Data Median'!C25-'Iterasi 3'!$N$139)^2)+(('Data Median'!D25-'Iterasi 3'!$O$139)^2)+(('Data Median'!E25-'Iterasi 3'!$P$139)^2)+(('Data Median'!F25-'Iterasi 3'!$Q$139)^2)+(('Data Median'!G25-'Iterasi 3'!$R$139)^2)+(('Data Median'!H25-'Iterasi 3'!$S$139)^2)+(('Data Median'!I25-'Iterasi 3'!$T$139)^2)+(('Data Median'!J25-'Iterasi 3'!$U$139)^2)+(('Data Median'!K25-'Iterasi 3'!$V$139)^2)+(('Data Median'!L25-'Iterasi 3'!$W$139)^2)+(('Data Median'!M25-'Iterasi 3'!$X$139)^2)+(('Data Median'!N25-'Iterasi 3'!$Y$139)^2)+(('Data Median'!O25-'Iterasi 3'!$Z$139)^2)+(('Data Median'!P25-'Iterasi 3'!$AA$139)^2)+(('Data Median'!Q25-'Iterasi 3'!$AB$139)^2)+(('Data Median'!R25-'Iterasi 3'!$AC$139)^2)+(('Data Median'!S25-'Iterasi 3'!$AD$139)^2)+(('Data Median'!T25-'Iterasi 3'!$AE$139)^2)+(('Data Median'!U25-'Iterasi 3'!$AF$139)^2)+(('Data Median'!V25-'Iterasi 3'!$AG$139)^2)+(('Data Median'!W25-'Iterasi 3'!$AH$139)^2)+(('Data Median'!X25-'Iterasi 3'!$AI$139)^2)+(('Data Median'!Y25-'Iterasi 3'!$AJ$139)^2)+(('Data Median'!Z25-'Iterasi 3'!$AK$139)^2)+(('Data Median'!AA25-'Iterasi 3'!$AL$139)^2)+(('Data Median'!AB25-'Iterasi 3'!$AM$139)^2)+(('Data Median'!AC25-'Iterasi 3'!$AN$139)^2)+(('Data Median'!AD25-'Iterasi 3'!$AO$139)^2)+(('Data Median'!AE25-'Iterasi 3'!$AP$139)^2)+(('Data Median'!AF25-'Iterasi 3'!$AQ$139)^2)+(('Data Median'!AG25-'Iterasi 3'!$AR$139)^2)+(('Data Median'!AH25-'Iterasi 3'!$AS$139)^2)+(('Data Median'!AI25-'Iterasi 3'!$AT$139)^2)+(('Data Median'!AJ25-'Iterasi 3'!$AU$139)^2)+(('Data Median'!AK25-'Iterasi 3'!$AV$139)^2)+(('Data Median'!AL25-'Iterasi 3'!$AW$139)^2)+(('Data Median'!AM25-'Iterasi 3'!$AX$139)^2)+(('Data Median'!AN25-'Iterasi 3'!$AY$139)^2)+(('Data Median'!AO25-'Iterasi 3'!$AZ$139)^2)+(('Data Median'!AP25-'Iterasi 3'!$BA$139)^2)+(('Data Median'!AQ25-'Iterasi 3'!$BB$139)^2)+(('Data Median'!AR25-'Iterasi 3'!$BC$139)^2)+(('Data Median'!AS25-'Iterasi 3'!$BD$139)^2)+(('Data Median'!AT25-'Iterasi 3'!$BE$92)^2)+(('Data Median'!AU25-'Iterasi 3'!$BF$139)^2)+(('Data Median'!AV25-'Iterasi 3'!$BG$139)^2)+(('Data Median'!AW25-'Iterasi 3'!$BH$139)^2)+(('Data Median'!AX25-'Iterasi 3'!$BI$139)^2)+(('Data Median'!AY25-'Iterasi 3'!$BJ$139)^2)+(('Data Median'!AZ25-'Iterasi 3'!$BK$139)^2)+(('Data Median'!BA25-'Iterasi 3'!$BL$139)^2)+(('Data Median'!BB25-'Iterasi 3'!$BM$139)^2)+(('Data Median'!BC25-'Iterasi 3'!$BN$139)^2)+(('Data Median'!BD25-'Iterasi 3'!$BO$139)^2)+(('Data Median'!BE25-'Iterasi 3'!$BP$139)^2)+(('Data Median'!BF25-'Iterasi 3'!$BQ$139)^2)+(('Data Median'!BG25-'Iterasi 3'!$BR$139)^2)+(('Data Median'!BH25-'Iterasi 3'!$BS$139)^2)+(('Data Median'!BI25-'Iterasi 3'!$BT$92)^2)+(('Data Median'!BJ25-'Iterasi 3'!$BU$139)^2)+(('Data Median'!BK25-'Iterasi 3'!$BV$139)^2)+(('Data Median'!BL25-'Iterasi 3'!$BW$139)^2)+(('Data Median'!BM25-'Iterasi 3'!$BX$92)^2)+(('Data Median'!BN25-'Iterasi 3'!$BY$92)^2)+(('Data Median'!BO25-'Iterasi 3'!$BZ$139)^2)+(('Data Median'!BP25-'Iterasi 3'!$CA$139)^2)+(('Data Median'!BQ25-'Iterasi 3'!$CB$139)^2)+(('Data Median'!BR25-'Iterasi 3'!$CC$139)^2)+(('Data Median'!BS25-'Iterasi 3'!$CD$139)^2)+(('Data Median'!BT25-'Iterasi 3'!$CE$139)^2)+(('Data Median'!BU25-'Iterasi 3'!$CF$139)^2)+(('Data Median'!BV25-'Iterasi 3'!$CG$139)^2)+(('Data Median'!BW25-'Iterasi 3'!$CH$139)^2)+(('Data Median'!BX25-'Iterasi 3'!$CI$139)^2)+(('Data Median'!BY25-'Iterasi 3'!$CJ$139)^2)+(('Data Median'!BZ25-'Iterasi 3'!$CK$139)^2)+(('Data Median'!CA25-'Iterasi 3'!$CL$139)^2)+(('Data Median'!CB25-'Iterasi 3'!$CM$139)^2)+(('Data Median'!CC25-'Iterasi 3'!$CN$139)^2)+(('Data Median'!CD25-'Iterasi 3'!$CO$139)^2)+(('Data Median'!CE25-'Iterasi 2'!$CP$139)^2)+(('Data Median'!CF25-'Iterasi 3'!$CQ$139)^2)+(('Data Median'!CG25-'Iterasi 3'!$CR$139)^2)+(('Data Median'!CH25-'Iterasi 3'!$CS$139)^2)+(('Data Median'!CI25-'Iterasi 2'!$CT$139)^2)+(('Data Median'!CJ25-'Iterasi 3'!$CU$139)^2)+(('Data Median'!CK25-'Iterasi 3'!$CV$139)^2)+(('Data Median'!CL25-'Iterasi 3'!$CW$139)^2)+(('Data Median'!CM25-'Iterasi 2'!$CX$139)^2)+(('Data Median'!CN25-'Iterasi 3'!$CY$139)^2))</f>
        <v>1687012.43935083</v>
      </c>
      <c r="F25">
        <f t="shared" si="0"/>
        <v>624859.404580591</v>
      </c>
      <c r="G25" s="6">
        <f t="shared" si="1"/>
        <v>1</v>
      </c>
      <c r="M25">
        <v>21</v>
      </c>
      <c r="N25">
        <f>IF($G24=1,'Data Median'!C24,0)</f>
        <v>48330.52</v>
      </c>
      <c r="O25">
        <f>IF($G24=1,'Data Median'!D24,0)</f>
        <v>59062</v>
      </c>
      <c r="P25">
        <f>IF($G24=1,'Data Median'!E24,0)</f>
        <v>56403</v>
      </c>
      <c r="Q25">
        <f>IF($G24=1,'Data Median'!F24,0)</f>
        <v>59955.2</v>
      </c>
      <c r="R25">
        <f>IF($G24=1,'Data Median'!G24,0)</f>
        <v>61619.5</v>
      </c>
      <c r="S25">
        <f>IF($G24=1,'Data Median'!H24,0)</f>
        <v>63758</v>
      </c>
      <c r="T25">
        <f>IF($G24=1,'Data Median'!I24,0)</f>
        <v>46397.3</v>
      </c>
      <c r="U25">
        <f>IF($G24=1,'Data Median'!J24,0)</f>
        <v>58011</v>
      </c>
      <c r="V25">
        <f>IF($G24=1,'Data Median'!K24,0)</f>
        <v>54146.9</v>
      </c>
      <c r="W25">
        <f>IF($G24=1,'Data Median'!L24,0)</f>
        <v>57557</v>
      </c>
      <c r="X25">
        <f>IF($G24=1,'Data Median'!M24,0)</f>
        <v>59154.7</v>
      </c>
      <c r="Y25">
        <f>IF($G24=1,'Data Median'!N24,0)</f>
        <v>61207</v>
      </c>
      <c r="Z25">
        <f>IF($G24=1,'Data Median'!O24,0)</f>
        <v>204026</v>
      </c>
      <c r="AA25">
        <f>IF($G24=1,'Data Median'!P24,0)</f>
        <v>239637</v>
      </c>
      <c r="AB25">
        <f>IF($G24=1,'Data Median'!Q24,0)</f>
        <v>290715</v>
      </c>
      <c r="AC25">
        <f>IF($G24=1,'Data Median'!R24,0)</f>
        <v>254839.49</v>
      </c>
      <c r="AD25">
        <f>IF($G24=1,'Data Median'!S24,0)</f>
        <v>292472.27</v>
      </c>
      <c r="AE25">
        <f>IF($G24=1,'Data Median'!T24,0)</f>
        <v>271026</v>
      </c>
      <c r="AF25">
        <f>IF($G24=1,'Data Median'!U24,0)</f>
        <v>43.97</v>
      </c>
      <c r="AG25">
        <f>IF($G24=1,'Data Median'!V24,0)</f>
        <v>41.31</v>
      </c>
      <c r="AH25">
        <f>IF($G24=1,'Data Median'!W24,0)</f>
        <v>53.69</v>
      </c>
      <c r="AI25">
        <f>IF($G24=1,'Data Median'!X24,0)</f>
        <v>44.28</v>
      </c>
      <c r="AJ25">
        <f>IF($G24=1,'Data Median'!Y24,0)</f>
        <v>48.02</v>
      </c>
      <c r="AK25">
        <f>IF($G24=1,'Data Median'!Z24,0)</f>
        <v>44.2802293855278</v>
      </c>
      <c r="AL25">
        <f>IF($G24=1,'Data Median'!AA24,0)</f>
        <v>129.1</v>
      </c>
      <c r="AM25">
        <f>IF($G24=1,'Data Median'!AB24,0)</f>
        <v>51.25</v>
      </c>
      <c r="AN25">
        <f>IF($G24=1,'Data Median'!AC24,0)</f>
        <v>920.76</v>
      </c>
      <c r="AO25">
        <f>IF($G24=1,'Data Median'!AD24,0)</f>
        <v>721.25</v>
      </c>
      <c r="AP25">
        <f>IF($G24=1,'Data Median'!AE24,0)</f>
        <v>262.05</v>
      </c>
      <c r="AQ25">
        <f>IF($G24=1,'Data Median'!AF24,0)</f>
        <v>387.54</v>
      </c>
      <c r="AR25">
        <f>IF($G24=1,'Data Median'!AG24,0)</f>
        <v>233</v>
      </c>
      <c r="AS25">
        <f>IF($G24=1,'Data Median'!AH24,0)</f>
        <v>314</v>
      </c>
      <c r="AT25">
        <f>IF($G24=1,'Data Median'!AI24,0)</f>
        <v>617</v>
      </c>
      <c r="AU25">
        <f>IF($G24=1,'Data Median'!AJ24,0)</f>
        <v>856.176470588235</v>
      </c>
      <c r="AV25">
        <f>IF($G24=1,'Data Median'!AK24,0)</f>
        <v>484</v>
      </c>
      <c r="AW25">
        <f>IF($G24=1,'Data Median'!AL24,0)</f>
        <v>494.952380952381</v>
      </c>
      <c r="AX25">
        <f>IF($G24=1,'Data Median'!AM24,0)</f>
        <v>411</v>
      </c>
      <c r="AY25">
        <f>IF($G24=1,'Data Median'!AN24,0)</f>
        <v>428.727272727273</v>
      </c>
      <c r="AZ25">
        <f>IF($G24=1,'Data Median'!AO24,0)</f>
        <v>532.818181818182</v>
      </c>
      <c r="BA25">
        <f>IF($G24=1,'Data Median'!AP24,0)</f>
        <v>13</v>
      </c>
      <c r="BB25">
        <f>IF($G24=1,'Data Median'!AQ24,0)</f>
        <v>1693.7</v>
      </c>
      <c r="BC25">
        <f>IF($G24=1,'Data Median'!AR24,0)</f>
        <v>131</v>
      </c>
      <c r="BD25">
        <f>IF($G24=1,'Data Median'!AS24,0)</f>
        <v>227</v>
      </c>
      <c r="BE25">
        <f>IF($G24=1,'Data Median'!AT24,0)</f>
        <v>142</v>
      </c>
      <c r="BF25">
        <f>IF($G24=1,'Data Median'!AU24,0)</f>
        <v>87</v>
      </c>
      <c r="BG25">
        <f>IF($G24=1,'Data Median'!AV24,0)</f>
        <v>109.5</v>
      </c>
      <c r="BH25">
        <f>IF($G24=1,'Data Median'!AW24,0)</f>
        <v>410</v>
      </c>
      <c r="BI25">
        <f>IF($G24=1,'Data Median'!AX24,0)</f>
        <v>92</v>
      </c>
      <c r="BJ25">
        <f>IF($G24=1,'Data Median'!AY24,0)</f>
        <v>36.5</v>
      </c>
      <c r="BK25">
        <f>IF($G24=1,'Data Median'!AZ24,0)</f>
        <v>278.5</v>
      </c>
      <c r="BL25">
        <f>IF($G24=1,'Data Median'!BA24,0)</f>
        <v>813</v>
      </c>
      <c r="BM25">
        <f>IF($G24=1,'Data Median'!BB24,0)</f>
        <v>814</v>
      </c>
      <c r="BN25">
        <f>IF($G24=1,'Data Median'!BC24,0)</f>
        <v>737</v>
      </c>
      <c r="BO25">
        <f>IF($G24=1,'Data Median'!BD24,0)</f>
        <v>19</v>
      </c>
      <c r="BP25">
        <f>IF($G24=1,'Data Median'!BE24,0)</f>
        <v>120</v>
      </c>
      <c r="BQ25">
        <f>IF($G24=1,'Data Median'!BF24,0)</f>
        <v>270</v>
      </c>
      <c r="BR25">
        <f>IF($G24=1,'Data Median'!BG24,0)</f>
        <v>509</v>
      </c>
      <c r="BS25">
        <f>IF($G24=1,'Data Median'!BH24,0)</f>
        <v>80</v>
      </c>
      <c r="BT25">
        <f>IF($G24=1,'Data Median'!BI24,0)</f>
        <v>151</v>
      </c>
      <c r="BU25">
        <f>IF($G24=1,'Data Median'!BJ24,0)</f>
        <v>30</v>
      </c>
      <c r="BV25">
        <f>IF($G24=1,'Data Median'!BK24,0)</f>
        <v>938</v>
      </c>
      <c r="BW25">
        <f>IF($G24=1,'Data Median'!BL24,0)</f>
        <v>2516</v>
      </c>
      <c r="BX25">
        <f>IF($G24=1,'Data Median'!BM24,0)</f>
        <v>953</v>
      </c>
      <c r="BY25">
        <f>IF($G24=1,'Data Median'!BN24,0)</f>
        <v>285</v>
      </c>
      <c r="BZ25">
        <f>IF($G24=1,'Data Median'!BO24,0)</f>
        <v>334</v>
      </c>
      <c r="CA25">
        <f>IF($G24=1,'Data Median'!BP24,0)</f>
        <v>162</v>
      </c>
      <c r="CB25">
        <f>IF($G24=1,'Data Median'!BQ24,0)</f>
        <v>400</v>
      </c>
      <c r="CC25">
        <f>IF($G24=1,'Data Median'!BR24,0)</f>
        <v>96</v>
      </c>
      <c r="CD25">
        <f>IF($G24=1,'Data Median'!BS24,0)</f>
        <v>147</v>
      </c>
      <c r="CE25">
        <f>IF($G24=1,'Data Median'!BT24,0)</f>
        <v>6</v>
      </c>
      <c r="CF25">
        <f>IF($G24=1,'Data Median'!BU24,0)</f>
        <v>2226.57142857143</v>
      </c>
      <c r="CG25">
        <f>IF($G24=1,'Data Median'!BV24,0)</f>
        <v>309</v>
      </c>
      <c r="CH25">
        <f>IF($G24=1,'Data Median'!BW24,0)</f>
        <v>607</v>
      </c>
      <c r="CI25">
        <f>IF($G24=1,'Data Median'!BX24,0)</f>
        <v>1098</v>
      </c>
      <c r="CJ25">
        <f>IF($G24=1,'Data Median'!BY24,0)</f>
        <v>194</v>
      </c>
      <c r="CK25">
        <f>IF($G24=1,'Data Median'!BZ24,0)</f>
        <v>106</v>
      </c>
      <c r="CL25">
        <f>IF($G24=1,'Data Median'!CA24,0)</f>
        <v>270</v>
      </c>
      <c r="CM25">
        <f>IF($G24=1,'Data Median'!CB24,0)</f>
        <v>127.5</v>
      </c>
      <c r="CN25">
        <f>IF($G24=1,'Data Median'!CC24,0)</f>
        <v>68</v>
      </c>
      <c r="CO25">
        <f>IF($G24=1,'Data Median'!CD24,0)</f>
        <v>74</v>
      </c>
      <c r="CP25">
        <f>IF($G24=1,'Data Median'!CE24,0)</f>
        <v>1899.66666666667</v>
      </c>
      <c r="CQ25">
        <f>IF($G24=1,'Data Median'!CF24,0)</f>
        <v>765</v>
      </c>
      <c r="CR25">
        <f>IF($G24=1,'Data Median'!CG24,0)</f>
        <v>979</v>
      </c>
      <c r="CS25">
        <f>IF($G24=1,'Data Median'!CH24,0)</f>
        <v>2253</v>
      </c>
      <c r="CT25">
        <f>IF($G24=1,'Data Median'!CI24,0)</f>
        <v>327</v>
      </c>
      <c r="CU25">
        <f>IF($G24=1,'Data Median'!CJ24,0)</f>
        <v>211</v>
      </c>
      <c r="CV25">
        <f>IF($G24=1,'Data Median'!CK24,0)</f>
        <v>17</v>
      </c>
      <c r="CW25">
        <f>IF($G24=1,'Data Median'!CL24,0)</f>
        <v>233</v>
      </c>
      <c r="CX25">
        <f>IF($G24=1,'Data Median'!CM24,0)</f>
        <v>800</v>
      </c>
      <c r="CY25">
        <f>IF($G24=1,'Data Median'!CN24,0)</f>
        <v>27</v>
      </c>
    </row>
    <row r="26" spans="1:103">
      <c r="A26" s="3">
        <v>24</v>
      </c>
      <c r="B26" s="4" t="s">
        <v>43</v>
      </c>
      <c r="C26">
        <f>SQRT((('Data Median'!C26-'Iterasi 3'!$N$45)^2)+(('Data Median'!D26-'Iterasi 3'!$O$45)^2)+(('Data Median'!E26-'Iterasi 3'!$P$45)^2)+(('Data Median'!F26-'Iterasi 3'!$Q$45)^2)+(('Data Median'!G26-'Iterasi 3'!$R$45)^2)+(('Data Median'!H26-'Iterasi 3'!$S$45)^2)+(('Data Median'!I26-'Iterasi 3'!$T$45)^2)+(('Data Median'!J26-'Iterasi 3'!$U$45)^2)+(('Data Median'!K26-'Iterasi 3'!$V$45)^2)+(('Data Median'!L26-'Iterasi 3'!$W$45)^2)+(('Data Median'!M26-'Iterasi 3'!$X$45)^2)+(('Data Median'!N26-'Iterasi 3'!$Y$45)^2)+(('Data Median'!O26-'Iterasi 3'!$Z$45)^2)+(('Data Median'!P26-'Iterasi 3'!$AA$45)^2)+(('Data Median'!Q26-'Iterasi 3'!$AB$45)^2)+(('Data Median'!R26-'Iterasi 3'!$AC$45)^2)+(('Data Median'!S26-'Iterasi 3'!$AD$45)^2)+(('Data Median'!T26-'Iterasi 3'!$AE$45)^2)+(('Data Median'!U26-'Iterasi 3'!$AF$45)^2)+(('Data Median'!V26-'Iterasi 3'!$AG$45)^2)+(('Data Median'!W26-'Iterasi 3'!$AH$45)^2)+(('Data Median'!X26-'Iterasi 3'!$AI$45)^2)+(('Data Median'!Y26-'Iterasi 3'!$AJ$45)^2)+(('Data Median'!Z26-'Iterasi 3'!$AK$45)^2)+(('Data Median'!AA26-'Iterasi 3'!$AL$45)^2)+(('Data Median'!AB26-'Iterasi 3'!$AM$45)^2)+(('Data Median'!AC26-'Iterasi 3'!$AN$45)^2)+(('Data Median'!AD26-'Iterasi 3'!$AO$45)^2)+(('Data Median'!AE26-'Iterasi 3'!$AP$45)^2)+(('Data Median'!AF26-'Iterasi 3'!$AQ$45)^2)+(('Data Median'!AG26-'Iterasi 3'!$AR$45)^2)+(('Data Median'!AH26-'Iterasi 3'!$AS$45)^2)+(('Data Median'!AI26-'Iterasi 3'!$AT$45)^2)+(('Data Median'!AJ26-'Iterasi 3'!$AU$45)^2)+(('Data Median'!AK26-'Iterasi 3'!$AV$45)^2)+(('Data Median'!AL26-'Iterasi 3'!$AW$45)^2)+(('Data Median'!AM26-'Iterasi 3'!$AX$45)^2)+(('Data Median'!AN26-'Iterasi 3'!$AY$45)^2)+(('Data Median'!AO26-'Iterasi 3'!$AZ$45)^2)+(('Data Median'!AP26-'Iterasi 3'!$BA$45)^2)+(('Data Median'!AQ26-'Iterasi 3'!$BB$45)^2)+(('Data Median'!AR26-'Iterasi 3'!$BC$45)^2)+(('Data Median'!AS26-'Iterasi 3'!$BD$45)^2)+(('Data Median'!AT26-'Iterasi 3'!$BE$45)^2)+(('Data Median'!AU26-'Iterasi 3'!$BF$45)^2)+(('Data Median'!AV26-'Iterasi 3'!$BG$45)^2)+(('Data Median'!AW26-'Iterasi 3'!$BH$45)^2)+(('Data Median'!AX26-'Iterasi 3'!$BI$45)^2)+(('Data Median'!AY26-'Iterasi 3'!$BJ$45)^2)+(('Data Median'!AZ26-'Iterasi 3'!$BK$45)^2)+(('Data Median'!BA26-'Iterasi 3'!$BL$45)^2)+(('Data Median'!BB26-'Iterasi 3'!$BM$45)^2)+(('Data Median'!BC26-'Iterasi 3'!$BN$45)^2)+(('Data Median'!BD26-'Iterasi 3'!$BO$45)^2)+(('Data Median'!BE26-'Iterasi 3'!$BP$45)^2)+(('Data Median'!BF26-'Iterasi 3'!$BQ$45)^2)+(('Data Median'!BG26-'Iterasi 3'!$BR$45)^2)+(('Data Median'!BH26-'Iterasi 3'!$BS$45)^2)+(('Data Median'!BI26-'Iterasi 3'!$BT$45)^2)+(('Data Median'!BJ26-'Iterasi 3'!$BU$45)^2)+(('Data Median'!BK26-'Iterasi 3'!$BV$45)^2)+(('Data Median'!BL26-'Iterasi 3'!$BW$45)^2)+(('Data Median'!BM26-'Iterasi 3'!$BX$45)^2)+(('Data Median'!BN26-'Iterasi 3'!$BY$45)^2)+(('Data Median'!BO26-'Iterasi 3'!$BZ$45)^2)+(('Data Median'!BP26-'Iterasi 3'!$CA$45)^2)+(('Data Median'!BQ26-'Iterasi 3'!$CB$45)^2)+(('Data Median'!BR26-'Iterasi 3'!$CC$45)^2)+(('Data Median'!BS26-'Iterasi 3'!$CD$45)^2)+(('Data Median'!BT26-'Iterasi 3'!$CE$45)^2)+(('Data Median'!BU26-'Iterasi 3'!$CF$45)^2)+(('Data Median'!BV26-'Iterasi 3'!$CG$45)^2)+(('Data Median'!BW26-'Iterasi 3'!$CH$45)^2)+(('Data Median'!BX26-'Iterasi 3'!$CI$45)^2)+(('Data Median'!BY26-'Iterasi 3'!$CJ$45)^2)+(('Data Median'!BZ26-'Iterasi 3'!$CK$45)^2)+(('Data Median'!CA26-'Iterasi 3'!$CL$45)^2)+(('Data Median'!CB26-'Iterasi 3'!$CM$45)^2)+(('Data Median'!CC26-'Iterasi 3'!$CN$45)^2)+(('Data Median'!CD26-'Iterasi 3'!$CO$45)^2)+(('Data Median'!CE26-'Iterasi 3'!$CP$45)^2)+(('Data Median'!CF26-'Iterasi 3'!$CQ$45)^2)+(('Data Median'!CG26-'Iterasi 3'!$CR$45)^2)+(('Data Median'!CH26-'Iterasi 3'!$CS$45)^2)+(('Data Median'!CI26-'Iterasi 3'!$CT$45)^2)+(('Data Median'!CJ26-'Iterasi 3'!$CU$45)^2)+(('Data Median'!CK26-'Iterasi 3'!$CV$45)^2)+(('Data Median'!CL26-'Iterasi 3'!$CW$45)^2)+(('Data Median'!CM26-'Iterasi 3'!$CX$45)^2)+(('Data Median'!CN26-'Iterasi 3'!$CY$45)^2))</f>
        <v>205522.735444821</v>
      </c>
      <c r="D26">
        <f>SQRT((('Data Median'!C26-'Iterasi 3'!$N$92)^2)+(('Data Median'!D26-'Iterasi 3'!$O$92)^2)+(('Data Median'!E26-'Iterasi 3'!$P$92)^2)+(('Data Median'!F26-'Iterasi 3'!$Q$92)^2)+(('Data Median'!G26-'Iterasi 3'!$R$92)^2)+(('Data Median'!H26-'Iterasi 3'!$S$92)^2)+(('Data Median'!I26-'Iterasi 3'!$T$92)^2)+(('Data Median'!J26-'Iterasi 3'!$U$92)^2)+(('Data Median'!K26-'Iterasi 3'!$V$92)^2)+(('Data Median'!L26-'Iterasi 3'!$W$92)^2)+(('Data Median'!M26-'Iterasi 3'!$X$92)^2)+(('Data Median'!N26-'Iterasi 3'!$Y$92)^2)+(('Data Median'!O26-'Iterasi 3'!$Z$92)^2)+(('Data Median'!P26-'Iterasi 3'!$AA$92)^2)+(('Data Median'!Q26-'Iterasi 3'!$AB$92)^2)+(('Data Median'!R26-'Iterasi 3'!$AC$92)^2)+(('Data Median'!S26-'Iterasi 3'!$AD$92)^2)+(('Data Median'!T26-'Iterasi 3'!$AE$92)^2)+(('Data Median'!U26-'Iterasi 3'!$AF$92)^2)+(('Data Median'!V26-'Iterasi 3'!$AG$92)^2)+(('Data Median'!W26-'Iterasi 3'!$AH$92)^2)+(('Data Median'!X26-'Iterasi 3'!$AI$92)^2)+(('Data Median'!Y26-'Iterasi 3'!$AJ$92)^2)+(('Data Median'!Z26-'Iterasi 3'!$AK$92)^2)+(('Data Median'!AA26-'Iterasi 3'!$AL$92)^2)+(('Data Median'!AB26-'Iterasi 3'!$AM$92)^2)+(('Data Median'!AC26-'Iterasi 3'!$AN$92)^2)+(('Data Median'!AD26-'Iterasi 3'!$AO$92)^2)+(('Data Median'!AE26-'Iterasi 3'!$AP$92)^2)+(('Data Median'!AF26-'Iterasi 3'!$AQ$92)^2)+(('Data Median'!AG26-'Iterasi 3'!$AR$92)^2)+(('Data Median'!AH26-'Iterasi 3'!$AS$92)^2)+(('Data Median'!AI26-'Iterasi 3'!$AT$92)^2)+(('Data Median'!AJ26-'Iterasi 3'!$AU$92)^2)+(('Data Median'!AK26-'Iterasi 3'!$AV$92)^2)+(('Data Median'!AL26-'Iterasi 3'!$AW$92)^2)+(('Data Median'!AM26-'Iterasi 3'!$AX$92)^2)+(('Data Median'!AN26-'Iterasi 3'!$AY$92)^2)+(('Data Median'!AO26-'Iterasi 3'!$AZ$92)^2)+(('Data Median'!AP26-'Iterasi 3'!$BA$92)^2)+(('Data Median'!AQ26-'Iterasi 3'!$BB$92)^2)+(('Data Median'!AR26-'Iterasi 3'!$BC$92)^2)+(('Data Median'!AS26-'Iterasi 3'!$BD$92)^2)+(('Data Median'!AT26-'Iterasi 3'!$BE$92)^2)+(('Data Median'!AU26-'Iterasi 3'!$BF$92)^2)+(('Data Median'!AV26-'Iterasi 3'!$BG$92)^2)+(('Data Median'!AW26-'Iterasi 3'!$BH$92)^2)+(('Data Median'!AX26-'Iterasi 3'!$BI$92)^2)+(('Data Median'!AY26-'Iterasi 3'!$BJ$92)^2)+(('Data Median'!AZ26-'Iterasi 3'!$BK$92)^2)+(('Data Median'!BA26-'Iterasi 3'!$BL$92)^2)+(('Data Median'!BB26-'Iterasi 3'!$BM$92)^2)+(('Data Median'!BC26-'Iterasi 3'!$BN$92)^2)+(('Data Median'!BD26-'Iterasi 3'!$BO$92)^2)+(('Data Median'!BE26-'Iterasi 3'!$BP$92)^2)+(('Data Median'!BF26-'Iterasi 3'!$BQ$92)^2)+(('Data Median'!BG26-'Iterasi 3'!$BR$92)^2)+(('Data Median'!BH26-'Iterasi 3'!$BS$92)^2)+(('Data Median'!BI26-'Iterasi 3'!$BT$92)^2)+(('Data Median'!BJ26-'Iterasi 3'!$BU$92)^2)+(('Data Median'!BK26-'Iterasi 3'!$BV$92)^2)+(('Data Median'!BL26-'Iterasi 3'!$BW$92)^2)+(('Data Median'!BM26-'Iterasi 3'!$BX$92)^2)+(('Data Median'!BN26-'Iterasi 3'!$BY$92)^2)+(('Data Median'!BO26-'Iterasi 3'!$BZ$92)^2)+(('Data Median'!BP26-'Iterasi 3'!$CA$92)^2)+(('Data Median'!BQ26-'Iterasi 3'!$CB$92)^2)+(('Data Median'!BR26-'Iterasi 3'!$CC$92)^2)+(('Data Median'!BS26-'Iterasi 3'!$CD$92)^2)+(('Data Median'!BT26-'Iterasi 3'!$CE$92)^2)+(('Data Median'!BU26-'Iterasi 3'!$CF$92)^2)+(('Data Median'!BV26-'Iterasi 3'!$CG$92)^2)+(('Data Median'!BW26-'Iterasi 3'!$CH$92)^2)+(('Data Median'!BX26-'Iterasi 3'!$CI$92)^2)+(('Data Median'!BY26-'Iterasi 3'!$CJ$92)^2)+(('Data Median'!BZ26-'Iterasi 3'!$CK$92)^2)+(('Data Median'!CA26-'Iterasi 3'!$CL$92)^2)+(('Data Median'!CB26-'Iterasi 3'!$CM$92)^2)+(('Data Median'!CC26-'Iterasi 3'!$CN$92)^2)+(('Data Median'!CD26-'Iterasi 3'!$CO$92)^2)+(('Data Median'!CE26-'Iterasi 3'!$CP$92)^2)+(('Data Median'!CF26-'Iterasi 3'!$CQ$92)^2)+(('Data Median'!CG26-'Iterasi 3'!$CR$92)^2)+(('Data Median'!CH26-'Iterasi 3'!$CS$92)^2)+(('Data Median'!CI26-'Iterasi 3'!$CT$92)^2)+(('Data Median'!CJ26-'Iterasi 3'!$CU$92)^2)+(('Data Median'!CK26-'Iterasi 3'!$CV$92)^2)+(('Data Median'!CL26-'Iterasi 3'!$CW$92)^2)+(('Data Median'!CM26-'Iterasi 3'!$CX$92)^2)+(('Data Median'!CN26-'Iterasi 3'!$CY$92)^2))</f>
        <v>929740.472758542</v>
      </c>
      <c r="E26">
        <f>SQRT((('Data Median'!C26-'Iterasi 3'!$N$139)^2)+(('Data Median'!D26-'Iterasi 3'!$O$139)^2)+(('Data Median'!E26-'Iterasi 3'!$P$139)^2)+(('Data Median'!F26-'Iterasi 3'!$Q$139)^2)+(('Data Median'!G26-'Iterasi 3'!$R$139)^2)+(('Data Median'!H26-'Iterasi 3'!$S$139)^2)+(('Data Median'!I26-'Iterasi 3'!$T$139)^2)+(('Data Median'!J26-'Iterasi 3'!$U$139)^2)+(('Data Median'!K26-'Iterasi 3'!$V$139)^2)+(('Data Median'!L26-'Iterasi 3'!$W$139)^2)+(('Data Median'!M26-'Iterasi 3'!$X$139)^2)+(('Data Median'!N26-'Iterasi 3'!$Y$139)^2)+(('Data Median'!O26-'Iterasi 3'!$Z$139)^2)+(('Data Median'!P26-'Iterasi 3'!$AA$139)^2)+(('Data Median'!Q26-'Iterasi 3'!$AB$139)^2)+(('Data Median'!R26-'Iterasi 3'!$AC$139)^2)+(('Data Median'!S26-'Iterasi 3'!$AD$139)^2)+(('Data Median'!T26-'Iterasi 3'!$AE$139)^2)+(('Data Median'!U26-'Iterasi 3'!$AF$139)^2)+(('Data Median'!V26-'Iterasi 3'!$AG$139)^2)+(('Data Median'!W26-'Iterasi 3'!$AH$139)^2)+(('Data Median'!X26-'Iterasi 3'!$AI$139)^2)+(('Data Median'!Y26-'Iterasi 3'!$AJ$139)^2)+(('Data Median'!Z26-'Iterasi 3'!$AK$139)^2)+(('Data Median'!AA26-'Iterasi 3'!$AL$139)^2)+(('Data Median'!AB26-'Iterasi 3'!$AM$139)^2)+(('Data Median'!AC26-'Iterasi 3'!$AN$139)^2)+(('Data Median'!AD26-'Iterasi 3'!$AO$139)^2)+(('Data Median'!AE26-'Iterasi 3'!$AP$139)^2)+(('Data Median'!AF26-'Iterasi 3'!$AQ$139)^2)+(('Data Median'!AG26-'Iterasi 3'!$AR$139)^2)+(('Data Median'!AH26-'Iterasi 3'!$AS$139)^2)+(('Data Median'!AI26-'Iterasi 3'!$AT$139)^2)+(('Data Median'!AJ26-'Iterasi 3'!$AU$139)^2)+(('Data Median'!AK26-'Iterasi 3'!$AV$139)^2)+(('Data Median'!AL26-'Iterasi 3'!$AW$139)^2)+(('Data Median'!AM26-'Iterasi 3'!$AX$139)^2)+(('Data Median'!AN26-'Iterasi 3'!$AY$139)^2)+(('Data Median'!AO26-'Iterasi 3'!$AZ$139)^2)+(('Data Median'!AP26-'Iterasi 3'!$BA$139)^2)+(('Data Median'!AQ26-'Iterasi 3'!$BB$139)^2)+(('Data Median'!AR26-'Iterasi 3'!$BC$139)^2)+(('Data Median'!AS26-'Iterasi 3'!$BD$139)^2)+(('Data Median'!AT26-'Iterasi 3'!$BE$92)^2)+(('Data Median'!AU26-'Iterasi 3'!$BF$139)^2)+(('Data Median'!AV26-'Iterasi 3'!$BG$139)^2)+(('Data Median'!AW26-'Iterasi 3'!$BH$139)^2)+(('Data Median'!AX26-'Iterasi 3'!$BI$139)^2)+(('Data Median'!AY26-'Iterasi 3'!$BJ$139)^2)+(('Data Median'!AZ26-'Iterasi 3'!$BK$139)^2)+(('Data Median'!BA26-'Iterasi 3'!$BL$139)^2)+(('Data Median'!BB26-'Iterasi 3'!$BM$139)^2)+(('Data Median'!BC26-'Iterasi 3'!$BN$139)^2)+(('Data Median'!BD26-'Iterasi 3'!$BO$139)^2)+(('Data Median'!BE26-'Iterasi 3'!$BP$139)^2)+(('Data Median'!BF26-'Iterasi 3'!$BQ$139)^2)+(('Data Median'!BG26-'Iterasi 3'!$BR$139)^2)+(('Data Median'!BH26-'Iterasi 3'!$BS$139)^2)+(('Data Median'!BI26-'Iterasi 3'!$BT$92)^2)+(('Data Median'!BJ26-'Iterasi 3'!$BU$139)^2)+(('Data Median'!BK26-'Iterasi 3'!$BV$139)^2)+(('Data Median'!BL26-'Iterasi 3'!$BW$139)^2)+(('Data Median'!BM26-'Iterasi 3'!$BX$92)^2)+(('Data Median'!BN26-'Iterasi 3'!$BY$92)^2)+(('Data Median'!BO26-'Iterasi 3'!$BZ$139)^2)+(('Data Median'!BP26-'Iterasi 3'!$CA$139)^2)+(('Data Median'!BQ26-'Iterasi 3'!$CB$139)^2)+(('Data Median'!BR26-'Iterasi 3'!$CC$139)^2)+(('Data Median'!BS26-'Iterasi 3'!$CD$139)^2)+(('Data Median'!BT26-'Iterasi 3'!$CE$139)^2)+(('Data Median'!BU26-'Iterasi 3'!$CF$139)^2)+(('Data Median'!BV26-'Iterasi 3'!$CG$139)^2)+(('Data Median'!BW26-'Iterasi 3'!$CH$139)^2)+(('Data Median'!BX26-'Iterasi 3'!$CI$139)^2)+(('Data Median'!BY26-'Iterasi 3'!$CJ$139)^2)+(('Data Median'!BZ26-'Iterasi 3'!$CK$139)^2)+(('Data Median'!CA26-'Iterasi 3'!$CL$139)^2)+(('Data Median'!CB26-'Iterasi 3'!$CM$139)^2)+(('Data Median'!CC26-'Iterasi 3'!$CN$139)^2)+(('Data Median'!CD26-'Iterasi 3'!$CO$139)^2)+(('Data Median'!CE26-'Iterasi 2'!$CP$139)^2)+(('Data Median'!CF26-'Iterasi 3'!$CQ$139)^2)+(('Data Median'!CG26-'Iterasi 3'!$CR$139)^2)+(('Data Median'!CH26-'Iterasi 3'!$CS$139)^2)+(('Data Median'!CI26-'Iterasi 2'!$CT$139)^2)+(('Data Median'!CJ26-'Iterasi 3'!$CU$139)^2)+(('Data Median'!CK26-'Iterasi 3'!$CV$139)^2)+(('Data Median'!CL26-'Iterasi 3'!$CW$139)^2)+(('Data Median'!CM26-'Iterasi 2'!$CX$139)^2)+(('Data Median'!CN26-'Iterasi 3'!$CY$139)^2))</f>
        <v>929737.808725269</v>
      </c>
      <c r="F26">
        <f t="shared" si="0"/>
        <v>205522.735444821</v>
      </c>
      <c r="G26" s="6">
        <f t="shared" si="1"/>
        <v>1</v>
      </c>
      <c r="M26">
        <v>22</v>
      </c>
      <c r="N26">
        <f>IF($G25=1,'Data Median'!C25,0)</f>
        <v>121301.56</v>
      </c>
      <c r="O26">
        <f>IF($G25=1,'Data Median'!D25,0)</f>
        <v>120087</v>
      </c>
      <c r="P26">
        <f>IF($G25=1,'Data Median'!E25,0)</f>
        <v>108830.8</v>
      </c>
      <c r="Q26">
        <f>IF($G25=1,'Data Median'!F25,0)</f>
        <v>144611.7</v>
      </c>
      <c r="R26">
        <f>IF($G25=1,'Data Median'!G25,0)</f>
        <v>138178.2</v>
      </c>
      <c r="S26">
        <f>IF($G25=1,'Data Median'!H25,0)</f>
        <v>142152</v>
      </c>
      <c r="T26">
        <f>IF($G25=1,'Data Median'!I25,0)</f>
        <v>116449.5</v>
      </c>
      <c r="U26">
        <f>IF($G25=1,'Data Median'!J25,0)</f>
        <v>112027</v>
      </c>
      <c r="V26">
        <f>IF($G25=1,'Data Median'!K25,0)</f>
        <v>104477.6</v>
      </c>
      <c r="W26">
        <f>IF($G25=1,'Data Median'!L25,0)</f>
        <v>138827.2</v>
      </c>
      <c r="X26">
        <f>IF($G25=1,'Data Median'!M25,0)</f>
        <v>132651.1</v>
      </c>
      <c r="Y26">
        <f>IF($G25=1,'Data Median'!N25,0)</f>
        <v>136466</v>
      </c>
      <c r="Z26">
        <f>IF($G25=1,'Data Median'!O25,0)</f>
        <v>627283</v>
      </c>
      <c r="AA26">
        <f>IF($G25=1,'Data Median'!P25,0)</f>
        <v>614810</v>
      </c>
      <c r="AB26">
        <f>IF($G25=1,'Data Median'!Q25,0)</f>
        <v>588836.8</v>
      </c>
      <c r="AC26">
        <f>IF($G25=1,'Data Median'!R25,0)</f>
        <v>706805.56</v>
      </c>
      <c r="AD26">
        <f>IF($G25=1,'Data Median'!S25,0)</f>
        <v>742766.7</v>
      </c>
      <c r="AE26">
        <f>IF($G25=1,'Data Median'!T25,0)</f>
        <v>694749</v>
      </c>
      <c r="AF26">
        <f>IF($G25=1,'Data Median'!U25,0)</f>
        <v>53.87</v>
      </c>
      <c r="AG26">
        <f>IF($G25=1,'Data Median'!V25,0)</f>
        <v>54.88</v>
      </c>
      <c r="AH26">
        <f>IF($G25=1,'Data Median'!W25,0)</f>
        <v>56.36</v>
      </c>
      <c r="AI26">
        <f>IF($G25=1,'Data Median'!X25,0)</f>
        <v>50.91</v>
      </c>
      <c r="AJ26">
        <f>IF($G25=1,'Data Median'!Y25,0)</f>
        <v>56.8</v>
      </c>
      <c r="AK26">
        <f>IF($G25=1,'Data Median'!Z25,0)</f>
        <v>50.9100435273255</v>
      </c>
      <c r="AL26">
        <f>IF($G25=1,'Data Median'!AA25,0)</f>
        <v>408.7</v>
      </c>
      <c r="AM26">
        <f>IF($G25=1,'Data Median'!AB25,0)</f>
        <v>110.7</v>
      </c>
      <c r="AN26">
        <f>IF($G25=1,'Data Median'!AC25,0)</f>
        <v>2587.1</v>
      </c>
      <c r="AO26">
        <f>IF($G25=1,'Data Median'!AD25,0)</f>
        <v>8242.05</v>
      </c>
      <c r="AP26">
        <f>IF($G25=1,'Data Median'!AE25,0)</f>
        <v>669.71</v>
      </c>
      <c r="AQ26">
        <f>IF($G25=1,'Data Median'!AF25,0)</f>
        <v>876.92</v>
      </c>
      <c r="AR26">
        <f>IF($G25=1,'Data Median'!AG25,0)</f>
        <v>1845</v>
      </c>
      <c r="AS26">
        <f>IF($G25=1,'Data Median'!AH25,0)</f>
        <v>787</v>
      </c>
      <c r="AT26">
        <f>IF($G25=1,'Data Median'!AI25,0)</f>
        <v>1342</v>
      </c>
      <c r="AU26">
        <f>IF($G25=1,'Data Median'!AJ25,0)</f>
        <v>580</v>
      </c>
      <c r="AV26">
        <f>IF($G25=1,'Data Median'!AK25,0)</f>
        <v>755</v>
      </c>
      <c r="AW26">
        <f>IF($G25=1,'Data Median'!AL25,0)</f>
        <v>50</v>
      </c>
      <c r="AX26">
        <f>IF($G25=1,'Data Median'!AM25,0)</f>
        <v>631</v>
      </c>
      <c r="AY26">
        <f>IF($G25=1,'Data Median'!AN25,0)</f>
        <v>20</v>
      </c>
      <c r="AZ26">
        <f>IF($G25=1,'Data Median'!AO25,0)</f>
        <v>243</v>
      </c>
      <c r="BA26">
        <f>IF($G25=1,'Data Median'!AP25,0)</f>
        <v>105</v>
      </c>
      <c r="BB26">
        <f>IF($G25=1,'Data Median'!AQ25,0)</f>
        <v>2100</v>
      </c>
      <c r="BC26">
        <f>IF($G25=1,'Data Median'!AR25,0)</f>
        <v>429</v>
      </c>
      <c r="BD26">
        <f>IF($G25=1,'Data Median'!AS25,0)</f>
        <v>286</v>
      </c>
      <c r="BE26">
        <f>IF($G25=1,'Data Median'!AT25,0)</f>
        <v>142</v>
      </c>
      <c r="BF26">
        <f>IF($G25=1,'Data Median'!AU25,0)</f>
        <v>171</v>
      </c>
      <c r="BG26">
        <f>IF($G25=1,'Data Median'!AV25,0)</f>
        <v>169</v>
      </c>
      <c r="BH26">
        <f>IF($G25=1,'Data Median'!AW25,0)</f>
        <v>112</v>
      </c>
      <c r="BI26">
        <f>IF($G25=1,'Data Median'!AX25,0)</f>
        <v>264</v>
      </c>
      <c r="BJ26">
        <f>IF($G25=1,'Data Median'!AY25,0)</f>
        <v>36.5</v>
      </c>
      <c r="BK26">
        <f>IF($G25=1,'Data Median'!AZ25,0)</f>
        <v>278.5</v>
      </c>
      <c r="BL26">
        <f>IF($G25=1,'Data Median'!BA25,0)</f>
        <v>2100</v>
      </c>
      <c r="BM26">
        <f>IF($G25=1,'Data Median'!BB25,0)</f>
        <v>1547</v>
      </c>
      <c r="BN26">
        <f>IF($G25=1,'Data Median'!BC25,0)</f>
        <v>1176</v>
      </c>
      <c r="BO26">
        <f>IF($G25=1,'Data Median'!BD25,0)</f>
        <v>364</v>
      </c>
      <c r="BP26">
        <f>IF($G25=1,'Data Median'!BE25,0)</f>
        <v>662</v>
      </c>
      <c r="BQ26">
        <f>IF($G25=1,'Data Median'!BF25,0)</f>
        <v>403</v>
      </c>
      <c r="BR26">
        <f>IF($G25=1,'Data Median'!BG25,0)</f>
        <v>397</v>
      </c>
      <c r="BS26">
        <f>IF($G25=1,'Data Median'!BH25,0)</f>
        <v>128</v>
      </c>
      <c r="BT26">
        <f>IF($G25=1,'Data Median'!BI25,0)</f>
        <v>151</v>
      </c>
      <c r="BU26">
        <f>IF($G25=1,'Data Median'!BJ25,0)</f>
        <v>315</v>
      </c>
      <c r="BV26">
        <f>IF($G25=1,'Data Median'!BK25,0)</f>
        <v>938</v>
      </c>
      <c r="BW26">
        <f>IF($G25=1,'Data Median'!BL25,0)</f>
        <v>1474</v>
      </c>
      <c r="BX26">
        <f>IF($G25=1,'Data Median'!BM25,0)</f>
        <v>1163</v>
      </c>
      <c r="BY26">
        <f>IF($G25=1,'Data Median'!BN25,0)</f>
        <v>212</v>
      </c>
      <c r="BZ26">
        <f>IF($G25=1,'Data Median'!BO25,0)</f>
        <v>594</v>
      </c>
      <c r="CA26">
        <f>IF($G25=1,'Data Median'!BP25,0)</f>
        <v>221</v>
      </c>
      <c r="CB26">
        <f>IF($G25=1,'Data Median'!BQ25,0)</f>
        <v>482</v>
      </c>
      <c r="CC26">
        <f>IF($G25=1,'Data Median'!BR25,0)</f>
        <v>98</v>
      </c>
      <c r="CD26">
        <f>IF($G25=1,'Data Median'!BS25,0)</f>
        <v>147</v>
      </c>
      <c r="CE26">
        <f>IF($G25=1,'Data Median'!BT25,0)</f>
        <v>305</v>
      </c>
      <c r="CF26">
        <f>IF($G25=1,'Data Median'!BU25,0)</f>
        <v>2226.57142857143</v>
      </c>
      <c r="CG26">
        <f>IF($G25=1,'Data Median'!BV25,0)</f>
        <v>2466</v>
      </c>
      <c r="CH26">
        <f>IF($G25=1,'Data Median'!BW25,0)</f>
        <v>3278</v>
      </c>
      <c r="CI26">
        <f>IF($G25=1,'Data Median'!BX25,0)</f>
        <v>2458</v>
      </c>
      <c r="CJ26">
        <f>IF($G25=1,'Data Median'!BY25,0)</f>
        <v>1844</v>
      </c>
      <c r="CK26">
        <f>IF($G25=1,'Data Median'!BZ25,0)</f>
        <v>106</v>
      </c>
      <c r="CL26">
        <f>IF($G25=1,'Data Median'!CA25,0)</f>
        <v>1411</v>
      </c>
      <c r="CM26">
        <f>IF($G25=1,'Data Median'!CB25,0)</f>
        <v>895</v>
      </c>
      <c r="CN26">
        <f>IF($G25=1,'Data Median'!CC25,0)</f>
        <v>68</v>
      </c>
      <c r="CO26">
        <f>IF($G25=1,'Data Median'!CD25,0)</f>
        <v>74</v>
      </c>
      <c r="CP26">
        <f>IF($G25=1,'Data Median'!CE25,0)</f>
        <v>1899.66666666667</v>
      </c>
      <c r="CQ26">
        <f>IF($G25=1,'Data Median'!CF25,0)</f>
        <v>336</v>
      </c>
      <c r="CR26">
        <f>IF($G25=1,'Data Median'!CG25,0)</f>
        <v>90</v>
      </c>
      <c r="CS26">
        <f>IF($G25=1,'Data Median'!CH25,0)</f>
        <v>1514</v>
      </c>
      <c r="CT26">
        <f>IF($G25=1,'Data Median'!CI25,0)</f>
        <v>239</v>
      </c>
      <c r="CU26">
        <f>IF($G25=1,'Data Median'!CJ25,0)</f>
        <v>211</v>
      </c>
      <c r="CV26">
        <f>IF($G25=1,'Data Median'!CK25,0)</f>
        <v>17</v>
      </c>
      <c r="CW26">
        <f>IF($G25=1,'Data Median'!CL25,0)</f>
        <v>233</v>
      </c>
      <c r="CX26">
        <f>IF($G25=1,'Data Median'!CM25,0)</f>
        <v>2907</v>
      </c>
      <c r="CY26">
        <f>IF($G25=1,'Data Median'!CN25,0)</f>
        <v>27</v>
      </c>
    </row>
    <row r="27" spans="1:103">
      <c r="A27" s="3">
        <v>25</v>
      </c>
      <c r="B27" s="4" t="s">
        <v>44</v>
      </c>
      <c r="C27">
        <f>SQRT((('Data Median'!C27-'Iterasi 3'!$N$45)^2)+(('Data Median'!D27-'Iterasi 3'!$O$45)^2)+(('Data Median'!E27-'Iterasi 3'!$P$45)^2)+(('Data Median'!F27-'Iterasi 3'!$Q$45)^2)+(('Data Median'!G27-'Iterasi 3'!$R$45)^2)+(('Data Median'!H27-'Iterasi 3'!$S$45)^2)+(('Data Median'!I27-'Iterasi 3'!$T$45)^2)+(('Data Median'!J27-'Iterasi 3'!$U$45)^2)+(('Data Median'!K27-'Iterasi 3'!$V$45)^2)+(('Data Median'!L27-'Iterasi 3'!$W$45)^2)+(('Data Median'!M27-'Iterasi 3'!$X$45)^2)+(('Data Median'!N27-'Iterasi 3'!$Y$45)^2)+(('Data Median'!O27-'Iterasi 3'!$Z$45)^2)+(('Data Median'!P27-'Iterasi 3'!$AA$45)^2)+(('Data Median'!Q27-'Iterasi 3'!$AB$45)^2)+(('Data Median'!R27-'Iterasi 3'!$AC$45)^2)+(('Data Median'!S27-'Iterasi 3'!$AD$45)^2)+(('Data Median'!T27-'Iterasi 3'!$AE$45)^2)+(('Data Median'!U27-'Iterasi 3'!$AF$45)^2)+(('Data Median'!V27-'Iterasi 3'!$AG$45)^2)+(('Data Median'!W27-'Iterasi 3'!$AH$45)^2)+(('Data Median'!X27-'Iterasi 3'!$AI$45)^2)+(('Data Median'!Y27-'Iterasi 3'!$AJ$45)^2)+(('Data Median'!Z27-'Iterasi 3'!$AK$45)^2)+(('Data Median'!AA27-'Iterasi 3'!$AL$45)^2)+(('Data Median'!AB27-'Iterasi 3'!$AM$45)^2)+(('Data Median'!AC27-'Iterasi 3'!$AN$45)^2)+(('Data Median'!AD27-'Iterasi 3'!$AO$45)^2)+(('Data Median'!AE27-'Iterasi 3'!$AP$45)^2)+(('Data Median'!AF27-'Iterasi 3'!$AQ$45)^2)+(('Data Median'!AG27-'Iterasi 3'!$AR$45)^2)+(('Data Median'!AH27-'Iterasi 3'!$AS$45)^2)+(('Data Median'!AI27-'Iterasi 3'!$AT$45)^2)+(('Data Median'!AJ27-'Iterasi 3'!$AU$45)^2)+(('Data Median'!AK27-'Iterasi 3'!$AV$45)^2)+(('Data Median'!AL27-'Iterasi 3'!$AW$45)^2)+(('Data Median'!AM27-'Iterasi 3'!$AX$45)^2)+(('Data Median'!AN27-'Iterasi 3'!$AY$45)^2)+(('Data Median'!AO27-'Iterasi 3'!$AZ$45)^2)+(('Data Median'!AP27-'Iterasi 3'!$BA$45)^2)+(('Data Median'!AQ27-'Iterasi 3'!$BB$45)^2)+(('Data Median'!AR27-'Iterasi 3'!$BC$45)^2)+(('Data Median'!AS27-'Iterasi 3'!$BD$45)^2)+(('Data Median'!AT27-'Iterasi 3'!$BE$45)^2)+(('Data Median'!AU27-'Iterasi 3'!$BF$45)^2)+(('Data Median'!AV27-'Iterasi 3'!$BG$45)^2)+(('Data Median'!AW27-'Iterasi 3'!$BH$45)^2)+(('Data Median'!AX27-'Iterasi 3'!$BI$45)^2)+(('Data Median'!AY27-'Iterasi 3'!$BJ$45)^2)+(('Data Median'!AZ27-'Iterasi 3'!$BK$45)^2)+(('Data Median'!BA27-'Iterasi 3'!$BL$45)^2)+(('Data Median'!BB27-'Iterasi 3'!$BM$45)^2)+(('Data Median'!BC27-'Iterasi 3'!$BN$45)^2)+(('Data Median'!BD27-'Iterasi 3'!$BO$45)^2)+(('Data Median'!BE27-'Iterasi 3'!$BP$45)^2)+(('Data Median'!BF27-'Iterasi 3'!$BQ$45)^2)+(('Data Median'!BG27-'Iterasi 3'!$BR$45)^2)+(('Data Median'!BH27-'Iterasi 3'!$BS$45)^2)+(('Data Median'!BI27-'Iterasi 3'!$BT$45)^2)+(('Data Median'!BJ27-'Iterasi 3'!$BU$45)^2)+(('Data Median'!BK27-'Iterasi 3'!$BV$45)^2)+(('Data Median'!BL27-'Iterasi 3'!$BW$45)^2)+(('Data Median'!BM27-'Iterasi 3'!$BX$45)^2)+(('Data Median'!BN27-'Iterasi 3'!$BY$45)^2)+(('Data Median'!BO27-'Iterasi 3'!$BZ$45)^2)+(('Data Median'!BP27-'Iterasi 3'!$CA$45)^2)+(('Data Median'!BQ27-'Iterasi 3'!$CB$45)^2)+(('Data Median'!BR27-'Iterasi 3'!$CC$45)^2)+(('Data Median'!BS27-'Iterasi 3'!$CD$45)^2)+(('Data Median'!BT27-'Iterasi 3'!$CE$45)^2)+(('Data Median'!BU27-'Iterasi 3'!$CF$45)^2)+(('Data Median'!BV27-'Iterasi 3'!$CG$45)^2)+(('Data Median'!BW27-'Iterasi 3'!$CH$45)^2)+(('Data Median'!BX27-'Iterasi 3'!$CI$45)^2)+(('Data Median'!BY27-'Iterasi 3'!$CJ$45)^2)+(('Data Median'!BZ27-'Iterasi 3'!$CK$45)^2)+(('Data Median'!CA27-'Iterasi 3'!$CL$45)^2)+(('Data Median'!CB27-'Iterasi 3'!$CM$45)^2)+(('Data Median'!CC27-'Iterasi 3'!$CN$45)^2)+(('Data Median'!CD27-'Iterasi 3'!$CO$45)^2)+(('Data Median'!CE27-'Iterasi 3'!$CP$45)^2)+(('Data Median'!CF27-'Iterasi 3'!$CQ$45)^2)+(('Data Median'!CG27-'Iterasi 3'!$CR$45)^2)+(('Data Median'!CH27-'Iterasi 3'!$CS$45)^2)+(('Data Median'!CI27-'Iterasi 3'!$CT$45)^2)+(('Data Median'!CJ27-'Iterasi 3'!$CU$45)^2)+(('Data Median'!CK27-'Iterasi 3'!$CV$45)^2)+(('Data Median'!CL27-'Iterasi 3'!$CW$45)^2)+(('Data Median'!CM27-'Iterasi 3'!$CX$45)^2)+(('Data Median'!CN27-'Iterasi 3'!$CY$45)^2))</f>
        <v>768674.767566786</v>
      </c>
      <c r="D27">
        <f>SQRT((('Data Median'!C27-'Iterasi 3'!$N$92)^2)+(('Data Median'!D27-'Iterasi 3'!$O$92)^2)+(('Data Median'!E27-'Iterasi 3'!$P$92)^2)+(('Data Median'!F27-'Iterasi 3'!$Q$92)^2)+(('Data Median'!G27-'Iterasi 3'!$R$92)^2)+(('Data Median'!H27-'Iterasi 3'!$S$92)^2)+(('Data Median'!I27-'Iterasi 3'!$T$92)^2)+(('Data Median'!J27-'Iterasi 3'!$U$92)^2)+(('Data Median'!K27-'Iterasi 3'!$V$92)^2)+(('Data Median'!L27-'Iterasi 3'!$W$92)^2)+(('Data Median'!M27-'Iterasi 3'!$X$92)^2)+(('Data Median'!N27-'Iterasi 3'!$Y$92)^2)+(('Data Median'!O27-'Iterasi 3'!$Z$92)^2)+(('Data Median'!P27-'Iterasi 3'!$AA$92)^2)+(('Data Median'!Q27-'Iterasi 3'!$AB$92)^2)+(('Data Median'!R27-'Iterasi 3'!$AC$92)^2)+(('Data Median'!S27-'Iterasi 3'!$AD$92)^2)+(('Data Median'!T27-'Iterasi 3'!$AE$92)^2)+(('Data Median'!U27-'Iterasi 3'!$AF$92)^2)+(('Data Median'!V27-'Iterasi 3'!$AG$92)^2)+(('Data Median'!W27-'Iterasi 3'!$AH$92)^2)+(('Data Median'!X27-'Iterasi 3'!$AI$92)^2)+(('Data Median'!Y27-'Iterasi 3'!$AJ$92)^2)+(('Data Median'!Z27-'Iterasi 3'!$AK$92)^2)+(('Data Median'!AA27-'Iterasi 3'!$AL$92)^2)+(('Data Median'!AB27-'Iterasi 3'!$AM$92)^2)+(('Data Median'!AC27-'Iterasi 3'!$AN$92)^2)+(('Data Median'!AD27-'Iterasi 3'!$AO$92)^2)+(('Data Median'!AE27-'Iterasi 3'!$AP$92)^2)+(('Data Median'!AF27-'Iterasi 3'!$AQ$92)^2)+(('Data Median'!AG27-'Iterasi 3'!$AR$92)^2)+(('Data Median'!AH27-'Iterasi 3'!$AS$92)^2)+(('Data Median'!AI27-'Iterasi 3'!$AT$92)^2)+(('Data Median'!AJ27-'Iterasi 3'!$AU$92)^2)+(('Data Median'!AK27-'Iterasi 3'!$AV$92)^2)+(('Data Median'!AL27-'Iterasi 3'!$AW$92)^2)+(('Data Median'!AM27-'Iterasi 3'!$AX$92)^2)+(('Data Median'!AN27-'Iterasi 3'!$AY$92)^2)+(('Data Median'!AO27-'Iterasi 3'!$AZ$92)^2)+(('Data Median'!AP27-'Iterasi 3'!$BA$92)^2)+(('Data Median'!AQ27-'Iterasi 3'!$BB$92)^2)+(('Data Median'!AR27-'Iterasi 3'!$BC$92)^2)+(('Data Median'!AS27-'Iterasi 3'!$BD$92)^2)+(('Data Median'!AT27-'Iterasi 3'!$BE$92)^2)+(('Data Median'!AU27-'Iterasi 3'!$BF$92)^2)+(('Data Median'!AV27-'Iterasi 3'!$BG$92)^2)+(('Data Median'!AW27-'Iterasi 3'!$BH$92)^2)+(('Data Median'!AX27-'Iterasi 3'!$BI$92)^2)+(('Data Median'!AY27-'Iterasi 3'!$BJ$92)^2)+(('Data Median'!AZ27-'Iterasi 3'!$BK$92)^2)+(('Data Median'!BA27-'Iterasi 3'!$BL$92)^2)+(('Data Median'!BB27-'Iterasi 3'!$BM$92)^2)+(('Data Median'!BC27-'Iterasi 3'!$BN$92)^2)+(('Data Median'!BD27-'Iterasi 3'!$BO$92)^2)+(('Data Median'!BE27-'Iterasi 3'!$BP$92)^2)+(('Data Median'!BF27-'Iterasi 3'!$BQ$92)^2)+(('Data Median'!BG27-'Iterasi 3'!$BR$92)^2)+(('Data Median'!BH27-'Iterasi 3'!$BS$92)^2)+(('Data Median'!BI27-'Iterasi 3'!$BT$92)^2)+(('Data Median'!BJ27-'Iterasi 3'!$BU$92)^2)+(('Data Median'!BK27-'Iterasi 3'!$BV$92)^2)+(('Data Median'!BL27-'Iterasi 3'!$BW$92)^2)+(('Data Median'!BM27-'Iterasi 3'!$BX$92)^2)+(('Data Median'!BN27-'Iterasi 3'!$BY$92)^2)+(('Data Median'!BO27-'Iterasi 3'!$BZ$92)^2)+(('Data Median'!BP27-'Iterasi 3'!$CA$92)^2)+(('Data Median'!BQ27-'Iterasi 3'!$CB$92)^2)+(('Data Median'!BR27-'Iterasi 3'!$CC$92)^2)+(('Data Median'!BS27-'Iterasi 3'!$CD$92)^2)+(('Data Median'!BT27-'Iterasi 3'!$CE$92)^2)+(('Data Median'!BU27-'Iterasi 3'!$CF$92)^2)+(('Data Median'!BV27-'Iterasi 3'!$CG$92)^2)+(('Data Median'!BW27-'Iterasi 3'!$CH$92)^2)+(('Data Median'!BX27-'Iterasi 3'!$CI$92)^2)+(('Data Median'!BY27-'Iterasi 3'!$CJ$92)^2)+(('Data Median'!BZ27-'Iterasi 3'!$CK$92)^2)+(('Data Median'!CA27-'Iterasi 3'!$CL$92)^2)+(('Data Median'!CB27-'Iterasi 3'!$CM$92)^2)+(('Data Median'!CC27-'Iterasi 3'!$CN$92)^2)+(('Data Median'!CD27-'Iterasi 3'!$CO$92)^2)+(('Data Median'!CE27-'Iterasi 3'!$CP$92)^2)+(('Data Median'!CF27-'Iterasi 3'!$CQ$92)^2)+(('Data Median'!CG27-'Iterasi 3'!$CR$92)^2)+(('Data Median'!CH27-'Iterasi 3'!$CS$92)^2)+(('Data Median'!CI27-'Iterasi 3'!$CT$92)^2)+(('Data Median'!CJ27-'Iterasi 3'!$CU$92)^2)+(('Data Median'!CK27-'Iterasi 3'!$CV$92)^2)+(('Data Median'!CL27-'Iterasi 3'!$CW$92)^2)+(('Data Median'!CM27-'Iterasi 3'!$CX$92)^2)+(('Data Median'!CN27-'Iterasi 3'!$CY$92)^2))</f>
        <v>327168.368103146</v>
      </c>
      <c r="E27">
        <f>SQRT((('Data Median'!C27-'Iterasi 3'!$N$139)^2)+(('Data Median'!D27-'Iterasi 3'!$O$139)^2)+(('Data Median'!E27-'Iterasi 3'!$P$139)^2)+(('Data Median'!F27-'Iterasi 3'!$Q$139)^2)+(('Data Median'!G27-'Iterasi 3'!$R$139)^2)+(('Data Median'!H27-'Iterasi 3'!$S$139)^2)+(('Data Median'!I27-'Iterasi 3'!$T$139)^2)+(('Data Median'!J27-'Iterasi 3'!$U$139)^2)+(('Data Median'!K27-'Iterasi 3'!$V$139)^2)+(('Data Median'!L27-'Iterasi 3'!$W$139)^2)+(('Data Median'!M27-'Iterasi 3'!$X$139)^2)+(('Data Median'!N27-'Iterasi 3'!$Y$139)^2)+(('Data Median'!O27-'Iterasi 3'!$Z$139)^2)+(('Data Median'!P27-'Iterasi 3'!$AA$139)^2)+(('Data Median'!Q27-'Iterasi 3'!$AB$139)^2)+(('Data Median'!R27-'Iterasi 3'!$AC$139)^2)+(('Data Median'!S27-'Iterasi 3'!$AD$139)^2)+(('Data Median'!T27-'Iterasi 3'!$AE$139)^2)+(('Data Median'!U27-'Iterasi 3'!$AF$139)^2)+(('Data Median'!V27-'Iterasi 3'!$AG$139)^2)+(('Data Median'!W27-'Iterasi 3'!$AH$139)^2)+(('Data Median'!X27-'Iterasi 3'!$AI$139)^2)+(('Data Median'!Y27-'Iterasi 3'!$AJ$139)^2)+(('Data Median'!Z27-'Iterasi 3'!$AK$139)^2)+(('Data Median'!AA27-'Iterasi 3'!$AL$139)^2)+(('Data Median'!AB27-'Iterasi 3'!$AM$139)^2)+(('Data Median'!AC27-'Iterasi 3'!$AN$139)^2)+(('Data Median'!AD27-'Iterasi 3'!$AO$139)^2)+(('Data Median'!AE27-'Iterasi 3'!$AP$139)^2)+(('Data Median'!AF27-'Iterasi 3'!$AQ$139)^2)+(('Data Median'!AG27-'Iterasi 3'!$AR$139)^2)+(('Data Median'!AH27-'Iterasi 3'!$AS$139)^2)+(('Data Median'!AI27-'Iterasi 3'!$AT$139)^2)+(('Data Median'!AJ27-'Iterasi 3'!$AU$139)^2)+(('Data Median'!AK27-'Iterasi 3'!$AV$139)^2)+(('Data Median'!AL27-'Iterasi 3'!$AW$139)^2)+(('Data Median'!AM27-'Iterasi 3'!$AX$139)^2)+(('Data Median'!AN27-'Iterasi 3'!$AY$139)^2)+(('Data Median'!AO27-'Iterasi 3'!$AZ$139)^2)+(('Data Median'!AP27-'Iterasi 3'!$BA$139)^2)+(('Data Median'!AQ27-'Iterasi 3'!$BB$139)^2)+(('Data Median'!AR27-'Iterasi 3'!$BC$139)^2)+(('Data Median'!AS27-'Iterasi 3'!$BD$139)^2)+(('Data Median'!AT27-'Iterasi 3'!$BE$92)^2)+(('Data Median'!AU27-'Iterasi 3'!$BF$139)^2)+(('Data Median'!AV27-'Iterasi 3'!$BG$139)^2)+(('Data Median'!AW27-'Iterasi 3'!$BH$139)^2)+(('Data Median'!AX27-'Iterasi 3'!$BI$139)^2)+(('Data Median'!AY27-'Iterasi 3'!$BJ$139)^2)+(('Data Median'!AZ27-'Iterasi 3'!$BK$139)^2)+(('Data Median'!BA27-'Iterasi 3'!$BL$139)^2)+(('Data Median'!BB27-'Iterasi 3'!$BM$139)^2)+(('Data Median'!BC27-'Iterasi 3'!$BN$139)^2)+(('Data Median'!BD27-'Iterasi 3'!$BO$139)^2)+(('Data Median'!BE27-'Iterasi 3'!$BP$139)^2)+(('Data Median'!BF27-'Iterasi 3'!$BQ$139)^2)+(('Data Median'!BG27-'Iterasi 3'!$BR$139)^2)+(('Data Median'!BH27-'Iterasi 3'!$BS$139)^2)+(('Data Median'!BI27-'Iterasi 3'!$BT$92)^2)+(('Data Median'!BJ27-'Iterasi 3'!$BU$139)^2)+(('Data Median'!BK27-'Iterasi 3'!$BV$139)^2)+(('Data Median'!BL27-'Iterasi 3'!$BW$139)^2)+(('Data Median'!BM27-'Iterasi 3'!$BX$92)^2)+(('Data Median'!BN27-'Iterasi 3'!$BY$92)^2)+(('Data Median'!BO27-'Iterasi 3'!$BZ$139)^2)+(('Data Median'!BP27-'Iterasi 3'!$CA$139)^2)+(('Data Median'!BQ27-'Iterasi 3'!$CB$139)^2)+(('Data Median'!BR27-'Iterasi 3'!$CC$139)^2)+(('Data Median'!BS27-'Iterasi 3'!$CD$139)^2)+(('Data Median'!BT27-'Iterasi 3'!$CE$139)^2)+(('Data Median'!BU27-'Iterasi 3'!$CF$139)^2)+(('Data Median'!BV27-'Iterasi 3'!$CG$139)^2)+(('Data Median'!BW27-'Iterasi 3'!$CH$139)^2)+(('Data Median'!BX27-'Iterasi 3'!$CI$139)^2)+(('Data Median'!BY27-'Iterasi 3'!$CJ$139)^2)+(('Data Median'!BZ27-'Iterasi 3'!$CK$139)^2)+(('Data Median'!CA27-'Iterasi 3'!$CL$139)^2)+(('Data Median'!CB27-'Iterasi 3'!$CM$139)^2)+(('Data Median'!CC27-'Iterasi 3'!$CN$139)^2)+(('Data Median'!CD27-'Iterasi 3'!$CO$139)^2)+(('Data Median'!CE27-'Iterasi 2'!$CP$139)^2)+(('Data Median'!CF27-'Iterasi 3'!$CQ$139)^2)+(('Data Median'!CG27-'Iterasi 3'!$CR$139)^2)+(('Data Median'!CH27-'Iterasi 3'!$CS$139)^2)+(('Data Median'!CI27-'Iterasi 2'!$CT$139)^2)+(('Data Median'!CJ27-'Iterasi 3'!$CU$139)^2)+(('Data Median'!CK27-'Iterasi 3'!$CV$139)^2)+(('Data Median'!CL27-'Iterasi 3'!$CW$139)^2)+(('Data Median'!CM27-'Iterasi 2'!$CX$139)^2)+(('Data Median'!CN27-'Iterasi 3'!$CY$139)^2))</f>
        <v>327161.086321804</v>
      </c>
      <c r="F27">
        <f t="shared" si="0"/>
        <v>327161.086321804</v>
      </c>
      <c r="G27" s="6">
        <f t="shared" si="1"/>
        <v>3</v>
      </c>
      <c r="M27">
        <v>23</v>
      </c>
      <c r="N27">
        <f>IF($G26=1,'Data Median'!C26,0)</f>
        <v>69583.54</v>
      </c>
      <c r="O27">
        <f>IF($G26=1,'Data Median'!D26,0)</f>
        <v>56287</v>
      </c>
      <c r="P27">
        <f>IF($G26=1,'Data Median'!E26,0)</f>
        <v>58981.4</v>
      </c>
      <c r="Q27">
        <f>IF($G26=1,'Data Median'!F26,0)</f>
        <v>45721.9</v>
      </c>
      <c r="R27">
        <f>IF($G26=1,'Data Median'!G26,0)</f>
        <v>60578.1</v>
      </c>
      <c r="S27">
        <f>IF($G26=1,'Data Median'!H26,0)</f>
        <v>49034</v>
      </c>
      <c r="T27">
        <f>IF($G26=1,'Data Median'!I26,0)</f>
        <v>66800.2</v>
      </c>
      <c r="U27">
        <f>IF($G26=1,'Data Median'!J26,0)</f>
        <v>53897.3</v>
      </c>
      <c r="V27">
        <f>IF($G26=1,'Data Median'!K26,0)</f>
        <v>56622.1</v>
      </c>
      <c r="W27">
        <f>IF($G26=1,'Data Median'!L26,0)</f>
        <v>43893</v>
      </c>
      <c r="X27">
        <f>IF($G26=1,'Data Median'!M26,0)</f>
        <v>58155</v>
      </c>
      <c r="Y27">
        <f>IF($G26=1,'Data Median'!N26,0)</f>
        <v>47073</v>
      </c>
      <c r="Z27">
        <f>IF($G26=1,'Data Median'!O26,0)</f>
        <v>426133</v>
      </c>
      <c r="AA27">
        <f>IF($G26=1,'Data Median'!P26,0)</f>
        <v>383267</v>
      </c>
      <c r="AB27">
        <f>IF($G26=1,'Data Median'!Q26,0)</f>
        <v>408041.2</v>
      </c>
      <c r="AC27">
        <f>IF($G26=1,'Data Median'!R26,0)</f>
        <v>301714.74</v>
      </c>
      <c r="AD27">
        <f>IF($G26=1,'Data Median'!S26,0)</f>
        <v>368517.64</v>
      </c>
      <c r="AE27">
        <f>IF($G26=1,'Data Median'!T26,0)</f>
        <v>323578</v>
      </c>
      <c r="AF27">
        <f>IF($G26=1,'Data Median'!U26,0)</f>
        <v>63.79</v>
      </c>
      <c r="AG27">
        <f>IF($G26=1,'Data Median'!V26,0)</f>
        <v>71.11</v>
      </c>
      <c r="AH27">
        <f>IF($G26=1,'Data Median'!W26,0)</f>
        <v>72.06</v>
      </c>
      <c r="AI27">
        <f>IF($G26=1,'Data Median'!X26,0)</f>
        <v>68.74</v>
      </c>
      <c r="AJ27">
        <f>IF($G26=1,'Data Median'!Y26,0)</f>
        <v>64.34</v>
      </c>
      <c r="AK27">
        <f>IF($G26=1,'Data Median'!Z26,0)</f>
        <v>68.7396171903214</v>
      </c>
      <c r="AL27">
        <f>IF($G26=1,'Data Median'!AA26,0)</f>
        <v>398.65</v>
      </c>
      <c r="AM27">
        <f>IF($G26=1,'Data Median'!AB26,0)</f>
        <v>445.32</v>
      </c>
      <c r="AN27">
        <f>IF($G26=1,'Data Median'!AC26,0)</f>
        <v>901.18</v>
      </c>
      <c r="AO27">
        <f>IF($G26=1,'Data Median'!AD26,0)</f>
        <v>9015.86</v>
      </c>
      <c r="AP27">
        <f>IF($G26=1,'Data Median'!AE26,0)</f>
        <v>477.71</v>
      </c>
      <c r="AQ27">
        <f>IF($G26=1,'Data Median'!AF26,0)</f>
        <v>325.76</v>
      </c>
      <c r="AR27">
        <f>IF($G26=1,'Data Median'!AG26,0)</f>
        <v>917</v>
      </c>
      <c r="AS27">
        <f>IF($G26=1,'Data Median'!AH26,0)</f>
        <v>1550</v>
      </c>
      <c r="AT27">
        <f>IF($G26=1,'Data Median'!AI26,0)</f>
        <v>621</v>
      </c>
      <c r="AU27">
        <f>IF($G26=1,'Data Median'!AJ26,0)</f>
        <v>856.176470588235</v>
      </c>
      <c r="AV27">
        <f>IF($G26=1,'Data Median'!AK26,0)</f>
        <v>710</v>
      </c>
      <c r="AW27">
        <f>IF($G26=1,'Data Median'!AL26,0)</f>
        <v>2476</v>
      </c>
      <c r="AX27">
        <f>IF($G26=1,'Data Median'!AM26,0)</f>
        <v>753</v>
      </c>
      <c r="AY27">
        <f>IF($G26=1,'Data Median'!AN26,0)</f>
        <v>428.727272727273</v>
      </c>
      <c r="AZ27">
        <f>IF($G26=1,'Data Median'!AO26,0)</f>
        <v>532.818181818182</v>
      </c>
      <c r="BA27">
        <f>IF($G26=1,'Data Median'!AP26,0)</f>
        <v>1541</v>
      </c>
      <c r="BB27">
        <f>IF($G26=1,'Data Median'!AQ26,0)</f>
        <v>1693.7</v>
      </c>
      <c r="BC27">
        <f>IF($G26=1,'Data Median'!AR26,0)</f>
        <v>108</v>
      </c>
      <c r="BD27">
        <f>IF($G26=1,'Data Median'!AS26,0)</f>
        <v>45</v>
      </c>
      <c r="BE27">
        <f>IF($G26=1,'Data Median'!AT26,0)</f>
        <v>142</v>
      </c>
      <c r="BF27">
        <f>IF($G26=1,'Data Median'!AU26,0)</f>
        <v>92</v>
      </c>
      <c r="BG27">
        <f>IF($G26=1,'Data Median'!AV26,0)</f>
        <v>261</v>
      </c>
      <c r="BH27">
        <f>IF($G26=1,'Data Median'!AW26,0)</f>
        <v>54</v>
      </c>
      <c r="BI27">
        <f>IF($G26=1,'Data Median'!AX26,0)</f>
        <v>92</v>
      </c>
      <c r="BJ27">
        <f>IF($G26=1,'Data Median'!AY26,0)</f>
        <v>36.5</v>
      </c>
      <c r="BK27">
        <f>IF($G26=1,'Data Median'!AZ26,0)</f>
        <v>278.5</v>
      </c>
      <c r="BL27">
        <f>IF($G26=1,'Data Median'!BA26,0)</f>
        <v>813</v>
      </c>
      <c r="BM27">
        <f>IF($G26=1,'Data Median'!BB26,0)</f>
        <v>2863</v>
      </c>
      <c r="BN27">
        <f>IF($G26=1,'Data Median'!BC26,0)</f>
        <v>211</v>
      </c>
      <c r="BO27">
        <f>IF($G26=1,'Data Median'!BD26,0)</f>
        <v>829</v>
      </c>
      <c r="BP27">
        <f>IF($G26=1,'Data Median'!BE26,0)</f>
        <v>954</v>
      </c>
      <c r="BQ27">
        <f>IF($G26=1,'Data Median'!BF26,0)</f>
        <v>1617</v>
      </c>
      <c r="BR27">
        <f>IF($G26=1,'Data Median'!BG26,0)</f>
        <v>374</v>
      </c>
      <c r="BS27">
        <f>IF($G26=1,'Data Median'!BH26,0)</f>
        <v>319</v>
      </c>
      <c r="BT27">
        <f>IF($G26=1,'Data Median'!BI26,0)</f>
        <v>151</v>
      </c>
      <c r="BU27">
        <f>IF($G26=1,'Data Median'!BJ26,0)</f>
        <v>1519</v>
      </c>
      <c r="BV27">
        <f>IF($G26=1,'Data Median'!BK26,0)</f>
        <v>938</v>
      </c>
      <c r="BW27">
        <f>IF($G26=1,'Data Median'!BL26,0)</f>
        <v>2161</v>
      </c>
      <c r="BX27">
        <f>IF($G26=1,'Data Median'!BM26,0)</f>
        <v>39</v>
      </c>
      <c r="BY27">
        <f>IF($G26=1,'Data Median'!BN26,0)</f>
        <v>285</v>
      </c>
      <c r="BZ27">
        <f>IF($G26=1,'Data Median'!BO26,0)</f>
        <v>1865</v>
      </c>
      <c r="CA27">
        <f>IF($G26=1,'Data Median'!BP26,0)</f>
        <v>2133</v>
      </c>
      <c r="CB27">
        <f>IF($G26=1,'Data Median'!BQ26,0)</f>
        <v>622</v>
      </c>
      <c r="CC27">
        <f>IF($G26=1,'Data Median'!BR26,0)</f>
        <v>96</v>
      </c>
      <c r="CD27">
        <f>IF($G26=1,'Data Median'!BS26,0)</f>
        <v>147</v>
      </c>
      <c r="CE27">
        <f>IF($G26=1,'Data Median'!BT26,0)</f>
        <v>2</v>
      </c>
      <c r="CF27">
        <f>IF($G26=1,'Data Median'!BU26,0)</f>
        <v>324</v>
      </c>
      <c r="CG27">
        <f>IF($G26=1,'Data Median'!BV26,0)</f>
        <v>54</v>
      </c>
      <c r="CH27">
        <f>IF($G26=1,'Data Median'!BW26,0)</f>
        <v>157</v>
      </c>
      <c r="CI27">
        <f>IF($G26=1,'Data Median'!BX26,0)</f>
        <v>212</v>
      </c>
      <c r="CJ27">
        <f>IF($G26=1,'Data Median'!BY26,0)</f>
        <v>63</v>
      </c>
      <c r="CK27">
        <f>IF($G26=1,'Data Median'!BZ26,0)</f>
        <v>124</v>
      </c>
      <c r="CL27">
        <f>IF($G26=1,'Data Median'!CA26,0)</f>
        <v>2254</v>
      </c>
      <c r="CM27">
        <f>IF($G26=1,'Data Median'!CB26,0)</f>
        <v>1214</v>
      </c>
      <c r="CN27">
        <f>IF($G26=1,'Data Median'!CC26,0)</f>
        <v>68</v>
      </c>
      <c r="CO27">
        <f>IF($G26=1,'Data Median'!CD26,0)</f>
        <v>74</v>
      </c>
      <c r="CP27">
        <f>IF($G26=1,'Data Median'!CE26,0)</f>
        <v>1899.66666666667</v>
      </c>
      <c r="CQ27">
        <f>IF($G26=1,'Data Median'!CF26,0)</f>
        <v>950</v>
      </c>
      <c r="CR27">
        <f>IF($G26=1,'Data Median'!CG26,0)</f>
        <v>90</v>
      </c>
      <c r="CS27">
        <f>IF($G26=1,'Data Median'!CH26,0)</f>
        <v>1095</v>
      </c>
      <c r="CT27">
        <f>IF($G26=1,'Data Median'!CI26,0)</f>
        <v>1110</v>
      </c>
      <c r="CU27">
        <f>IF($G26=1,'Data Median'!CJ26,0)</f>
        <v>211</v>
      </c>
      <c r="CV27">
        <f>IF($G26=1,'Data Median'!CK26,0)</f>
        <v>17</v>
      </c>
      <c r="CW27">
        <f>IF($G26=1,'Data Median'!CL26,0)</f>
        <v>1200</v>
      </c>
      <c r="CX27">
        <f>IF($G26=1,'Data Median'!CM26,0)</f>
        <v>800</v>
      </c>
      <c r="CY27">
        <f>IF($G26=1,'Data Median'!CN26,0)</f>
        <v>27</v>
      </c>
    </row>
    <row r="28" spans="1:103">
      <c r="A28" s="3">
        <v>26</v>
      </c>
      <c r="B28" s="4" t="s">
        <v>45</v>
      </c>
      <c r="C28">
        <f>SQRT((('Data Median'!C28-'Iterasi 3'!$N$45)^2)+(('Data Median'!D28-'Iterasi 3'!$O$45)^2)+(('Data Median'!E28-'Iterasi 3'!$P$45)^2)+(('Data Median'!F28-'Iterasi 3'!$Q$45)^2)+(('Data Median'!G28-'Iterasi 3'!$R$45)^2)+(('Data Median'!H28-'Iterasi 3'!$S$45)^2)+(('Data Median'!I28-'Iterasi 3'!$T$45)^2)+(('Data Median'!J28-'Iterasi 3'!$U$45)^2)+(('Data Median'!K28-'Iterasi 3'!$V$45)^2)+(('Data Median'!L28-'Iterasi 3'!$W$45)^2)+(('Data Median'!M28-'Iterasi 3'!$X$45)^2)+(('Data Median'!N28-'Iterasi 3'!$Y$45)^2)+(('Data Median'!O28-'Iterasi 3'!$Z$45)^2)+(('Data Median'!P28-'Iterasi 3'!$AA$45)^2)+(('Data Median'!Q28-'Iterasi 3'!$AB$45)^2)+(('Data Median'!R28-'Iterasi 3'!$AC$45)^2)+(('Data Median'!S28-'Iterasi 3'!$AD$45)^2)+(('Data Median'!T28-'Iterasi 3'!$AE$45)^2)+(('Data Median'!U28-'Iterasi 3'!$AF$45)^2)+(('Data Median'!V28-'Iterasi 3'!$AG$45)^2)+(('Data Median'!W28-'Iterasi 3'!$AH$45)^2)+(('Data Median'!X28-'Iterasi 3'!$AI$45)^2)+(('Data Median'!Y28-'Iterasi 3'!$AJ$45)^2)+(('Data Median'!Z28-'Iterasi 3'!$AK$45)^2)+(('Data Median'!AA28-'Iterasi 3'!$AL$45)^2)+(('Data Median'!AB28-'Iterasi 3'!$AM$45)^2)+(('Data Median'!AC28-'Iterasi 3'!$AN$45)^2)+(('Data Median'!AD28-'Iterasi 3'!$AO$45)^2)+(('Data Median'!AE28-'Iterasi 3'!$AP$45)^2)+(('Data Median'!AF28-'Iterasi 3'!$AQ$45)^2)+(('Data Median'!AG28-'Iterasi 3'!$AR$45)^2)+(('Data Median'!AH28-'Iterasi 3'!$AS$45)^2)+(('Data Median'!AI28-'Iterasi 3'!$AT$45)^2)+(('Data Median'!AJ28-'Iterasi 3'!$AU$45)^2)+(('Data Median'!AK28-'Iterasi 3'!$AV$45)^2)+(('Data Median'!AL28-'Iterasi 3'!$AW$45)^2)+(('Data Median'!AM28-'Iterasi 3'!$AX$45)^2)+(('Data Median'!AN28-'Iterasi 3'!$AY$45)^2)+(('Data Median'!AO28-'Iterasi 3'!$AZ$45)^2)+(('Data Median'!AP28-'Iterasi 3'!$BA$45)^2)+(('Data Median'!AQ28-'Iterasi 3'!$BB$45)^2)+(('Data Median'!AR28-'Iterasi 3'!$BC$45)^2)+(('Data Median'!AS28-'Iterasi 3'!$BD$45)^2)+(('Data Median'!AT28-'Iterasi 3'!$BE$45)^2)+(('Data Median'!AU28-'Iterasi 3'!$BF$45)^2)+(('Data Median'!AV28-'Iterasi 3'!$BG$45)^2)+(('Data Median'!AW28-'Iterasi 3'!$BH$45)^2)+(('Data Median'!AX28-'Iterasi 3'!$BI$45)^2)+(('Data Median'!AY28-'Iterasi 3'!$BJ$45)^2)+(('Data Median'!AZ28-'Iterasi 3'!$BK$45)^2)+(('Data Median'!BA28-'Iterasi 3'!$BL$45)^2)+(('Data Median'!BB28-'Iterasi 3'!$BM$45)^2)+(('Data Median'!BC28-'Iterasi 3'!$BN$45)^2)+(('Data Median'!BD28-'Iterasi 3'!$BO$45)^2)+(('Data Median'!BE28-'Iterasi 3'!$BP$45)^2)+(('Data Median'!BF28-'Iterasi 3'!$BQ$45)^2)+(('Data Median'!BG28-'Iterasi 3'!$BR$45)^2)+(('Data Median'!BH28-'Iterasi 3'!$BS$45)^2)+(('Data Median'!BI28-'Iterasi 3'!$BT$45)^2)+(('Data Median'!BJ28-'Iterasi 3'!$BU$45)^2)+(('Data Median'!BK28-'Iterasi 3'!$BV$45)^2)+(('Data Median'!BL28-'Iterasi 3'!$BW$45)^2)+(('Data Median'!BM28-'Iterasi 3'!$BX$45)^2)+(('Data Median'!BN28-'Iterasi 3'!$BY$45)^2)+(('Data Median'!BO28-'Iterasi 3'!$BZ$45)^2)+(('Data Median'!BP28-'Iterasi 3'!$CA$45)^2)+(('Data Median'!BQ28-'Iterasi 3'!$CB$45)^2)+(('Data Median'!BR28-'Iterasi 3'!$CC$45)^2)+(('Data Median'!BS28-'Iterasi 3'!$CD$45)^2)+(('Data Median'!BT28-'Iterasi 3'!$CE$45)^2)+(('Data Median'!BU28-'Iterasi 3'!$CF$45)^2)+(('Data Median'!BV28-'Iterasi 3'!$CG$45)^2)+(('Data Median'!BW28-'Iterasi 3'!$CH$45)^2)+(('Data Median'!BX28-'Iterasi 3'!$CI$45)^2)+(('Data Median'!BY28-'Iterasi 3'!$CJ$45)^2)+(('Data Median'!BZ28-'Iterasi 3'!$CK$45)^2)+(('Data Median'!CA28-'Iterasi 3'!$CL$45)^2)+(('Data Median'!CB28-'Iterasi 3'!$CM$45)^2)+(('Data Median'!CC28-'Iterasi 3'!$CN$45)^2)+(('Data Median'!CD28-'Iterasi 3'!$CO$45)^2)+(('Data Median'!CE28-'Iterasi 3'!$CP$45)^2)+(('Data Median'!CF28-'Iterasi 3'!$CQ$45)^2)+(('Data Median'!CG28-'Iterasi 3'!$CR$45)^2)+(('Data Median'!CH28-'Iterasi 3'!$CS$45)^2)+(('Data Median'!CI28-'Iterasi 3'!$CT$45)^2)+(('Data Median'!CJ28-'Iterasi 3'!$CU$45)^2)+(('Data Median'!CK28-'Iterasi 3'!$CV$45)^2)+(('Data Median'!CL28-'Iterasi 3'!$CW$45)^2)+(('Data Median'!CM28-'Iterasi 3'!$CX$45)^2)+(('Data Median'!CN28-'Iterasi 3'!$CY$45)^2))</f>
        <v>727349.920226787</v>
      </c>
      <c r="D28">
        <f>SQRT((('Data Median'!C28-'Iterasi 3'!$N$92)^2)+(('Data Median'!D28-'Iterasi 3'!$O$92)^2)+(('Data Median'!E28-'Iterasi 3'!$P$92)^2)+(('Data Median'!F28-'Iterasi 3'!$Q$92)^2)+(('Data Median'!G28-'Iterasi 3'!$R$92)^2)+(('Data Median'!H28-'Iterasi 3'!$S$92)^2)+(('Data Median'!I28-'Iterasi 3'!$T$92)^2)+(('Data Median'!J28-'Iterasi 3'!$U$92)^2)+(('Data Median'!K28-'Iterasi 3'!$V$92)^2)+(('Data Median'!L28-'Iterasi 3'!$W$92)^2)+(('Data Median'!M28-'Iterasi 3'!$X$92)^2)+(('Data Median'!N28-'Iterasi 3'!$Y$92)^2)+(('Data Median'!O28-'Iterasi 3'!$Z$92)^2)+(('Data Median'!P28-'Iterasi 3'!$AA$92)^2)+(('Data Median'!Q28-'Iterasi 3'!$AB$92)^2)+(('Data Median'!R28-'Iterasi 3'!$AC$92)^2)+(('Data Median'!S28-'Iterasi 3'!$AD$92)^2)+(('Data Median'!T28-'Iterasi 3'!$AE$92)^2)+(('Data Median'!U28-'Iterasi 3'!$AF$92)^2)+(('Data Median'!V28-'Iterasi 3'!$AG$92)^2)+(('Data Median'!W28-'Iterasi 3'!$AH$92)^2)+(('Data Median'!X28-'Iterasi 3'!$AI$92)^2)+(('Data Median'!Y28-'Iterasi 3'!$AJ$92)^2)+(('Data Median'!Z28-'Iterasi 3'!$AK$92)^2)+(('Data Median'!AA28-'Iterasi 3'!$AL$92)^2)+(('Data Median'!AB28-'Iterasi 3'!$AM$92)^2)+(('Data Median'!AC28-'Iterasi 3'!$AN$92)^2)+(('Data Median'!AD28-'Iterasi 3'!$AO$92)^2)+(('Data Median'!AE28-'Iterasi 3'!$AP$92)^2)+(('Data Median'!AF28-'Iterasi 3'!$AQ$92)^2)+(('Data Median'!AG28-'Iterasi 3'!$AR$92)^2)+(('Data Median'!AH28-'Iterasi 3'!$AS$92)^2)+(('Data Median'!AI28-'Iterasi 3'!$AT$92)^2)+(('Data Median'!AJ28-'Iterasi 3'!$AU$92)^2)+(('Data Median'!AK28-'Iterasi 3'!$AV$92)^2)+(('Data Median'!AL28-'Iterasi 3'!$AW$92)^2)+(('Data Median'!AM28-'Iterasi 3'!$AX$92)^2)+(('Data Median'!AN28-'Iterasi 3'!$AY$92)^2)+(('Data Median'!AO28-'Iterasi 3'!$AZ$92)^2)+(('Data Median'!AP28-'Iterasi 3'!$BA$92)^2)+(('Data Median'!AQ28-'Iterasi 3'!$BB$92)^2)+(('Data Median'!AR28-'Iterasi 3'!$BC$92)^2)+(('Data Median'!AS28-'Iterasi 3'!$BD$92)^2)+(('Data Median'!AT28-'Iterasi 3'!$BE$92)^2)+(('Data Median'!AU28-'Iterasi 3'!$BF$92)^2)+(('Data Median'!AV28-'Iterasi 3'!$BG$92)^2)+(('Data Median'!AW28-'Iterasi 3'!$BH$92)^2)+(('Data Median'!AX28-'Iterasi 3'!$BI$92)^2)+(('Data Median'!AY28-'Iterasi 3'!$BJ$92)^2)+(('Data Median'!AZ28-'Iterasi 3'!$BK$92)^2)+(('Data Median'!BA28-'Iterasi 3'!$BL$92)^2)+(('Data Median'!BB28-'Iterasi 3'!$BM$92)^2)+(('Data Median'!BC28-'Iterasi 3'!$BN$92)^2)+(('Data Median'!BD28-'Iterasi 3'!$BO$92)^2)+(('Data Median'!BE28-'Iterasi 3'!$BP$92)^2)+(('Data Median'!BF28-'Iterasi 3'!$BQ$92)^2)+(('Data Median'!BG28-'Iterasi 3'!$BR$92)^2)+(('Data Median'!BH28-'Iterasi 3'!$BS$92)^2)+(('Data Median'!BI28-'Iterasi 3'!$BT$92)^2)+(('Data Median'!BJ28-'Iterasi 3'!$BU$92)^2)+(('Data Median'!BK28-'Iterasi 3'!$BV$92)^2)+(('Data Median'!BL28-'Iterasi 3'!$BW$92)^2)+(('Data Median'!BM28-'Iterasi 3'!$BX$92)^2)+(('Data Median'!BN28-'Iterasi 3'!$BY$92)^2)+(('Data Median'!BO28-'Iterasi 3'!$BZ$92)^2)+(('Data Median'!BP28-'Iterasi 3'!$CA$92)^2)+(('Data Median'!BQ28-'Iterasi 3'!$CB$92)^2)+(('Data Median'!BR28-'Iterasi 3'!$CC$92)^2)+(('Data Median'!BS28-'Iterasi 3'!$CD$92)^2)+(('Data Median'!BT28-'Iterasi 3'!$CE$92)^2)+(('Data Median'!BU28-'Iterasi 3'!$CF$92)^2)+(('Data Median'!BV28-'Iterasi 3'!$CG$92)^2)+(('Data Median'!BW28-'Iterasi 3'!$CH$92)^2)+(('Data Median'!BX28-'Iterasi 3'!$CI$92)^2)+(('Data Median'!BY28-'Iterasi 3'!$CJ$92)^2)+(('Data Median'!BZ28-'Iterasi 3'!$CK$92)^2)+(('Data Median'!CA28-'Iterasi 3'!$CL$92)^2)+(('Data Median'!CB28-'Iterasi 3'!$CM$92)^2)+(('Data Median'!CC28-'Iterasi 3'!$CN$92)^2)+(('Data Median'!CD28-'Iterasi 3'!$CO$92)^2)+(('Data Median'!CE28-'Iterasi 3'!$CP$92)^2)+(('Data Median'!CF28-'Iterasi 3'!$CQ$92)^2)+(('Data Median'!CG28-'Iterasi 3'!$CR$92)^2)+(('Data Median'!CH28-'Iterasi 3'!$CS$92)^2)+(('Data Median'!CI28-'Iterasi 3'!$CT$92)^2)+(('Data Median'!CJ28-'Iterasi 3'!$CU$92)^2)+(('Data Median'!CK28-'Iterasi 3'!$CV$92)^2)+(('Data Median'!CL28-'Iterasi 3'!$CW$92)^2)+(('Data Median'!CM28-'Iterasi 3'!$CX$92)^2)+(('Data Median'!CN28-'Iterasi 3'!$CY$92)^2))</f>
        <v>368032.022541811</v>
      </c>
      <c r="E28">
        <f>SQRT((('Data Median'!C28-'Iterasi 3'!$N$139)^2)+(('Data Median'!D28-'Iterasi 3'!$O$139)^2)+(('Data Median'!E28-'Iterasi 3'!$P$139)^2)+(('Data Median'!F28-'Iterasi 3'!$Q$139)^2)+(('Data Median'!G28-'Iterasi 3'!$R$139)^2)+(('Data Median'!H28-'Iterasi 3'!$S$139)^2)+(('Data Median'!I28-'Iterasi 3'!$T$139)^2)+(('Data Median'!J28-'Iterasi 3'!$U$139)^2)+(('Data Median'!K28-'Iterasi 3'!$V$139)^2)+(('Data Median'!L28-'Iterasi 3'!$W$139)^2)+(('Data Median'!M28-'Iterasi 3'!$X$139)^2)+(('Data Median'!N28-'Iterasi 3'!$Y$139)^2)+(('Data Median'!O28-'Iterasi 3'!$Z$139)^2)+(('Data Median'!P28-'Iterasi 3'!$AA$139)^2)+(('Data Median'!Q28-'Iterasi 3'!$AB$139)^2)+(('Data Median'!R28-'Iterasi 3'!$AC$139)^2)+(('Data Median'!S28-'Iterasi 3'!$AD$139)^2)+(('Data Median'!T28-'Iterasi 3'!$AE$139)^2)+(('Data Median'!U28-'Iterasi 3'!$AF$139)^2)+(('Data Median'!V28-'Iterasi 3'!$AG$139)^2)+(('Data Median'!W28-'Iterasi 3'!$AH$139)^2)+(('Data Median'!X28-'Iterasi 3'!$AI$139)^2)+(('Data Median'!Y28-'Iterasi 3'!$AJ$139)^2)+(('Data Median'!Z28-'Iterasi 3'!$AK$139)^2)+(('Data Median'!AA28-'Iterasi 3'!$AL$139)^2)+(('Data Median'!AB28-'Iterasi 3'!$AM$139)^2)+(('Data Median'!AC28-'Iterasi 3'!$AN$139)^2)+(('Data Median'!AD28-'Iterasi 3'!$AO$139)^2)+(('Data Median'!AE28-'Iterasi 3'!$AP$139)^2)+(('Data Median'!AF28-'Iterasi 3'!$AQ$139)^2)+(('Data Median'!AG28-'Iterasi 3'!$AR$139)^2)+(('Data Median'!AH28-'Iterasi 3'!$AS$139)^2)+(('Data Median'!AI28-'Iterasi 3'!$AT$139)^2)+(('Data Median'!AJ28-'Iterasi 3'!$AU$139)^2)+(('Data Median'!AK28-'Iterasi 3'!$AV$139)^2)+(('Data Median'!AL28-'Iterasi 3'!$AW$139)^2)+(('Data Median'!AM28-'Iterasi 3'!$AX$139)^2)+(('Data Median'!AN28-'Iterasi 3'!$AY$139)^2)+(('Data Median'!AO28-'Iterasi 3'!$AZ$139)^2)+(('Data Median'!AP28-'Iterasi 3'!$BA$139)^2)+(('Data Median'!AQ28-'Iterasi 3'!$BB$139)^2)+(('Data Median'!AR28-'Iterasi 3'!$BC$139)^2)+(('Data Median'!AS28-'Iterasi 3'!$BD$139)^2)+(('Data Median'!AT28-'Iterasi 3'!$BE$92)^2)+(('Data Median'!AU28-'Iterasi 3'!$BF$139)^2)+(('Data Median'!AV28-'Iterasi 3'!$BG$139)^2)+(('Data Median'!AW28-'Iterasi 3'!$BH$139)^2)+(('Data Median'!AX28-'Iterasi 3'!$BI$139)^2)+(('Data Median'!AY28-'Iterasi 3'!$BJ$139)^2)+(('Data Median'!AZ28-'Iterasi 3'!$BK$139)^2)+(('Data Median'!BA28-'Iterasi 3'!$BL$139)^2)+(('Data Median'!BB28-'Iterasi 3'!$BM$139)^2)+(('Data Median'!BC28-'Iterasi 3'!$BN$139)^2)+(('Data Median'!BD28-'Iterasi 3'!$BO$139)^2)+(('Data Median'!BE28-'Iterasi 3'!$BP$139)^2)+(('Data Median'!BF28-'Iterasi 3'!$BQ$139)^2)+(('Data Median'!BG28-'Iterasi 3'!$BR$139)^2)+(('Data Median'!BH28-'Iterasi 3'!$BS$139)^2)+(('Data Median'!BI28-'Iterasi 3'!$BT$92)^2)+(('Data Median'!BJ28-'Iterasi 3'!$BU$139)^2)+(('Data Median'!BK28-'Iterasi 3'!$BV$139)^2)+(('Data Median'!BL28-'Iterasi 3'!$BW$139)^2)+(('Data Median'!BM28-'Iterasi 3'!$BX$92)^2)+(('Data Median'!BN28-'Iterasi 3'!$BY$92)^2)+(('Data Median'!BO28-'Iterasi 3'!$BZ$139)^2)+(('Data Median'!BP28-'Iterasi 3'!$CA$139)^2)+(('Data Median'!BQ28-'Iterasi 3'!$CB$139)^2)+(('Data Median'!BR28-'Iterasi 3'!$CC$139)^2)+(('Data Median'!BS28-'Iterasi 3'!$CD$139)^2)+(('Data Median'!BT28-'Iterasi 3'!$CE$139)^2)+(('Data Median'!BU28-'Iterasi 3'!$CF$139)^2)+(('Data Median'!BV28-'Iterasi 3'!$CG$139)^2)+(('Data Median'!BW28-'Iterasi 3'!$CH$139)^2)+(('Data Median'!BX28-'Iterasi 3'!$CI$139)^2)+(('Data Median'!BY28-'Iterasi 3'!$CJ$139)^2)+(('Data Median'!BZ28-'Iterasi 3'!$CK$139)^2)+(('Data Median'!CA28-'Iterasi 3'!$CL$139)^2)+(('Data Median'!CB28-'Iterasi 3'!$CM$139)^2)+(('Data Median'!CC28-'Iterasi 3'!$CN$139)^2)+(('Data Median'!CD28-'Iterasi 3'!$CO$139)^2)+(('Data Median'!CE28-'Iterasi 2'!$CP$139)^2)+(('Data Median'!CF28-'Iterasi 3'!$CQ$139)^2)+(('Data Median'!CG28-'Iterasi 3'!$CR$139)^2)+(('Data Median'!CH28-'Iterasi 3'!$CS$139)^2)+(('Data Median'!CI28-'Iterasi 2'!$CT$139)^2)+(('Data Median'!CJ28-'Iterasi 3'!$CU$139)^2)+(('Data Median'!CK28-'Iterasi 3'!$CV$139)^2)+(('Data Median'!CL28-'Iterasi 3'!$CW$139)^2)+(('Data Median'!CM28-'Iterasi 2'!$CX$139)^2)+(('Data Median'!CN28-'Iterasi 3'!$CY$139)^2))</f>
        <v>368026.291070799</v>
      </c>
      <c r="F28">
        <f t="shared" si="0"/>
        <v>368026.291070799</v>
      </c>
      <c r="G28" s="6">
        <f t="shared" si="1"/>
        <v>3</v>
      </c>
      <c r="M28">
        <v>24</v>
      </c>
      <c r="N28">
        <f>IF($G27=1,'Data Median'!C27,0)</f>
        <v>0</v>
      </c>
      <c r="O28">
        <f>IF($G27=1,'Data Median'!D27,0)</f>
        <v>0</v>
      </c>
      <c r="P28">
        <f>IF($G27=1,'Data Median'!E27,0)</f>
        <v>0</v>
      </c>
      <c r="Q28">
        <f>IF($G27=1,'Data Median'!F27,0)</f>
        <v>0</v>
      </c>
      <c r="R28">
        <f>IF($G27=1,'Data Median'!G27,0)</f>
        <v>0</v>
      </c>
      <c r="S28">
        <f>IF($G27=1,'Data Median'!H27,0)</f>
        <v>0</v>
      </c>
      <c r="T28">
        <f>IF($G27=1,'Data Median'!I27,0)</f>
        <v>0</v>
      </c>
      <c r="U28">
        <f>IF($G27=1,'Data Median'!J27,0)</f>
        <v>0</v>
      </c>
      <c r="V28">
        <f>IF($G27=1,'Data Median'!K27,0)</f>
        <v>0</v>
      </c>
      <c r="W28">
        <f>IF($G27=1,'Data Median'!L27,0)</f>
        <v>0</v>
      </c>
      <c r="X28">
        <f>IF($G27=1,'Data Median'!M27,0)</f>
        <v>0</v>
      </c>
      <c r="Y28">
        <f>IF($G27=1,'Data Median'!N27,0)</f>
        <v>0</v>
      </c>
      <c r="Z28">
        <f>IF($G27=1,'Data Median'!O27,0)</f>
        <v>0</v>
      </c>
      <c r="AA28">
        <f>IF($G27=1,'Data Median'!P27,0)</f>
        <v>0</v>
      </c>
      <c r="AB28">
        <f>IF($G27=1,'Data Median'!Q27,0)</f>
        <v>0</v>
      </c>
      <c r="AC28">
        <f>IF($G27=1,'Data Median'!R27,0)</f>
        <v>0</v>
      </c>
      <c r="AD28">
        <f>IF($G27=1,'Data Median'!S27,0)</f>
        <v>0</v>
      </c>
      <c r="AE28">
        <f>IF($G27=1,'Data Median'!T27,0)</f>
        <v>0</v>
      </c>
      <c r="AF28">
        <f>IF($G27=1,'Data Median'!U27,0)</f>
        <v>0</v>
      </c>
      <c r="AG28">
        <f>IF($G27=1,'Data Median'!V27,0)</f>
        <v>0</v>
      </c>
      <c r="AH28">
        <f>IF($G27=1,'Data Median'!W27,0)</f>
        <v>0</v>
      </c>
      <c r="AI28">
        <f>IF($G27=1,'Data Median'!X27,0)</f>
        <v>0</v>
      </c>
      <c r="AJ28">
        <f>IF($G27=1,'Data Median'!Y27,0)</f>
        <v>0</v>
      </c>
      <c r="AK28">
        <f>IF($G27=1,'Data Median'!Z27,0)</f>
        <v>0</v>
      </c>
      <c r="AL28">
        <f>IF($G27=1,'Data Median'!AA27,0)</f>
        <v>0</v>
      </c>
      <c r="AM28">
        <f>IF($G27=1,'Data Median'!AB27,0)</f>
        <v>0</v>
      </c>
      <c r="AN28">
        <f>IF($G27=1,'Data Median'!AC27,0)</f>
        <v>0</v>
      </c>
      <c r="AO28">
        <f>IF($G27=1,'Data Median'!AD27,0)</f>
        <v>0</v>
      </c>
      <c r="AP28">
        <f>IF($G27=1,'Data Median'!AE27,0)</f>
        <v>0</v>
      </c>
      <c r="AQ28">
        <f>IF($G27=1,'Data Median'!AF27,0)</f>
        <v>0</v>
      </c>
      <c r="AR28">
        <f>IF($G27=1,'Data Median'!AG27,0)</f>
        <v>0</v>
      </c>
      <c r="AS28">
        <f>IF($G27=1,'Data Median'!AH27,0)</f>
        <v>0</v>
      </c>
      <c r="AT28">
        <f>IF($G27=1,'Data Median'!AI27,0)</f>
        <v>0</v>
      </c>
      <c r="AU28">
        <f>IF($G27=1,'Data Median'!AJ27,0)</f>
        <v>0</v>
      </c>
      <c r="AV28">
        <f>IF($G27=1,'Data Median'!AK27,0)</f>
        <v>0</v>
      </c>
      <c r="AW28">
        <f>IF($G27=1,'Data Median'!AL27,0)</f>
        <v>0</v>
      </c>
      <c r="AX28">
        <f>IF($G27=1,'Data Median'!AM27,0)</f>
        <v>0</v>
      </c>
      <c r="AY28">
        <f>IF($G27=1,'Data Median'!AN27,0)</f>
        <v>0</v>
      </c>
      <c r="AZ28">
        <f>IF($G27=1,'Data Median'!AO27,0)</f>
        <v>0</v>
      </c>
      <c r="BA28">
        <f>IF($G27=1,'Data Median'!AP27,0)</f>
        <v>0</v>
      </c>
      <c r="BB28">
        <f>IF($G27=1,'Data Median'!AQ27,0)</f>
        <v>0</v>
      </c>
      <c r="BC28">
        <f>IF($G27=1,'Data Median'!AR27,0)</f>
        <v>0</v>
      </c>
      <c r="BD28">
        <f>IF($G27=1,'Data Median'!AS27,0)</f>
        <v>0</v>
      </c>
      <c r="BE28">
        <f>IF($G27=1,'Data Median'!AT27,0)</f>
        <v>0</v>
      </c>
      <c r="BF28">
        <f>IF($G27=1,'Data Median'!AU27,0)</f>
        <v>0</v>
      </c>
      <c r="BG28">
        <f>IF($G27=1,'Data Median'!AV27,0)</f>
        <v>0</v>
      </c>
      <c r="BH28">
        <f>IF($G27=1,'Data Median'!AW27,0)</f>
        <v>0</v>
      </c>
      <c r="BI28">
        <f>IF($G27=1,'Data Median'!AX27,0)</f>
        <v>0</v>
      </c>
      <c r="BJ28">
        <f>IF($G27=1,'Data Median'!AY27,0)</f>
        <v>0</v>
      </c>
      <c r="BK28">
        <f>IF($G27=1,'Data Median'!AZ27,0)</f>
        <v>0</v>
      </c>
      <c r="BL28">
        <f>IF($G27=1,'Data Median'!BA27,0)</f>
        <v>0</v>
      </c>
      <c r="BM28">
        <f>IF($G27=1,'Data Median'!BB27,0)</f>
        <v>0</v>
      </c>
      <c r="BN28">
        <f>IF($G27=1,'Data Median'!BC27,0)</f>
        <v>0</v>
      </c>
      <c r="BO28">
        <f>IF($G27=1,'Data Median'!BD27,0)</f>
        <v>0</v>
      </c>
      <c r="BP28">
        <f>IF($G27=1,'Data Median'!BE27,0)</f>
        <v>0</v>
      </c>
      <c r="BQ28">
        <f>IF($G27=1,'Data Median'!BF27,0)</f>
        <v>0</v>
      </c>
      <c r="BR28">
        <f>IF($G27=1,'Data Median'!BG27,0)</f>
        <v>0</v>
      </c>
      <c r="BS28">
        <f>IF($G27=1,'Data Median'!BH27,0)</f>
        <v>0</v>
      </c>
      <c r="BT28">
        <f>IF($G27=1,'Data Median'!BI27,0)</f>
        <v>0</v>
      </c>
      <c r="BU28">
        <f>IF($G27=1,'Data Median'!BJ27,0)</f>
        <v>0</v>
      </c>
      <c r="BV28">
        <f>IF($G27=1,'Data Median'!BK27,0)</f>
        <v>0</v>
      </c>
      <c r="BW28">
        <f>IF($G27=1,'Data Median'!BL27,0)</f>
        <v>0</v>
      </c>
      <c r="BX28">
        <f>IF($G27=1,'Data Median'!BM27,0)</f>
        <v>0</v>
      </c>
      <c r="BY28">
        <f>IF($G27=1,'Data Median'!BN27,0)</f>
        <v>0</v>
      </c>
      <c r="BZ28">
        <f>IF($G27=1,'Data Median'!BO27,0)</f>
        <v>0</v>
      </c>
      <c r="CA28">
        <f>IF($G27=1,'Data Median'!BP27,0)</f>
        <v>0</v>
      </c>
      <c r="CB28">
        <f>IF($G27=1,'Data Median'!BQ27,0)</f>
        <v>0</v>
      </c>
      <c r="CC28">
        <f>IF($G27=1,'Data Median'!BR27,0)</f>
        <v>0</v>
      </c>
      <c r="CD28">
        <f>IF($G27=1,'Data Median'!BS27,0)</f>
        <v>0</v>
      </c>
      <c r="CE28">
        <f>IF($G27=1,'Data Median'!BT27,0)</f>
        <v>0</v>
      </c>
      <c r="CF28">
        <f>IF($G27=1,'Data Median'!BU27,0)</f>
        <v>0</v>
      </c>
      <c r="CG28">
        <f>IF($G27=1,'Data Median'!BV27,0)</f>
        <v>0</v>
      </c>
      <c r="CH28">
        <f>IF($G27=1,'Data Median'!BW27,0)</f>
        <v>0</v>
      </c>
      <c r="CI28">
        <f>IF($G27=1,'Data Median'!BX27,0)</f>
        <v>0</v>
      </c>
      <c r="CJ28">
        <f>IF($G27=1,'Data Median'!BY27,0)</f>
        <v>0</v>
      </c>
      <c r="CK28">
        <f>IF($G27=1,'Data Median'!BZ27,0)</f>
        <v>0</v>
      </c>
      <c r="CL28">
        <f>IF($G27=1,'Data Median'!CA27,0)</f>
        <v>0</v>
      </c>
      <c r="CM28">
        <f>IF($G27=1,'Data Median'!CB27,0)</f>
        <v>0</v>
      </c>
      <c r="CN28">
        <f>IF($G27=1,'Data Median'!CC27,0)</f>
        <v>0</v>
      </c>
      <c r="CO28">
        <f>IF($G27=1,'Data Median'!CD27,0)</f>
        <v>0</v>
      </c>
      <c r="CP28">
        <f>IF($G27=1,'Data Median'!CE27,0)</f>
        <v>0</v>
      </c>
      <c r="CQ28">
        <f>IF($G27=1,'Data Median'!CF27,0)</f>
        <v>0</v>
      </c>
      <c r="CR28">
        <f>IF($G27=1,'Data Median'!CG27,0)</f>
        <v>0</v>
      </c>
      <c r="CS28">
        <f>IF($G27=1,'Data Median'!CH27,0)</f>
        <v>0</v>
      </c>
      <c r="CT28">
        <f>IF($G27=1,'Data Median'!CI27,0)</f>
        <v>0</v>
      </c>
      <c r="CU28">
        <f>IF($G27=1,'Data Median'!CJ27,0)</f>
        <v>0</v>
      </c>
      <c r="CV28">
        <f>IF($G27=1,'Data Median'!CK27,0)</f>
        <v>0</v>
      </c>
      <c r="CW28">
        <f>IF($G27=1,'Data Median'!CL27,0)</f>
        <v>0</v>
      </c>
      <c r="CX28">
        <f>IF($G27=1,'Data Median'!CM27,0)</f>
        <v>0</v>
      </c>
      <c r="CY28">
        <f>IF($G27=1,'Data Median'!CN27,0)</f>
        <v>0</v>
      </c>
    </row>
    <row r="29" spans="1:103">
      <c r="A29" s="3">
        <v>27</v>
      </c>
      <c r="B29" s="4" t="s">
        <v>46</v>
      </c>
      <c r="C29">
        <f>SQRT((('Data Median'!C29-'Iterasi 3'!$N$45)^2)+(('Data Median'!D29-'Iterasi 3'!$O$45)^2)+(('Data Median'!E29-'Iterasi 3'!$P$45)^2)+(('Data Median'!F29-'Iterasi 3'!$Q$45)^2)+(('Data Median'!G29-'Iterasi 3'!$R$45)^2)+(('Data Median'!H29-'Iterasi 3'!$S$45)^2)+(('Data Median'!I29-'Iterasi 3'!$T$45)^2)+(('Data Median'!J29-'Iterasi 3'!$U$45)^2)+(('Data Median'!K29-'Iterasi 3'!$V$45)^2)+(('Data Median'!L29-'Iterasi 3'!$W$45)^2)+(('Data Median'!M29-'Iterasi 3'!$X$45)^2)+(('Data Median'!N29-'Iterasi 3'!$Y$45)^2)+(('Data Median'!O29-'Iterasi 3'!$Z$45)^2)+(('Data Median'!P29-'Iterasi 3'!$AA$45)^2)+(('Data Median'!Q29-'Iterasi 3'!$AB$45)^2)+(('Data Median'!R29-'Iterasi 3'!$AC$45)^2)+(('Data Median'!S29-'Iterasi 3'!$AD$45)^2)+(('Data Median'!T29-'Iterasi 3'!$AE$45)^2)+(('Data Median'!U29-'Iterasi 3'!$AF$45)^2)+(('Data Median'!V29-'Iterasi 3'!$AG$45)^2)+(('Data Median'!W29-'Iterasi 3'!$AH$45)^2)+(('Data Median'!X29-'Iterasi 3'!$AI$45)^2)+(('Data Median'!Y29-'Iterasi 3'!$AJ$45)^2)+(('Data Median'!Z29-'Iterasi 3'!$AK$45)^2)+(('Data Median'!AA29-'Iterasi 3'!$AL$45)^2)+(('Data Median'!AB29-'Iterasi 3'!$AM$45)^2)+(('Data Median'!AC29-'Iterasi 3'!$AN$45)^2)+(('Data Median'!AD29-'Iterasi 3'!$AO$45)^2)+(('Data Median'!AE29-'Iterasi 3'!$AP$45)^2)+(('Data Median'!AF29-'Iterasi 3'!$AQ$45)^2)+(('Data Median'!AG29-'Iterasi 3'!$AR$45)^2)+(('Data Median'!AH29-'Iterasi 3'!$AS$45)^2)+(('Data Median'!AI29-'Iterasi 3'!$AT$45)^2)+(('Data Median'!AJ29-'Iterasi 3'!$AU$45)^2)+(('Data Median'!AK29-'Iterasi 3'!$AV$45)^2)+(('Data Median'!AL29-'Iterasi 3'!$AW$45)^2)+(('Data Median'!AM29-'Iterasi 3'!$AX$45)^2)+(('Data Median'!AN29-'Iterasi 3'!$AY$45)^2)+(('Data Median'!AO29-'Iterasi 3'!$AZ$45)^2)+(('Data Median'!AP29-'Iterasi 3'!$BA$45)^2)+(('Data Median'!AQ29-'Iterasi 3'!$BB$45)^2)+(('Data Median'!AR29-'Iterasi 3'!$BC$45)^2)+(('Data Median'!AS29-'Iterasi 3'!$BD$45)^2)+(('Data Median'!AT29-'Iterasi 3'!$BE$45)^2)+(('Data Median'!AU29-'Iterasi 3'!$BF$45)^2)+(('Data Median'!AV29-'Iterasi 3'!$BG$45)^2)+(('Data Median'!AW29-'Iterasi 3'!$BH$45)^2)+(('Data Median'!AX29-'Iterasi 3'!$BI$45)^2)+(('Data Median'!AY29-'Iterasi 3'!$BJ$45)^2)+(('Data Median'!AZ29-'Iterasi 3'!$BK$45)^2)+(('Data Median'!BA29-'Iterasi 3'!$BL$45)^2)+(('Data Median'!BB29-'Iterasi 3'!$BM$45)^2)+(('Data Median'!BC29-'Iterasi 3'!$BN$45)^2)+(('Data Median'!BD29-'Iterasi 3'!$BO$45)^2)+(('Data Median'!BE29-'Iterasi 3'!$BP$45)^2)+(('Data Median'!BF29-'Iterasi 3'!$BQ$45)^2)+(('Data Median'!BG29-'Iterasi 3'!$BR$45)^2)+(('Data Median'!BH29-'Iterasi 3'!$BS$45)^2)+(('Data Median'!BI29-'Iterasi 3'!$BT$45)^2)+(('Data Median'!BJ29-'Iterasi 3'!$BU$45)^2)+(('Data Median'!BK29-'Iterasi 3'!$BV$45)^2)+(('Data Median'!BL29-'Iterasi 3'!$BW$45)^2)+(('Data Median'!BM29-'Iterasi 3'!$BX$45)^2)+(('Data Median'!BN29-'Iterasi 3'!$BY$45)^2)+(('Data Median'!BO29-'Iterasi 3'!$BZ$45)^2)+(('Data Median'!BP29-'Iterasi 3'!$CA$45)^2)+(('Data Median'!BQ29-'Iterasi 3'!$CB$45)^2)+(('Data Median'!BR29-'Iterasi 3'!$CC$45)^2)+(('Data Median'!BS29-'Iterasi 3'!$CD$45)^2)+(('Data Median'!BT29-'Iterasi 3'!$CE$45)^2)+(('Data Median'!BU29-'Iterasi 3'!$CF$45)^2)+(('Data Median'!BV29-'Iterasi 3'!$CG$45)^2)+(('Data Median'!BW29-'Iterasi 3'!$CH$45)^2)+(('Data Median'!BX29-'Iterasi 3'!$CI$45)^2)+(('Data Median'!BY29-'Iterasi 3'!$CJ$45)^2)+(('Data Median'!BZ29-'Iterasi 3'!$CK$45)^2)+(('Data Median'!CA29-'Iterasi 3'!$CL$45)^2)+(('Data Median'!CB29-'Iterasi 3'!$CM$45)^2)+(('Data Median'!CC29-'Iterasi 3'!$CN$45)^2)+(('Data Median'!CD29-'Iterasi 3'!$CO$45)^2)+(('Data Median'!CE29-'Iterasi 3'!$CP$45)^2)+(('Data Median'!CF29-'Iterasi 3'!$CQ$45)^2)+(('Data Median'!CG29-'Iterasi 3'!$CR$45)^2)+(('Data Median'!CH29-'Iterasi 3'!$CS$45)^2)+(('Data Median'!CI29-'Iterasi 3'!$CT$45)^2)+(('Data Median'!CJ29-'Iterasi 3'!$CU$45)^2)+(('Data Median'!CK29-'Iterasi 3'!$CV$45)^2)+(('Data Median'!CL29-'Iterasi 3'!$CW$45)^2)+(('Data Median'!CM29-'Iterasi 3'!$CX$45)^2)+(('Data Median'!CN29-'Iterasi 3'!$CY$45)^2))</f>
        <v>697018.279733408</v>
      </c>
      <c r="D29">
        <f>SQRT((('Data Median'!C29-'Iterasi 3'!$N$92)^2)+(('Data Median'!D29-'Iterasi 3'!$O$92)^2)+(('Data Median'!E29-'Iterasi 3'!$P$92)^2)+(('Data Median'!F29-'Iterasi 3'!$Q$92)^2)+(('Data Median'!G29-'Iterasi 3'!$R$92)^2)+(('Data Median'!H29-'Iterasi 3'!$S$92)^2)+(('Data Median'!I29-'Iterasi 3'!$T$92)^2)+(('Data Median'!J29-'Iterasi 3'!$U$92)^2)+(('Data Median'!K29-'Iterasi 3'!$V$92)^2)+(('Data Median'!L29-'Iterasi 3'!$W$92)^2)+(('Data Median'!M29-'Iterasi 3'!$X$92)^2)+(('Data Median'!N29-'Iterasi 3'!$Y$92)^2)+(('Data Median'!O29-'Iterasi 3'!$Z$92)^2)+(('Data Median'!P29-'Iterasi 3'!$AA$92)^2)+(('Data Median'!Q29-'Iterasi 3'!$AB$92)^2)+(('Data Median'!R29-'Iterasi 3'!$AC$92)^2)+(('Data Median'!S29-'Iterasi 3'!$AD$92)^2)+(('Data Median'!T29-'Iterasi 3'!$AE$92)^2)+(('Data Median'!U29-'Iterasi 3'!$AF$92)^2)+(('Data Median'!V29-'Iterasi 3'!$AG$92)^2)+(('Data Median'!W29-'Iterasi 3'!$AH$92)^2)+(('Data Median'!X29-'Iterasi 3'!$AI$92)^2)+(('Data Median'!Y29-'Iterasi 3'!$AJ$92)^2)+(('Data Median'!Z29-'Iterasi 3'!$AK$92)^2)+(('Data Median'!AA29-'Iterasi 3'!$AL$92)^2)+(('Data Median'!AB29-'Iterasi 3'!$AM$92)^2)+(('Data Median'!AC29-'Iterasi 3'!$AN$92)^2)+(('Data Median'!AD29-'Iterasi 3'!$AO$92)^2)+(('Data Median'!AE29-'Iterasi 3'!$AP$92)^2)+(('Data Median'!AF29-'Iterasi 3'!$AQ$92)^2)+(('Data Median'!AG29-'Iterasi 3'!$AR$92)^2)+(('Data Median'!AH29-'Iterasi 3'!$AS$92)^2)+(('Data Median'!AI29-'Iterasi 3'!$AT$92)^2)+(('Data Median'!AJ29-'Iterasi 3'!$AU$92)^2)+(('Data Median'!AK29-'Iterasi 3'!$AV$92)^2)+(('Data Median'!AL29-'Iterasi 3'!$AW$92)^2)+(('Data Median'!AM29-'Iterasi 3'!$AX$92)^2)+(('Data Median'!AN29-'Iterasi 3'!$AY$92)^2)+(('Data Median'!AO29-'Iterasi 3'!$AZ$92)^2)+(('Data Median'!AP29-'Iterasi 3'!$BA$92)^2)+(('Data Median'!AQ29-'Iterasi 3'!$BB$92)^2)+(('Data Median'!AR29-'Iterasi 3'!$BC$92)^2)+(('Data Median'!AS29-'Iterasi 3'!$BD$92)^2)+(('Data Median'!AT29-'Iterasi 3'!$BE$92)^2)+(('Data Median'!AU29-'Iterasi 3'!$BF$92)^2)+(('Data Median'!AV29-'Iterasi 3'!$BG$92)^2)+(('Data Median'!AW29-'Iterasi 3'!$BH$92)^2)+(('Data Median'!AX29-'Iterasi 3'!$BI$92)^2)+(('Data Median'!AY29-'Iterasi 3'!$BJ$92)^2)+(('Data Median'!AZ29-'Iterasi 3'!$BK$92)^2)+(('Data Median'!BA29-'Iterasi 3'!$BL$92)^2)+(('Data Median'!BB29-'Iterasi 3'!$BM$92)^2)+(('Data Median'!BC29-'Iterasi 3'!$BN$92)^2)+(('Data Median'!BD29-'Iterasi 3'!$BO$92)^2)+(('Data Median'!BE29-'Iterasi 3'!$BP$92)^2)+(('Data Median'!BF29-'Iterasi 3'!$BQ$92)^2)+(('Data Median'!BG29-'Iterasi 3'!$BR$92)^2)+(('Data Median'!BH29-'Iterasi 3'!$BS$92)^2)+(('Data Median'!BI29-'Iterasi 3'!$BT$92)^2)+(('Data Median'!BJ29-'Iterasi 3'!$BU$92)^2)+(('Data Median'!BK29-'Iterasi 3'!$BV$92)^2)+(('Data Median'!BL29-'Iterasi 3'!$BW$92)^2)+(('Data Median'!BM29-'Iterasi 3'!$BX$92)^2)+(('Data Median'!BN29-'Iterasi 3'!$BY$92)^2)+(('Data Median'!BO29-'Iterasi 3'!$BZ$92)^2)+(('Data Median'!BP29-'Iterasi 3'!$CA$92)^2)+(('Data Median'!BQ29-'Iterasi 3'!$CB$92)^2)+(('Data Median'!BR29-'Iterasi 3'!$CC$92)^2)+(('Data Median'!BS29-'Iterasi 3'!$CD$92)^2)+(('Data Median'!BT29-'Iterasi 3'!$CE$92)^2)+(('Data Median'!BU29-'Iterasi 3'!$CF$92)^2)+(('Data Median'!BV29-'Iterasi 3'!$CG$92)^2)+(('Data Median'!BW29-'Iterasi 3'!$CH$92)^2)+(('Data Median'!BX29-'Iterasi 3'!$CI$92)^2)+(('Data Median'!BY29-'Iterasi 3'!$CJ$92)^2)+(('Data Median'!BZ29-'Iterasi 3'!$CK$92)^2)+(('Data Median'!CA29-'Iterasi 3'!$CL$92)^2)+(('Data Median'!CB29-'Iterasi 3'!$CM$92)^2)+(('Data Median'!CC29-'Iterasi 3'!$CN$92)^2)+(('Data Median'!CD29-'Iterasi 3'!$CO$92)^2)+(('Data Median'!CE29-'Iterasi 3'!$CP$92)^2)+(('Data Median'!CF29-'Iterasi 3'!$CQ$92)^2)+(('Data Median'!CG29-'Iterasi 3'!$CR$92)^2)+(('Data Median'!CH29-'Iterasi 3'!$CS$92)^2)+(('Data Median'!CI29-'Iterasi 3'!$CT$92)^2)+(('Data Median'!CJ29-'Iterasi 3'!$CU$92)^2)+(('Data Median'!CK29-'Iterasi 3'!$CV$92)^2)+(('Data Median'!CL29-'Iterasi 3'!$CW$92)^2)+(('Data Median'!CM29-'Iterasi 3'!$CX$92)^2)+(('Data Median'!CN29-'Iterasi 3'!$CY$92)^2))</f>
        <v>430716.384183506</v>
      </c>
      <c r="E29">
        <f>SQRT((('Data Median'!C29-'Iterasi 3'!$N$139)^2)+(('Data Median'!D29-'Iterasi 3'!$O$139)^2)+(('Data Median'!E29-'Iterasi 3'!$P$139)^2)+(('Data Median'!F29-'Iterasi 3'!$Q$139)^2)+(('Data Median'!G29-'Iterasi 3'!$R$139)^2)+(('Data Median'!H29-'Iterasi 3'!$S$139)^2)+(('Data Median'!I29-'Iterasi 3'!$T$139)^2)+(('Data Median'!J29-'Iterasi 3'!$U$139)^2)+(('Data Median'!K29-'Iterasi 3'!$V$139)^2)+(('Data Median'!L29-'Iterasi 3'!$W$139)^2)+(('Data Median'!M29-'Iterasi 3'!$X$139)^2)+(('Data Median'!N29-'Iterasi 3'!$Y$139)^2)+(('Data Median'!O29-'Iterasi 3'!$Z$139)^2)+(('Data Median'!P29-'Iterasi 3'!$AA$139)^2)+(('Data Median'!Q29-'Iterasi 3'!$AB$139)^2)+(('Data Median'!R29-'Iterasi 3'!$AC$139)^2)+(('Data Median'!S29-'Iterasi 3'!$AD$139)^2)+(('Data Median'!T29-'Iterasi 3'!$AE$139)^2)+(('Data Median'!U29-'Iterasi 3'!$AF$139)^2)+(('Data Median'!V29-'Iterasi 3'!$AG$139)^2)+(('Data Median'!W29-'Iterasi 3'!$AH$139)^2)+(('Data Median'!X29-'Iterasi 3'!$AI$139)^2)+(('Data Median'!Y29-'Iterasi 3'!$AJ$139)^2)+(('Data Median'!Z29-'Iterasi 3'!$AK$139)^2)+(('Data Median'!AA29-'Iterasi 3'!$AL$139)^2)+(('Data Median'!AB29-'Iterasi 3'!$AM$139)^2)+(('Data Median'!AC29-'Iterasi 3'!$AN$139)^2)+(('Data Median'!AD29-'Iterasi 3'!$AO$139)^2)+(('Data Median'!AE29-'Iterasi 3'!$AP$139)^2)+(('Data Median'!AF29-'Iterasi 3'!$AQ$139)^2)+(('Data Median'!AG29-'Iterasi 3'!$AR$139)^2)+(('Data Median'!AH29-'Iterasi 3'!$AS$139)^2)+(('Data Median'!AI29-'Iterasi 3'!$AT$139)^2)+(('Data Median'!AJ29-'Iterasi 3'!$AU$139)^2)+(('Data Median'!AK29-'Iterasi 3'!$AV$139)^2)+(('Data Median'!AL29-'Iterasi 3'!$AW$139)^2)+(('Data Median'!AM29-'Iterasi 3'!$AX$139)^2)+(('Data Median'!AN29-'Iterasi 3'!$AY$139)^2)+(('Data Median'!AO29-'Iterasi 3'!$AZ$139)^2)+(('Data Median'!AP29-'Iterasi 3'!$BA$139)^2)+(('Data Median'!AQ29-'Iterasi 3'!$BB$139)^2)+(('Data Median'!AR29-'Iterasi 3'!$BC$139)^2)+(('Data Median'!AS29-'Iterasi 3'!$BD$139)^2)+(('Data Median'!AT29-'Iterasi 3'!$BE$92)^2)+(('Data Median'!AU29-'Iterasi 3'!$BF$139)^2)+(('Data Median'!AV29-'Iterasi 3'!$BG$139)^2)+(('Data Median'!AW29-'Iterasi 3'!$BH$139)^2)+(('Data Median'!AX29-'Iterasi 3'!$BI$139)^2)+(('Data Median'!AY29-'Iterasi 3'!$BJ$139)^2)+(('Data Median'!AZ29-'Iterasi 3'!$BK$139)^2)+(('Data Median'!BA29-'Iterasi 3'!$BL$139)^2)+(('Data Median'!BB29-'Iterasi 3'!$BM$139)^2)+(('Data Median'!BC29-'Iterasi 3'!$BN$139)^2)+(('Data Median'!BD29-'Iterasi 3'!$BO$139)^2)+(('Data Median'!BE29-'Iterasi 3'!$BP$139)^2)+(('Data Median'!BF29-'Iterasi 3'!$BQ$139)^2)+(('Data Median'!BG29-'Iterasi 3'!$BR$139)^2)+(('Data Median'!BH29-'Iterasi 3'!$BS$139)^2)+(('Data Median'!BI29-'Iterasi 3'!$BT$92)^2)+(('Data Median'!BJ29-'Iterasi 3'!$BU$139)^2)+(('Data Median'!BK29-'Iterasi 3'!$BV$139)^2)+(('Data Median'!BL29-'Iterasi 3'!$BW$139)^2)+(('Data Median'!BM29-'Iterasi 3'!$BX$92)^2)+(('Data Median'!BN29-'Iterasi 3'!$BY$92)^2)+(('Data Median'!BO29-'Iterasi 3'!$BZ$139)^2)+(('Data Median'!BP29-'Iterasi 3'!$CA$139)^2)+(('Data Median'!BQ29-'Iterasi 3'!$CB$139)^2)+(('Data Median'!BR29-'Iterasi 3'!$CC$139)^2)+(('Data Median'!BS29-'Iterasi 3'!$CD$139)^2)+(('Data Median'!BT29-'Iterasi 3'!$CE$139)^2)+(('Data Median'!BU29-'Iterasi 3'!$CF$139)^2)+(('Data Median'!BV29-'Iterasi 3'!$CG$139)^2)+(('Data Median'!BW29-'Iterasi 3'!$CH$139)^2)+(('Data Median'!BX29-'Iterasi 3'!$CI$139)^2)+(('Data Median'!BY29-'Iterasi 3'!$CJ$139)^2)+(('Data Median'!BZ29-'Iterasi 3'!$CK$139)^2)+(('Data Median'!CA29-'Iterasi 3'!$CL$139)^2)+(('Data Median'!CB29-'Iterasi 3'!$CM$139)^2)+(('Data Median'!CC29-'Iterasi 3'!$CN$139)^2)+(('Data Median'!CD29-'Iterasi 3'!$CO$139)^2)+(('Data Median'!CE29-'Iterasi 2'!$CP$139)^2)+(('Data Median'!CF29-'Iterasi 3'!$CQ$139)^2)+(('Data Median'!CG29-'Iterasi 3'!$CR$139)^2)+(('Data Median'!CH29-'Iterasi 3'!$CS$139)^2)+(('Data Median'!CI29-'Iterasi 2'!$CT$139)^2)+(('Data Median'!CJ29-'Iterasi 3'!$CU$139)^2)+(('Data Median'!CK29-'Iterasi 3'!$CV$139)^2)+(('Data Median'!CL29-'Iterasi 3'!$CW$139)^2)+(('Data Median'!CM29-'Iterasi 2'!$CX$139)^2)+(('Data Median'!CN29-'Iterasi 3'!$CY$139)^2))</f>
        <v>430711.675921492</v>
      </c>
      <c r="F29">
        <f t="shared" si="0"/>
        <v>430711.675921492</v>
      </c>
      <c r="G29" s="6">
        <f t="shared" si="1"/>
        <v>3</v>
      </c>
      <c r="M29">
        <v>25</v>
      </c>
      <c r="N29">
        <f>IF($G28=1,'Data Median'!C28,0)</f>
        <v>0</v>
      </c>
      <c r="O29">
        <f>IF($G28=1,'Data Median'!D28,0)</f>
        <v>0</v>
      </c>
      <c r="P29">
        <f>IF($G28=1,'Data Median'!E28,0)</f>
        <v>0</v>
      </c>
      <c r="Q29">
        <f>IF($G28=1,'Data Median'!F28,0)</f>
        <v>0</v>
      </c>
      <c r="R29">
        <f>IF($G28=1,'Data Median'!G28,0)</f>
        <v>0</v>
      </c>
      <c r="S29">
        <f>IF($G28=1,'Data Median'!H28,0)</f>
        <v>0</v>
      </c>
      <c r="T29">
        <f>IF($G28=1,'Data Median'!I28,0)</f>
        <v>0</v>
      </c>
      <c r="U29">
        <f>IF($G28=1,'Data Median'!J28,0)</f>
        <v>0</v>
      </c>
      <c r="V29">
        <f>IF($G28=1,'Data Median'!K28,0)</f>
        <v>0</v>
      </c>
      <c r="W29">
        <f>IF($G28=1,'Data Median'!L28,0)</f>
        <v>0</v>
      </c>
      <c r="X29">
        <f>IF($G28=1,'Data Median'!M28,0)</f>
        <v>0</v>
      </c>
      <c r="Y29">
        <f>IF($G28=1,'Data Median'!N28,0)</f>
        <v>0</v>
      </c>
      <c r="Z29">
        <f>IF($G28=1,'Data Median'!O28,0)</f>
        <v>0</v>
      </c>
      <c r="AA29">
        <f>IF($G28=1,'Data Median'!P28,0)</f>
        <v>0</v>
      </c>
      <c r="AB29">
        <f>IF($G28=1,'Data Median'!Q28,0)</f>
        <v>0</v>
      </c>
      <c r="AC29">
        <f>IF($G28=1,'Data Median'!R28,0)</f>
        <v>0</v>
      </c>
      <c r="AD29">
        <f>IF($G28=1,'Data Median'!S28,0)</f>
        <v>0</v>
      </c>
      <c r="AE29">
        <f>IF($G28=1,'Data Median'!T28,0)</f>
        <v>0</v>
      </c>
      <c r="AF29">
        <f>IF($G28=1,'Data Median'!U28,0)</f>
        <v>0</v>
      </c>
      <c r="AG29">
        <f>IF($G28=1,'Data Median'!V28,0)</f>
        <v>0</v>
      </c>
      <c r="AH29">
        <f>IF($G28=1,'Data Median'!W28,0)</f>
        <v>0</v>
      </c>
      <c r="AI29">
        <f>IF($G28=1,'Data Median'!X28,0)</f>
        <v>0</v>
      </c>
      <c r="AJ29">
        <f>IF($G28=1,'Data Median'!Y28,0)</f>
        <v>0</v>
      </c>
      <c r="AK29">
        <f>IF($G28=1,'Data Median'!Z28,0)</f>
        <v>0</v>
      </c>
      <c r="AL29">
        <f>IF($G28=1,'Data Median'!AA28,0)</f>
        <v>0</v>
      </c>
      <c r="AM29">
        <f>IF($G28=1,'Data Median'!AB28,0)</f>
        <v>0</v>
      </c>
      <c r="AN29">
        <f>IF($G28=1,'Data Median'!AC28,0)</f>
        <v>0</v>
      </c>
      <c r="AO29">
        <f>IF($G28=1,'Data Median'!AD28,0)</f>
        <v>0</v>
      </c>
      <c r="AP29">
        <f>IF($G28=1,'Data Median'!AE28,0)</f>
        <v>0</v>
      </c>
      <c r="AQ29">
        <f>IF($G28=1,'Data Median'!AF28,0)</f>
        <v>0</v>
      </c>
      <c r="AR29">
        <f>IF($G28=1,'Data Median'!AG28,0)</f>
        <v>0</v>
      </c>
      <c r="AS29">
        <f>IF($G28=1,'Data Median'!AH28,0)</f>
        <v>0</v>
      </c>
      <c r="AT29">
        <f>IF($G28=1,'Data Median'!AI28,0)</f>
        <v>0</v>
      </c>
      <c r="AU29">
        <f>IF($G28=1,'Data Median'!AJ28,0)</f>
        <v>0</v>
      </c>
      <c r="AV29">
        <f>IF($G28=1,'Data Median'!AK28,0)</f>
        <v>0</v>
      </c>
      <c r="AW29">
        <f>IF($G28=1,'Data Median'!AL28,0)</f>
        <v>0</v>
      </c>
      <c r="AX29">
        <f>IF($G28=1,'Data Median'!AM28,0)</f>
        <v>0</v>
      </c>
      <c r="AY29">
        <f>IF($G28=1,'Data Median'!AN28,0)</f>
        <v>0</v>
      </c>
      <c r="AZ29">
        <f>IF($G28=1,'Data Median'!AO28,0)</f>
        <v>0</v>
      </c>
      <c r="BA29">
        <f>IF($G28=1,'Data Median'!AP28,0)</f>
        <v>0</v>
      </c>
      <c r="BB29">
        <f>IF($G28=1,'Data Median'!AQ28,0)</f>
        <v>0</v>
      </c>
      <c r="BC29">
        <f>IF($G28=1,'Data Median'!AR28,0)</f>
        <v>0</v>
      </c>
      <c r="BD29">
        <f>IF($G28=1,'Data Median'!AS28,0)</f>
        <v>0</v>
      </c>
      <c r="BE29">
        <f>IF($G28=1,'Data Median'!AT28,0)</f>
        <v>0</v>
      </c>
      <c r="BF29">
        <f>IF($G28=1,'Data Median'!AU28,0)</f>
        <v>0</v>
      </c>
      <c r="BG29">
        <f>IF($G28=1,'Data Median'!AV28,0)</f>
        <v>0</v>
      </c>
      <c r="BH29">
        <f>IF($G28=1,'Data Median'!AW28,0)</f>
        <v>0</v>
      </c>
      <c r="BI29">
        <f>IF($G28=1,'Data Median'!AX28,0)</f>
        <v>0</v>
      </c>
      <c r="BJ29">
        <f>IF($G28=1,'Data Median'!AY28,0)</f>
        <v>0</v>
      </c>
      <c r="BK29">
        <f>IF($G28=1,'Data Median'!AZ28,0)</f>
        <v>0</v>
      </c>
      <c r="BL29">
        <f>IF($G28=1,'Data Median'!BA28,0)</f>
        <v>0</v>
      </c>
      <c r="BM29">
        <f>IF($G28=1,'Data Median'!BB28,0)</f>
        <v>0</v>
      </c>
      <c r="BN29">
        <f>IF($G28=1,'Data Median'!BC28,0)</f>
        <v>0</v>
      </c>
      <c r="BO29">
        <f>IF($G28=1,'Data Median'!BD28,0)</f>
        <v>0</v>
      </c>
      <c r="BP29">
        <f>IF($G28=1,'Data Median'!BE28,0)</f>
        <v>0</v>
      </c>
      <c r="BQ29">
        <f>IF($G28=1,'Data Median'!BF28,0)</f>
        <v>0</v>
      </c>
      <c r="BR29">
        <f>IF($G28=1,'Data Median'!BG28,0)</f>
        <v>0</v>
      </c>
      <c r="BS29">
        <f>IF($G28=1,'Data Median'!BH28,0)</f>
        <v>0</v>
      </c>
      <c r="BT29">
        <f>IF($G28=1,'Data Median'!BI28,0)</f>
        <v>0</v>
      </c>
      <c r="BU29">
        <f>IF($G28=1,'Data Median'!BJ28,0)</f>
        <v>0</v>
      </c>
      <c r="BV29">
        <f>IF($G28=1,'Data Median'!BK28,0)</f>
        <v>0</v>
      </c>
      <c r="BW29">
        <f>IF($G28=1,'Data Median'!BL28,0)</f>
        <v>0</v>
      </c>
      <c r="BX29">
        <f>IF($G28=1,'Data Median'!BM28,0)</f>
        <v>0</v>
      </c>
      <c r="BY29">
        <f>IF($G28=1,'Data Median'!BN28,0)</f>
        <v>0</v>
      </c>
      <c r="BZ29">
        <f>IF($G28=1,'Data Median'!BO28,0)</f>
        <v>0</v>
      </c>
      <c r="CA29">
        <f>IF($G28=1,'Data Median'!BP28,0)</f>
        <v>0</v>
      </c>
      <c r="CB29">
        <f>IF($G28=1,'Data Median'!BQ28,0)</f>
        <v>0</v>
      </c>
      <c r="CC29">
        <f>IF($G28=1,'Data Median'!BR28,0)</f>
        <v>0</v>
      </c>
      <c r="CD29">
        <f>IF($G28=1,'Data Median'!BS28,0)</f>
        <v>0</v>
      </c>
      <c r="CE29">
        <f>IF($G28=1,'Data Median'!BT28,0)</f>
        <v>0</v>
      </c>
      <c r="CF29">
        <f>IF($G28=1,'Data Median'!BU28,0)</f>
        <v>0</v>
      </c>
      <c r="CG29">
        <f>IF($G28=1,'Data Median'!BV28,0)</f>
        <v>0</v>
      </c>
      <c r="CH29">
        <f>IF($G28=1,'Data Median'!BW28,0)</f>
        <v>0</v>
      </c>
      <c r="CI29">
        <f>IF($G28=1,'Data Median'!BX28,0)</f>
        <v>0</v>
      </c>
      <c r="CJ29">
        <f>IF($G28=1,'Data Median'!BY28,0)</f>
        <v>0</v>
      </c>
      <c r="CK29">
        <f>IF($G28=1,'Data Median'!BZ28,0)</f>
        <v>0</v>
      </c>
      <c r="CL29">
        <f>IF($G28=1,'Data Median'!CA28,0)</f>
        <v>0</v>
      </c>
      <c r="CM29">
        <f>IF($G28=1,'Data Median'!CB28,0)</f>
        <v>0</v>
      </c>
      <c r="CN29">
        <f>IF($G28=1,'Data Median'!CC28,0)</f>
        <v>0</v>
      </c>
      <c r="CO29">
        <f>IF($G28=1,'Data Median'!CD28,0)</f>
        <v>0</v>
      </c>
      <c r="CP29">
        <f>IF($G28=1,'Data Median'!CE28,0)</f>
        <v>0</v>
      </c>
      <c r="CQ29">
        <f>IF($G28=1,'Data Median'!CF28,0)</f>
        <v>0</v>
      </c>
      <c r="CR29">
        <f>IF($G28=1,'Data Median'!CG28,0)</f>
        <v>0</v>
      </c>
      <c r="CS29">
        <f>IF($G28=1,'Data Median'!CH28,0)</f>
        <v>0</v>
      </c>
      <c r="CT29">
        <f>IF($G28=1,'Data Median'!CI28,0)</f>
        <v>0</v>
      </c>
      <c r="CU29">
        <f>IF($G28=1,'Data Median'!CJ28,0)</f>
        <v>0</v>
      </c>
      <c r="CV29">
        <f>IF($G28=1,'Data Median'!CK28,0)</f>
        <v>0</v>
      </c>
      <c r="CW29">
        <f>IF($G28=1,'Data Median'!CL28,0)</f>
        <v>0</v>
      </c>
      <c r="CX29">
        <f>IF($G28=1,'Data Median'!CM28,0)</f>
        <v>0</v>
      </c>
      <c r="CY29">
        <f>IF($G28=1,'Data Median'!CN28,0)</f>
        <v>0</v>
      </c>
    </row>
    <row r="30" spans="1:103">
      <c r="A30" s="3">
        <v>28</v>
      </c>
      <c r="B30" s="4" t="s">
        <v>47</v>
      </c>
      <c r="C30">
        <f>SQRT((('Data Median'!C30-'Iterasi 3'!$N$45)^2)+(('Data Median'!D30-'Iterasi 3'!$O$45)^2)+(('Data Median'!E30-'Iterasi 3'!$P$45)^2)+(('Data Median'!F30-'Iterasi 3'!$Q$45)^2)+(('Data Median'!G30-'Iterasi 3'!$R$45)^2)+(('Data Median'!H30-'Iterasi 3'!$S$45)^2)+(('Data Median'!I30-'Iterasi 3'!$T$45)^2)+(('Data Median'!J30-'Iterasi 3'!$U$45)^2)+(('Data Median'!K30-'Iterasi 3'!$V$45)^2)+(('Data Median'!L30-'Iterasi 3'!$W$45)^2)+(('Data Median'!M30-'Iterasi 3'!$X$45)^2)+(('Data Median'!N30-'Iterasi 3'!$Y$45)^2)+(('Data Median'!O30-'Iterasi 3'!$Z$45)^2)+(('Data Median'!P30-'Iterasi 3'!$AA$45)^2)+(('Data Median'!Q30-'Iterasi 3'!$AB$45)^2)+(('Data Median'!R30-'Iterasi 3'!$AC$45)^2)+(('Data Median'!S30-'Iterasi 3'!$AD$45)^2)+(('Data Median'!T30-'Iterasi 3'!$AE$45)^2)+(('Data Median'!U30-'Iterasi 3'!$AF$45)^2)+(('Data Median'!V30-'Iterasi 3'!$AG$45)^2)+(('Data Median'!W30-'Iterasi 3'!$AH$45)^2)+(('Data Median'!X30-'Iterasi 3'!$AI$45)^2)+(('Data Median'!Y30-'Iterasi 3'!$AJ$45)^2)+(('Data Median'!Z30-'Iterasi 3'!$AK$45)^2)+(('Data Median'!AA30-'Iterasi 3'!$AL$45)^2)+(('Data Median'!AB30-'Iterasi 3'!$AM$45)^2)+(('Data Median'!AC30-'Iterasi 3'!$AN$45)^2)+(('Data Median'!AD30-'Iterasi 3'!$AO$45)^2)+(('Data Median'!AE30-'Iterasi 3'!$AP$45)^2)+(('Data Median'!AF30-'Iterasi 3'!$AQ$45)^2)+(('Data Median'!AG30-'Iterasi 3'!$AR$45)^2)+(('Data Median'!AH30-'Iterasi 3'!$AS$45)^2)+(('Data Median'!AI30-'Iterasi 3'!$AT$45)^2)+(('Data Median'!AJ30-'Iterasi 3'!$AU$45)^2)+(('Data Median'!AK30-'Iterasi 3'!$AV$45)^2)+(('Data Median'!AL30-'Iterasi 3'!$AW$45)^2)+(('Data Median'!AM30-'Iterasi 3'!$AX$45)^2)+(('Data Median'!AN30-'Iterasi 3'!$AY$45)^2)+(('Data Median'!AO30-'Iterasi 3'!$AZ$45)^2)+(('Data Median'!AP30-'Iterasi 3'!$BA$45)^2)+(('Data Median'!AQ30-'Iterasi 3'!$BB$45)^2)+(('Data Median'!AR30-'Iterasi 3'!$BC$45)^2)+(('Data Median'!AS30-'Iterasi 3'!$BD$45)^2)+(('Data Median'!AT30-'Iterasi 3'!$BE$45)^2)+(('Data Median'!AU30-'Iterasi 3'!$BF$45)^2)+(('Data Median'!AV30-'Iterasi 3'!$BG$45)^2)+(('Data Median'!AW30-'Iterasi 3'!$BH$45)^2)+(('Data Median'!AX30-'Iterasi 3'!$BI$45)^2)+(('Data Median'!AY30-'Iterasi 3'!$BJ$45)^2)+(('Data Median'!AZ30-'Iterasi 3'!$BK$45)^2)+(('Data Median'!BA30-'Iterasi 3'!$BL$45)^2)+(('Data Median'!BB30-'Iterasi 3'!$BM$45)^2)+(('Data Median'!BC30-'Iterasi 3'!$BN$45)^2)+(('Data Median'!BD30-'Iterasi 3'!$BO$45)^2)+(('Data Median'!BE30-'Iterasi 3'!$BP$45)^2)+(('Data Median'!BF30-'Iterasi 3'!$BQ$45)^2)+(('Data Median'!BG30-'Iterasi 3'!$BR$45)^2)+(('Data Median'!BH30-'Iterasi 3'!$BS$45)^2)+(('Data Median'!BI30-'Iterasi 3'!$BT$45)^2)+(('Data Median'!BJ30-'Iterasi 3'!$BU$45)^2)+(('Data Median'!BK30-'Iterasi 3'!$BV$45)^2)+(('Data Median'!BL30-'Iterasi 3'!$BW$45)^2)+(('Data Median'!BM30-'Iterasi 3'!$BX$45)^2)+(('Data Median'!BN30-'Iterasi 3'!$BY$45)^2)+(('Data Median'!BO30-'Iterasi 3'!$BZ$45)^2)+(('Data Median'!BP30-'Iterasi 3'!$CA$45)^2)+(('Data Median'!BQ30-'Iterasi 3'!$CB$45)^2)+(('Data Median'!BR30-'Iterasi 3'!$CC$45)^2)+(('Data Median'!BS30-'Iterasi 3'!$CD$45)^2)+(('Data Median'!BT30-'Iterasi 3'!$CE$45)^2)+(('Data Median'!BU30-'Iterasi 3'!$CF$45)^2)+(('Data Median'!BV30-'Iterasi 3'!$CG$45)^2)+(('Data Median'!BW30-'Iterasi 3'!$CH$45)^2)+(('Data Median'!BX30-'Iterasi 3'!$CI$45)^2)+(('Data Median'!BY30-'Iterasi 3'!$CJ$45)^2)+(('Data Median'!BZ30-'Iterasi 3'!$CK$45)^2)+(('Data Median'!CA30-'Iterasi 3'!$CL$45)^2)+(('Data Median'!CB30-'Iterasi 3'!$CM$45)^2)+(('Data Median'!CC30-'Iterasi 3'!$CN$45)^2)+(('Data Median'!CD30-'Iterasi 3'!$CO$45)^2)+(('Data Median'!CE30-'Iterasi 3'!$CP$45)^2)+(('Data Median'!CF30-'Iterasi 3'!$CQ$45)^2)+(('Data Median'!CG30-'Iterasi 3'!$CR$45)^2)+(('Data Median'!CH30-'Iterasi 3'!$CS$45)^2)+(('Data Median'!CI30-'Iterasi 3'!$CT$45)^2)+(('Data Median'!CJ30-'Iterasi 3'!$CU$45)^2)+(('Data Median'!CK30-'Iterasi 3'!$CV$45)^2)+(('Data Median'!CL30-'Iterasi 3'!$CW$45)^2)+(('Data Median'!CM30-'Iterasi 3'!$CX$45)^2)+(('Data Median'!CN30-'Iterasi 3'!$CY$45)^2))</f>
        <v>857330.37211262</v>
      </c>
      <c r="D30">
        <f>SQRT((('Data Median'!C30-'Iterasi 3'!$N$92)^2)+(('Data Median'!D30-'Iterasi 3'!$O$92)^2)+(('Data Median'!E30-'Iterasi 3'!$P$92)^2)+(('Data Median'!F30-'Iterasi 3'!$Q$92)^2)+(('Data Median'!G30-'Iterasi 3'!$R$92)^2)+(('Data Median'!H30-'Iterasi 3'!$S$92)^2)+(('Data Median'!I30-'Iterasi 3'!$T$92)^2)+(('Data Median'!J30-'Iterasi 3'!$U$92)^2)+(('Data Median'!K30-'Iterasi 3'!$V$92)^2)+(('Data Median'!L30-'Iterasi 3'!$W$92)^2)+(('Data Median'!M30-'Iterasi 3'!$X$92)^2)+(('Data Median'!N30-'Iterasi 3'!$Y$92)^2)+(('Data Median'!O30-'Iterasi 3'!$Z$92)^2)+(('Data Median'!P30-'Iterasi 3'!$AA$92)^2)+(('Data Median'!Q30-'Iterasi 3'!$AB$92)^2)+(('Data Median'!R30-'Iterasi 3'!$AC$92)^2)+(('Data Median'!S30-'Iterasi 3'!$AD$92)^2)+(('Data Median'!T30-'Iterasi 3'!$AE$92)^2)+(('Data Median'!U30-'Iterasi 3'!$AF$92)^2)+(('Data Median'!V30-'Iterasi 3'!$AG$92)^2)+(('Data Median'!W30-'Iterasi 3'!$AH$92)^2)+(('Data Median'!X30-'Iterasi 3'!$AI$92)^2)+(('Data Median'!Y30-'Iterasi 3'!$AJ$92)^2)+(('Data Median'!Z30-'Iterasi 3'!$AK$92)^2)+(('Data Median'!AA30-'Iterasi 3'!$AL$92)^2)+(('Data Median'!AB30-'Iterasi 3'!$AM$92)^2)+(('Data Median'!AC30-'Iterasi 3'!$AN$92)^2)+(('Data Median'!AD30-'Iterasi 3'!$AO$92)^2)+(('Data Median'!AE30-'Iterasi 3'!$AP$92)^2)+(('Data Median'!AF30-'Iterasi 3'!$AQ$92)^2)+(('Data Median'!AG30-'Iterasi 3'!$AR$92)^2)+(('Data Median'!AH30-'Iterasi 3'!$AS$92)^2)+(('Data Median'!AI30-'Iterasi 3'!$AT$92)^2)+(('Data Median'!AJ30-'Iterasi 3'!$AU$92)^2)+(('Data Median'!AK30-'Iterasi 3'!$AV$92)^2)+(('Data Median'!AL30-'Iterasi 3'!$AW$92)^2)+(('Data Median'!AM30-'Iterasi 3'!$AX$92)^2)+(('Data Median'!AN30-'Iterasi 3'!$AY$92)^2)+(('Data Median'!AO30-'Iterasi 3'!$AZ$92)^2)+(('Data Median'!AP30-'Iterasi 3'!$BA$92)^2)+(('Data Median'!AQ30-'Iterasi 3'!$BB$92)^2)+(('Data Median'!AR30-'Iterasi 3'!$BC$92)^2)+(('Data Median'!AS30-'Iterasi 3'!$BD$92)^2)+(('Data Median'!AT30-'Iterasi 3'!$BE$92)^2)+(('Data Median'!AU30-'Iterasi 3'!$BF$92)^2)+(('Data Median'!AV30-'Iterasi 3'!$BG$92)^2)+(('Data Median'!AW30-'Iterasi 3'!$BH$92)^2)+(('Data Median'!AX30-'Iterasi 3'!$BI$92)^2)+(('Data Median'!AY30-'Iterasi 3'!$BJ$92)^2)+(('Data Median'!AZ30-'Iterasi 3'!$BK$92)^2)+(('Data Median'!BA30-'Iterasi 3'!$BL$92)^2)+(('Data Median'!BB30-'Iterasi 3'!$BM$92)^2)+(('Data Median'!BC30-'Iterasi 3'!$BN$92)^2)+(('Data Median'!BD30-'Iterasi 3'!$BO$92)^2)+(('Data Median'!BE30-'Iterasi 3'!$BP$92)^2)+(('Data Median'!BF30-'Iterasi 3'!$BQ$92)^2)+(('Data Median'!BG30-'Iterasi 3'!$BR$92)^2)+(('Data Median'!BH30-'Iterasi 3'!$BS$92)^2)+(('Data Median'!BI30-'Iterasi 3'!$BT$92)^2)+(('Data Median'!BJ30-'Iterasi 3'!$BU$92)^2)+(('Data Median'!BK30-'Iterasi 3'!$BV$92)^2)+(('Data Median'!BL30-'Iterasi 3'!$BW$92)^2)+(('Data Median'!BM30-'Iterasi 3'!$BX$92)^2)+(('Data Median'!BN30-'Iterasi 3'!$BY$92)^2)+(('Data Median'!BO30-'Iterasi 3'!$BZ$92)^2)+(('Data Median'!BP30-'Iterasi 3'!$CA$92)^2)+(('Data Median'!BQ30-'Iterasi 3'!$CB$92)^2)+(('Data Median'!BR30-'Iterasi 3'!$CC$92)^2)+(('Data Median'!BS30-'Iterasi 3'!$CD$92)^2)+(('Data Median'!BT30-'Iterasi 3'!$CE$92)^2)+(('Data Median'!BU30-'Iterasi 3'!$CF$92)^2)+(('Data Median'!BV30-'Iterasi 3'!$CG$92)^2)+(('Data Median'!BW30-'Iterasi 3'!$CH$92)^2)+(('Data Median'!BX30-'Iterasi 3'!$CI$92)^2)+(('Data Median'!BY30-'Iterasi 3'!$CJ$92)^2)+(('Data Median'!BZ30-'Iterasi 3'!$CK$92)^2)+(('Data Median'!CA30-'Iterasi 3'!$CL$92)^2)+(('Data Median'!CB30-'Iterasi 3'!$CM$92)^2)+(('Data Median'!CC30-'Iterasi 3'!$CN$92)^2)+(('Data Median'!CD30-'Iterasi 3'!$CO$92)^2)+(('Data Median'!CE30-'Iterasi 3'!$CP$92)^2)+(('Data Median'!CF30-'Iterasi 3'!$CQ$92)^2)+(('Data Median'!CG30-'Iterasi 3'!$CR$92)^2)+(('Data Median'!CH30-'Iterasi 3'!$CS$92)^2)+(('Data Median'!CI30-'Iterasi 3'!$CT$92)^2)+(('Data Median'!CJ30-'Iterasi 3'!$CU$92)^2)+(('Data Median'!CK30-'Iterasi 3'!$CV$92)^2)+(('Data Median'!CL30-'Iterasi 3'!$CW$92)^2)+(('Data Median'!CM30-'Iterasi 3'!$CX$92)^2)+(('Data Median'!CN30-'Iterasi 3'!$CY$92)^2))</f>
        <v>230661.46578065</v>
      </c>
      <c r="E30">
        <f>SQRT((('Data Median'!C30-'Iterasi 3'!$N$139)^2)+(('Data Median'!D30-'Iterasi 3'!$O$139)^2)+(('Data Median'!E30-'Iterasi 3'!$P$139)^2)+(('Data Median'!F30-'Iterasi 3'!$Q$139)^2)+(('Data Median'!G30-'Iterasi 3'!$R$139)^2)+(('Data Median'!H30-'Iterasi 3'!$S$139)^2)+(('Data Median'!I30-'Iterasi 3'!$T$139)^2)+(('Data Median'!J30-'Iterasi 3'!$U$139)^2)+(('Data Median'!K30-'Iterasi 3'!$V$139)^2)+(('Data Median'!L30-'Iterasi 3'!$W$139)^2)+(('Data Median'!M30-'Iterasi 3'!$X$139)^2)+(('Data Median'!N30-'Iterasi 3'!$Y$139)^2)+(('Data Median'!O30-'Iterasi 3'!$Z$139)^2)+(('Data Median'!P30-'Iterasi 3'!$AA$139)^2)+(('Data Median'!Q30-'Iterasi 3'!$AB$139)^2)+(('Data Median'!R30-'Iterasi 3'!$AC$139)^2)+(('Data Median'!S30-'Iterasi 3'!$AD$139)^2)+(('Data Median'!T30-'Iterasi 3'!$AE$139)^2)+(('Data Median'!U30-'Iterasi 3'!$AF$139)^2)+(('Data Median'!V30-'Iterasi 3'!$AG$139)^2)+(('Data Median'!W30-'Iterasi 3'!$AH$139)^2)+(('Data Median'!X30-'Iterasi 3'!$AI$139)^2)+(('Data Median'!Y30-'Iterasi 3'!$AJ$139)^2)+(('Data Median'!Z30-'Iterasi 3'!$AK$139)^2)+(('Data Median'!AA30-'Iterasi 3'!$AL$139)^2)+(('Data Median'!AB30-'Iterasi 3'!$AM$139)^2)+(('Data Median'!AC30-'Iterasi 3'!$AN$139)^2)+(('Data Median'!AD30-'Iterasi 3'!$AO$139)^2)+(('Data Median'!AE30-'Iterasi 3'!$AP$139)^2)+(('Data Median'!AF30-'Iterasi 3'!$AQ$139)^2)+(('Data Median'!AG30-'Iterasi 3'!$AR$139)^2)+(('Data Median'!AH30-'Iterasi 3'!$AS$139)^2)+(('Data Median'!AI30-'Iterasi 3'!$AT$139)^2)+(('Data Median'!AJ30-'Iterasi 3'!$AU$139)^2)+(('Data Median'!AK30-'Iterasi 3'!$AV$139)^2)+(('Data Median'!AL30-'Iterasi 3'!$AW$139)^2)+(('Data Median'!AM30-'Iterasi 3'!$AX$139)^2)+(('Data Median'!AN30-'Iterasi 3'!$AY$139)^2)+(('Data Median'!AO30-'Iterasi 3'!$AZ$139)^2)+(('Data Median'!AP30-'Iterasi 3'!$BA$139)^2)+(('Data Median'!AQ30-'Iterasi 3'!$BB$139)^2)+(('Data Median'!AR30-'Iterasi 3'!$BC$139)^2)+(('Data Median'!AS30-'Iterasi 3'!$BD$139)^2)+(('Data Median'!AT30-'Iterasi 3'!$BE$92)^2)+(('Data Median'!AU30-'Iterasi 3'!$BF$139)^2)+(('Data Median'!AV30-'Iterasi 3'!$BG$139)^2)+(('Data Median'!AW30-'Iterasi 3'!$BH$139)^2)+(('Data Median'!AX30-'Iterasi 3'!$BI$139)^2)+(('Data Median'!AY30-'Iterasi 3'!$BJ$139)^2)+(('Data Median'!AZ30-'Iterasi 3'!$BK$139)^2)+(('Data Median'!BA30-'Iterasi 3'!$BL$139)^2)+(('Data Median'!BB30-'Iterasi 3'!$BM$139)^2)+(('Data Median'!BC30-'Iterasi 3'!$BN$139)^2)+(('Data Median'!BD30-'Iterasi 3'!$BO$139)^2)+(('Data Median'!BE30-'Iterasi 3'!$BP$139)^2)+(('Data Median'!BF30-'Iterasi 3'!$BQ$139)^2)+(('Data Median'!BG30-'Iterasi 3'!$BR$139)^2)+(('Data Median'!BH30-'Iterasi 3'!$BS$139)^2)+(('Data Median'!BI30-'Iterasi 3'!$BT$92)^2)+(('Data Median'!BJ30-'Iterasi 3'!$BU$139)^2)+(('Data Median'!BK30-'Iterasi 3'!$BV$139)^2)+(('Data Median'!BL30-'Iterasi 3'!$BW$139)^2)+(('Data Median'!BM30-'Iterasi 3'!$BX$92)^2)+(('Data Median'!BN30-'Iterasi 3'!$BY$92)^2)+(('Data Median'!BO30-'Iterasi 3'!$BZ$139)^2)+(('Data Median'!BP30-'Iterasi 3'!$CA$139)^2)+(('Data Median'!BQ30-'Iterasi 3'!$CB$139)^2)+(('Data Median'!BR30-'Iterasi 3'!$CC$139)^2)+(('Data Median'!BS30-'Iterasi 3'!$CD$139)^2)+(('Data Median'!BT30-'Iterasi 3'!$CE$139)^2)+(('Data Median'!BU30-'Iterasi 3'!$CF$139)^2)+(('Data Median'!BV30-'Iterasi 3'!$CG$139)^2)+(('Data Median'!BW30-'Iterasi 3'!$CH$139)^2)+(('Data Median'!BX30-'Iterasi 3'!$CI$139)^2)+(('Data Median'!BY30-'Iterasi 3'!$CJ$139)^2)+(('Data Median'!BZ30-'Iterasi 3'!$CK$139)^2)+(('Data Median'!CA30-'Iterasi 3'!$CL$139)^2)+(('Data Median'!CB30-'Iterasi 3'!$CM$139)^2)+(('Data Median'!CC30-'Iterasi 3'!$CN$139)^2)+(('Data Median'!CD30-'Iterasi 3'!$CO$139)^2)+(('Data Median'!CE30-'Iterasi 2'!$CP$139)^2)+(('Data Median'!CF30-'Iterasi 3'!$CQ$139)^2)+(('Data Median'!CG30-'Iterasi 3'!$CR$139)^2)+(('Data Median'!CH30-'Iterasi 3'!$CS$139)^2)+(('Data Median'!CI30-'Iterasi 2'!$CT$139)^2)+(('Data Median'!CJ30-'Iterasi 3'!$CU$139)^2)+(('Data Median'!CK30-'Iterasi 3'!$CV$139)^2)+(('Data Median'!CL30-'Iterasi 3'!$CW$139)^2)+(('Data Median'!CM30-'Iterasi 2'!$CX$139)^2)+(('Data Median'!CN30-'Iterasi 3'!$CY$139)^2))</f>
        <v>230652.320818998</v>
      </c>
      <c r="F30">
        <f t="shared" si="0"/>
        <v>230652.320818998</v>
      </c>
      <c r="G30" s="6">
        <f t="shared" si="1"/>
        <v>3</v>
      </c>
      <c r="M30">
        <v>26</v>
      </c>
      <c r="N30">
        <f>IF($G29=1,'Data Median'!C29,0)</f>
        <v>0</v>
      </c>
      <c r="O30">
        <f>IF($G29=1,'Data Median'!D29,0)</f>
        <v>0</v>
      </c>
      <c r="P30">
        <f>IF($G29=1,'Data Median'!E29,0)</f>
        <v>0</v>
      </c>
      <c r="Q30">
        <f>IF($G29=1,'Data Median'!F29,0)</f>
        <v>0</v>
      </c>
      <c r="R30">
        <f>IF($G29=1,'Data Median'!G29,0)</f>
        <v>0</v>
      </c>
      <c r="S30">
        <f>IF($G29=1,'Data Median'!H29,0)</f>
        <v>0</v>
      </c>
      <c r="T30">
        <f>IF($G29=1,'Data Median'!I29,0)</f>
        <v>0</v>
      </c>
      <c r="U30">
        <f>IF($G29=1,'Data Median'!J29,0)</f>
        <v>0</v>
      </c>
      <c r="V30">
        <f>IF($G29=1,'Data Median'!K29,0)</f>
        <v>0</v>
      </c>
      <c r="W30">
        <f>IF($G29=1,'Data Median'!L29,0)</f>
        <v>0</v>
      </c>
      <c r="X30">
        <f>IF($G29=1,'Data Median'!M29,0)</f>
        <v>0</v>
      </c>
      <c r="Y30">
        <f>IF($G29=1,'Data Median'!N29,0)</f>
        <v>0</v>
      </c>
      <c r="Z30">
        <f>IF($G29=1,'Data Median'!O29,0)</f>
        <v>0</v>
      </c>
      <c r="AA30">
        <f>IF($G29=1,'Data Median'!P29,0)</f>
        <v>0</v>
      </c>
      <c r="AB30">
        <f>IF($G29=1,'Data Median'!Q29,0)</f>
        <v>0</v>
      </c>
      <c r="AC30">
        <f>IF($G29=1,'Data Median'!R29,0)</f>
        <v>0</v>
      </c>
      <c r="AD30">
        <f>IF($G29=1,'Data Median'!S29,0)</f>
        <v>0</v>
      </c>
      <c r="AE30">
        <f>IF($G29=1,'Data Median'!T29,0)</f>
        <v>0</v>
      </c>
      <c r="AF30">
        <f>IF($G29=1,'Data Median'!U29,0)</f>
        <v>0</v>
      </c>
      <c r="AG30">
        <f>IF($G29=1,'Data Median'!V29,0)</f>
        <v>0</v>
      </c>
      <c r="AH30">
        <f>IF($G29=1,'Data Median'!W29,0)</f>
        <v>0</v>
      </c>
      <c r="AI30">
        <f>IF($G29=1,'Data Median'!X29,0)</f>
        <v>0</v>
      </c>
      <c r="AJ30">
        <f>IF($G29=1,'Data Median'!Y29,0)</f>
        <v>0</v>
      </c>
      <c r="AK30">
        <f>IF($G29=1,'Data Median'!Z29,0)</f>
        <v>0</v>
      </c>
      <c r="AL30">
        <f>IF($G29=1,'Data Median'!AA29,0)</f>
        <v>0</v>
      </c>
      <c r="AM30">
        <f>IF($G29=1,'Data Median'!AB29,0)</f>
        <v>0</v>
      </c>
      <c r="AN30">
        <f>IF($G29=1,'Data Median'!AC29,0)</f>
        <v>0</v>
      </c>
      <c r="AO30">
        <f>IF($G29=1,'Data Median'!AD29,0)</f>
        <v>0</v>
      </c>
      <c r="AP30">
        <f>IF($G29=1,'Data Median'!AE29,0)</f>
        <v>0</v>
      </c>
      <c r="AQ30">
        <f>IF($G29=1,'Data Median'!AF29,0)</f>
        <v>0</v>
      </c>
      <c r="AR30">
        <f>IF($G29=1,'Data Median'!AG29,0)</f>
        <v>0</v>
      </c>
      <c r="AS30">
        <f>IF($G29=1,'Data Median'!AH29,0)</f>
        <v>0</v>
      </c>
      <c r="AT30">
        <f>IF($G29=1,'Data Median'!AI29,0)</f>
        <v>0</v>
      </c>
      <c r="AU30">
        <f>IF($G29=1,'Data Median'!AJ29,0)</f>
        <v>0</v>
      </c>
      <c r="AV30">
        <f>IF($G29=1,'Data Median'!AK29,0)</f>
        <v>0</v>
      </c>
      <c r="AW30">
        <f>IF($G29=1,'Data Median'!AL29,0)</f>
        <v>0</v>
      </c>
      <c r="AX30">
        <f>IF($G29=1,'Data Median'!AM29,0)</f>
        <v>0</v>
      </c>
      <c r="AY30">
        <f>IF($G29=1,'Data Median'!AN29,0)</f>
        <v>0</v>
      </c>
      <c r="AZ30">
        <f>IF($G29=1,'Data Median'!AO29,0)</f>
        <v>0</v>
      </c>
      <c r="BA30">
        <f>IF($G29=1,'Data Median'!AP29,0)</f>
        <v>0</v>
      </c>
      <c r="BB30">
        <f>IF($G29=1,'Data Median'!AQ29,0)</f>
        <v>0</v>
      </c>
      <c r="BC30">
        <f>IF($G29=1,'Data Median'!AR29,0)</f>
        <v>0</v>
      </c>
      <c r="BD30">
        <f>IF($G29=1,'Data Median'!AS29,0)</f>
        <v>0</v>
      </c>
      <c r="BE30">
        <f>IF($G29=1,'Data Median'!AT29,0)</f>
        <v>0</v>
      </c>
      <c r="BF30">
        <f>IF($G29=1,'Data Median'!AU29,0)</f>
        <v>0</v>
      </c>
      <c r="BG30">
        <f>IF($G29=1,'Data Median'!AV29,0)</f>
        <v>0</v>
      </c>
      <c r="BH30">
        <f>IF($G29=1,'Data Median'!AW29,0)</f>
        <v>0</v>
      </c>
      <c r="BI30">
        <f>IF($G29=1,'Data Median'!AX29,0)</f>
        <v>0</v>
      </c>
      <c r="BJ30">
        <f>IF($G29=1,'Data Median'!AY29,0)</f>
        <v>0</v>
      </c>
      <c r="BK30">
        <f>IF($G29=1,'Data Median'!AZ29,0)</f>
        <v>0</v>
      </c>
      <c r="BL30">
        <f>IF($G29=1,'Data Median'!BA29,0)</f>
        <v>0</v>
      </c>
      <c r="BM30">
        <f>IF($G29=1,'Data Median'!BB29,0)</f>
        <v>0</v>
      </c>
      <c r="BN30">
        <f>IF($G29=1,'Data Median'!BC29,0)</f>
        <v>0</v>
      </c>
      <c r="BO30">
        <f>IF($G29=1,'Data Median'!BD29,0)</f>
        <v>0</v>
      </c>
      <c r="BP30">
        <f>IF($G29=1,'Data Median'!BE29,0)</f>
        <v>0</v>
      </c>
      <c r="BQ30">
        <f>IF($G29=1,'Data Median'!BF29,0)</f>
        <v>0</v>
      </c>
      <c r="BR30">
        <f>IF($G29=1,'Data Median'!BG29,0)</f>
        <v>0</v>
      </c>
      <c r="BS30">
        <f>IF($G29=1,'Data Median'!BH29,0)</f>
        <v>0</v>
      </c>
      <c r="BT30">
        <f>IF($G29=1,'Data Median'!BI29,0)</f>
        <v>0</v>
      </c>
      <c r="BU30">
        <f>IF($G29=1,'Data Median'!BJ29,0)</f>
        <v>0</v>
      </c>
      <c r="BV30">
        <f>IF($G29=1,'Data Median'!BK29,0)</f>
        <v>0</v>
      </c>
      <c r="BW30">
        <f>IF($G29=1,'Data Median'!BL29,0)</f>
        <v>0</v>
      </c>
      <c r="BX30">
        <f>IF($G29=1,'Data Median'!BM29,0)</f>
        <v>0</v>
      </c>
      <c r="BY30">
        <f>IF($G29=1,'Data Median'!BN29,0)</f>
        <v>0</v>
      </c>
      <c r="BZ30">
        <f>IF($G29=1,'Data Median'!BO29,0)</f>
        <v>0</v>
      </c>
      <c r="CA30">
        <f>IF($G29=1,'Data Median'!BP29,0)</f>
        <v>0</v>
      </c>
      <c r="CB30">
        <f>IF($G29=1,'Data Median'!BQ29,0)</f>
        <v>0</v>
      </c>
      <c r="CC30">
        <f>IF($G29=1,'Data Median'!BR29,0)</f>
        <v>0</v>
      </c>
      <c r="CD30">
        <f>IF($G29=1,'Data Median'!BS29,0)</f>
        <v>0</v>
      </c>
      <c r="CE30">
        <f>IF($G29=1,'Data Median'!BT29,0)</f>
        <v>0</v>
      </c>
      <c r="CF30">
        <f>IF($G29=1,'Data Median'!BU29,0)</f>
        <v>0</v>
      </c>
      <c r="CG30">
        <f>IF($G29=1,'Data Median'!BV29,0)</f>
        <v>0</v>
      </c>
      <c r="CH30">
        <f>IF($G29=1,'Data Median'!BW29,0)</f>
        <v>0</v>
      </c>
      <c r="CI30">
        <f>IF($G29=1,'Data Median'!BX29,0)</f>
        <v>0</v>
      </c>
      <c r="CJ30">
        <f>IF($G29=1,'Data Median'!BY29,0)</f>
        <v>0</v>
      </c>
      <c r="CK30">
        <f>IF($G29=1,'Data Median'!BZ29,0)</f>
        <v>0</v>
      </c>
      <c r="CL30">
        <f>IF($G29=1,'Data Median'!CA29,0)</f>
        <v>0</v>
      </c>
      <c r="CM30">
        <f>IF($G29=1,'Data Median'!CB29,0)</f>
        <v>0</v>
      </c>
      <c r="CN30">
        <f>IF($G29=1,'Data Median'!CC29,0)</f>
        <v>0</v>
      </c>
      <c r="CO30">
        <f>IF($G29=1,'Data Median'!CD29,0)</f>
        <v>0</v>
      </c>
      <c r="CP30">
        <f>IF($G29=1,'Data Median'!CE29,0)</f>
        <v>0</v>
      </c>
      <c r="CQ30">
        <f>IF($G29=1,'Data Median'!CF29,0)</f>
        <v>0</v>
      </c>
      <c r="CR30">
        <f>IF($G29=1,'Data Median'!CG29,0)</f>
        <v>0</v>
      </c>
      <c r="CS30">
        <f>IF($G29=1,'Data Median'!CH29,0)</f>
        <v>0</v>
      </c>
      <c r="CT30">
        <f>IF($G29=1,'Data Median'!CI29,0)</f>
        <v>0</v>
      </c>
      <c r="CU30">
        <f>IF($G29=1,'Data Median'!CJ29,0)</f>
        <v>0</v>
      </c>
      <c r="CV30">
        <f>IF($G29=1,'Data Median'!CK29,0)</f>
        <v>0</v>
      </c>
      <c r="CW30">
        <f>IF($G29=1,'Data Median'!CL29,0)</f>
        <v>0</v>
      </c>
      <c r="CX30">
        <f>IF($G29=1,'Data Median'!CM29,0)</f>
        <v>0</v>
      </c>
      <c r="CY30">
        <f>IF($G29=1,'Data Median'!CN29,0)</f>
        <v>0</v>
      </c>
    </row>
    <row r="31" spans="1:103">
      <c r="A31" s="3">
        <v>29</v>
      </c>
      <c r="B31" s="4" t="s">
        <v>48</v>
      </c>
      <c r="C31">
        <f>SQRT((('Data Median'!C31-'Iterasi 3'!$N$45)^2)+(('Data Median'!D31-'Iterasi 3'!$O$45)^2)+(('Data Median'!E31-'Iterasi 3'!$P$45)^2)+(('Data Median'!F31-'Iterasi 3'!$Q$45)^2)+(('Data Median'!G31-'Iterasi 3'!$R$45)^2)+(('Data Median'!H31-'Iterasi 3'!$S$45)^2)+(('Data Median'!I31-'Iterasi 3'!$T$45)^2)+(('Data Median'!J31-'Iterasi 3'!$U$45)^2)+(('Data Median'!K31-'Iterasi 3'!$V$45)^2)+(('Data Median'!L31-'Iterasi 3'!$W$45)^2)+(('Data Median'!M31-'Iterasi 3'!$X$45)^2)+(('Data Median'!N31-'Iterasi 3'!$Y$45)^2)+(('Data Median'!O31-'Iterasi 3'!$Z$45)^2)+(('Data Median'!P31-'Iterasi 3'!$AA$45)^2)+(('Data Median'!Q31-'Iterasi 3'!$AB$45)^2)+(('Data Median'!R31-'Iterasi 3'!$AC$45)^2)+(('Data Median'!S31-'Iterasi 3'!$AD$45)^2)+(('Data Median'!T31-'Iterasi 3'!$AE$45)^2)+(('Data Median'!U31-'Iterasi 3'!$AF$45)^2)+(('Data Median'!V31-'Iterasi 3'!$AG$45)^2)+(('Data Median'!W31-'Iterasi 3'!$AH$45)^2)+(('Data Median'!X31-'Iterasi 3'!$AI$45)^2)+(('Data Median'!Y31-'Iterasi 3'!$AJ$45)^2)+(('Data Median'!Z31-'Iterasi 3'!$AK$45)^2)+(('Data Median'!AA31-'Iterasi 3'!$AL$45)^2)+(('Data Median'!AB31-'Iterasi 3'!$AM$45)^2)+(('Data Median'!AC31-'Iterasi 3'!$AN$45)^2)+(('Data Median'!AD31-'Iterasi 3'!$AO$45)^2)+(('Data Median'!AE31-'Iterasi 3'!$AP$45)^2)+(('Data Median'!AF31-'Iterasi 3'!$AQ$45)^2)+(('Data Median'!AG31-'Iterasi 3'!$AR$45)^2)+(('Data Median'!AH31-'Iterasi 3'!$AS$45)^2)+(('Data Median'!AI31-'Iterasi 3'!$AT$45)^2)+(('Data Median'!AJ31-'Iterasi 3'!$AU$45)^2)+(('Data Median'!AK31-'Iterasi 3'!$AV$45)^2)+(('Data Median'!AL31-'Iterasi 3'!$AW$45)^2)+(('Data Median'!AM31-'Iterasi 3'!$AX$45)^2)+(('Data Median'!AN31-'Iterasi 3'!$AY$45)^2)+(('Data Median'!AO31-'Iterasi 3'!$AZ$45)^2)+(('Data Median'!AP31-'Iterasi 3'!$BA$45)^2)+(('Data Median'!AQ31-'Iterasi 3'!$BB$45)^2)+(('Data Median'!AR31-'Iterasi 3'!$BC$45)^2)+(('Data Median'!AS31-'Iterasi 3'!$BD$45)^2)+(('Data Median'!AT31-'Iterasi 3'!$BE$45)^2)+(('Data Median'!AU31-'Iterasi 3'!$BF$45)^2)+(('Data Median'!AV31-'Iterasi 3'!$BG$45)^2)+(('Data Median'!AW31-'Iterasi 3'!$BH$45)^2)+(('Data Median'!AX31-'Iterasi 3'!$BI$45)^2)+(('Data Median'!AY31-'Iterasi 3'!$BJ$45)^2)+(('Data Median'!AZ31-'Iterasi 3'!$BK$45)^2)+(('Data Median'!BA31-'Iterasi 3'!$BL$45)^2)+(('Data Median'!BB31-'Iterasi 3'!$BM$45)^2)+(('Data Median'!BC31-'Iterasi 3'!$BN$45)^2)+(('Data Median'!BD31-'Iterasi 3'!$BO$45)^2)+(('Data Median'!BE31-'Iterasi 3'!$BP$45)^2)+(('Data Median'!BF31-'Iterasi 3'!$BQ$45)^2)+(('Data Median'!BG31-'Iterasi 3'!$BR$45)^2)+(('Data Median'!BH31-'Iterasi 3'!$BS$45)^2)+(('Data Median'!BI31-'Iterasi 3'!$BT$45)^2)+(('Data Median'!BJ31-'Iterasi 3'!$BU$45)^2)+(('Data Median'!BK31-'Iterasi 3'!$BV$45)^2)+(('Data Median'!BL31-'Iterasi 3'!$BW$45)^2)+(('Data Median'!BM31-'Iterasi 3'!$BX$45)^2)+(('Data Median'!BN31-'Iterasi 3'!$BY$45)^2)+(('Data Median'!BO31-'Iterasi 3'!$BZ$45)^2)+(('Data Median'!BP31-'Iterasi 3'!$CA$45)^2)+(('Data Median'!BQ31-'Iterasi 3'!$CB$45)^2)+(('Data Median'!BR31-'Iterasi 3'!$CC$45)^2)+(('Data Median'!BS31-'Iterasi 3'!$CD$45)^2)+(('Data Median'!BT31-'Iterasi 3'!$CE$45)^2)+(('Data Median'!BU31-'Iterasi 3'!$CF$45)^2)+(('Data Median'!BV31-'Iterasi 3'!$CG$45)^2)+(('Data Median'!BW31-'Iterasi 3'!$CH$45)^2)+(('Data Median'!BX31-'Iterasi 3'!$CI$45)^2)+(('Data Median'!BY31-'Iterasi 3'!$CJ$45)^2)+(('Data Median'!BZ31-'Iterasi 3'!$CK$45)^2)+(('Data Median'!CA31-'Iterasi 3'!$CL$45)^2)+(('Data Median'!CB31-'Iterasi 3'!$CM$45)^2)+(('Data Median'!CC31-'Iterasi 3'!$CN$45)^2)+(('Data Median'!CD31-'Iterasi 3'!$CO$45)^2)+(('Data Median'!CE31-'Iterasi 3'!$CP$45)^2)+(('Data Median'!CF31-'Iterasi 3'!$CQ$45)^2)+(('Data Median'!CG31-'Iterasi 3'!$CR$45)^2)+(('Data Median'!CH31-'Iterasi 3'!$CS$45)^2)+(('Data Median'!CI31-'Iterasi 3'!$CT$45)^2)+(('Data Median'!CJ31-'Iterasi 3'!$CU$45)^2)+(('Data Median'!CK31-'Iterasi 3'!$CV$45)^2)+(('Data Median'!CL31-'Iterasi 3'!$CW$45)^2)+(('Data Median'!CM31-'Iterasi 3'!$CX$45)^2)+(('Data Median'!CN31-'Iterasi 3'!$CY$45)^2))</f>
        <v>283062.003335719</v>
      </c>
      <c r="D31">
        <f>SQRT((('Data Median'!C31-'Iterasi 3'!$N$92)^2)+(('Data Median'!D31-'Iterasi 3'!$O$92)^2)+(('Data Median'!E31-'Iterasi 3'!$P$92)^2)+(('Data Median'!F31-'Iterasi 3'!$Q$92)^2)+(('Data Median'!G31-'Iterasi 3'!$R$92)^2)+(('Data Median'!H31-'Iterasi 3'!$S$92)^2)+(('Data Median'!I31-'Iterasi 3'!$T$92)^2)+(('Data Median'!J31-'Iterasi 3'!$U$92)^2)+(('Data Median'!K31-'Iterasi 3'!$V$92)^2)+(('Data Median'!L31-'Iterasi 3'!$W$92)^2)+(('Data Median'!M31-'Iterasi 3'!$X$92)^2)+(('Data Median'!N31-'Iterasi 3'!$Y$92)^2)+(('Data Median'!O31-'Iterasi 3'!$Z$92)^2)+(('Data Median'!P31-'Iterasi 3'!$AA$92)^2)+(('Data Median'!Q31-'Iterasi 3'!$AB$92)^2)+(('Data Median'!R31-'Iterasi 3'!$AC$92)^2)+(('Data Median'!S31-'Iterasi 3'!$AD$92)^2)+(('Data Median'!T31-'Iterasi 3'!$AE$92)^2)+(('Data Median'!U31-'Iterasi 3'!$AF$92)^2)+(('Data Median'!V31-'Iterasi 3'!$AG$92)^2)+(('Data Median'!W31-'Iterasi 3'!$AH$92)^2)+(('Data Median'!X31-'Iterasi 3'!$AI$92)^2)+(('Data Median'!Y31-'Iterasi 3'!$AJ$92)^2)+(('Data Median'!Z31-'Iterasi 3'!$AK$92)^2)+(('Data Median'!AA31-'Iterasi 3'!$AL$92)^2)+(('Data Median'!AB31-'Iterasi 3'!$AM$92)^2)+(('Data Median'!AC31-'Iterasi 3'!$AN$92)^2)+(('Data Median'!AD31-'Iterasi 3'!$AO$92)^2)+(('Data Median'!AE31-'Iterasi 3'!$AP$92)^2)+(('Data Median'!AF31-'Iterasi 3'!$AQ$92)^2)+(('Data Median'!AG31-'Iterasi 3'!$AR$92)^2)+(('Data Median'!AH31-'Iterasi 3'!$AS$92)^2)+(('Data Median'!AI31-'Iterasi 3'!$AT$92)^2)+(('Data Median'!AJ31-'Iterasi 3'!$AU$92)^2)+(('Data Median'!AK31-'Iterasi 3'!$AV$92)^2)+(('Data Median'!AL31-'Iterasi 3'!$AW$92)^2)+(('Data Median'!AM31-'Iterasi 3'!$AX$92)^2)+(('Data Median'!AN31-'Iterasi 3'!$AY$92)^2)+(('Data Median'!AO31-'Iterasi 3'!$AZ$92)^2)+(('Data Median'!AP31-'Iterasi 3'!$BA$92)^2)+(('Data Median'!AQ31-'Iterasi 3'!$BB$92)^2)+(('Data Median'!AR31-'Iterasi 3'!$BC$92)^2)+(('Data Median'!AS31-'Iterasi 3'!$BD$92)^2)+(('Data Median'!AT31-'Iterasi 3'!$BE$92)^2)+(('Data Median'!AU31-'Iterasi 3'!$BF$92)^2)+(('Data Median'!AV31-'Iterasi 3'!$BG$92)^2)+(('Data Median'!AW31-'Iterasi 3'!$BH$92)^2)+(('Data Median'!AX31-'Iterasi 3'!$BI$92)^2)+(('Data Median'!AY31-'Iterasi 3'!$BJ$92)^2)+(('Data Median'!AZ31-'Iterasi 3'!$BK$92)^2)+(('Data Median'!BA31-'Iterasi 3'!$BL$92)^2)+(('Data Median'!BB31-'Iterasi 3'!$BM$92)^2)+(('Data Median'!BC31-'Iterasi 3'!$BN$92)^2)+(('Data Median'!BD31-'Iterasi 3'!$BO$92)^2)+(('Data Median'!BE31-'Iterasi 3'!$BP$92)^2)+(('Data Median'!BF31-'Iterasi 3'!$BQ$92)^2)+(('Data Median'!BG31-'Iterasi 3'!$BR$92)^2)+(('Data Median'!BH31-'Iterasi 3'!$BS$92)^2)+(('Data Median'!BI31-'Iterasi 3'!$BT$92)^2)+(('Data Median'!BJ31-'Iterasi 3'!$BU$92)^2)+(('Data Median'!BK31-'Iterasi 3'!$BV$92)^2)+(('Data Median'!BL31-'Iterasi 3'!$BW$92)^2)+(('Data Median'!BM31-'Iterasi 3'!$BX$92)^2)+(('Data Median'!BN31-'Iterasi 3'!$BY$92)^2)+(('Data Median'!BO31-'Iterasi 3'!$BZ$92)^2)+(('Data Median'!BP31-'Iterasi 3'!$CA$92)^2)+(('Data Median'!BQ31-'Iterasi 3'!$CB$92)^2)+(('Data Median'!BR31-'Iterasi 3'!$CC$92)^2)+(('Data Median'!BS31-'Iterasi 3'!$CD$92)^2)+(('Data Median'!BT31-'Iterasi 3'!$CE$92)^2)+(('Data Median'!BU31-'Iterasi 3'!$CF$92)^2)+(('Data Median'!BV31-'Iterasi 3'!$CG$92)^2)+(('Data Median'!BW31-'Iterasi 3'!$CH$92)^2)+(('Data Median'!BX31-'Iterasi 3'!$CI$92)^2)+(('Data Median'!BY31-'Iterasi 3'!$CJ$92)^2)+(('Data Median'!BZ31-'Iterasi 3'!$CK$92)^2)+(('Data Median'!CA31-'Iterasi 3'!$CL$92)^2)+(('Data Median'!CB31-'Iterasi 3'!$CM$92)^2)+(('Data Median'!CC31-'Iterasi 3'!$CN$92)^2)+(('Data Median'!CD31-'Iterasi 3'!$CO$92)^2)+(('Data Median'!CE31-'Iterasi 3'!$CP$92)^2)+(('Data Median'!CF31-'Iterasi 3'!$CQ$92)^2)+(('Data Median'!CG31-'Iterasi 3'!$CR$92)^2)+(('Data Median'!CH31-'Iterasi 3'!$CS$92)^2)+(('Data Median'!CI31-'Iterasi 3'!$CT$92)^2)+(('Data Median'!CJ31-'Iterasi 3'!$CU$92)^2)+(('Data Median'!CK31-'Iterasi 3'!$CV$92)^2)+(('Data Median'!CL31-'Iterasi 3'!$CW$92)^2)+(('Data Median'!CM31-'Iterasi 3'!$CX$92)^2)+(('Data Median'!CN31-'Iterasi 3'!$CY$92)^2))</f>
        <v>989402.409506403</v>
      </c>
      <c r="E31">
        <f>SQRT((('Data Median'!C31-'Iterasi 3'!$N$139)^2)+(('Data Median'!D31-'Iterasi 3'!$O$139)^2)+(('Data Median'!E31-'Iterasi 3'!$P$139)^2)+(('Data Median'!F31-'Iterasi 3'!$Q$139)^2)+(('Data Median'!G31-'Iterasi 3'!$R$139)^2)+(('Data Median'!H31-'Iterasi 3'!$S$139)^2)+(('Data Median'!I31-'Iterasi 3'!$T$139)^2)+(('Data Median'!J31-'Iterasi 3'!$U$139)^2)+(('Data Median'!K31-'Iterasi 3'!$V$139)^2)+(('Data Median'!L31-'Iterasi 3'!$W$139)^2)+(('Data Median'!M31-'Iterasi 3'!$X$139)^2)+(('Data Median'!N31-'Iterasi 3'!$Y$139)^2)+(('Data Median'!O31-'Iterasi 3'!$Z$139)^2)+(('Data Median'!P31-'Iterasi 3'!$AA$139)^2)+(('Data Median'!Q31-'Iterasi 3'!$AB$139)^2)+(('Data Median'!R31-'Iterasi 3'!$AC$139)^2)+(('Data Median'!S31-'Iterasi 3'!$AD$139)^2)+(('Data Median'!T31-'Iterasi 3'!$AE$139)^2)+(('Data Median'!U31-'Iterasi 3'!$AF$139)^2)+(('Data Median'!V31-'Iterasi 3'!$AG$139)^2)+(('Data Median'!W31-'Iterasi 3'!$AH$139)^2)+(('Data Median'!X31-'Iterasi 3'!$AI$139)^2)+(('Data Median'!Y31-'Iterasi 3'!$AJ$139)^2)+(('Data Median'!Z31-'Iterasi 3'!$AK$139)^2)+(('Data Median'!AA31-'Iterasi 3'!$AL$139)^2)+(('Data Median'!AB31-'Iterasi 3'!$AM$139)^2)+(('Data Median'!AC31-'Iterasi 3'!$AN$139)^2)+(('Data Median'!AD31-'Iterasi 3'!$AO$139)^2)+(('Data Median'!AE31-'Iterasi 3'!$AP$139)^2)+(('Data Median'!AF31-'Iterasi 3'!$AQ$139)^2)+(('Data Median'!AG31-'Iterasi 3'!$AR$139)^2)+(('Data Median'!AH31-'Iterasi 3'!$AS$139)^2)+(('Data Median'!AI31-'Iterasi 3'!$AT$139)^2)+(('Data Median'!AJ31-'Iterasi 3'!$AU$139)^2)+(('Data Median'!AK31-'Iterasi 3'!$AV$139)^2)+(('Data Median'!AL31-'Iterasi 3'!$AW$139)^2)+(('Data Median'!AM31-'Iterasi 3'!$AX$139)^2)+(('Data Median'!AN31-'Iterasi 3'!$AY$139)^2)+(('Data Median'!AO31-'Iterasi 3'!$AZ$139)^2)+(('Data Median'!AP31-'Iterasi 3'!$BA$139)^2)+(('Data Median'!AQ31-'Iterasi 3'!$BB$139)^2)+(('Data Median'!AR31-'Iterasi 3'!$BC$139)^2)+(('Data Median'!AS31-'Iterasi 3'!$BD$139)^2)+(('Data Median'!AT31-'Iterasi 3'!$BE$92)^2)+(('Data Median'!AU31-'Iterasi 3'!$BF$139)^2)+(('Data Median'!AV31-'Iterasi 3'!$BG$139)^2)+(('Data Median'!AW31-'Iterasi 3'!$BH$139)^2)+(('Data Median'!AX31-'Iterasi 3'!$BI$139)^2)+(('Data Median'!AY31-'Iterasi 3'!$BJ$139)^2)+(('Data Median'!AZ31-'Iterasi 3'!$BK$139)^2)+(('Data Median'!BA31-'Iterasi 3'!$BL$139)^2)+(('Data Median'!BB31-'Iterasi 3'!$BM$139)^2)+(('Data Median'!BC31-'Iterasi 3'!$BN$139)^2)+(('Data Median'!BD31-'Iterasi 3'!$BO$139)^2)+(('Data Median'!BE31-'Iterasi 3'!$BP$139)^2)+(('Data Median'!BF31-'Iterasi 3'!$BQ$139)^2)+(('Data Median'!BG31-'Iterasi 3'!$BR$139)^2)+(('Data Median'!BH31-'Iterasi 3'!$BS$139)^2)+(('Data Median'!BI31-'Iterasi 3'!$BT$92)^2)+(('Data Median'!BJ31-'Iterasi 3'!$BU$139)^2)+(('Data Median'!BK31-'Iterasi 3'!$BV$139)^2)+(('Data Median'!BL31-'Iterasi 3'!$BW$139)^2)+(('Data Median'!BM31-'Iterasi 3'!$BX$92)^2)+(('Data Median'!BN31-'Iterasi 3'!$BY$92)^2)+(('Data Median'!BO31-'Iterasi 3'!$BZ$139)^2)+(('Data Median'!BP31-'Iterasi 3'!$CA$139)^2)+(('Data Median'!BQ31-'Iterasi 3'!$CB$139)^2)+(('Data Median'!BR31-'Iterasi 3'!$CC$139)^2)+(('Data Median'!BS31-'Iterasi 3'!$CD$139)^2)+(('Data Median'!BT31-'Iterasi 3'!$CE$139)^2)+(('Data Median'!BU31-'Iterasi 3'!$CF$139)^2)+(('Data Median'!BV31-'Iterasi 3'!$CG$139)^2)+(('Data Median'!BW31-'Iterasi 3'!$CH$139)^2)+(('Data Median'!BX31-'Iterasi 3'!$CI$139)^2)+(('Data Median'!BY31-'Iterasi 3'!$CJ$139)^2)+(('Data Median'!BZ31-'Iterasi 3'!$CK$139)^2)+(('Data Median'!CA31-'Iterasi 3'!$CL$139)^2)+(('Data Median'!CB31-'Iterasi 3'!$CM$139)^2)+(('Data Median'!CC31-'Iterasi 3'!$CN$139)^2)+(('Data Median'!CD31-'Iterasi 3'!$CO$139)^2)+(('Data Median'!CE31-'Iterasi 2'!$CP$139)^2)+(('Data Median'!CF31-'Iterasi 3'!$CQ$139)^2)+(('Data Median'!CG31-'Iterasi 3'!$CR$139)^2)+(('Data Median'!CH31-'Iterasi 3'!$CS$139)^2)+(('Data Median'!CI31-'Iterasi 2'!$CT$139)^2)+(('Data Median'!CJ31-'Iterasi 3'!$CU$139)^2)+(('Data Median'!CK31-'Iterasi 3'!$CV$139)^2)+(('Data Median'!CL31-'Iterasi 3'!$CW$139)^2)+(('Data Median'!CM31-'Iterasi 2'!$CX$139)^2)+(('Data Median'!CN31-'Iterasi 3'!$CY$139)^2))</f>
        <v>989400.277562215</v>
      </c>
      <c r="F31">
        <f t="shared" si="0"/>
        <v>283062.003335719</v>
      </c>
      <c r="G31" s="6">
        <f t="shared" si="1"/>
        <v>1</v>
      </c>
      <c r="M31">
        <v>27</v>
      </c>
      <c r="N31">
        <f>IF($G30=1,'Data Median'!C30,0)</f>
        <v>0</v>
      </c>
      <c r="O31">
        <f>IF($G30=1,'Data Median'!D30,0)</f>
        <v>0</v>
      </c>
      <c r="P31">
        <f>IF($G30=1,'Data Median'!E30,0)</f>
        <v>0</v>
      </c>
      <c r="Q31">
        <f>IF($G30=1,'Data Median'!F30,0)</f>
        <v>0</v>
      </c>
      <c r="R31">
        <f>IF($G30=1,'Data Median'!G30,0)</f>
        <v>0</v>
      </c>
      <c r="S31">
        <f>IF($G30=1,'Data Median'!H30,0)</f>
        <v>0</v>
      </c>
      <c r="T31">
        <f>IF($G30=1,'Data Median'!I30,0)</f>
        <v>0</v>
      </c>
      <c r="U31">
        <f>IF($G30=1,'Data Median'!J30,0)</f>
        <v>0</v>
      </c>
      <c r="V31">
        <f>IF($G30=1,'Data Median'!K30,0)</f>
        <v>0</v>
      </c>
      <c r="W31">
        <f>IF($G30=1,'Data Median'!L30,0)</f>
        <v>0</v>
      </c>
      <c r="X31">
        <f>IF($G30=1,'Data Median'!M30,0)</f>
        <v>0</v>
      </c>
      <c r="Y31">
        <f>IF($G30=1,'Data Median'!N30,0)</f>
        <v>0</v>
      </c>
      <c r="Z31">
        <f>IF($G30=1,'Data Median'!O30,0)</f>
        <v>0</v>
      </c>
      <c r="AA31">
        <f>IF($G30=1,'Data Median'!P30,0)</f>
        <v>0</v>
      </c>
      <c r="AB31">
        <f>IF($G30=1,'Data Median'!Q30,0)</f>
        <v>0</v>
      </c>
      <c r="AC31">
        <f>IF($G30=1,'Data Median'!R30,0)</f>
        <v>0</v>
      </c>
      <c r="AD31">
        <f>IF($G30=1,'Data Median'!S30,0)</f>
        <v>0</v>
      </c>
      <c r="AE31">
        <f>IF($G30=1,'Data Median'!T30,0)</f>
        <v>0</v>
      </c>
      <c r="AF31">
        <f>IF($G30=1,'Data Median'!U30,0)</f>
        <v>0</v>
      </c>
      <c r="AG31">
        <f>IF($G30=1,'Data Median'!V30,0)</f>
        <v>0</v>
      </c>
      <c r="AH31">
        <f>IF($G30=1,'Data Median'!W30,0)</f>
        <v>0</v>
      </c>
      <c r="AI31">
        <f>IF($G30=1,'Data Median'!X30,0)</f>
        <v>0</v>
      </c>
      <c r="AJ31">
        <f>IF($G30=1,'Data Median'!Y30,0)</f>
        <v>0</v>
      </c>
      <c r="AK31">
        <f>IF($G30=1,'Data Median'!Z30,0)</f>
        <v>0</v>
      </c>
      <c r="AL31">
        <f>IF($G30=1,'Data Median'!AA30,0)</f>
        <v>0</v>
      </c>
      <c r="AM31">
        <f>IF($G30=1,'Data Median'!AB30,0)</f>
        <v>0</v>
      </c>
      <c r="AN31">
        <f>IF($G30=1,'Data Median'!AC30,0)</f>
        <v>0</v>
      </c>
      <c r="AO31">
        <f>IF($G30=1,'Data Median'!AD30,0)</f>
        <v>0</v>
      </c>
      <c r="AP31">
        <f>IF($G30=1,'Data Median'!AE30,0)</f>
        <v>0</v>
      </c>
      <c r="AQ31">
        <f>IF($G30=1,'Data Median'!AF30,0)</f>
        <v>0</v>
      </c>
      <c r="AR31">
        <f>IF($G30=1,'Data Median'!AG30,0)</f>
        <v>0</v>
      </c>
      <c r="AS31">
        <f>IF($G30=1,'Data Median'!AH30,0)</f>
        <v>0</v>
      </c>
      <c r="AT31">
        <f>IF($G30=1,'Data Median'!AI30,0)</f>
        <v>0</v>
      </c>
      <c r="AU31">
        <f>IF($G30=1,'Data Median'!AJ30,0)</f>
        <v>0</v>
      </c>
      <c r="AV31">
        <f>IF($G30=1,'Data Median'!AK30,0)</f>
        <v>0</v>
      </c>
      <c r="AW31">
        <f>IF($G30=1,'Data Median'!AL30,0)</f>
        <v>0</v>
      </c>
      <c r="AX31">
        <f>IF($G30=1,'Data Median'!AM30,0)</f>
        <v>0</v>
      </c>
      <c r="AY31">
        <f>IF($G30=1,'Data Median'!AN30,0)</f>
        <v>0</v>
      </c>
      <c r="AZ31">
        <f>IF($G30=1,'Data Median'!AO30,0)</f>
        <v>0</v>
      </c>
      <c r="BA31">
        <f>IF($G30=1,'Data Median'!AP30,0)</f>
        <v>0</v>
      </c>
      <c r="BB31">
        <f>IF($G30=1,'Data Median'!AQ30,0)</f>
        <v>0</v>
      </c>
      <c r="BC31">
        <f>IF($G30=1,'Data Median'!AR30,0)</f>
        <v>0</v>
      </c>
      <c r="BD31">
        <f>IF($G30=1,'Data Median'!AS30,0)</f>
        <v>0</v>
      </c>
      <c r="BE31">
        <f>IF($G30=1,'Data Median'!AT30,0)</f>
        <v>0</v>
      </c>
      <c r="BF31">
        <f>IF($G30=1,'Data Median'!AU30,0)</f>
        <v>0</v>
      </c>
      <c r="BG31">
        <f>IF($G30=1,'Data Median'!AV30,0)</f>
        <v>0</v>
      </c>
      <c r="BH31">
        <f>IF($G30=1,'Data Median'!AW30,0)</f>
        <v>0</v>
      </c>
      <c r="BI31">
        <f>IF($G30=1,'Data Median'!AX30,0)</f>
        <v>0</v>
      </c>
      <c r="BJ31">
        <f>IF($G30=1,'Data Median'!AY30,0)</f>
        <v>0</v>
      </c>
      <c r="BK31">
        <f>IF($G30=1,'Data Median'!AZ30,0)</f>
        <v>0</v>
      </c>
      <c r="BL31">
        <f>IF($G30=1,'Data Median'!BA30,0)</f>
        <v>0</v>
      </c>
      <c r="BM31">
        <f>IF($G30=1,'Data Median'!BB30,0)</f>
        <v>0</v>
      </c>
      <c r="BN31">
        <f>IF($G30=1,'Data Median'!BC30,0)</f>
        <v>0</v>
      </c>
      <c r="BO31">
        <f>IF($G30=1,'Data Median'!BD30,0)</f>
        <v>0</v>
      </c>
      <c r="BP31">
        <f>IF($G30=1,'Data Median'!BE30,0)</f>
        <v>0</v>
      </c>
      <c r="BQ31">
        <f>IF($G30=1,'Data Median'!BF30,0)</f>
        <v>0</v>
      </c>
      <c r="BR31">
        <f>IF($G30=1,'Data Median'!BG30,0)</f>
        <v>0</v>
      </c>
      <c r="BS31">
        <f>IF($G30=1,'Data Median'!BH30,0)</f>
        <v>0</v>
      </c>
      <c r="BT31">
        <f>IF($G30=1,'Data Median'!BI30,0)</f>
        <v>0</v>
      </c>
      <c r="BU31">
        <f>IF($G30=1,'Data Median'!BJ30,0)</f>
        <v>0</v>
      </c>
      <c r="BV31">
        <f>IF($G30=1,'Data Median'!BK30,0)</f>
        <v>0</v>
      </c>
      <c r="BW31">
        <f>IF($G30=1,'Data Median'!BL30,0)</f>
        <v>0</v>
      </c>
      <c r="BX31">
        <f>IF($G30=1,'Data Median'!BM30,0)</f>
        <v>0</v>
      </c>
      <c r="BY31">
        <f>IF($G30=1,'Data Median'!BN30,0)</f>
        <v>0</v>
      </c>
      <c r="BZ31">
        <f>IF($G30=1,'Data Median'!BO30,0)</f>
        <v>0</v>
      </c>
      <c r="CA31">
        <f>IF($G30=1,'Data Median'!BP30,0)</f>
        <v>0</v>
      </c>
      <c r="CB31">
        <f>IF($G30=1,'Data Median'!BQ30,0)</f>
        <v>0</v>
      </c>
      <c r="CC31">
        <f>IF($G30=1,'Data Median'!BR30,0)</f>
        <v>0</v>
      </c>
      <c r="CD31">
        <f>IF($G30=1,'Data Median'!BS30,0)</f>
        <v>0</v>
      </c>
      <c r="CE31">
        <f>IF($G30=1,'Data Median'!BT30,0)</f>
        <v>0</v>
      </c>
      <c r="CF31">
        <f>IF($G30=1,'Data Median'!BU30,0)</f>
        <v>0</v>
      </c>
      <c r="CG31">
        <f>IF($G30=1,'Data Median'!BV30,0)</f>
        <v>0</v>
      </c>
      <c r="CH31">
        <f>IF($G30=1,'Data Median'!BW30,0)</f>
        <v>0</v>
      </c>
      <c r="CI31">
        <f>IF($G30=1,'Data Median'!BX30,0)</f>
        <v>0</v>
      </c>
      <c r="CJ31">
        <f>IF($G30=1,'Data Median'!BY30,0)</f>
        <v>0</v>
      </c>
      <c r="CK31">
        <f>IF($G30=1,'Data Median'!BZ30,0)</f>
        <v>0</v>
      </c>
      <c r="CL31">
        <f>IF($G30=1,'Data Median'!CA30,0)</f>
        <v>0</v>
      </c>
      <c r="CM31">
        <f>IF($G30=1,'Data Median'!CB30,0)</f>
        <v>0</v>
      </c>
      <c r="CN31">
        <f>IF($G30=1,'Data Median'!CC30,0)</f>
        <v>0</v>
      </c>
      <c r="CO31">
        <f>IF($G30=1,'Data Median'!CD30,0)</f>
        <v>0</v>
      </c>
      <c r="CP31">
        <f>IF($G30=1,'Data Median'!CE30,0)</f>
        <v>0</v>
      </c>
      <c r="CQ31">
        <f>IF($G30=1,'Data Median'!CF30,0)</f>
        <v>0</v>
      </c>
      <c r="CR31">
        <f>IF($G30=1,'Data Median'!CG30,0)</f>
        <v>0</v>
      </c>
      <c r="CS31">
        <f>IF($G30=1,'Data Median'!CH30,0)</f>
        <v>0</v>
      </c>
      <c r="CT31">
        <f>IF($G30=1,'Data Median'!CI30,0)</f>
        <v>0</v>
      </c>
      <c r="CU31">
        <f>IF($G30=1,'Data Median'!CJ30,0)</f>
        <v>0</v>
      </c>
      <c r="CV31">
        <f>IF($G30=1,'Data Median'!CK30,0)</f>
        <v>0</v>
      </c>
      <c r="CW31">
        <f>IF($G30=1,'Data Median'!CL30,0)</f>
        <v>0</v>
      </c>
      <c r="CX31">
        <f>IF($G30=1,'Data Median'!CM30,0)</f>
        <v>0</v>
      </c>
      <c r="CY31">
        <f>IF($G30=1,'Data Median'!CN30,0)</f>
        <v>0</v>
      </c>
    </row>
    <row r="32" spans="1:103">
      <c r="A32" s="3">
        <v>30</v>
      </c>
      <c r="B32" s="4" t="s">
        <v>49</v>
      </c>
      <c r="C32">
        <f>SQRT((('Data Median'!C32-'Iterasi 3'!$N$45)^2)+(('Data Median'!D32-'Iterasi 3'!$O$45)^2)+(('Data Median'!E32-'Iterasi 3'!$P$45)^2)+(('Data Median'!F32-'Iterasi 3'!$Q$45)^2)+(('Data Median'!G32-'Iterasi 3'!$R$45)^2)+(('Data Median'!H32-'Iterasi 3'!$S$45)^2)+(('Data Median'!I32-'Iterasi 3'!$T$45)^2)+(('Data Median'!J32-'Iterasi 3'!$U$45)^2)+(('Data Median'!K32-'Iterasi 3'!$V$45)^2)+(('Data Median'!L32-'Iterasi 3'!$W$45)^2)+(('Data Median'!M32-'Iterasi 3'!$X$45)^2)+(('Data Median'!N32-'Iterasi 3'!$Y$45)^2)+(('Data Median'!O32-'Iterasi 3'!$Z$45)^2)+(('Data Median'!P32-'Iterasi 3'!$AA$45)^2)+(('Data Median'!Q32-'Iterasi 3'!$AB$45)^2)+(('Data Median'!R32-'Iterasi 3'!$AC$45)^2)+(('Data Median'!S32-'Iterasi 3'!$AD$45)^2)+(('Data Median'!T32-'Iterasi 3'!$AE$45)^2)+(('Data Median'!U32-'Iterasi 3'!$AF$45)^2)+(('Data Median'!V32-'Iterasi 3'!$AG$45)^2)+(('Data Median'!W32-'Iterasi 3'!$AH$45)^2)+(('Data Median'!X32-'Iterasi 3'!$AI$45)^2)+(('Data Median'!Y32-'Iterasi 3'!$AJ$45)^2)+(('Data Median'!Z32-'Iterasi 3'!$AK$45)^2)+(('Data Median'!AA32-'Iterasi 3'!$AL$45)^2)+(('Data Median'!AB32-'Iterasi 3'!$AM$45)^2)+(('Data Median'!AC32-'Iterasi 3'!$AN$45)^2)+(('Data Median'!AD32-'Iterasi 3'!$AO$45)^2)+(('Data Median'!AE32-'Iterasi 3'!$AP$45)^2)+(('Data Median'!AF32-'Iterasi 3'!$AQ$45)^2)+(('Data Median'!AG32-'Iterasi 3'!$AR$45)^2)+(('Data Median'!AH32-'Iterasi 3'!$AS$45)^2)+(('Data Median'!AI32-'Iterasi 3'!$AT$45)^2)+(('Data Median'!AJ32-'Iterasi 3'!$AU$45)^2)+(('Data Median'!AK32-'Iterasi 3'!$AV$45)^2)+(('Data Median'!AL32-'Iterasi 3'!$AW$45)^2)+(('Data Median'!AM32-'Iterasi 3'!$AX$45)^2)+(('Data Median'!AN32-'Iterasi 3'!$AY$45)^2)+(('Data Median'!AO32-'Iterasi 3'!$AZ$45)^2)+(('Data Median'!AP32-'Iterasi 3'!$BA$45)^2)+(('Data Median'!AQ32-'Iterasi 3'!$BB$45)^2)+(('Data Median'!AR32-'Iterasi 3'!$BC$45)^2)+(('Data Median'!AS32-'Iterasi 3'!$BD$45)^2)+(('Data Median'!AT32-'Iterasi 3'!$BE$45)^2)+(('Data Median'!AU32-'Iterasi 3'!$BF$45)^2)+(('Data Median'!AV32-'Iterasi 3'!$BG$45)^2)+(('Data Median'!AW32-'Iterasi 3'!$BH$45)^2)+(('Data Median'!AX32-'Iterasi 3'!$BI$45)^2)+(('Data Median'!AY32-'Iterasi 3'!$BJ$45)^2)+(('Data Median'!AZ32-'Iterasi 3'!$BK$45)^2)+(('Data Median'!BA32-'Iterasi 3'!$BL$45)^2)+(('Data Median'!BB32-'Iterasi 3'!$BM$45)^2)+(('Data Median'!BC32-'Iterasi 3'!$BN$45)^2)+(('Data Median'!BD32-'Iterasi 3'!$BO$45)^2)+(('Data Median'!BE32-'Iterasi 3'!$BP$45)^2)+(('Data Median'!BF32-'Iterasi 3'!$BQ$45)^2)+(('Data Median'!BG32-'Iterasi 3'!$BR$45)^2)+(('Data Median'!BH32-'Iterasi 3'!$BS$45)^2)+(('Data Median'!BI32-'Iterasi 3'!$BT$45)^2)+(('Data Median'!BJ32-'Iterasi 3'!$BU$45)^2)+(('Data Median'!BK32-'Iterasi 3'!$BV$45)^2)+(('Data Median'!BL32-'Iterasi 3'!$BW$45)^2)+(('Data Median'!BM32-'Iterasi 3'!$BX$45)^2)+(('Data Median'!BN32-'Iterasi 3'!$BY$45)^2)+(('Data Median'!BO32-'Iterasi 3'!$BZ$45)^2)+(('Data Median'!BP32-'Iterasi 3'!$CA$45)^2)+(('Data Median'!BQ32-'Iterasi 3'!$CB$45)^2)+(('Data Median'!BR32-'Iterasi 3'!$CC$45)^2)+(('Data Median'!BS32-'Iterasi 3'!$CD$45)^2)+(('Data Median'!BT32-'Iterasi 3'!$CE$45)^2)+(('Data Median'!BU32-'Iterasi 3'!$CF$45)^2)+(('Data Median'!BV32-'Iterasi 3'!$CG$45)^2)+(('Data Median'!BW32-'Iterasi 3'!$CH$45)^2)+(('Data Median'!BX32-'Iterasi 3'!$CI$45)^2)+(('Data Median'!BY32-'Iterasi 3'!$CJ$45)^2)+(('Data Median'!BZ32-'Iterasi 3'!$CK$45)^2)+(('Data Median'!CA32-'Iterasi 3'!$CL$45)^2)+(('Data Median'!CB32-'Iterasi 3'!$CM$45)^2)+(('Data Median'!CC32-'Iterasi 3'!$CN$45)^2)+(('Data Median'!CD32-'Iterasi 3'!$CO$45)^2)+(('Data Median'!CE32-'Iterasi 3'!$CP$45)^2)+(('Data Median'!CF32-'Iterasi 3'!$CQ$45)^2)+(('Data Median'!CG32-'Iterasi 3'!$CR$45)^2)+(('Data Median'!CH32-'Iterasi 3'!$CS$45)^2)+(('Data Median'!CI32-'Iterasi 3'!$CT$45)^2)+(('Data Median'!CJ32-'Iterasi 3'!$CU$45)^2)+(('Data Median'!CK32-'Iterasi 3'!$CV$45)^2)+(('Data Median'!CL32-'Iterasi 3'!$CW$45)^2)+(('Data Median'!CM32-'Iterasi 3'!$CX$45)^2)+(('Data Median'!CN32-'Iterasi 3'!$CY$45)^2))</f>
        <v>1054462.29460886</v>
      </c>
      <c r="D32">
        <f>SQRT((('Data Median'!C32-'Iterasi 3'!$N$92)^2)+(('Data Median'!D32-'Iterasi 3'!$O$92)^2)+(('Data Median'!E32-'Iterasi 3'!$P$92)^2)+(('Data Median'!F32-'Iterasi 3'!$Q$92)^2)+(('Data Median'!G32-'Iterasi 3'!$R$92)^2)+(('Data Median'!H32-'Iterasi 3'!$S$92)^2)+(('Data Median'!I32-'Iterasi 3'!$T$92)^2)+(('Data Median'!J32-'Iterasi 3'!$U$92)^2)+(('Data Median'!K32-'Iterasi 3'!$V$92)^2)+(('Data Median'!L32-'Iterasi 3'!$W$92)^2)+(('Data Median'!M32-'Iterasi 3'!$X$92)^2)+(('Data Median'!N32-'Iterasi 3'!$Y$92)^2)+(('Data Median'!O32-'Iterasi 3'!$Z$92)^2)+(('Data Median'!P32-'Iterasi 3'!$AA$92)^2)+(('Data Median'!Q32-'Iterasi 3'!$AB$92)^2)+(('Data Median'!R32-'Iterasi 3'!$AC$92)^2)+(('Data Median'!S32-'Iterasi 3'!$AD$92)^2)+(('Data Median'!T32-'Iterasi 3'!$AE$92)^2)+(('Data Median'!U32-'Iterasi 3'!$AF$92)^2)+(('Data Median'!V32-'Iterasi 3'!$AG$92)^2)+(('Data Median'!W32-'Iterasi 3'!$AH$92)^2)+(('Data Median'!X32-'Iterasi 3'!$AI$92)^2)+(('Data Median'!Y32-'Iterasi 3'!$AJ$92)^2)+(('Data Median'!Z32-'Iterasi 3'!$AK$92)^2)+(('Data Median'!AA32-'Iterasi 3'!$AL$92)^2)+(('Data Median'!AB32-'Iterasi 3'!$AM$92)^2)+(('Data Median'!AC32-'Iterasi 3'!$AN$92)^2)+(('Data Median'!AD32-'Iterasi 3'!$AO$92)^2)+(('Data Median'!AE32-'Iterasi 3'!$AP$92)^2)+(('Data Median'!AF32-'Iterasi 3'!$AQ$92)^2)+(('Data Median'!AG32-'Iterasi 3'!$AR$92)^2)+(('Data Median'!AH32-'Iterasi 3'!$AS$92)^2)+(('Data Median'!AI32-'Iterasi 3'!$AT$92)^2)+(('Data Median'!AJ32-'Iterasi 3'!$AU$92)^2)+(('Data Median'!AK32-'Iterasi 3'!$AV$92)^2)+(('Data Median'!AL32-'Iterasi 3'!$AW$92)^2)+(('Data Median'!AM32-'Iterasi 3'!$AX$92)^2)+(('Data Median'!AN32-'Iterasi 3'!$AY$92)^2)+(('Data Median'!AO32-'Iterasi 3'!$AZ$92)^2)+(('Data Median'!AP32-'Iterasi 3'!$BA$92)^2)+(('Data Median'!AQ32-'Iterasi 3'!$BB$92)^2)+(('Data Median'!AR32-'Iterasi 3'!$BC$92)^2)+(('Data Median'!AS32-'Iterasi 3'!$BD$92)^2)+(('Data Median'!AT32-'Iterasi 3'!$BE$92)^2)+(('Data Median'!AU32-'Iterasi 3'!$BF$92)^2)+(('Data Median'!AV32-'Iterasi 3'!$BG$92)^2)+(('Data Median'!AW32-'Iterasi 3'!$BH$92)^2)+(('Data Median'!AX32-'Iterasi 3'!$BI$92)^2)+(('Data Median'!AY32-'Iterasi 3'!$BJ$92)^2)+(('Data Median'!AZ32-'Iterasi 3'!$BK$92)^2)+(('Data Median'!BA32-'Iterasi 3'!$BL$92)^2)+(('Data Median'!BB32-'Iterasi 3'!$BM$92)^2)+(('Data Median'!BC32-'Iterasi 3'!$BN$92)^2)+(('Data Median'!BD32-'Iterasi 3'!$BO$92)^2)+(('Data Median'!BE32-'Iterasi 3'!$BP$92)^2)+(('Data Median'!BF32-'Iterasi 3'!$BQ$92)^2)+(('Data Median'!BG32-'Iterasi 3'!$BR$92)^2)+(('Data Median'!BH32-'Iterasi 3'!$BS$92)^2)+(('Data Median'!BI32-'Iterasi 3'!$BT$92)^2)+(('Data Median'!BJ32-'Iterasi 3'!$BU$92)^2)+(('Data Median'!BK32-'Iterasi 3'!$BV$92)^2)+(('Data Median'!BL32-'Iterasi 3'!$BW$92)^2)+(('Data Median'!BM32-'Iterasi 3'!$BX$92)^2)+(('Data Median'!BN32-'Iterasi 3'!$BY$92)^2)+(('Data Median'!BO32-'Iterasi 3'!$BZ$92)^2)+(('Data Median'!BP32-'Iterasi 3'!$CA$92)^2)+(('Data Median'!BQ32-'Iterasi 3'!$CB$92)^2)+(('Data Median'!BR32-'Iterasi 3'!$CC$92)^2)+(('Data Median'!BS32-'Iterasi 3'!$CD$92)^2)+(('Data Median'!BT32-'Iterasi 3'!$CE$92)^2)+(('Data Median'!BU32-'Iterasi 3'!$CF$92)^2)+(('Data Median'!BV32-'Iterasi 3'!$CG$92)^2)+(('Data Median'!BW32-'Iterasi 3'!$CH$92)^2)+(('Data Median'!BX32-'Iterasi 3'!$CI$92)^2)+(('Data Median'!BY32-'Iterasi 3'!$CJ$92)^2)+(('Data Median'!BZ32-'Iterasi 3'!$CK$92)^2)+(('Data Median'!CA32-'Iterasi 3'!$CL$92)^2)+(('Data Median'!CB32-'Iterasi 3'!$CM$92)^2)+(('Data Median'!CC32-'Iterasi 3'!$CN$92)^2)+(('Data Median'!CD32-'Iterasi 3'!$CO$92)^2)+(('Data Median'!CE32-'Iterasi 3'!$CP$92)^2)+(('Data Median'!CF32-'Iterasi 3'!$CQ$92)^2)+(('Data Median'!CG32-'Iterasi 3'!$CR$92)^2)+(('Data Median'!CH32-'Iterasi 3'!$CS$92)^2)+(('Data Median'!CI32-'Iterasi 3'!$CT$92)^2)+(('Data Median'!CJ32-'Iterasi 3'!$CU$92)^2)+(('Data Median'!CK32-'Iterasi 3'!$CV$92)^2)+(('Data Median'!CL32-'Iterasi 3'!$CW$92)^2)+(('Data Median'!CM32-'Iterasi 3'!$CX$92)^2)+(('Data Median'!CN32-'Iterasi 3'!$CY$92)^2))</f>
        <v>19402.221186904</v>
      </c>
      <c r="E32">
        <f>SQRT((('Data Median'!C32-'Iterasi 3'!$N$139)^2)+(('Data Median'!D32-'Iterasi 3'!$O$139)^2)+(('Data Median'!E32-'Iterasi 3'!$P$139)^2)+(('Data Median'!F32-'Iterasi 3'!$Q$139)^2)+(('Data Median'!G32-'Iterasi 3'!$R$139)^2)+(('Data Median'!H32-'Iterasi 3'!$S$139)^2)+(('Data Median'!I32-'Iterasi 3'!$T$139)^2)+(('Data Median'!J32-'Iterasi 3'!$U$139)^2)+(('Data Median'!K32-'Iterasi 3'!$V$139)^2)+(('Data Median'!L32-'Iterasi 3'!$W$139)^2)+(('Data Median'!M32-'Iterasi 3'!$X$139)^2)+(('Data Median'!N32-'Iterasi 3'!$Y$139)^2)+(('Data Median'!O32-'Iterasi 3'!$Z$139)^2)+(('Data Median'!P32-'Iterasi 3'!$AA$139)^2)+(('Data Median'!Q32-'Iterasi 3'!$AB$139)^2)+(('Data Median'!R32-'Iterasi 3'!$AC$139)^2)+(('Data Median'!S32-'Iterasi 3'!$AD$139)^2)+(('Data Median'!T32-'Iterasi 3'!$AE$139)^2)+(('Data Median'!U32-'Iterasi 3'!$AF$139)^2)+(('Data Median'!V32-'Iterasi 3'!$AG$139)^2)+(('Data Median'!W32-'Iterasi 3'!$AH$139)^2)+(('Data Median'!X32-'Iterasi 3'!$AI$139)^2)+(('Data Median'!Y32-'Iterasi 3'!$AJ$139)^2)+(('Data Median'!Z32-'Iterasi 3'!$AK$139)^2)+(('Data Median'!AA32-'Iterasi 3'!$AL$139)^2)+(('Data Median'!AB32-'Iterasi 3'!$AM$139)^2)+(('Data Median'!AC32-'Iterasi 3'!$AN$139)^2)+(('Data Median'!AD32-'Iterasi 3'!$AO$139)^2)+(('Data Median'!AE32-'Iterasi 3'!$AP$139)^2)+(('Data Median'!AF32-'Iterasi 3'!$AQ$139)^2)+(('Data Median'!AG32-'Iterasi 3'!$AR$139)^2)+(('Data Median'!AH32-'Iterasi 3'!$AS$139)^2)+(('Data Median'!AI32-'Iterasi 3'!$AT$139)^2)+(('Data Median'!AJ32-'Iterasi 3'!$AU$139)^2)+(('Data Median'!AK32-'Iterasi 3'!$AV$139)^2)+(('Data Median'!AL32-'Iterasi 3'!$AW$139)^2)+(('Data Median'!AM32-'Iterasi 3'!$AX$139)^2)+(('Data Median'!AN32-'Iterasi 3'!$AY$139)^2)+(('Data Median'!AO32-'Iterasi 3'!$AZ$139)^2)+(('Data Median'!AP32-'Iterasi 3'!$BA$139)^2)+(('Data Median'!AQ32-'Iterasi 3'!$BB$139)^2)+(('Data Median'!AR32-'Iterasi 3'!$BC$139)^2)+(('Data Median'!AS32-'Iterasi 3'!$BD$139)^2)+(('Data Median'!AT32-'Iterasi 3'!$BE$92)^2)+(('Data Median'!AU32-'Iterasi 3'!$BF$139)^2)+(('Data Median'!AV32-'Iterasi 3'!$BG$139)^2)+(('Data Median'!AW32-'Iterasi 3'!$BH$139)^2)+(('Data Median'!AX32-'Iterasi 3'!$BI$139)^2)+(('Data Median'!AY32-'Iterasi 3'!$BJ$139)^2)+(('Data Median'!AZ32-'Iterasi 3'!$BK$139)^2)+(('Data Median'!BA32-'Iterasi 3'!$BL$139)^2)+(('Data Median'!BB32-'Iterasi 3'!$BM$139)^2)+(('Data Median'!BC32-'Iterasi 3'!$BN$139)^2)+(('Data Median'!BD32-'Iterasi 3'!$BO$139)^2)+(('Data Median'!BE32-'Iterasi 3'!$BP$139)^2)+(('Data Median'!BF32-'Iterasi 3'!$BQ$139)^2)+(('Data Median'!BG32-'Iterasi 3'!$BR$139)^2)+(('Data Median'!BH32-'Iterasi 3'!$BS$139)^2)+(('Data Median'!BI32-'Iterasi 3'!$BT$92)^2)+(('Data Median'!BJ32-'Iterasi 3'!$BU$139)^2)+(('Data Median'!BK32-'Iterasi 3'!$BV$139)^2)+(('Data Median'!BL32-'Iterasi 3'!$BW$139)^2)+(('Data Median'!BM32-'Iterasi 3'!$BX$92)^2)+(('Data Median'!BN32-'Iterasi 3'!$BY$92)^2)+(('Data Median'!BO32-'Iterasi 3'!$BZ$139)^2)+(('Data Median'!BP32-'Iterasi 3'!$CA$139)^2)+(('Data Median'!BQ32-'Iterasi 3'!$CB$139)^2)+(('Data Median'!BR32-'Iterasi 3'!$CC$139)^2)+(('Data Median'!BS32-'Iterasi 3'!$CD$139)^2)+(('Data Median'!BT32-'Iterasi 3'!$CE$139)^2)+(('Data Median'!BU32-'Iterasi 3'!$CF$139)^2)+(('Data Median'!BV32-'Iterasi 3'!$CG$139)^2)+(('Data Median'!BW32-'Iterasi 3'!$CH$139)^2)+(('Data Median'!BX32-'Iterasi 3'!$CI$139)^2)+(('Data Median'!BY32-'Iterasi 3'!$CJ$139)^2)+(('Data Median'!BZ32-'Iterasi 3'!$CK$139)^2)+(('Data Median'!CA32-'Iterasi 3'!$CL$139)^2)+(('Data Median'!CB32-'Iterasi 3'!$CM$139)^2)+(('Data Median'!CC32-'Iterasi 3'!$CN$139)^2)+(('Data Median'!CD32-'Iterasi 3'!$CO$139)^2)+(('Data Median'!CE32-'Iterasi 2'!$CP$139)^2)+(('Data Median'!CF32-'Iterasi 3'!$CQ$139)^2)+(('Data Median'!CG32-'Iterasi 3'!$CR$139)^2)+(('Data Median'!CH32-'Iterasi 3'!$CS$139)^2)+(('Data Median'!CI32-'Iterasi 2'!$CT$139)^2)+(('Data Median'!CJ32-'Iterasi 3'!$CU$139)^2)+(('Data Median'!CK32-'Iterasi 3'!$CV$139)^2)+(('Data Median'!CL32-'Iterasi 3'!$CW$139)^2)+(('Data Median'!CM32-'Iterasi 2'!$CX$139)^2)+(('Data Median'!CN32-'Iterasi 3'!$CY$139)^2))</f>
        <v>19293.1980267017</v>
      </c>
      <c r="F32">
        <f t="shared" si="0"/>
        <v>19293.1980267017</v>
      </c>
      <c r="G32" s="6">
        <f t="shared" si="1"/>
        <v>3</v>
      </c>
      <c r="M32">
        <v>28</v>
      </c>
      <c r="N32">
        <f>IF($G31=1,'Data Median'!C31,0)</f>
        <v>149182.4</v>
      </c>
      <c r="O32">
        <f>IF($G31=1,'Data Median'!D31,0)</f>
        <v>132610</v>
      </c>
      <c r="P32">
        <f>IF($G31=1,'Data Median'!E31,0)</f>
        <v>103376.9</v>
      </c>
      <c r="Q32">
        <f>IF($G31=1,'Data Median'!F31,0)</f>
        <v>165335</v>
      </c>
      <c r="R32">
        <f>IF($G31=1,'Data Median'!G31,0)</f>
        <v>126499</v>
      </c>
      <c r="S32">
        <f>IF($G31=1,'Data Median'!H31,0)</f>
        <v>123249</v>
      </c>
      <c r="T32">
        <f>IF($G31=1,'Data Median'!I31,0)</f>
        <v>143215.1</v>
      </c>
      <c r="U32">
        <f>IF($G31=1,'Data Median'!J31,0)</f>
        <v>139183.9</v>
      </c>
      <c r="V32">
        <f>IF($G31=1,'Data Median'!K31,0)</f>
        <v>99241.8</v>
      </c>
      <c r="W32">
        <f>IF($G31=1,'Data Median'!L31,0)</f>
        <v>158721.6</v>
      </c>
      <c r="X32">
        <f>IF($G31=1,'Data Median'!M31,0)</f>
        <v>121439</v>
      </c>
      <c r="Y32">
        <f>IF($G31=1,'Data Median'!N31,0)</f>
        <v>118319</v>
      </c>
      <c r="Z32">
        <f>IF($G31=1,'Data Median'!O31,0)</f>
        <v>325326</v>
      </c>
      <c r="AA32">
        <f>IF($G31=1,'Data Median'!P31,0)</f>
        <v>379850</v>
      </c>
      <c r="AB32">
        <f>IF($G31=1,'Data Median'!Q31,0)</f>
        <v>270882</v>
      </c>
      <c r="AC32">
        <f>IF($G31=1,'Data Median'!R31,0)</f>
        <v>465078.8</v>
      </c>
      <c r="AD32">
        <f>IF($G31=1,'Data Median'!S31,0)</f>
        <v>325861.29</v>
      </c>
      <c r="AE32">
        <f>IF($G31=1,'Data Median'!T31,0)</f>
        <v>346675</v>
      </c>
      <c r="AF32">
        <f>IF($G31=1,'Data Median'!U31,0)</f>
        <v>22.72</v>
      </c>
      <c r="AG32">
        <f>IF($G31=1,'Data Median'!V31,0)</f>
        <v>27.29</v>
      </c>
      <c r="AH32">
        <f>IF($G31=1,'Data Median'!W31,0)</f>
        <v>27.3</v>
      </c>
      <c r="AI32">
        <f>IF($G31=1,'Data Median'!X31,0)</f>
        <v>29.3</v>
      </c>
      <c r="AJ32">
        <f>IF($G31=1,'Data Median'!Y31,0)</f>
        <v>27.08</v>
      </c>
      <c r="AK32">
        <f>IF($G31=1,'Data Median'!Z31,0)</f>
        <v>29.3000278907023</v>
      </c>
      <c r="AL32">
        <f>IF($G31=1,'Data Median'!AA31,0)</f>
        <v>209.5</v>
      </c>
      <c r="AM32">
        <f>IF($G31=1,'Data Median'!AB31,0)</f>
        <v>140.95</v>
      </c>
      <c r="AN32">
        <f>IF($G31=1,'Data Median'!AC31,0)</f>
        <v>113.9</v>
      </c>
      <c r="AO32">
        <f>IF($G31=1,'Data Median'!AD31,0)</f>
        <v>774.1</v>
      </c>
      <c r="AP32">
        <f>IF($G31=1,'Data Median'!AE31,0)</f>
        <v>312.7</v>
      </c>
      <c r="AQ32">
        <f>IF($G31=1,'Data Median'!AF31,0)</f>
        <v>113.56</v>
      </c>
      <c r="AR32">
        <f>IF($G31=1,'Data Median'!AG31,0)</f>
        <v>753.583333333333</v>
      </c>
      <c r="AS32">
        <f>IF($G31=1,'Data Median'!AH31,0)</f>
        <v>579</v>
      </c>
      <c r="AT32">
        <f>IF($G31=1,'Data Median'!AI31,0)</f>
        <v>883.769230769231</v>
      </c>
      <c r="AU32">
        <f>IF($G31=1,'Data Median'!AJ31,0)</f>
        <v>856.176470588235</v>
      </c>
      <c r="AV32">
        <f>IF($G31=1,'Data Median'!AK31,0)</f>
        <v>82</v>
      </c>
      <c r="AW32">
        <f>IF($G31=1,'Data Median'!AL31,0)</f>
        <v>494.952380952381</v>
      </c>
      <c r="AX32">
        <f>IF($G31=1,'Data Median'!AM31,0)</f>
        <v>580.444444444444</v>
      </c>
      <c r="AY32">
        <f>IF($G31=1,'Data Median'!AN31,0)</f>
        <v>428.727272727273</v>
      </c>
      <c r="AZ32">
        <f>IF($G31=1,'Data Median'!AO31,0)</f>
        <v>532.818181818182</v>
      </c>
      <c r="BA32">
        <f>IF($G31=1,'Data Median'!AP31,0)</f>
        <v>228</v>
      </c>
      <c r="BB32">
        <f>IF($G31=1,'Data Median'!AQ31,0)</f>
        <v>1693.7</v>
      </c>
      <c r="BC32">
        <f>IF($G31=1,'Data Median'!AR31,0)</f>
        <v>5</v>
      </c>
      <c r="BD32">
        <f>IF($G31=1,'Data Median'!AS31,0)</f>
        <v>69</v>
      </c>
      <c r="BE32">
        <f>IF($G31=1,'Data Median'!AT31,0)</f>
        <v>142</v>
      </c>
      <c r="BF32">
        <f>IF($G31=1,'Data Median'!AU31,0)</f>
        <v>76</v>
      </c>
      <c r="BG32">
        <f>IF($G31=1,'Data Median'!AV31,0)</f>
        <v>109.5</v>
      </c>
      <c r="BH32">
        <f>IF($G31=1,'Data Median'!AW31,0)</f>
        <v>43</v>
      </c>
      <c r="BI32">
        <f>IF($G31=1,'Data Median'!AX31,0)</f>
        <v>92</v>
      </c>
      <c r="BJ32">
        <f>IF($G31=1,'Data Median'!AY31,0)</f>
        <v>36.5</v>
      </c>
      <c r="BK32">
        <f>IF($G31=1,'Data Median'!AZ31,0)</f>
        <v>278.5</v>
      </c>
      <c r="BL32">
        <f>IF($G31=1,'Data Median'!BA31,0)</f>
        <v>813</v>
      </c>
      <c r="BM32">
        <f>IF($G31=1,'Data Median'!BB31,0)</f>
        <v>194</v>
      </c>
      <c r="BN32">
        <f>IF($G31=1,'Data Median'!BC31,0)</f>
        <v>389</v>
      </c>
      <c r="BO32">
        <f>IF($G31=1,'Data Median'!BD31,0)</f>
        <v>829</v>
      </c>
      <c r="BP32">
        <f>IF($G31=1,'Data Median'!BE31,0)</f>
        <v>74</v>
      </c>
      <c r="BQ32">
        <f>IF($G31=1,'Data Median'!BF31,0)</f>
        <v>270</v>
      </c>
      <c r="BR32">
        <f>IF($G31=1,'Data Median'!BG31,0)</f>
        <v>264.5</v>
      </c>
      <c r="BS32">
        <f>IF($G31=1,'Data Median'!BH31,0)</f>
        <v>80</v>
      </c>
      <c r="BT32">
        <f>IF($G31=1,'Data Median'!BI31,0)</f>
        <v>151</v>
      </c>
      <c r="BU32">
        <f>IF($G31=1,'Data Median'!BJ31,0)</f>
        <v>228</v>
      </c>
      <c r="BV32">
        <f>IF($G31=1,'Data Median'!BK31,0)</f>
        <v>938</v>
      </c>
      <c r="BW32">
        <f>IF($G31=1,'Data Median'!BL31,0)</f>
        <v>228</v>
      </c>
      <c r="BX32">
        <f>IF($G31=1,'Data Median'!BM31,0)</f>
        <v>267</v>
      </c>
      <c r="BY32">
        <f>IF($G31=1,'Data Median'!BN31,0)</f>
        <v>285</v>
      </c>
      <c r="BZ32">
        <f>IF($G31=1,'Data Median'!BO31,0)</f>
        <v>22</v>
      </c>
      <c r="CA32">
        <f>IF($G31=1,'Data Median'!BP31,0)</f>
        <v>162</v>
      </c>
      <c r="CB32">
        <f>IF($G31=1,'Data Median'!BQ31,0)</f>
        <v>189</v>
      </c>
      <c r="CC32">
        <f>IF($G31=1,'Data Median'!BR31,0)</f>
        <v>96</v>
      </c>
      <c r="CD32">
        <f>IF($G31=1,'Data Median'!BS31,0)</f>
        <v>147</v>
      </c>
      <c r="CE32">
        <f>IF($G31=1,'Data Median'!BT31,0)</f>
        <v>305</v>
      </c>
      <c r="CF32">
        <f>IF($G31=1,'Data Median'!BU31,0)</f>
        <v>2226.57142857143</v>
      </c>
      <c r="CG32">
        <f>IF($G31=1,'Data Median'!BV31,0)</f>
        <v>231</v>
      </c>
      <c r="CH32">
        <f>IF($G31=1,'Data Median'!BW31,0)</f>
        <v>157</v>
      </c>
      <c r="CI32">
        <f>IF($G31=1,'Data Median'!BX31,0)</f>
        <v>41</v>
      </c>
      <c r="CJ32">
        <f>IF($G31=1,'Data Median'!BY31,0)</f>
        <v>63</v>
      </c>
      <c r="CK32">
        <f>IF($G31=1,'Data Median'!BZ31,0)</f>
        <v>106</v>
      </c>
      <c r="CL32">
        <f>IF($G31=1,'Data Median'!CA31,0)</f>
        <v>270</v>
      </c>
      <c r="CM32">
        <f>IF($G31=1,'Data Median'!CB31,0)</f>
        <v>127.5</v>
      </c>
      <c r="CN32">
        <f>IF($G31=1,'Data Median'!CC31,0)</f>
        <v>68</v>
      </c>
      <c r="CO32">
        <f>IF($G31=1,'Data Median'!CD31,0)</f>
        <v>1690</v>
      </c>
      <c r="CP32">
        <f>IF($G31=1,'Data Median'!CE31,0)</f>
        <v>1899.66666666667</v>
      </c>
      <c r="CQ32">
        <f>IF($G31=1,'Data Median'!CF31,0)</f>
        <v>331</v>
      </c>
      <c r="CR32">
        <f>IF($G31=1,'Data Median'!CG31,0)</f>
        <v>90</v>
      </c>
      <c r="CS32">
        <f>IF($G31=1,'Data Median'!CH31,0)</f>
        <v>404.5</v>
      </c>
      <c r="CT32">
        <f>IF($G31=1,'Data Median'!CI31,0)</f>
        <v>239</v>
      </c>
      <c r="CU32">
        <f>IF($G31=1,'Data Median'!CJ31,0)</f>
        <v>146</v>
      </c>
      <c r="CV32">
        <f>IF($G31=1,'Data Median'!CK31,0)</f>
        <v>17</v>
      </c>
      <c r="CW32">
        <f>IF($G31=1,'Data Median'!CL31,0)</f>
        <v>233</v>
      </c>
      <c r="CX32">
        <f>IF($G31=1,'Data Median'!CM31,0)</f>
        <v>800</v>
      </c>
      <c r="CY32">
        <f>IF($G31=1,'Data Median'!CN31,0)</f>
        <v>124</v>
      </c>
    </row>
    <row r="33" spans="1:103">
      <c r="A33" s="3">
        <v>31</v>
      </c>
      <c r="B33" s="4" t="s">
        <v>50</v>
      </c>
      <c r="C33">
        <f>SQRT((('Data Median'!C33-'Iterasi 3'!$N$45)^2)+(('Data Median'!D33-'Iterasi 3'!$O$45)^2)+(('Data Median'!E33-'Iterasi 3'!$P$45)^2)+(('Data Median'!F33-'Iterasi 3'!$Q$45)^2)+(('Data Median'!G33-'Iterasi 3'!$R$45)^2)+(('Data Median'!H33-'Iterasi 3'!$S$45)^2)+(('Data Median'!I33-'Iterasi 3'!$T$45)^2)+(('Data Median'!J33-'Iterasi 3'!$U$45)^2)+(('Data Median'!K33-'Iterasi 3'!$V$45)^2)+(('Data Median'!L33-'Iterasi 3'!$W$45)^2)+(('Data Median'!M33-'Iterasi 3'!$X$45)^2)+(('Data Median'!N33-'Iterasi 3'!$Y$45)^2)+(('Data Median'!O33-'Iterasi 3'!$Z$45)^2)+(('Data Median'!P33-'Iterasi 3'!$AA$45)^2)+(('Data Median'!Q33-'Iterasi 3'!$AB$45)^2)+(('Data Median'!R33-'Iterasi 3'!$AC$45)^2)+(('Data Median'!S33-'Iterasi 3'!$AD$45)^2)+(('Data Median'!T33-'Iterasi 3'!$AE$45)^2)+(('Data Median'!U33-'Iterasi 3'!$AF$45)^2)+(('Data Median'!V33-'Iterasi 3'!$AG$45)^2)+(('Data Median'!W33-'Iterasi 3'!$AH$45)^2)+(('Data Median'!X33-'Iterasi 3'!$AI$45)^2)+(('Data Median'!Y33-'Iterasi 3'!$AJ$45)^2)+(('Data Median'!Z33-'Iterasi 3'!$AK$45)^2)+(('Data Median'!AA33-'Iterasi 3'!$AL$45)^2)+(('Data Median'!AB33-'Iterasi 3'!$AM$45)^2)+(('Data Median'!AC33-'Iterasi 3'!$AN$45)^2)+(('Data Median'!AD33-'Iterasi 3'!$AO$45)^2)+(('Data Median'!AE33-'Iterasi 3'!$AP$45)^2)+(('Data Median'!AF33-'Iterasi 3'!$AQ$45)^2)+(('Data Median'!AG33-'Iterasi 3'!$AR$45)^2)+(('Data Median'!AH33-'Iterasi 3'!$AS$45)^2)+(('Data Median'!AI33-'Iterasi 3'!$AT$45)^2)+(('Data Median'!AJ33-'Iterasi 3'!$AU$45)^2)+(('Data Median'!AK33-'Iterasi 3'!$AV$45)^2)+(('Data Median'!AL33-'Iterasi 3'!$AW$45)^2)+(('Data Median'!AM33-'Iterasi 3'!$AX$45)^2)+(('Data Median'!AN33-'Iterasi 3'!$AY$45)^2)+(('Data Median'!AO33-'Iterasi 3'!$AZ$45)^2)+(('Data Median'!AP33-'Iterasi 3'!$BA$45)^2)+(('Data Median'!AQ33-'Iterasi 3'!$BB$45)^2)+(('Data Median'!AR33-'Iterasi 3'!$BC$45)^2)+(('Data Median'!AS33-'Iterasi 3'!$BD$45)^2)+(('Data Median'!AT33-'Iterasi 3'!$BE$45)^2)+(('Data Median'!AU33-'Iterasi 3'!$BF$45)^2)+(('Data Median'!AV33-'Iterasi 3'!$BG$45)^2)+(('Data Median'!AW33-'Iterasi 3'!$BH$45)^2)+(('Data Median'!AX33-'Iterasi 3'!$BI$45)^2)+(('Data Median'!AY33-'Iterasi 3'!$BJ$45)^2)+(('Data Median'!AZ33-'Iterasi 3'!$BK$45)^2)+(('Data Median'!BA33-'Iterasi 3'!$BL$45)^2)+(('Data Median'!BB33-'Iterasi 3'!$BM$45)^2)+(('Data Median'!BC33-'Iterasi 3'!$BN$45)^2)+(('Data Median'!BD33-'Iterasi 3'!$BO$45)^2)+(('Data Median'!BE33-'Iterasi 3'!$BP$45)^2)+(('Data Median'!BF33-'Iterasi 3'!$BQ$45)^2)+(('Data Median'!BG33-'Iterasi 3'!$BR$45)^2)+(('Data Median'!BH33-'Iterasi 3'!$BS$45)^2)+(('Data Median'!BI33-'Iterasi 3'!$BT$45)^2)+(('Data Median'!BJ33-'Iterasi 3'!$BU$45)^2)+(('Data Median'!BK33-'Iterasi 3'!$BV$45)^2)+(('Data Median'!BL33-'Iterasi 3'!$BW$45)^2)+(('Data Median'!BM33-'Iterasi 3'!$BX$45)^2)+(('Data Median'!BN33-'Iterasi 3'!$BY$45)^2)+(('Data Median'!BO33-'Iterasi 3'!$BZ$45)^2)+(('Data Median'!BP33-'Iterasi 3'!$CA$45)^2)+(('Data Median'!BQ33-'Iterasi 3'!$CB$45)^2)+(('Data Median'!BR33-'Iterasi 3'!$CC$45)^2)+(('Data Median'!BS33-'Iterasi 3'!$CD$45)^2)+(('Data Median'!BT33-'Iterasi 3'!$CE$45)^2)+(('Data Median'!BU33-'Iterasi 3'!$CF$45)^2)+(('Data Median'!BV33-'Iterasi 3'!$CG$45)^2)+(('Data Median'!BW33-'Iterasi 3'!$CH$45)^2)+(('Data Median'!BX33-'Iterasi 3'!$CI$45)^2)+(('Data Median'!BY33-'Iterasi 3'!$CJ$45)^2)+(('Data Median'!BZ33-'Iterasi 3'!$CK$45)^2)+(('Data Median'!CA33-'Iterasi 3'!$CL$45)^2)+(('Data Median'!CB33-'Iterasi 3'!$CM$45)^2)+(('Data Median'!CC33-'Iterasi 3'!$CN$45)^2)+(('Data Median'!CD33-'Iterasi 3'!$CO$45)^2)+(('Data Median'!CE33-'Iterasi 3'!$CP$45)^2)+(('Data Median'!CF33-'Iterasi 3'!$CQ$45)^2)+(('Data Median'!CG33-'Iterasi 3'!$CR$45)^2)+(('Data Median'!CH33-'Iterasi 3'!$CS$45)^2)+(('Data Median'!CI33-'Iterasi 3'!$CT$45)^2)+(('Data Median'!CJ33-'Iterasi 3'!$CU$45)^2)+(('Data Median'!CK33-'Iterasi 3'!$CV$45)^2)+(('Data Median'!CL33-'Iterasi 3'!$CW$45)^2)+(('Data Median'!CM33-'Iterasi 3'!$CX$45)^2)+(('Data Median'!CN33-'Iterasi 3'!$CY$45)^2))</f>
        <v>1052910.17233296</v>
      </c>
      <c r="D33">
        <f>SQRT((('Data Median'!C33-'Iterasi 3'!$N$92)^2)+(('Data Median'!D33-'Iterasi 3'!$O$92)^2)+(('Data Median'!E33-'Iterasi 3'!$P$92)^2)+(('Data Median'!F33-'Iterasi 3'!$Q$92)^2)+(('Data Median'!G33-'Iterasi 3'!$R$92)^2)+(('Data Median'!H33-'Iterasi 3'!$S$92)^2)+(('Data Median'!I33-'Iterasi 3'!$T$92)^2)+(('Data Median'!J33-'Iterasi 3'!$U$92)^2)+(('Data Median'!K33-'Iterasi 3'!$V$92)^2)+(('Data Median'!L33-'Iterasi 3'!$W$92)^2)+(('Data Median'!M33-'Iterasi 3'!$X$92)^2)+(('Data Median'!N33-'Iterasi 3'!$Y$92)^2)+(('Data Median'!O33-'Iterasi 3'!$Z$92)^2)+(('Data Median'!P33-'Iterasi 3'!$AA$92)^2)+(('Data Median'!Q33-'Iterasi 3'!$AB$92)^2)+(('Data Median'!R33-'Iterasi 3'!$AC$92)^2)+(('Data Median'!S33-'Iterasi 3'!$AD$92)^2)+(('Data Median'!T33-'Iterasi 3'!$AE$92)^2)+(('Data Median'!U33-'Iterasi 3'!$AF$92)^2)+(('Data Median'!V33-'Iterasi 3'!$AG$92)^2)+(('Data Median'!W33-'Iterasi 3'!$AH$92)^2)+(('Data Median'!X33-'Iterasi 3'!$AI$92)^2)+(('Data Median'!Y33-'Iterasi 3'!$AJ$92)^2)+(('Data Median'!Z33-'Iterasi 3'!$AK$92)^2)+(('Data Median'!AA33-'Iterasi 3'!$AL$92)^2)+(('Data Median'!AB33-'Iterasi 3'!$AM$92)^2)+(('Data Median'!AC33-'Iterasi 3'!$AN$92)^2)+(('Data Median'!AD33-'Iterasi 3'!$AO$92)^2)+(('Data Median'!AE33-'Iterasi 3'!$AP$92)^2)+(('Data Median'!AF33-'Iterasi 3'!$AQ$92)^2)+(('Data Median'!AG33-'Iterasi 3'!$AR$92)^2)+(('Data Median'!AH33-'Iterasi 3'!$AS$92)^2)+(('Data Median'!AI33-'Iterasi 3'!$AT$92)^2)+(('Data Median'!AJ33-'Iterasi 3'!$AU$92)^2)+(('Data Median'!AK33-'Iterasi 3'!$AV$92)^2)+(('Data Median'!AL33-'Iterasi 3'!$AW$92)^2)+(('Data Median'!AM33-'Iterasi 3'!$AX$92)^2)+(('Data Median'!AN33-'Iterasi 3'!$AY$92)^2)+(('Data Median'!AO33-'Iterasi 3'!$AZ$92)^2)+(('Data Median'!AP33-'Iterasi 3'!$BA$92)^2)+(('Data Median'!AQ33-'Iterasi 3'!$BB$92)^2)+(('Data Median'!AR33-'Iterasi 3'!$BC$92)^2)+(('Data Median'!AS33-'Iterasi 3'!$BD$92)^2)+(('Data Median'!AT33-'Iterasi 3'!$BE$92)^2)+(('Data Median'!AU33-'Iterasi 3'!$BF$92)^2)+(('Data Median'!AV33-'Iterasi 3'!$BG$92)^2)+(('Data Median'!AW33-'Iterasi 3'!$BH$92)^2)+(('Data Median'!AX33-'Iterasi 3'!$BI$92)^2)+(('Data Median'!AY33-'Iterasi 3'!$BJ$92)^2)+(('Data Median'!AZ33-'Iterasi 3'!$BK$92)^2)+(('Data Median'!BA33-'Iterasi 3'!$BL$92)^2)+(('Data Median'!BB33-'Iterasi 3'!$BM$92)^2)+(('Data Median'!BC33-'Iterasi 3'!$BN$92)^2)+(('Data Median'!BD33-'Iterasi 3'!$BO$92)^2)+(('Data Median'!BE33-'Iterasi 3'!$BP$92)^2)+(('Data Median'!BF33-'Iterasi 3'!$BQ$92)^2)+(('Data Median'!BG33-'Iterasi 3'!$BR$92)^2)+(('Data Median'!BH33-'Iterasi 3'!$BS$92)^2)+(('Data Median'!BI33-'Iterasi 3'!$BT$92)^2)+(('Data Median'!BJ33-'Iterasi 3'!$BU$92)^2)+(('Data Median'!BK33-'Iterasi 3'!$BV$92)^2)+(('Data Median'!BL33-'Iterasi 3'!$BW$92)^2)+(('Data Median'!BM33-'Iterasi 3'!$BX$92)^2)+(('Data Median'!BN33-'Iterasi 3'!$BY$92)^2)+(('Data Median'!BO33-'Iterasi 3'!$BZ$92)^2)+(('Data Median'!BP33-'Iterasi 3'!$CA$92)^2)+(('Data Median'!BQ33-'Iterasi 3'!$CB$92)^2)+(('Data Median'!BR33-'Iterasi 3'!$CC$92)^2)+(('Data Median'!BS33-'Iterasi 3'!$CD$92)^2)+(('Data Median'!BT33-'Iterasi 3'!$CE$92)^2)+(('Data Median'!BU33-'Iterasi 3'!$CF$92)^2)+(('Data Median'!BV33-'Iterasi 3'!$CG$92)^2)+(('Data Median'!BW33-'Iterasi 3'!$CH$92)^2)+(('Data Median'!BX33-'Iterasi 3'!$CI$92)^2)+(('Data Median'!BY33-'Iterasi 3'!$CJ$92)^2)+(('Data Median'!BZ33-'Iterasi 3'!$CK$92)^2)+(('Data Median'!CA33-'Iterasi 3'!$CL$92)^2)+(('Data Median'!CB33-'Iterasi 3'!$CM$92)^2)+(('Data Median'!CC33-'Iterasi 3'!$CN$92)^2)+(('Data Median'!CD33-'Iterasi 3'!$CO$92)^2)+(('Data Median'!CE33-'Iterasi 3'!$CP$92)^2)+(('Data Median'!CF33-'Iterasi 3'!$CQ$92)^2)+(('Data Median'!CG33-'Iterasi 3'!$CR$92)^2)+(('Data Median'!CH33-'Iterasi 3'!$CS$92)^2)+(('Data Median'!CI33-'Iterasi 3'!$CT$92)^2)+(('Data Median'!CJ33-'Iterasi 3'!$CU$92)^2)+(('Data Median'!CK33-'Iterasi 3'!$CV$92)^2)+(('Data Median'!CL33-'Iterasi 3'!$CW$92)^2)+(('Data Median'!CM33-'Iterasi 3'!$CX$92)^2)+(('Data Median'!CN33-'Iterasi 3'!$CY$92)^2))</f>
        <v>21186.4625539145</v>
      </c>
      <c r="E33">
        <f>SQRT((('Data Median'!C33-'Iterasi 3'!$N$139)^2)+(('Data Median'!D33-'Iterasi 3'!$O$139)^2)+(('Data Median'!E33-'Iterasi 3'!$P$139)^2)+(('Data Median'!F33-'Iterasi 3'!$Q$139)^2)+(('Data Median'!G33-'Iterasi 3'!$R$139)^2)+(('Data Median'!H33-'Iterasi 3'!$S$139)^2)+(('Data Median'!I33-'Iterasi 3'!$T$139)^2)+(('Data Median'!J33-'Iterasi 3'!$U$139)^2)+(('Data Median'!K33-'Iterasi 3'!$V$139)^2)+(('Data Median'!L33-'Iterasi 3'!$W$139)^2)+(('Data Median'!M33-'Iterasi 3'!$X$139)^2)+(('Data Median'!N33-'Iterasi 3'!$Y$139)^2)+(('Data Median'!O33-'Iterasi 3'!$Z$139)^2)+(('Data Median'!P33-'Iterasi 3'!$AA$139)^2)+(('Data Median'!Q33-'Iterasi 3'!$AB$139)^2)+(('Data Median'!R33-'Iterasi 3'!$AC$139)^2)+(('Data Median'!S33-'Iterasi 3'!$AD$139)^2)+(('Data Median'!T33-'Iterasi 3'!$AE$139)^2)+(('Data Median'!U33-'Iterasi 3'!$AF$139)^2)+(('Data Median'!V33-'Iterasi 3'!$AG$139)^2)+(('Data Median'!W33-'Iterasi 3'!$AH$139)^2)+(('Data Median'!X33-'Iterasi 3'!$AI$139)^2)+(('Data Median'!Y33-'Iterasi 3'!$AJ$139)^2)+(('Data Median'!Z33-'Iterasi 3'!$AK$139)^2)+(('Data Median'!AA33-'Iterasi 3'!$AL$139)^2)+(('Data Median'!AB33-'Iterasi 3'!$AM$139)^2)+(('Data Median'!AC33-'Iterasi 3'!$AN$139)^2)+(('Data Median'!AD33-'Iterasi 3'!$AO$139)^2)+(('Data Median'!AE33-'Iterasi 3'!$AP$139)^2)+(('Data Median'!AF33-'Iterasi 3'!$AQ$139)^2)+(('Data Median'!AG33-'Iterasi 3'!$AR$139)^2)+(('Data Median'!AH33-'Iterasi 3'!$AS$139)^2)+(('Data Median'!AI33-'Iterasi 3'!$AT$139)^2)+(('Data Median'!AJ33-'Iterasi 3'!$AU$139)^2)+(('Data Median'!AK33-'Iterasi 3'!$AV$139)^2)+(('Data Median'!AL33-'Iterasi 3'!$AW$139)^2)+(('Data Median'!AM33-'Iterasi 3'!$AX$139)^2)+(('Data Median'!AN33-'Iterasi 3'!$AY$139)^2)+(('Data Median'!AO33-'Iterasi 3'!$AZ$139)^2)+(('Data Median'!AP33-'Iterasi 3'!$BA$139)^2)+(('Data Median'!AQ33-'Iterasi 3'!$BB$139)^2)+(('Data Median'!AR33-'Iterasi 3'!$BC$139)^2)+(('Data Median'!AS33-'Iterasi 3'!$BD$139)^2)+(('Data Median'!AT33-'Iterasi 3'!$BE$92)^2)+(('Data Median'!AU33-'Iterasi 3'!$BF$139)^2)+(('Data Median'!AV33-'Iterasi 3'!$BG$139)^2)+(('Data Median'!AW33-'Iterasi 3'!$BH$139)^2)+(('Data Median'!AX33-'Iterasi 3'!$BI$139)^2)+(('Data Median'!AY33-'Iterasi 3'!$BJ$139)^2)+(('Data Median'!AZ33-'Iterasi 3'!$BK$139)^2)+(('Data Median'!BA33-'Iterasi 3'!$BL$139)^2)+(('Data Median'!BB33-'Iterasi 3'!$BM$139)^2)+(('Data Median'!BC33-'Iterasi 3'!$BN$139)^2)+(('Data Median'!BD33-'Iterasi 3'!$BO$139)^2)+(('Data Median'!BE33-'Iterasi 3'!$BP$139)^2)+(('Data Median'!BF33-'Iterasi 3'!$BQ$139)^2)+(('Data Median'!BG33-'Iterasi 3'!$BR$139)^2)+(('Data Median'!BH33-'Iterasi 3'!$BS$139)^2)+(('Data Median'!BI33-'Iterasi 3'!$BT$92)^2)+(('Data Median'!BJ33-'Iterasi 3'!$BU$139)^2)+(('Data Median'!BK33-'Iterasi 3'!$BV$139)^2)+(('Data Median'!BL33-'Iterasi 3'!$BW$139)^2)+(('Data Median'!BM33-'Iterasi 3'!$BX$92)^2)+(('Data Median'!BN33-'Iterasi 3'!$BY$92)^2)+(('Data Median'!BO33-'Iterasi 3'!$BZ$139)^2)+(('Data Median'!BP33-'Iterasi 3'!$CA$139)^2)+(('Data Median'!BQ33-'Iterasi 3'!$CB$139)^2)+(('Data Median'!BR33-'Iterasi 3'!$CC$139)^2)+(('Data Median'!BS33-'Iterasi 3'!$CD$139)^2)+(('Data Median'!BT33-'Iterasi 3'!$CE$139)^2)+(('Data Median'!BU33-'Iterasi 3'!$CF$139)^2)+(('Data Median'!BV33-'Iterasi 3'!$CG$139)^2)+(('Data Median'!BW33-'Iterasi 3'!$CH$139)^2)+(('Data Median'!BX33-'Iterasi 3'!$CI$139)^2)+(('Data Median'!BY33-'Iterasi 3'!$CJ$139)^2)+(('Data Median'!BZ33-'Iterasi 3'!$CK$139)^2)+(('Data Median'!CA33-'Iterasi 3'!$CL$139)^2)+(('Data Median'!CB33-'Iterasi 3'!$CM$139)^2)+(('Data Median'!CC33-'Iterasi 3'!$CN$139)^2)+(('Data Median'!CD33-'Iterasi 3'!$CO$139)^2)+(('Data Median'!CE33-'Iterasi 2'!$CP$139)^2)+(('Data Median'!CF33-'Iterasi 3'!$CQ$139)^2)+(('Data Median'!CG33-'Iterasi 3'!$CR$139)^2)+(('Data Median'!CH33-'Iterasi 3'!$CS$139)^2)+(('Data Median'!CI33-'Iterasi 2'!$CT$139)^2)+(('Data Median'!CJ33-'Iterasi 3'!$CU$139)^2)+(('Data Median'!CK33-'Iterasi 3'!$CV$139)^2)+(('Data Median'!CL33-'Iterasi 3'!$CW$139)^2)+(('Data Median'!CM33-'Iterasi 2'!$CX$139)^2)+(('Data Median'!CN33-'Iterasi 3'!$CY$139)^2))</f>
        <v>21086.6663714396</v>
      </c>
      <c r="F33">
        <f t="shared" si="0"/>
        <v>21086.6663714396</v>
      </c>
      <c r="G33" s="6">
        <f t="shared" si="1"/>
        <v>3</v>
      </c>
      <c r="M33">
        <v>29</v>
      </c>
      <c r="N33">
        <f>IF($G32=1,'Data Median'!C32,0)</f>
        <v>0</v>
      </c>
      <c r="O33">
        <f>IF($G32=1,'Data Median'!D32,0)</f>
        <v>0</v>
      </c>
      <c r="P33">
        <f>IF($G32=1,'Data Median'!E32,0)</f>
        <v>0</v>
      </c>
      <c r="Q33">
        <f>IF($G32=1,'Data Median'!F32,0)</f>
        <v>0</v>
      </c>
      <c r="R33">
        <f>IF($G32=1,'Data Median'!G32,0)</f>
        <v>0</v>
      </c>
      <c r="S33">
        <f>IF($G32=1,'Data Median'!H32,0)</f>
        <v>0</v>
      </c>
      <c r="T33">
        <f>IF($G32=1,'Data Median'!I32,0)</f>
        <v>0</v>
      </c>
      <c r="U33">
        <f>IF($G32=1,'Data Median'!J32,0)</f>
        <v>0</v>
      </c>
      <c r="V33">
        <f>IF($G32=1,'Data Median'!K32,0)</f>
        <v>0</v>
      </c>
      <c r="W33">
        <f>IF($G32=1,'Data Median'!L32,0)</f>
        <v>0</v>
      </c>
      <c r="X33">
        <f>IF($G32=1,'Data Median'!M32,0)</f>
        <v>0</v>
      </c>
      <c r="Y33">
        <f>IF($G32=1,'Data Median'!N32,0)</f>
        <v>0</v>
      </c>
      <c r="Z33">
        <f>IF($G32=1,'Data Median'!O32,0)</f>
        <v>0</v>
      </c>
      <c r="AA33">
        <f>IF($G32=1,'Data Median'!P32,0)</f>
        <v>0</v>
      </c>
      <c r="AB33">
        <f>IF($G32=1,'Data Median'!Q32,0)</f>
        <v>0</v>
      </c>
      <c r="AC33">
        <f>IF($G32=1,'Data Median'!R32,0)</f>
        <v>0</v>
      </c>
      <c r="AD33">
        <f>IF($G32=1,'Data Median'!S32,0)</f>
        <v>0</v>
      </c>
      <c r="AE33">
        <f>IF($G32=1,'Data Median'!T32,0)</f>
        <v>0</v>
      </c>
      <c r="AF33">
        <f>IF($G32=1,'Data Median'!U32,0)</f>
        <v>0</v>
      </c>
      <c r="AG33">
        <f>IF($G32=1,'Data Median'!V32,0)</f>
        <v>0</v>
      </c>
      <c r="AH33">
        <f>IF($G32=1,'Data Median'!W32,0)</f>
        <v>0</v>
      </c>
      <c r="AI33">
        <f>IF($G32=1,'Data Median'!X32,0)</f>
        <v>0</v>
      </c>
      <c r="AJ33">
        <f>IF($G32=1,'Data Median'!Y32,0)</f>
        <v>0</v>
      </c>
      <c r="AK33">
        <f>IF($G32=1,'Data Median'!Z32,0)</f>
        <v>0</v>
      </c>
      <c r="AL33">
        <f>IF($G32=1,'Data Median'!AA32,0)</f>
        <v>0</v>
      </c>
      <c r="AM33">
        <f>IF($G32=1,'Data Median'!AB32,0)</f>
        <v>0</v>
      </c>
      <c r="AN33">
        <f>IF($G32=1,'Data Median'!AC32,0)</f>
        <v>0</v>
      </c>
      <c r="AO33">
        <f>IF($G32=1,'Data Median'!AD32,0)</f>
        <v>0</v>
      </c>
      <c r="AP33">
        <f>IF($G32=1,'Data Median'!AE32,0)</f>
        <v>0</v>
      </c>
      <c r="AQ33">
        <f>IF($G32=1,'Data Median'!AF32,0)</f>
        <v>0</v>
      </c>
      <c r="AR33">
        <f>IF($G32=1,'Data Median'!AG32,0)</f>
        <v>0</v>
      </c>
      <c r="AS33">
        <f>IF($G32=1,'Data Median'!AH32,0)</f>
        <v>0</v>
      </c>
      <c r="AT33">
        <f>IF($G32=1,'Data Median'!AI32,0)</f>
        <v>0</v>
      </c>
      <c r="AU33">
        <f>IF($G32=1,'Data Median'!AJ32,0)</f>
        <v>0</v>
      </c>
      <c r="AV33">
        <f>IF($G32=1,'Data Median'!AK32,0)</f>
        <v>0</v>
      </c>
      <c r="AW33">
        <f>IF($G32=1,'Data Median'!AL32,0)</f>
        <v>0</v>
      </c>
      <c r="AX33">
        <f>IF($G32=1,'Data Median'!AM32,0)</f>
        <v>0</v>
      </c>
      <c r="AY33">
        <f>IF($G32=1,'Data Median'!AN32,0)</f>
        <v>0</v>
      </c>
      <c r="AZ33">
        <f>IF($G32=1,'Data Median'!AO32,0)</f>
        <v>0</v>
      </c>
      <c r="BA33">
        <f>IF($G32=1,'Data Median'!AP32,0)</f>
        <v>0</v>
      </c>
      <c r="BB33">
        <f>IF($G32=1,'Data Median'!AQ32,0)</f>
        <v>0</v>
      </c>
      <c r="BC33">
        <f>IF($G32=1,'Data Median'!AR32,0)</f>
        <v>0</v>
      </c>
      <c r="BD33">
        <f>IF($G32=1,'Data Median'!AS32,0)</f>
        <v>0</v>
      </c>
      <c r="BE33">
        <f>IF($G32=1,'Data Median'!AT32,0)</f>
        <v>0</v>
      </c>
      <c r="BF33">
        <f>IF($G32=1,'Data Median'!AU32,0)</f>
        <v>0</v>
      </c>
      <c r="BG33">
        <f>IF($G32=1,'Data Median'!AV32,0)</f>
        <v>0</v>
      </c>
      <c r="BH33">
        <f>IF($G32=1,'Data Median'!AW32,0)</f>
        <v>0</v>
      </c>
      <c r="BI33">
        <f>IF($G32=1,'Data Median'!AX32,0)</f>
        <v>0</v>
      </c>
      <c r="BJ33">
        <f>IF($G32=1,'Data Median'!AY32,0)</f>
        <v>0</v>
      </c>
      <c r="BK33">
        <f>IF($G32=1,'Data Median'!AZ32,0)</f>
        <v>0</v>
      </c>
      <c r="BL33">
        <f>IF($G32=1,'Data Median'!BA32,0)</f>
        <v>0</v>
      </c>
      <c r="BM33">
        <f>IF($G32=1,'Data Median'!BB32,0)</f>
        <v>0</v>
      </c>
      <c r="BN33">
        <f>IF($G32=1,'Data Median'!BC32,0)</f>
        <v>0</v>
      </c>
      <c r="BO33">
        <f>IF($G32=1,'Data Median'!BD32,0)</f>
        <v>0</v>
      </c>
      <c r="BP33">
        <f>IF($G32=1,'Data Median'!BE32,0)</f>
        <v>0</v>
      </c>
      <c r="BQ33">
        <f>IF($G32=1,'Data Median'!BF32,0)</f>
        <v>0</v>
      </c>
      <c r="BR33">
        <f>IF($G32=1,'Data Median'!BG32,0)</f>
        <v>0</v>
      </c>
      <c r="BS33">
        <f>IF($G32=1,'Data Median'!BH32,0)</f>
        <v>0</v>
      </c>
      <c r="BT33">
        <f>IF($G32=1,'Data Median'!BI32,0)</f>
        <v>0</v>
      </c>
      <c r="BU33">
        <f>IF($G32=1,'Data Median'!BJ32,0)</f>
        <v>0</v>
      </c>
      <c r="BV33">
        <f>IF($G32=1,'Data Median'!BK32,0)</f>
        <v>0</v>
      </c>
      <c r="BW33">
        <f>IF($G32=1,'Data Median'!BL32,0)</f>
        <v>0</v>
      </c>
      <c r="BX33">
        <f>IF($G32=1,'Data Median'!BM32,0)</f>
        <v>0</v>
      </c>
      <c r="BY33">
        <f>IF($G32=1,'Data Median'!BN32,0)</f>
        <v>0</v>
      </c>
      <c r="BZ33">
        <f>IF($G32=1,'Data Median'!BO32,0)</f>
        <v>0</v>
      </c>
      <c r="CA33">
        <f>IF($G32=1,'Data Median'!BP32,0)</f>
        <v>0</v>
      </c>
      <c r="CB33">
        <f>IF($G32=1,'Data Median'!BQ32,0)</f>
        <v>0</v>
      </c>
      <c r="CC33">
        <f>IF($G32=1,'Data Median'!BR32,0)</f>
        <v>0</v>
      </c>
      <c r="CD33">
        <f>IF($G32=1,'Data Median'!BS32,0)</f>
        <v>0</v>
      </c>
      <c r="CE33">
        <f>IF($G32=1,'Data Median'!BT32,0)</f>
        <v>0</v>
      </c>
      <c r="CF33">
        <f>IF($G32=1,'Data Median'!BU32,0)</f>
        <v>0</v>
      </c>
      <c r="CG33">
        <f>IF($G32=1,'Data Median'!BV32,0)</f>
        <v>0</v>
      </c>
      <c r="CH33">
        <f>IF($G32=1,'Data Median'!BW32,0)</f>
        <v>0</v>
      </c>
      <c r="CI33">
        <f>IF($G32=1,'Data Median'!BX32,0)</f>
        <v>0</v>
      </c>
      <c r="CJ33">
        <f>IF($G32=1,'Data Median'!BY32,0)</f>
        <v>0</v>
      </c>
      <c r="CK33">
        <f>IF($G32=1,'Data Median'!BZ32,0)</f>
        <v>0</v>
      </c>
      <c r="CL33">
        <f>IF($G32=1,'Data Median'!CA32,0)</f>
        <v>0</v>
      </c>
      <c r="CM33">
        <f>IF($G32=1,'Data Median'!CB32,0)</f>
        <v>0</v>
      </c>
      <c r="CN33">
        <f>IF($G32=1,'Data Median'!CC32,0)</f>
        <v>0</v>
      </c>
      <c r="CO33">
        <f>IF($G32=1,'Data Median'!CD32,0)</f>
        <v>0</v>
      </c>
      <c r="CP33">
        <f>IF($G32=1,'Data Median'!CE32,0)</f>
        <v>0</v>
      </c>
      <c r="CQ33">
        <f>IF($G32=1,'Data Median'!CF32,0)</f>
        <v>0</v>
      </c>
      <c r="CR33">
        <f>IF($G32=1,'Data Median'!CG32,0)</f>
        <v>0</v>
      </c>
      <c r="CS33">
        <f>IF($G32=1,'Data Median'!CH32,0)</f>
        <v>0</v>
      </c>
      <c r="CT33">
        <f>IF($G32=1,'Data Median'!CI32,0)</f>
        <v>0</v>
      </c>
      <c r="CU33">
        <f>IF($G32=1,'Data Median'!CJ32,0)</f>
        <v>0</v>
      </c>
      <c r="CV33">
        <f>IF($G32=1,'Data Median'!CK32,0)</f>
        <v>0</v>
      </c>
      <c r="CW33">
        <f>IF($G32=1,'Data Median'!CL32,0)</f>
        <v>0</v>
      </c>
      <c r="CX33">
        <f>IF($G32=1,'Data Median'!CM32,0)</f>
        <v>0</v>
      </c>
      <c r="CY33">
        <f>IF($G32=1,'Data Median'!CN32,0)</f>
        <v>0</v>
      </c>
    </row>
    <row r="34" spans="1:103">
      <c r="A34" s="3">
        <v>32</v>
      </c>
      <c r="B34" s="4" t="s">
        <v>51</v>
      </c>
      <c r="C34">
        <f>SQRT((('Data Median'!C34-'Iterasi 3'!$N$45)^2)+(('Data Median'!D34-'Iterasi 3'!$O$45)^2)+(('Data Median'!E34-'Iterasi 3'!$P$45)^2)+(('Data Median'!F34-'Iterasi 3'!$Q$45)^2)+(('Data Median'!G34-'Iterasi 3'!$R$45)^2)+(('Data Median'!H34-'Iterasi 3'!$S$45)^2)+(('Data Median'!I34-'Iterasi 3'!$T$45)^2)+(('Data Median'!J34-'Iterasi 3'!$U$45)^2)+(('Data Median'!K34-'Iterasi 3'!$V$45)^2)+(('Data Median'!L34-'Iterasi 3'!$W$45)^2)+(('Data Median'!M34-'Iterasi 3'!$X$45)^2)+(('Data Median'!N34-'Iterasi 3'!$Y$45)^2)+(('Data Median'!O34-'Iterasi 3'!$Z$45)^2)+(('Data Median'!P34-'Iterasi 3'!$AA$45)^2)+(('Data Median'!Q34-'Iterasi 3'!$AB$45)^2)+(('Data Median'!R34-'Iterasi 3'!$AC$45)^2)+(('Data Median'!S34-'Iterasi 3'!$AD$45)^2)+(('Data Median'!T34-'Iterasi 3'!$AE$45)^2)+(('Data Median'!U34-'Iterasi 3'!$AF$45)^2)+(('Data Median'!V34-'Iterasi 3'!$AG$45)^2)+(('Data Median'!W34-'Iterasi 3'!$AH$45)^2)+(('Data Median'!X34-'Iterasi 3'!$AI$45)^2)+(('Data Median'!Y34-'Iterasi 3'!$AJ$45)^2)+(('Data Median'!Z34-'Iterasi 3'!$AK$45)^2)+(('Data Median'!AA34-'Iterasi 3'!$AL$45)^2)+(('Data Median'!AB34-'Iterasi 3'!$AM$45)^2)+(('Data Median'!AC34-'Iterasi 3'!$AN$45)^2)+(('Data Median'!AD34-'Iterasi 3'!$AO$45)^2)+(('Data Median'!AE34-'Iterasi 3'!$AP$45)^2)+(('Data Median'!AF34-'Iterasi 3'!$AQ$45)^2)+(('Data Median'!AG34-'Iterasi 3'!$AR$45)^2)+(('Data Median'!AH34-'Iterasi 3'!$AS$45)^2)+(('Data Median'!AI34-'Iterasi 3'!$AT$45)^2)+(('Data Median'!AJ34-'Iterasi 3'!$AU$45)^2)+(('Data Median'!AK34-'Iterasi 3'!$AV$45)^2)+(('Data Median'!AL34-'Iterasi 3'!$AW$45)^2)+(('Data Median'!AM34-'Iterasi 3'!$AX$45)^2)+(('Data Median'!AN34-'Iterasi 3'!$AY$45)^2)+(('Data Median'!AO34-'Iterasi 3'!$AZ$45)^2)+(('Data Median'!AP34-'Iterasi 3'!$BA$45)^2)+(('Data Median'!AQ34-'Iterasi 3'!$BB$45)^2)+(('Data Median'!AR34-'Iterasi 3'!$BC$45)^2)+(('Data Median'!AS34-'Iterasi 3'!$BD$45)^2)+(('Data Median'!AT34-'Iterasi 3'!$BE$45)^2)+(('Data Median'!AU34-'Iterasi 3'!$BF$45)^2)+(('Data Median'!AV34-'Iterasi 3'!$BG$45)^2)+(('Data Median'!AW34-'Iterasi 3'!$BH$45)^2)+(('Data Median'!AX34-'Iterasi 3'!$BI$45)^2)+(('Data Median'!AY34-'Iterasi 3'!$BJ$45)^2)+(('Data Median'!AZ34-'Iterasi 3'!$BK$45)^2)+(('Data Median'!BA34-'Iterasi 3'!$BL$45)^2)+(('Data Median'!BB34-'Iterasi 3'!$BM$45)^2)+(('Data Median'!BC34-'Iterasi 3'!$BN$45)^2)+(('Data Median'!BD34-'Iterasi 3'!$BO$45)^2)+(('Data Median'!BE34-'Iterasi 3'!$BP$45)^2)+(('Data Median'!BF34-'Iterasi 3'!$BQ$45)^2)+(('Data Median'!BG34-'Iterasi 3'!$BR$45)^2)+(('Data Median'!BH34-'Iterasi 3'!$BS$45)^2)+(('Data Median'!BI34-'Iterasi 3'!$BT$45)^2)+(('Data Median'!BJ34-'Iterasi 3'!$BU$45)^2)+(('Data Median'!BK34-'Iterasi 3'!$BV$45)^2)+(('Data Median'!BL34-'Iterasi 3'!$BW$45)^2)+(('Data Median'!BM34-'Iterasi 3'!$BX$45)^2)+(('Data Median'!BN34-'Iterasi 3'!$BY$45)^2)+(('Data Median'!BO34-'Iterasi 3'!$BZ$45)^2)+(('Data Median'!BP34-'Iterasi 3'!$CA$45)^2)+(('Data Median'!BQ34-'Iterasi 3'!$CB$45)^2)+(('Data Median'!BR34-'Iterasi 3'!$CC$45)^2)+(('Data Median'!BS34-'Iterasi 3'!$CD$45)^2)+(('Data Median'!BT34-'Iterasi 3'!$CE$45)^2)+(('Data Median'!BU34-'Iterasi 3'!$CF$45)^2)+(('Data Median'!BV34-'Iterasi 3'!$CG$45)^2)+(('Data Median'!BW34-'Iterasi 3'!$CH$45)^2)+(('Data Median'!BX34-'Iterasi 3'!$CI$45)^2)+(('Data Median'!BY34-'Iterasi 3'!$CJ$45)^2)+(('Data Median'!BZ34-'Iterasi 3'!$CK$45)^2)+(('Data Median'!CA34-'Iterasi 3'!$CL$45)^2)+(('Data Median'!CB34-'Iterasi 3'!$CM$45)^2)+(('Data Median'!CC34-'Iterasi 3'!$CN$45)^2)+(('Data Median'!CD34-'Iterasi 3'!$CO$45)^2)+(('Data Median'!CE34-'Iterasi 3'!$CP$45)^2)+(('Data Median'!CF34-'Iterasi 3'!$CQ$45)^2)+(('Data Median'!CG34-'Iterasi 3'!$CR$45)^2)+(('Data Median'!CH34-'Iterasi 3'!$CS$45)^2)+(('Data Median'!CI34-'Iterasi 3'!$CT$45)^2)+(('Data Median'!CJ34-'Iterasi 3'!$CU$45)^2)+(('Data Median'!CK34-'Iterasi 3'!$CV$45)^2)+(('Data Median'!CL34-'Iterasi 3'!$CW$45)^2)+(('Data Median'!CM34-'Iterasi 3'!$CX$45)^2)+(('Data Median'!CN34-'Iterasi 3'!$CY$45)^2))</f>
        <v>1072399.19877372</v>
      </c>
      <c r="D34">
        <f>SQRT((('Data Median'!C34-'Iterasi 3'!$N$92)^2)+(('Data Median'!D34-'Iterasi 3'!$O$92)^2)+(('Data Median'!E34-'Iterasi 3'!$P$92)^2)+(('Data Median'!F34-'Iterasi 3'!$Q$92)^2)+(('Data Median'!G34-'Iterasi 3'!$R$92)^2)+(('Data Median'!H34-'Iterasi 3'!$S$92)^2)+(('Data Median'!I34-'Iterasi 3'!$T$92)^2)+(('Data Median'!J34-'Iterasi 3'!$U$92)^2)+(('Data Median'!K34-'Iterasi 3'!$V$92)^2)+(('Data Median'!L34-'Iterasi 3'!$W$92)^2)+(('Data Median'!M34-'Iterasi 3'!$X$92)^2)+(('Data Median'!N34-'Iterasi 3'!$Y$92)^2)+(('Data Median'!O34-'Iterasi 3'!$Z$92)^2)+(('Data Median'!P34-'Iterasi 3'!$AA$92)^2)+(('Data Median'!Q34-'Iterasi 3'!$AB$92)^2)+(('Data Median'!R34-'Iterasi 3'!$AC$92)^2)+(('Data Median'!S34-'Iterasi 3'!$AD$92)^2)+(('Data Median'!T34-'Iterasi 3'!$AE$92)^2)+(('Data Median'!U34-'Iterasi 3'!$AF$92)^2)+(('Data Median'!V34-'Iterasi 3'!$AG$92)^2)+(('Data Median'!W34-'Iterasi 3'!$AH$92)^2)+(('Data Median'!X34-'Iterasi 3'!$AI$92)^2)+(('Data Median'!Y34-'Iterasi 3'!$AJ$92)^2)+(('Data Median'!Z34-'Iterasi 3'!$AK$92)^2)+(('Data Median'!AA34-'Iterasi 3'!$AL$92)^2)+(('Data Median'!AB34-'Iterasi 3'!$AM$92)^2)+(('Data Median'!AC34-'Iterasi 3'!$AN$92)^2)+(('Data Median'!AD34-'Iterasi 3'!$AO$92)^2)+(('Data Median'!AE34-'Iterasi 3'!$AP$92)^2)+(('Data Median'!AF34-'Iterasi 3'!$AQ$92)^2)+(('Data Median'!AG34-'Iterasi 3'!$AR$92)^2)+(('Data Median'!AH34-'Iterasi 3'!$AS$92)^2)+(('Data Median'!AI34-'Iterasi 3'!$AT$92)^2)+(('Data Median'!AJ34-'Iterasi 3'!$AU$92)^2)+(('Data Median'!AK34-'Iterasi 3'!$AV$92)^2)+(('Data Median'!AL34-'Iterasi 3'!$AW$92)^2)+(('Data Median'!AM34-'Iterasi 3'!$AX$92)^2)+(('Data Median'!AN34-'Iterasi 3'!$AY$92)^2)+(('Data Median'!AO34-'Iterasi 3'!$AZ$92)^2)+(('Data Median'!AP34-'Iterasi 3'!$BA$92)^2)+(('Data Median'!AQ34-'Iterasi 3'!$BB$92)^2)+(('Data Median'!AR34-'Iterasi 3'!$BC$92)^2)+(('Data Median'!AS34-'Iterasi 3'!$BD$92)^2)+(('Data Median'!AT34-'Iterasi 3'!$BE$92)^2)+(('Data Median'!AU34-'Iterasi 3'!$BF$92)^2)+(('Data Median'!AV34-'Iterasi 3'!$BG$92)^2)+(('Data Median'!AW34-'Iterasi 3'!$BH$92)^2)+(('Data Median'!AX34-'Iterasi 3'!$BI$92)^2)+(('Data Median'!AY34-'Iterasi 3'!$BJ$92)^2)+(('Data Median'!AZ34-'Iterasi 3'!$BK$92)^2)+(('Data Median'!BA34-'Iterasi 3'!$BL$92)^2)+(('Data Median'!BB34-'Iterasi 3'!$BM$92)^2)+(('Data Median'!BC34-'Iterasi 3'!$BN$92)^2)+(('Data Median'!BD34-'Iterasi 3'!$BO$92)^2)+(('Data Median'!BE34-'Iterasi 3'!$BP$92)^2)+(('Data Median'!BF34-'Iterasi 3'!$BQ$92)^2)+(('Data Median'!BG34-'Iterasi 3'!$BR$92)^2)+(('Data Median'!BH34-'Iterasi 3'!$BS$92)^2)+(('Data Median'!BI34-'Iterasi 3'!$BT$92)^2)+(('Data Median'!BJ34-'Iterasi 3'!$BU$92)^2)+(('Data Median'!BK34-'Iterasi 3'!$BV$92)^2)+(('Data Median'!BL34-'Iterasi 3'!$BW$92)^2)+(('Data Median'!BM34-'Iterasi 3'!$BX$92)^2)+(('Data Median'!BN34-'Iterasi 3'!$BY$92)^2)+(('Data Median'!BO34-'Iterasi 3'!$BZ$92)^2)+(('Data Median'!BP34-'Iterasi 3'!$CA$92)^2)+(('Data Median'!BQ34-'Iterasi 3'!$CB$92)^2)+(('Data Median'!BR34-'Iterasi 3'!$CC$92)^2)+(('Data Median'!BS34-'Iterasi 3'!$CD$92)^2)+(('Data Median'!BT34-'Iterasi 3'!$CE$92)^2)+(('Data Median'!BU34-'Iterasi 3'!$CF$92)^2)+(('Data Median'!BV34-'Iterasi 3'!$CG$92)^2)+(('Data Median'!BW34-'Iterasi 3'!$CH$92)^2)+(('Data Median'!BX34-'Iterasi 3'!$CI$92)^2)+(('Data Median'!BY34-'Iterasi 3'!$CJ$92)^2)+(('Data Median'!BZ34-'Iterasi 3'!$CK$92)^2)+(('Data Median'!CA34-'Iterasi 3'!$CL$92)^2)+(('Data Median'!CB34-'Iterasi 3'!$CM$92)^2)+(('Data Median'!CC34-'Iterasi 3'!$CN$92)^2)+(('Data Median'!CD34-'Iterasi 3'!$CO$92)^2)+(('Data Median'!CE34-'Iterasi 3'!$CP$92)^2)+(('Data Median'!CF34-'Iterasi 3'!$CQ$92)^2)+(('Data Median'!CG34-'Iterasi 3'!$CR$92)^2)+(('Data Median'!CH34-'Iterasi 3'!$CS$92)^2)+(('Data Median'!CI34-'Iterasi 3'!$CT$92)^2)+(('Data Median'!CJ34-'Iterasi 3'!$CU$92)^2)+(('Data Median'!CK34-'Iterasi 3'!$CV$92)^2)+(('Data Median'!CL34-'Iterasi 3'!$CW$92)^2)+(('Data Median'!CM34-'Iterasi 3'!$CX$92)^2)+(('Data Median'!CN34-'Iterasi 3'!$CY$92)^2))</f>
        <v>4827.96541232459</v>
      </c>
      <c r="E34">
        <f>SQRT((('Data Median'!C34-'Iterasi 3'!$N$139)^2)+(('Data Median'!D34-'Iterasi 3'!$O$139)^2)+(('Data Median'!E34-'Iterasi 3'!$P$139)^2)+(('Data Median'!F34-'Iterasi 3'!$Q$139)^2)+(('Data Median'!G34-'Iterasi 3'!$R$139)^2)+(('Data Median'!H34-'Iterasi 3'!$S$139)^2)+(('Data Median'!I34-'Iterasi 3'!$T$139)^2)+(('Data Median'!J34-'Iterasi 3'!$U$139)^2)+(('Data Median'!K34-'Iterasi 3'!$V$139)^2)+(('Data Median'!L34-'Iterasi 3'!$W$139)^2)+(('Data Median'!M34-'Iterasi 3'!$X$139)^2)+(('Data Median'!N34-'Iterasi 3'!$Y$139)^2)+(('Data Median'!O34-'Iterasi 3'!$Z$139)^2)+(('Data Median'!P34-'Iterasi 3'!$AA$139)^2)+(('Data Median'!Q34-'Iterasi 3'!$AB$139)^2)+(('Data Median'!R34-'Iterasi 3'!$AC$139)^2)+(('Data Median'!S34-'Iterasi 3'!$AD$139)^2)+(('Data Median'!T34-'Iterasi 3'!$AE$139)^2)+(('Data Median'!U34-'Iterasi 3'!$AF$139)^2)+(('Data Median'!V34-'Iterasi 3'!$AG$139)^2)+(('Data Median'!W34-'Iterasi 3'!$AH$139)^2)+(('Data Median'!X34-'Iterasi 3'!$AI$139)^2)+(('Data Median'!Y34-'Iterasi 3'!$AJ$139)^2)+(('Data Median'!Z34-'Iterasi 3'!$AK$139)^2)+(('Data Median'!AA34-'Iterasi 3'!$AL$139)^2)+(('Data Median'!AB34-'Iterasi 3'!$AM$139)^2)+(('Data Median'!AC34-'Iterasi 3'!$AN$139)^2)+(('Data Median'!AD34-'Iterasi 3'!$AO$139)^2)+(('Data Median'!AE34-'Iterasi 3'!$AP$139)^2)+(('Data Median'!AF34-'Iterasi 3'!$AQ$139)^2)+(('Data Median'!AG34-'Iterasi 3'!$AR$139)^2)+(('Data Median'!AH34-'Iterasi 3'!$AS$139)^2)+(('Data Median'!AI34-'Iterasi 3'!$AT$139)^2)+(('Data Median'!AJ34-'Iterasi 3'!$AU$139)^2)+(('Data Median'!AK34-'Iterasi 3'!$AV$139)^2)+(('Data Median'!AL34-'Iterasi 3'!$AW$139)^2)+(('Data Median'!AM34-'Iterasi 3'!$AX$139)^2)+(('Data Median'!AN34-'Iterasi 3'!$AY$139)^2)+(('Data Median'!AO34-'Iterasi 3'!$AZ$139)^2)+(('Data Median'!AP34-'Iterasi 3'!$BA$139)^2)+(('Data Median'!AQ34-'Iterasi 3'!$BB$139)^2)+(('Data Median'!AR34-'Iterasi 3'!$BC$139)^2)+(('Data Median'!AS34-'Iterasi 3'!$BD$139)^2)+(('Data Median'!AT34-'Iterasi 3'!$BE$92)^2)+(('Data Median'!AU34-'Iterasi 3'!$BF$139)^2)+(('Data Median'!AV34-'Iterasi 3'!$BG$139)^2)+(('Data Median'!AW34-'Iterasi 3'!$BH$139)^2)+(('Data Median'!AX34-'Iterasi 3'!$BI$139)^2)+(('Data Median'!AY34-'Iterasi 3'!$BJ$139)^2)+(('Data Median'!AZ34-'Iterasi 3'!$BK$139)^2)+(('Data Median'!BA34-'Iterasi 3'!$BL$139)^2)+(('Data Median'!BB34-'Iterasi 3'!$BM$139)^2)+(('Data Median'!BC34-'Iterasi 3'!$BN$139)^2)+(('Data Median'!BD34-'Iterasi 3'!$BO$139)^2)+(('Data Median'!BE34-'Iterasi 3'!$BP$139)^2)+(('Data Median'!BF34-'Iterasi 3'!$BQ$139)^2)+(('Data Median'!BG34-'Iterasi 3'!$BR$139)^2)+(('Data Median'!BH34-'Iterasi 3'!$BS$139)^2)+(('Data Median'!BI34-'Iterasi 3'!$BT$92)^2)+(('Data Median'!BJ34-'Iterasi 3'!$BU$139)^2)+(('Data Median'!BK34-'Iterasi 3'!$BV$139)^2)+(('Data Median'!BL34-'Iterasi 3'!$BW$139)^2)+(('Data Median'!BM34-'Iterasi 3'!$BX$92)^2)+(('Data Median'!BN34-'Iterasi 3'!$BY$92)^2)+(('Data Median'!BO34-'Iterasi 3'!$BZ$139)^2)+(('Data Median'!BP34-'Iterasi 3'!$CA$139)^2)+(('Data Median'!BQ34-'Iterasi 3'!$CB$139)^2)+(('Data Median'!BR34-'Iterasi 3'!$CC$139)^2)+(('Data Median'!BS34-'Iterasi 3'!$CD$139)^2)+(('Data Median'!BT34-'Iterasi 3'!$CE$139)^2)+(('Data Median'!BU34-'Iterasi 3'!$CF$139)^2)+(('Data Median'!BV34-'Iterasi 3'!$CG$139)^2)+(('Data Median'!BW34-'Iterasi 3'!$CH$139)^2)+(('Data Median'!BX34-'Iterasi 3'!$CI$139)^2)+(('Data Median'!BY34-'Iterasi 3'!$CJ$139)^2)+(('Data Median'!BZ34-'Iterasi 3'!$CK$139)^2)+(('Data Median'!CA34-'Iterasi 3'!$CL$139)^2)+(('Data Median'!CB34-'Iterasi 3'!$CM$139)^2)+(('Data Median'!CC34-'Iterasi 3'!$CN$139)^2)+(('Data Median'!CD34-'Iterasi 3'!$CO$139)^2)+(('Data Median'!CE34-'Iterasi 2'!$CP$139)^2)+(('Data Median'!CF34-'Iterasi 3'!$CQ$139)^2)+(('Data Median'!CG34-'Iterasi 3'!$CR$139)^2)+(('Data Median'!CH34-'Iterasi 3'!$CS$139)^2)+(('Data Median'!CI34-'Iterasi 2'!$CT$139)^2)+(('Data Median'!CJ34-'Iterasi 3'!$CU$139)^2)+(('Data Median'!CK34-'Iterasi 3'!$CV$139)^2)+(('Data Median'!CL34-'Iterasi 3'!$CW$139)^2)+(('Data Median'!CM34-'Iterasi 2'!$CX$139)^2)+(('Data Median'!CN34-'Iterasi 3'!$CY$139)^2))</f>
        <v>4391.81282440198</v>
      </c>
      <c r="F34">
        <f t="shared" si="0"/>
        <v>4391.81282440198</v>
      </c>
      <c r="G34" s="6">
        <f t="shared" si="1"/>
        <v>3</v>
      </c>
      <c r="M34">
        <v>30</v>
      </c>
      <c r="N34">
        <f>IF($G33=1,'Data Median'!C33,0)</f>
        <v>0</v>
      </c>
      <c r="O34">
        <f>IF($G33=1,'Data Median'!D33,0)</f>
        <v>0</v>
      </c>
      <c r="P34">
        <f>IF($G33=1,'Data Median'!E33,0)</f>
        <v>0</v>
      </c>
      <c r="Q34">
        <f>IF($G33=1,'Data Median'!F33,0)</f>
        <v>0</v>
      </c>
      <c r="R34">
        <f>IF($G33=1,'Data Median'!G33,0)</f>
        <v>0</v>
      </c>
      <c r="S34">
        <f>IF($G33=1,'Data Median'!H33,0)</f>
        <v>0</v>
      </c>
      <c r="T34">
        <f>IF($G33=1,'Data Median'!I33,0)</f>
        <v>0</v>
      </c>
      <c r="U34">
        <f>IF($G33=1,'Data Median'!J33,0)</f>
        <v>0</v>
      </c>
      <c r="V34">
        <f>IF($G33=1,'Data Median'!K33,0)</f>
        <v>0</v>
      </c>
      <c r="W34">
        <f>IF($G33=1,'Data Median'!L33,0)</f>
        <v>0</v>
      </c>
      <c r="X34">
        <f>IF($G33=1,'Data Median'!M33,0)</f>
        <v>0</v>
      </c>
      <c r="Y34">
        <f>IF($G33=1,'Data Median'!N33,0)</f>
        <v>0</v>
      </c>
      <c r="Z34">
        <f>IF($G33=1,'Data Median'!O33,0)</f>
        <v>0</v>
      </c>
      <c r="AA34">
        <f>IF($G33=1,'Data Median'!P33,0)</f>
        <v>0</v>
      </c>
      <c r="AB34">
        <f>IF($G33=1,'Data Median'!Q33,0)</f>
        <v>0</v>
      </c>
      <c r="AC34">
        <f>IF($G33=1,'Data Median'!R33,0)</f>
        <v>0</v>
      </c>
      <c r="AD34">
        <f>IF($G33=1,'Data Median'!S33,0)</f>
        <v>0</v>
      </c>
      <c r="AE34">
        <f>IF($G33=1,'Data Median'!T33,0)</f>
        <v>0</v>
      </c>
      <c r="AF34">
        <f>IF($G33=1,'Data Median'!U33,0)</f>
        <v>0</v>
      </c>
      <c r="AG34">
        <f>IF($G33=1,'Data Median'!V33,0)</f>
        <v>0</v>
      </c>
      <c r="AH34">
        <f>IF($G33=1,'Data Median'!W33,0)</f>
        <v>0</v>
      </c>
      <c r="AI34">
        <f>IF($G33=1,'Data Median'!X33,0)</f>
        <v>0</v>
      </c>
      <c r="AJ34">
        <f>IF($G33=1,'Data Median'!Y33,0)</f>
        <v>0</v>
      </c>
      <c r="AK34">
        <f>IF($G33=1,'Data Median'!Z33,0)</f>
        <v>0</v>
      </c>
      <c r="AL34">
        <f>IF($G33=1,'Data Median'!AA33,0)</f>
        <v>0</v>
      </c>
      <c r="AM34">
        <f>IF($G33=1,'Data Median'!AB33,0)</f>
        <v>0</v>
      </c>
      <c r="AN34">
        <f>IF($G33=1,'Data Median'!AC33,0)</f>
        <v>0</v>
      </c>
      <c r="AO34">
        <f>IF($G33=1,'Data Median'!AD33,0)</f>
        <v>0</v>
      </c>
      <c r="AP34">
        <f>IF($G33=1,'Data Median'!AE33,0)</f>
        <v>0</v>
      </c>
      <c r="AQ34">
        <f>IF($G33=1,'Data Median'!AF33,0)</f>
        <v>0</v>
      </c>
      <c r="AR34">
        <f>IF($G33=1,'Data Median'!AG33,0)</f>
        <v>0</v>
      </c>
      <c r="AS34">
        <f>IF($G33=1,'Data Median'!AH33,0)</f>
        <v>0</v>
      </c>
      <c r="AT34">
        <f>IF($G33=1,'Data Median'!AI33,0)</f>
        <v>0</v>
      </c>
      <c r="AU34">
        <f>IF($G33=1,'Data Median'!AJ33,0)</f>
        <v>0</v>
      </c>
      <c r="AV34">
        <f>IF($G33=1,'Data Median'!AK33,0)</f>
        <v>0</v>
      </c>
      <c r="AW34">
        <f>IF($G33=1,'Data Median'!AL33,0)</f>
        <v>0</v>
      </c>
      <c r="AX34">
        <f>IF($G33=1,'Data Median'!AM33,0)</f>
        <v>0</v>
      </c>
      <c r="AY34">
        <f>IF($G33=1,'Data Median'!AN33,0)</f>
        <v>0</v>
      </c>
      <c r="AZ34">
        <f>IF($G33=1,'Data Median'!AO33,0)</f>
        <v>0</v>
      </c>
      <c r="BA34">
        <f>IF($G33=1,'Data Median'!AP33,0)</f>
        <v>0</v>
      </c>
      <c r="BB34">
        <f>IF($G33=1,'Data Median'!AQ33,0)</f>
        <v>0</v>
      </c>
      <c r="BC34">
        <f>IF($G33=1,'Data Median'!AR33,0)</f>
        <v>0</v>
      </c>
      <c r="BD34">
        <f>IF($G33=1,'Data Median'!AS33,0)</f>
        <v>0</v>
      </c>
      <c r="BE34">
        <f>IF($G33=1,'Data Median'!AT33,0)</f>
        <v>0</v>
      </c>
      <c r="BF34">
        <f>IF($G33=1,'Data Median'!AU33,0)</f>
        <v>0</v>
      </c>
      <c r="BG34">
        <f>IF($G33=1,'Data Median'!AV33,0)</f>
        <v>0</v>
      </c>
      <c r="BH34">
        <f>IF($G33=1,'Data Median'!AW33,0)</f>
        <v>0</v>
      </c>
      <c r="BI34">
        <f>IF($G33=1,'Data Median'!AX33,0)</f>
        <v>0</v>
      </c>
      <c r="BJ34">
        <f>IF($G33=1,'Data Median'!AY33,0)</f>
        <v>0</v>
      </c>
      <c r="BK34">
        <f>IF($G33=1,'Data Median'!AZ33,0)</f>
        <v>0</v>
      </c>
      <c r="BL34">
        <f>IF($G33=1,'Data Median'!BA33,0)</f>
        <v>0</v>
      </c>
      <c r="BM34">
        <f>IF($G33=1,'Data Median'!BB33,0)</f>
        <v>0</v>
      </c>
      <c r="BN34">
        <f>IF($G33=1,'Data Median'!BC33,0)</f>
        <v>0</v>
      </c>
      <c r="BO34">
        <f>IF($G33=1,'Data Median'!BD33,0)</f>
        <v>0</v>
      </c>
      <c r="BP34">
        <f>IF($G33=1,'Data Median'!BE33,0)</f>
        <v>0</v>
      </c>
      <c r="BQ34">
        <f>IF($G33=1,'Data Median'!BF33,0)</f>
        <v>0</v>
      </c>
      <c r="BR34">
        <f>IF($G33=1,'Data Median'!BG33,0)</f>
        <v>0</v>
      </c>
      <c r="BS34">
        <f>IF($G33=1,'Data Median'!BH33,0)</f>
        <v>0</v>
      </c>
      <c r="BT34">
        <f>IF($G33=1,'Data Median'!BI33,0)</f>
        <v>0</v>
      </c>
      <c r="BU34">
        <f>IF($G33=1,'Data Median'!BJ33,0)</f>
        <v>0</v>
      </c>
      <c r="BV34">
        <f>IF($G33=1,'Data Median'!BK33,0)</f>
        <v>0</v>
      </c>
      <c r="BW34">
        <f>IF($G33=1,'Data Median'!BL33,0)</f>
        <v>0</v>
      </c>
      <c r="BX34">
        <f>IF($G33=1,'Data Median'!BM33,0)</f>
        <v>0</v>
      </c>
      <c r="BY34">
        <f>IF($G33=1,'Data Median'!BN33,0)</f>
        <v>0</v>
      </c>
      <c r="BZ34">
        <f>IF($G33=1,'Data Median'!BO33,0)</f>
        <v>0</v>
      </c>
      <c r="CA34">
        <f>IF($G33=1,'Data Median'!BP33,0)</f>
        <v>0</v>
      </c>
      <c r="CB34">
        <f>IF($G33=1,'Data Median'!BQ33,0)</f>
        <v>0</v>
      </c>
      <c r="CC34">
        <f>IF($G33=1,'Data Median'!BR33,0)</f>
        <v>0</v>
      </c>
      <c r="CD34">
        <f>IF($G33=1,'Data Median'!BS33,0)</f>
        <v>0</v>
      </c>
      <c r="CE34">
        <f>IF($G33=1,'Data Median'!BT33,0)</f>
        <v>0</v>
      </c>
      <c r="CF34">
        <f>IF($G33=1,'Data Median'!BU33,0)</f>
        <v>0</v>
      </c>
      <c r="CG34">
        <f>IF($G33=1,'Data Median'!BV33,0)</f>
        <v>0</v>
      </c>
      <c r="CH34">
        <f>IF($G33=1,'Data Median'!BW33,0)</f>
        <v>0</v>
      </c>
      <c r="CI34">
        <f>IF($G33=1,'Data Median'!BX33,0)</f>
        <v>0</v>
      </c>
      <c r="CJ34">
        <f>IF($G33=1,'Data Median'!BY33,0)</f>
        <v>0</v>
      </c>
      <c r="CK34">
        <f>IF($G33=1,'Data Median'!BZ33,0)</f>
        <v>0</v>
      </c>
      <c r="CL34">
        <f>IF($G33=1,'Data Median'!CA33,0)</f>
        <v>0</v>
      </c>
      <c r="CM34">
        <f>IF($G33=1,'Data Median'!CB33,0)</f>
        <v>0</v>
      </c>
      <c r="CN34">
        <f>IF($G33=1,'Data Median'!CC33,0)</f>
        <v>0</v>
      </c>
      <c r="CO34">
        <f>IF($G33=1,'Data Median'!CD33,0)</f>
        <v>0</v>
      </c>
      <c r="CP34">
        <f>IF($G33=1,'Data Median'!CE33,0)</f>
        <v>0</v>
      </c>
      <c r="CQ34">
        <f>IF($G33=1,'Data Median'!CF33,0)</f>
        <v>0</v>
      </c>
      <c r="CR34">
        <f>IF($G33=1,'Data Median'!CG33,0)</f>
        <v>0</v>
      </c>
      <c r="CS34">
        <f>IF($G33=1,'Data Median'!CH33,0)</f>
        <v>0</v>
      </c>
      <c r="CT34">
        <f>IF($G33=1,'Data Median'!CI33,0)</f>
        <v>0</v>
      </c>
      <c r="CU34">
        <f>IF($G33=1,'Data Median'!CJ33,0)</f>
        <v>0</v>
      </c>
      <c r="CV34">
        <f>IF($G33=1,'Data Median'!CK33,0)</f>
        <v>0</v>
      </c>
      <c r="CW34">
        <f>IF($G33=1,'Data Median'!CL33,0)</f>
        <v>0</v>
      </c>
      <c r="CX34">
        <f>IF($G33=1,'Data Median'!CM33,0)</f>
        <v>0</v>
      </c>
      <c r="CY34">
        <f>IF($G33=1,'Data Median'!CN33,0)</f>
        <v>0</v>
      </c>
    </row>
    <row r="35" spans="1:103">
      <c r="A35" s="3">
        <v>33</v>
      </c>
      <c r="B35" s="4" t="s">
        <v>52</v>
      </c>
      <c r="C35">
        <f>SQRT((('Data Median'!C35-'Iterasi 3'!$N$45)^2)+(('Data Median'!D35-'Iterasi 3'!$O$45)^2)+(('Data Median'!E35-'Iterasi 3'!$P$45)^2)+(('Data Median'!F35-'Iterasi 3'!$Q$45)^2)+(('Data Median'!G35-'Iterasi 3'!$R$45)^2)+(('Data Median'!H35-'Iterasi 3'!$S$45)^2)+(('Data Median'!I35-'Iterasi 3'!$T$45)^2)+(('Data Median'!J35-'Iterasi 3'!$U$45)^2)+(('Data Median'!K35-'Iterasi 3'!$V$45)^2)+(('Data Median'!L35-'Iterasi 3'!$W$45)^2)+(('Data Median'!M35-'Iterasi 3'!$X$45)^2)+(('Data Median'!N35-'Iterasi 3'!$Y$45)^2)+(('Data Median'!O35-'Iterasi 3'!$Z$45)^2)+(('Data Median'!P35-'Iterasi 3'!$AA$45)^2)+(('Data Median'!Q35-'Iterasi 3'!$AB$45)^2)+(('Data Median'!R35-'Iterasi 3'!$AC$45)^2)+(('Data Median'!S35-'Iterasi 3'!$AD$45)^2)+(('Data Median'!T35-'Iterasi 3'!$AE$45)^2)+(('Data Median'!U35-'Iterasi 3'!$AF$45)^2)+(('Data Median'!V35-'Iterasi 3'!$AG$45)^2)+(('Data Median'!W35-'Iterasi 3'!$AH$45)^2)+(('Data Median'!X35-'Iterasi 3'!$AI$45)^2)+(('Data Median'!Y35-'Iterasi 3'!$AJ$45)^2)+(('Data Median'!Z35-'Iterasi 3'!$AK$45)^2)+(('Data Median'!AA35-'Iterasi 3'!$AL$45)^2)+(('Data Median'!AB35-'Iterasi 3'!$AM$45)^2)+(('Data Median'!AC35-'Iterasi 3'!$AN$45)^2)+(('Data Median'!AD35-'Iterasi 3'!$AO$45)^2)+(('Data Median'!AE35-'Iterasi 3'!$AP$45)^2)+(('Data Median'!AF35-'Iterasi 3'!$AQ$45)^2)+(('Data Median'!AG35-'Iterasi 3'!$AR$45)^2)+(('Data Median'!AH35-'Iterasi 3'!$AS$45)^2)+(('Data Median'!AI35-'Iterasi 3'!$AT$45)^2)+(('Data Median'!AJ35-'Iterasi 3'!$AU$45)^2)+(('Data Median'!AK35-'Iterasi 3'!$AV$45)^2)+(('Data Median'!AL35-'Iterasi 3'!$AW$45)^2)+(('Data Median'!AM35-'Iterasi 3'!$AX$45)^2)+(('Data Median'!AN35-'Iterasi 3'!$AY$45)^2)+(('Data Median'!AO35-'Iterasi 3'!$AZ$45)^2)+(('Data Median'!AP35-'Iterasi 3'!$BA$45)^2)+(('Data Median'!AQ35-'Iterasi 3'!$BB$45)^2)+(('Data Median'!AR35-'Iterasi 3'!$BC$45)^2)+(('Data Median'!AS35-'Iterasi 3'!$BD$45)^2)+(('Data Median'!AT35-'Iterasi 3'!$BE$45)^2)+(('Data Median'!AU35-'Iterasi 3'!$BF$45)^2)+(('Data Median'!AV35-'Iterasi 3'!$BG$45)^2)+(('Data Median'!AW35-'Iterasi 3'!$BH$45)^2)+(('Data Median'!AX35-'Iterasi 3'!$BI$45)^2)+(('Data Median'!AY35-'Iterasi 3'!$BJ$45)^2)+(('Data Median'!AZ35-'Iterasi 3'!$BK$45)^2)+(('Data Median'!BA35-'Iterasi 3'!$BL$45)^2)+(('Data Median'!BB35-'Iterasi 3'!$BM$45)^2)+(('Data Median'!BC35-'Iterasi 3'!$BN$45)^2)+(('Data Median'!BD35-'Iterasi 3'!$BO$45)^2)+(('Data Median'!BE35-'Iterasi 3'!$BP$45)^2)+(('Data Median'!BF35-'Iterasi 3'!$BQ$45)^2)+(('Data Median'!BG35-'Iterasi 3'!$BR$45)^2)+(('Data Median'!BH35-'Iterasi 3'!$BS$45)^2)+(('Data Median'!BI35-'Iterasi 3'!$BT$45)^2)+(('Data Median'!BJ35-'Iterasi 3'!$BU$45)^2)+(('Data Median'!BK35-'Iterasi 3'!$BV$45)^2)+(('Data Median'!BL35-'Iterasi 3'!$BW$45)^2)+(('Data Median'!BM35-'Iterasi 3'!$BX$45)^2)+(('Data Median'!BN35-'Iterasi 3'!$BY$45)^2)+(('Data Median'!BO35-'Iterasi 3'!$BZ$45)^2)+(('Data Median'!BP35-'Iterasi 3'!$CA$45)^2)+(('Data Median'!BQ35-'Iterasi 3'!$CB$45)^2)+(('Data Median'!BR35-'Iterasi 3'!$CC$45)^2)+(('Data Median'!BS35-'Iterasi 3'!$CD$45)^2)+(('Data Median'!BT35-'Iterasi 3'!$CE$45)^2)+(('Data Median'!BU35-'Iterasi 3'!$CF$45)^2)+(('Data Median'!BV35-'Iterasi 3'!$CG$45)^2)+(('Data Median'!BW35-'Iterasi 3'!$CH$45)^2)+(('Data Median'!BX35-'Iterasi 3'!$CI$45)^2)+(('Data Median'!BY35-'Iterasi 3'!$CJ$45)^2)+(('Data Median'!BZ35-'Iterasi 3'!$CK$45)^2)+(('Data Median'!CA35-'Iterasi 3'!$CL$45)^2)+(('Data Median'!CB35-'Iterasi 3'!$CM$45)^2)+(('Data Median'!CC35-'Iterasi 3'!$CN$45)^2)+(('Data Median'!CD35-'Iterasi 3'!$CO$45)^2)+(('Data Median'!CE35-'Iterasi 3'!$CP$45)^2)+(('Data Median'!CF35-'Iterasi 3'!$CQ$45)^2)+(('Data Median'!CG35-'Iterasi 3'!$CR$45)^2)+(('Data Median'!CH35-'Iterasi 3'!$CS$45)^2)+(('Data Median'!CI35-'Iterasi 3'!$CT$45)^2)+(('Data Median'!CJ35-'Iterasi 3'!$CU$45)^2)+(('Data Median'!CK35-'Iterasi 3'!$CV$45)^2)+(('Data Median'!CL35-'Iterasi 3'!$CW$45)^2)+(('Data Median'!CM35-'Iterasi 3'!$CX$45)^2)+(('Data Median'!CN35-'Iterasi 3'!$CY$45)^2))</f>
        <v>999919.823435322</v>
      </c>
      <c r="D35">
        <f>SQRT((('Data Median'!C35-'Iterasi 3'!$N$92)^2)+(('Data Median'!D35-'Iterasi 3'!$O$92)^2)+(('Data Median'!E35-'Iterasi 3'!$P$92)^2)+(('Data Median'!F35-'Iterasi 3'!$Q$92)^2)+(('Data Median'!G35-'Iterasi 3'!$R$92)^2)+(('Data Median'!H35-'Iterasi 3'!$S$92)^2)+(('Data Median'!I35-'Iterasi 3'!$T$92)^2)+(('Data Median'!J35-'Iterasi 3'!$U$92)^2)+(('Data Median'!K35-'Iterasi 3'!$V$92)^2)+(('Data Median'!L35-'Iterasi 3'!$W$92)^2)+(('Data Median'!M35-'Iterasi 3'!$X$92)^2)+(('Data Median'!N35-'Iterasi 3'!$Y$92)^2)+(('Data Median'!O35-'Iterasi 3'!$Z$92)^2)+(('Data Median'!P35-'Iterasi 3'!$AA$92)^2)+(('Data Median'!Q35-'Iterasi 3'!$AB$92)^2)+(('Data Median'!R35-'Iterasi 3'!$AC$92)^2)+(('Data Median'!S35-'Iterasi 3'!$AD$92)^2)+(('Data Median'!T35-'Iterasi 3'!$AE$92)^2)+(('Data Median'!U35-'Iterasi 3'!$AF$92)^2)+(('Data Median'!V35-'Iterasi 3'!$AG$92)^2)+(('Data Median'!W35-'Iterasi 3'!$AH$92)^2)+(('Data Median'!X35-'Iterasi 3'!$AI$92)^2)+(('Data Median'!Y35-'Iterasi 3'!$AJ$92)^2)+(('Data Median'!Z35-'Iterasi 3'!$AK$92)^2)+(('Data Median'!AA35-'Iterasi 3'!$AL$92)^2)+(('Data Median'!AB35-'Iterasi 3'!$AM$92)^2)+(('Data Median'!AC35-'Iterasi 3'!$AN$92)^2)+(('Data Median'!AD35-'Iterasi 3'!$AO$92)^2)+(('Data Median'!AE35-'Iterasi 3'!$AP$92)^2)+(('Data Median'!AF35-'Iterasi 3'!$AQ$92)^2)+(('Data Median'!AG35-'Iterasi 3'!$AR$92)^2)+(('Data Median'!AH35-'Iterasi 3'!$AS$92)^2)+(('Data Median'!AI35-'Iterasi 3'!$AT$92)^2)+(('Data Median'!AJ35-'Iterasi 3'!$AU$92)^2)+(('Data Median'!AK35-'Iterasi 3'!$AV$92)^2)+(('Data Median'!AL35-'Iterasi 3'!$AW$92)^2)+(('Data Median'!AM35-'Iterasi 3'!$AX$92)^2)+(('Data Median'!AN35-'Iterasi 3'!$AY$92)^2)+(('Data Median'!AO35-'Iterasi 3'!$AZ$92)^2)+(('Data Median'!AP35-'Iterasi 3'!$BA$92)^2)+(('Data Median'!AQ35-'Iterasi 3'!$BB$92)^2)+(('Data Median'!AR35-'Iterasi 3'!$BC$92)^2)+(('Data Median'!AS35-'Iterasi 3'!$BD$92)^2)+(('Data Median'!AT35-'Iterasi 3'!$BE$92)^2)+(('Data Median'!AU35-'Iterasi 3'!$BF$92)^2)+(('Data Median'!AV35-'Iterasi 3'!$BG$92)^2)+(('Data Median'!AW35-'Iterasi 3'!$BH$92)^2)+(('Data Median'!AX35-'Iterasi 3'!$BI$92)^2)+(('Data Median'!AY35-'Iterasi 3'!$BJ$92)^2)+(('Data Median'!AZ35-'Iterasi 3'!$BK$92)^2)+(('Data Median'!BA35-'Iterasi 3'!$BL$92)^2)+(('Data Median'!BB35-'Iterasi 3'!$BM$92)^2)+(('Data Median'!BC35-'Iterasi 3'!$BN$92)^2)+(('Data Median'!BD35-'Iterasi 3'!$BO$92)^2)+(('Data Median'!BE35-'Iterasi 3'!$BP$92)^2)+(('Data Median'!BF35-'Iterasi 3'!$BQ$92)^2)+(('Data Median'!BG35-'Iterasi 3'!$BR$92)^2)+(('Data Median'!BH35-'Iterasi 3'!$BS$92)^2)+(('Data Median'!BI35-'Iterasi 3'!$BT$92)^2)+(('Data Median'!BJ35-'Iterasi 3'!$BU$92)^2)+(('Data Median'!BK35-'Iterasi 3'!$BV$92)^2)+(('Data Median'!BL35-'Iterasi 3'!$BW$92)^2)+(('Data Median'!BM35-'Iterasi 3'!$BX$92)^2)+(('Data Median'!BN35-'Iterasi 3'!$BY$92)^2)+(('Data Median'!BO35-'Iterasi 3'!$BZ$92)^2)+(('Data Median'!BP35-'Iterasi 3'!$CA$92)^2)+(('Data Median'!BQ35-'Iterasi 3'!$CB$92)^2)+(('Data Median'!BR35-'Iterasi 3'!$CC$92)^2)+(('Data Median'!BS35-'Iterasi 3'!$CD$92)^2)+(('Data Median'!BT35-'Iterasi 3'!$CE$92)^2)+(('Data Median'!BU35-'Iterasi 3'!$CF$92)^2)+(('Data Median'!BV35-'Iterasi 3'!$CG$92)^2)+(('Data Median'!BW35-'Iterasi 3'!$CH$92)^2)+(('Data Median'!BX35-'Iterasi 3'!$CI$92)^2)+(('Data Median'!BY35-'Iterasi 3'!$CJ$92)^2)+(('Data Median'!BZ35-'Iterasi 3'!$CK$92)^2)+(('Data Median'!CA35-'Iterasi 3'!$CL$92)^2)+(('Data Median'!CB35-'Iterasi 3'!$CM$92)^2)+(('Data Median'!CC35-'Iterasi 3'!$CN$92)^2)+(('Data Median'!CD35-'Iterasi 3'!$CO$92)^2)+(('Data Median'!CE35-'Iterasi 3'!$CP$92)^2)+(('Data Median'!CF35-'Iterasi 3'!$CQ$92)^2)+(('Data Median'!CG35-'Iterasi 3'!$CR$92)^2)+(('Data Median'!CH35-'Iterasi 3'!$CS$92)^2)+(('Data Median'!CI35-'Iterasi 3'!$CT$92)^2)+(('Data Median'!CJ35-'Iterasi 3'!$CU$92)^2)+(('Data Median'!CK35-'Iterasi 3'!$CV$92)^2)+(('Data Median'!CL35-'Iterasi 3'!$CW$92)^2)+(('Data Median'!CM35-'Iterasi 3'!$CX$92)^2)+(('Data Median'!CN35-'Iterasi 3'!$CY$92)^2))</f>
        <v>74112.9523882904</v>
      </c>
      <c r="E35">
        <f>SQRT((('Data Median'!C35-'Iterasi 3'!$N$139)^2)+(('Data Median'!D35-'Iterasi 3'!$O$139)^2)+(('Data Median'!E35-'Iterasi 3'!$P$139)^2)+(('Data Median'!F35-'Iterasi 3'!$Q$139)^2)+(('Data Median'!G35-'Iterasi 3'!$R$139)^2)+(('Data Median'!H35-'Iterasi 3'!$S$139)^2)+(('Data Median'!I35-'Iterasi 3'!$T$139)^2)+(('Data Median'!J35-'Iterasi 3'!$U$139)^2)+(('Data Median'!K35-'Iterasi 3'!$V$139)^2)+(('Data Median'!L35-'Iterasi 3'!$W$139)^2)+(('Data Median'!M35-'Iterasi 3'!$X$139)^2)+(('Data Median'!N35-'Iterasi 3'!$Y$139)^2)+(('Data Median'!O35-'Iterasi 3'!$Z$139)^2)+(('Data Median'!P35-'Iterasi 3'!$AA$139)^2)+(('Data Median'!Q35-'Iterasi 3'!$AB$139)^2)+(('Data Median'!R35-'Iterasi 3'!$AC$139)^2)+(('Data Median'!S35-'Iterasi 3'!$AD$139)^2)+(('Data Median'!T35-'Iterasi 3'!$AE$139)^2)+(('Data Median'!U35-'Iterasi 3'!$AF$139)^2)+(('Data Median'!V35-'Iterasi 3'!$AG$139)^2)+(('Data Median'!W35-'Iterasi 3'!$AH$139)^2)+(('Data Median'!X35-'Iterasi 3'!$AI$139)^2)+(('Data Median'!Y35-'Iterasi 3'!$AJ$139)^2)+(('Data Median'!Z35-'Iterasi 3'!$AK$139)^2)+(('Data Median'!AA35-'Iterasi 3'!$AL$139)^2)+(('Data Median'!AB35-'Iterasi 3'!$AM$139)^2)+(('Data Median'!AC35-'Iterasi 3'!$AN$139)^2)+(('Data Median'!AD35-'Iterasi 3'!$AO$139)^2)+(('Data Median'!AE35-'Iterasi 3'!$AP$139)^2)+(('Data Median'!AF35-'Iterasi 3'!$AQ$139)^2)+(('Data Median'!AG35-'Iterasi 3'!$AR$139)^2)+(('Data Median'!AH35-'Iterasi 3'!$AS$139)^2)+(('Data Median'!AI35-'Iterasi 3'!$AT$139)^2)+(('Data Median'!AJ35-'Iterasi 3'!$AU$139)^2)+(('Data Median'!AK35-'Iterasi 3'!$AV$139)^2)+(('Data Median'!AL35-'Iterasi 3'!$AW$139)^2)+(('Data Median'!AM35-'Iterasi 3'!$AX$139)^2)+(('Data Median'!AN35-'Iterasi 3'!$AY$139)^2)+(('Data Median'!AO35-'Iterasi 3'!$AZ$139)^2)+(('Data Median'!AP35-'Iterasi 3'!$BA$139)^2)+(('Data Median'!AQ35-'Iterasi 3'!$BB$139)^2)+(('Data Median'!AR35-'Iterasi 3'!$BC$139)^2)+(('Data Median'!AS35-'Iterasi 3'!$BD$139)^2)+(('Data Median'!AT35-'Iterasi 3'!$BE$92)^2)+(('Data Median'!AU35-'Iterasi 3'!$BF$139)^2)+(('Data Median'!AV35-'Iterasi 3'!$BG$139)^2)+(('Data Median'!AW35-'Iterasi 3'!$BH$139)^2)+(('Data Median'!AX35-'Iterasi 3'!$BI$139)^2)+(('Data Median'!AY35-'Iterasi 3'!$BJ$139)^2)+(('Data Median'!AZ35-'Iterasi 3'!$BK$139)^2)+(('Data Median'!BA35-'Iterasi 3'!$BL$139)^2)+(('Data Median'!BB35-'Iterasi 3'!$BM$139)^2)+(('Data Median'!BC35-'Iterasi 3'!$BN$139)^2)+(('Data Median'!BD35-'Iterasi 3'!$BO$139)^2)+(('Data Median'!BE35-'Iterasi 3'!$BP$139)^2)+(('Data Median'!BF35-'Iterasi 3'!$BQ$139)^2)+(('Data Median'!BG35-'Iterasi 3'!$BR$139)^2)+(('Data Median'!BH35-'Iterasi 3'!$BS$139)^2)+(('Data Median'!BI35-'Iterasi 3'!$BT$92)^2)+(('Data Median'!BJ35-'Iterasi 3'!$BU$139)^2)+(('Data Median'!BK35-'Iterasi 3'!$BV$139)^2)+(('Data Median'!BL35-'Iterasi 3'!$BW$139)^2)+(('Data Median'!BM35-'Iterasi 3'!$BX$92)^2)+(('Data Median'!BN35-'Iterasi 3'!$BY$92)^2)+(('Data Median'!BO35-'Iterasi 3'!$BZ$139)^2)+(('Data Median'!BP35-'Iterasi 3'!$CA$139)^2)+(('Data Median'!BQ35-'Iterasi 3'!$CB$139)^2)+(('Data Median'!BR35-'Iterasi 3'!$CC$139)^2)+(('Data Median'!BS35-'Iterasi 3'!$CD$139)^2)+(('Data Median'!BT35-'Iterasi 3'!$CE$139)^2)+(('Data Median'!BU35-'Iterasi 3'!$CF$139)^2)+(('Data Median'!BV35-'Iterasi 3'!$CG$139)^2)+(('Data Median'!BW35-'Iterasi 3'!$CH$139)^2)+(('Data Median'!BX35-'Iterasi 3'!$CI$139)^2)+(('Data Median'!BY35-'Iterasi 3'!$CJ$139)^2)+(('Data Median'!BZ35-'Iterasi 3'!$CK$139)^2)+(('Data Median'!CA35-'Iterasi 3'!$CL$139)^2)+(('Data Median'!CB35-'Iterasi 3'!$CM$139)^2)+(('Data Median'!CC35-'Iterasi 3'!$CN$139)^2)+(('Data Median'!CD35-'Iterasi 3'!$CO$139)^2)+(('Data Median'!CE35-'Iterasi 2'!$CP$139)^2)+(('Data Median'!CF35-'Iterasi 3'!$CQ$139)^2)+(('Data Median'!CG35-'Iterasi 3'!$CR$139)^2)+(('Data Median'!CH35-'Iterasi 3'!$CS$139)^2)+(('Data Median'!CI35-'Iterasi 2'!$CT$139)^2)+(('Data Median'!CJ35-'Iterasi 3'!$CU$139)^2)+(('Data Median'!CK35-'Iterasi 3'!$CV$139)^2)+(('Data Median'!CL35-'Iterasi 3'!$CW$139)^2)+(('Data Median'!CM35-'Iterasi 2'!$CX$139)^2)+(('Data Median'!CN35-'Iterasi 3'!$CY$139)^2))</f>
        <v>74085.0381028179</v>
      </c>
      <c r="F35">
        <f t="shared" si="0"/>
        <v>74085.0381028179</v>
      </c>
      <c r="G35" s="6">
        <f t="shared" si="1"/>
        <v>3</v>
      </c>
      <c r="M35">
        <v>31</v>
      </c>
      <c r="N35">
        <f>IF($G34=1,'Data Median'!C34,0)</f>
        <v>0</v>
      </c>
      <c r="O35">
        <f>IF($G34=1,'Data Median'!D34,0)</f>
        <v>0</v>
      </c>
      <c r="P35">
        <f>IF($G34=1,'Data Median'!E34,0)</f>
        <v>0</v>
      </c>
      <c r="Q35">
        <f>IF($G34=1,'Data Median'!F34,0)</f>
        <v>0</v>
      </c>
      <c r="R35">
        <f>IF($G34=1,'Data Median'!G34,0)</f>
        <v>0</v>
      </c>
      <c r="S35">
        <f>IF($G34=1,'Data Median'!H34,0)</f>
        <v>0</v>
      </c>
      <c r="T35">
        <f>IF($G34=1,'Data Median'!I34,0)</f>
        <v>0</v>
      </c>
      <c r="U35">
        <f>IF($G34=1,'Data Median'!J34,0)</f>
        <v>0</v>
      </c>
      <c r="V35">
        <f>IF($G34=1,'Data Median'!K34,0)</f>
        <v>0</v>
      </c>
      <c r="W35">
        <f>IF($G34=1,'Data Median'!L34,0)</f>
        <v>0</v>
      </c>
      <c r="X35">
        <f>IF($G34=1,'Data Median'!M34,0)</f>
        <v>0</v>
      </c>
      <c r="Y35">
        <f>IF($G34=1,'Data Median'!N34,0)</f>
        <v>0</v>
      </c>
      <c r="Z35">
        <f>IF($G34=1,'Data Median'!O34,0)</f>
        <v>0</v>
      </c>
      <c r="AA35">
        <f>IF($G34=1,'Data Median'!P34,0)</f>
        <v>0</v>
      </c>
      <c r="AB35">
        <f>IF($G34=1,'Data Median'!Q34,0)</f>
        <v>0</v>
      </c>
      <c r="AC35">
        <f>IF($G34=1,'Data Median'!R34,0)</f>
        <v>0</v>
      </c>
      <c r="AD35">
        <f>IF($G34=1,'Data Median'!S34,0)</f>
        <v>0</v>
      </c>
      <c r="AE35">
        <f>IF($G34=1,'Data Median'!T34,0)</f>
        <v>0</v>
      </c>
      <c r="AF35">
        <f>IF($G34=1,'Data Median'!U34,0)</f>
        <v>0</v>
      </c>
      <c r="AG35">
        <f>IF($G34=1,'Data Median'!V34,0)</f>
        <v>0</v>
      </c>
      <c r="AH35">
        <f>IF($G34=1,'Data Median'!W34,0)</f>
        <v>0</v>
      </c>
      <c r="AI35">
        <f>IF($G34=1,'Data Median'!X34,0)</f>
        <v>0</v>
      </c>
      <c r="AJ35">
        <f>IF($G34=1,'Data Median'!Y34,0)</f>
        <v>0</v>
      </c>
      <c r="AK35">
        <f>IF($G34=1,'Data Median'!Z34,0)</f>
        <v>0</v>
      </c>
      <c r="AL35">
        <f>IF($G34=1,'Data Median'!AA34,0)</f>
        <v>0</v>
      </c>
      <c r="AM35">
        <f>IF($G34=1,'Data Median'!AB34,0)</f>
        <v>0</v>
      </c>
      <c r="AN35">
        <f>IF($G34=1,'Data Median'!AC34,0)</f>
        <v>0</v>
      </c>
      <c r="AO35">
        <f>IF($G34=1,'Data Median'!AD34,0)</f>
        <v>0</v>
      </c>
      <c r="AP35">
        <f>IF($G34=1,'Data Median'!AE34,0)</f>
        <v>0</v>
      </c>
      <c r="AQ35">
        <f>IF($G34=1,'Data Median'!AF34,0)</f>
        <v>0</v>
      </c>
      <c r="AR35">
        <f>IF($G34=1,'Data Median'!AG34,0)</f>
        <v>0</v>
      </c>
      <c r="AS35">
        <f>IF($G34=1,'Data Median'!AH34,0)</f>
        <v>0</v>
      </c>
      <c r="AT35">
        <f>IF($G34=1,'Data Median'!AI34,0)</f>
        <v>0</v>
      </c>
      <c r="AU35">
        <f>IF($G34=1,'Data Median'!AJ34,0)</f>
        <v>0</v>
      </c>
      <c r="AV35">
        <f>IF($G34=1,'Data Median'!AK34,0)</f>
        <v>0</v>
      </c>
      <c r="AW35">
        <f>IF($G34=1,'Data Median'!AL34,0)</f>
        <v>0</v>
      </c>
      <c r="AX35">
        <f>IF($G34=1,'Data Median'!AM34,0)</f>
        <v>0</v>
      </c>
      <c r="AY35">
        <f>IF($G34=1,'Data Median'!AN34,0)</f>
        <v>0</v>
      </c>
      <c r="AZ35">
        <f>IF($G34=1,'Data Median'!AO34,0)</f>
        <v>0</v>
      </c>
      <c r="BA35">
        <f>IF($G34=1,'Data Median'!AP34,0)</f>
        <v>0</v>
      </c>
      <c r="BB35">
        <f>IF($G34=1,'Data Median'!AQ34,0)</f>
        <v>0</v>
      </c>
      <c r="BC35">
        <f>IF($G34=1,'Data Median'!AR34,0)</f>
        <v>0</v>
      </c>
      <c r="BD35">
        <f>IF($G34=1,'Data Median'!AS34,0)</f>
        <v>0</v>
      </c>
      <c r="BE35">
        <f>IF($G34=1,'Data Median'!AT34,0)</f>
        <v>0</v>
      </c>
      <c r="BF35">
        <f>IF($G34=1,'Data Median'!AU34,0)</f>
        <v>0</v>
      </c>
      <c r="BG35">
        <f>IF($G34=1,'Data Median'!AV34,0)</f>
        <v>0</v>
      </c>
      <c r="BH35">
        <f>IF($G34=1,'Data Median'!AW34,0)</f>
        <v>0</v>
      </c>
      <c r="BI35">
        <f>IF($G34=1,'Data Median'!AX34,0)</f>
        <v>0</v>
      </c>
      <c r="BJ35">
        <f>IF($G34=1,'Data Median'!AY34,0)</f>
        <v>0</v>
      </c>
      <c r="BK35">
        <f>IF($G34=1,'Data Median'!AZ34,0)</f>
        <v>0</v>
      </c>
      <c r="BL35">
        <f>IF($G34=1,'Data Median'!BA34,0)</f>
        <v>0</v>
      </c>
      <c r="BM35">
        <f>IF($G34=1,'Data Median'!BB34,0)</f>
        <v>0</v>
      </c>
      <c r="BN35">
        <f>IF($G34=1,'Data Median'!BC34,0)</f>
        <v>0</v>
      </c>
      <c r="BO35">
        <f>IF($G34=1,'Data Median'!BD34,0)</f>
        <v>0</v>
      </c>
      <c r="BP35">
        <f>IF($G34=1,'Data Median'!BE34,0)</f>
        <v>0</v>
      </c>
      <c r="BQ35">
        <f>IF($G34=1,'Data Median'!BF34,0)</f>
        <v>0</v>
      </c>
      <c r="BR35">
        <f>IF($G34=1,'Data Median'!BG34,0)</f>
        <v>0</v>
      </c>
      <c r="BS35">
        <f>IF($G34=1,'Data Median'!BH34,0)</f>
        <v>0</v>
      </c>
      <c r="BT35">
        <f>IF($G34=1,'Data Median'!BI34,0)</f>
        <v>0</v>
      </c>
      <c r="BU35">
        <f>IF($G34=1,'Data Median'!BJ34,0)</f>
        <v>0</v>
      </c>
      <c r="BV35">
        <f>IF($G34=1,'Data Median'!BK34,0)</f>
        <v>0</v>
      </c>
      <c r="BW35">
        <f>IF($G34=1,'Data Median'!BL34,0)</f>
        <v>0</v>
      </c>
      <c r="BX35">
        <f>IF($G34=1,'Data Median'!BM34,0)</f>
        <v>0</v>
      </c>
      <c r="BY35">
        <f>IF($G34=1,'Data Median'!BN34,0)</f>
        <v>0</v>
      </c>
      <c r="BZ35">
        <f>IF($G34=1,'Data Median'!BO34,0)</f>
        <v>0</v>
      </c>
      <c r="CA35">
        <f>IF($G34=1,'Data Median'!BP34,0)</f>
        <v>0</v>
      </c>
      <c r="CB35">
        <f>IF($G34=1,'Data Median'!BQ34,0)</f>
        <v>0</v>
      </c>
      <c r="CC35">
        <f>IF($G34=1,'Data Median'!BR34,0)</f>
        <v>0</v>
      </c>
      <c r="CD35">
        <f>IF($G34=1,'Data Median'!BS34,0)</f>
        <v>0</v>
      </c>
      <c r="CE35">
        <f>IF($G34=1,'Data Median'!BT34,0)</f>
        <v>0</v>
      </c>
      <c r="CF35">
        <f>IF($G34=1,'Data Median'!BU34,0)</f>
        <v>0</v>
      </c>
      <c r="CG35">
        <f>IF($G34=1,'Data Median'!BV34,0)</f>
        <v>0</v>
      </c>
      <c r="CH35">
        <f>IF($G34=1,'Data Median'!BW34,0)</f>
        <v>0</v>
      </c>
      <c r="CI35">
        <f>IF($G34=1,'Data Median'!BX34,0)</f>
        <v>0</v>
      </c>
      <c r="CJ35">
        <f>IF($G34=1,'Data Median'!BY34,0)</f>
        <v>0</v>
      </c>
      <c r="CK35">
        <f>IF($G34=1,'Data Median'!BZ34,0)</f>
        <v>0</v>
      </c>
      <c r="CL35">
        <f>IF($G34=1,'Data Median'!CA34,0)</f>
        <v>0</v>
      </c>
      <c r="CM35">
        <f>IF($G34=1,'Data Median'!CB34,0)</f>
        <v>0</v>
      </c>
      <c r="CN35">
        <f>IF($G34=1,'Data Median'!CC34,0)</f>
        <v>0</v>
      </c>
      <c r="CO35">
        <f>IF($G34=1,'Data Median'!CD34,0)</f>
        <v>0</v>
      </c>
      <c r="CP35">
        <f>IF($G34=1,'Data Median'!CE34,0)</f>
        <v>0</v>
      </c>
      <c r="CQ35">
        <f>IF($G34=1,'Data Median'!CF34,0)</f>
        <v>0</v>
      </c>
      <c r="CR35">
        <f>IF($G34=1,'Data Median'!CG34,0)</f>
        <v>0</v>
      </c>
      <c r="CS35">
        <f>IF($G34=1,'Data Median'!CH34,0)</f>
        <v>0</v>
      </c>
      <c r="CT35">
        <f>IF($G34=1,'Data Median'!CI34,0)</f>
        <v>0</v>
      </c>
      <c r="CU35">
        <f>IF($G34=1,'Data Median'!CJ34,0)</f>
        <v>0</v>
      </c>
      <c r="CV35">
        <f>IF($G34=1,'Data Median'!CK34,0)</f>
        <v>0</v>
      </c>
      <c r="CW35">
        <f>IF($G34=1,'Data Median'!CL34,0)</f>
        <v>0</v>
      </c>
      <c r="CX35">
        <f>IF($G34=1,'Data Median'!CM34,0)</f>
        <v>0</v>
      </c>
      <c r="CY35">
        <f>IF($G34=1,'Data Median'!CN34,0)</f>
        <v>0</v>
      </c>
    </row>
    <row r="36" spans="1:103">
      <c r="A36" s="3">
        <v>34</v>
      </c>
      <c r="B36" s="4" t="s">
        <v>53</v>
      </c>
      <c r="C36">
        <f>SQRT((('Data Median'!C36-'Iterasi 3'!$N$45)^2)+(('Data Median'!D36-'Iterasi 3'!$O$45)^2)+(('Data Median'!E36-'Iterasi 3'!$P$45)^2)+(('Data Median'!F36-'Iterasi 3'!$Q$45)^2)+(('Data Median'!G36-'Iterasi 3'!$R$45)^2)+(('Data Median'!H36-'Iterasi 3'!$S$45)^2)+(('Data Median'!I36-'Iterasi 3'!$T$45)^2)+(('Data Median'!J36-'Iterasi 3'!$U$45)^2)+(('Data Median'!K36-'Iterasi 3'!$V$45)^2)+(('Data Median'!L36-'Iterasi 3'!$W$45)^2)+(('Data Median'!M36-'Iterasi 3'!$X$45)^2)+(('Data Median'!N36-'Iterasi 3'!$Y$45)^2)+(('Data Median'!O36-'Iterasi 3'!$Z$45)^2)+(('Data Median'!P36-'Iterasi 3'!$AA$45)^2)+(('Data Median'!Q36-'Iterasi 3'!$AB$45)^2)+(('Data Median'!R36-'Iterasi 3'!$AC$45)^2)+(('Data Median'!S36-'Iterasi 3'!$AD$45)^2)+(('Data Median'!T36-'Iterasi 3'!$AE$45)^2)+(('Data Median'!U36-'Iterasi 3'!$AF$45)^2)+(('Data Median'!V36-'Iterasi 3'!$AG$45)^2)+(('Data Median'!W36-'Iterasi 3'!$AH$45)^2)+(('Data Median'!X36-'Iterasi 3'!$AI$45)^2)+(('Data Median'!Y36-'Iterasi 3'!$AJ$45)^2)+(('Data Median'!Z36-'Iterasi 3'!$AK$45)^2)+(('Data Median'!AA36-'Iterasi 3'!$AL$45)^2)+(('Data Median'!AB36-'Iterasi 3'!$AM$45)^2)+(('Data Median'!AC36-'Iterasi 3'!$AN$45)^2)+(('Data Median'!AD36-'Iterasi 3'!$AO$45)^2)+(('Data Median'!AE36-'Iterasi 3'!$AP$45)^2)+(('Data Median'!AF36-'Iterasi 3'!$AQ$45)^2)+(('Data Median'!AG36-'Iterasi 3'!$AR$45)^2)+(('Data Median'!AH36-'Iterasi 3'!$AS$45)^2)+(('Data Median'!AI36-'Iterasi 3'!$AT$45)^2)+(('Data Median'!AJ36-'Iterasi 3'!$AU$45)^2)+(('Data Median'!AK36-'Iterasi 3'!$AV$45)^2)+(('Data Median'!AL36-'Iterasi 3'!$AW$45)^2)+(('Data Median'!AM36-'Iterasi 3'!$AX$45)^2)+(('Data Median'!AN36-'Iterasi 3'!$AY$45)^2)+(('Data Median'!AO36-'Iterasi 3'!$AZ$45)^2)+(('Data Median'!AP36-'Iterasi 3'!$BA$45)^2)+(('Data Median'!AQ36-'Iterasi 3'!$BB$45)^2)+(('Data Median'!AR36-'Iterasi 3'!$BC$45)^2)+(('Data Median'!AS36-'Iterasi 3'!$BD$45)^2)+(('Data Median'!AT36-'Iterasi 3'!$BE$45)^2)+(('Data Median'!AU36-'Iterasi 3'!$BF$45)^2)+(('Data Median'!AV36-'Iterasi 3'!$BG$45)^2)+(('Data Median'!AW36-'Iterasi 3'!$BH$45)^2)+(('Data Median'!AX36-'Iterasi 3'!$BI$45)^2)+(('Data Median'!AY36-'Iterasi 3'!$BJ$45)^2)+(('Data Median'!AZ36-'Iterasi 3'!$BK$45)^2)+(('Data Median'!BA36-'Iterasi 3'!$BL$45)^2)+(('Data Median'!BB36-'Iterasi 3'!$BM$45)^2)+(('Data Median'!BC36-'Iterasi 3'!$BN$45)^2)+(('Data Median'!BD36-'Iterasi 3'!$BO$45)^2)+(('Data Median'!BE36-'Iterasi 3'!$BP$45)^2)+(('Data Median'!BF36-'Iterasi 3'!$BQ$45)^2)+(('Data Median'!BG36-'Iterasi 3'!$BR$45)^2)+(('Data Median'!BH36-'Iterasi 3'!$BS$45)^2)+(('Data Median'!BI36-'Iterasi 3'!$BT$45)^2)+(('Data Median'!BJ36-'Iterasi 3'!$BU$45)^2)+(('Data Median'!BK36-'Iterasi 3'!$BV$45)^2)+(('Data Median'!BL36-'Iterasi 3'!$BW$45)^2)+(('Data Median'!BM36-'Iterasi 3'!$BX$45)^2)+(('Data Median'!BN36-'Iterasi 3'!$BY$45)^2)+(('Data Median'!BO36-'Iterasi 3'!$BZ$45)^2)+(('Data Median'!BP36-'Iterasi 3'!$CA$45)^2)+(('Data Median'!BQ36-'Iterasi 3'!$CB$45)^2)+(('Data Median'!BR36-'Iterasi 3'!$CC$45)^2)+(('Data Median'!BS36-'Iterasi 3'!$CD$45)^2)+(('Data Median'!BT36-'Iterasi 3'!$CE$45)^2)+(('Data Median'!BU36-'Iterasi 3'!$CF$45)^2)+(('Data Median'!BV36-'Iterasi 3'!$CG$45)^2)+(('Data Median'!BW36-'Iterasi 3'!$CH$45)^2)+(('Data Median'!BX36-'Iterasi 3'!$CI$45)^2)+(('Data Median'!BY36-'Iterasi 3'!$CJ$45)^2)+(('Data Median'!BZ36-'Iterasi 3'!$CK$45)^2)+(('Data Median'!CA36-'Iterasi 3'!$CL$45)^2)+(('Data Median'!CB36-'Iterasi 3'!$CM$45)^2)+(('Data Median'!CC36-'Iterasi 3'!$CN$45)^2)+(('Data Median'!CD36-'Iterasi 3'!$CO$45)^2)+(('Data Median'!CE36-'Iterasi 3'!$CP$45)^2)+(('Data Median'!CF36-'Iterasi 3'!$CQ$45)^2)+(('Data Median'!CG36-'Iterasi 3'!$CR$45)^2)+(('Data Median'!CH36-'Iterasi 3'!$CS$45)^2)+(('Data Median'!CI36-'Iterasi 3'!$CT$45)^2)+(('Data Median'!CJ36-'Iterasi 3'!$CU$45)^2)+(('Data Median'!CK36-'Iterasi 3'!$CV$45)^2)+(('Data Median'!CL36-'Iterasi 3'!$CW$45)^2)+(('Data Median'!CM36-'Iterasi 3'!$CX$45)^2)+(('Data Median'!CN36-'Iterasi 3'!$CY$45)^2))</f>
        <v>1073262.99350832</v>
      </c>
      <c r="D36">
        <f>SQRT((('Data Median'!C36-'Iterasi 3'!$N$92)^2)+(('Data Median'!D36-'Iterasi 3'!$O$92)^2)+(('Data Median'!E36-'Iterasi 3'!$P$92)^2)+(('Data Median'!F36-'Iterasi 3'!$Q$92)^2)+(('Data Median'!G36-'Iterasi 3'!$R$92)^2)+(('Data Median'!H36-'Iterasi 3'!$S$92)^2)+(('Data Median'!I36-'Iterasi 3'!$T$92)^2)+(('Data Median'!J36-'Iterasi 3'!$U$92)^2)+(('Data Median'!K36-'Iterasi 3'!$V$92)^2)+(('Data Median'!L36-'Iterasi 3'!$W$92)^2)+(('Data Median'!M36-'Iterasi 3'!$X$92)^2)+(('Data Median'!N36-'Iterasi 3'!$Y$92)^2)+(('Data Median'!O36-'Iterasi 3'!$Z$92)^2)+(('Data Median'!P36-'Iterasi 3'!$AA$92)^2)+(('Data Median'!Q36-'Iterasi 3'!$AB$92)^2)+(('Data Median'!R36-'Iterasi 3'!$AC$92)^2)+(('Data Median'!S36-'Iterasi 3'!$AD$92)^2)+(('Data Median'!T36-'Iterasi 3'!$AE$92)^2)+(('Data Median'!U36-'Iterasi 3'!$AF$92)^2)+(('Data Median'!V36-'Iterasi 3'!$AG$92)^2)+(('Data Median'!W36-'Iterasi 3'!$AH$92)^2)+(('Data Median'!X36-'Iterasi 3'!$AI$92)^2)+(('Data Median'!Y36-'Iterasi 3'!$AJ$92)^2)+(('Data Median'!Z36-'Iterasi 3'!$AK$92)^2)+(('Data Median'!AA36-'Iterasi 3'!$AL$92)^2)+(('Data Median'!AB36-'Iterasi 3'!$AM$92)^2)+(('Data Median'!AC36-'Iterasi 3'!$AN$92)^2)+(('Data Median'!AD36-'Iterasi 3'!$AO$92)^2)+(('Data Median'!AE36-'Iterasi 3'!$AP$92)^2)+(('Data Median'!AF36-'Iterasi 3'!$AQ$92)^2)+(('Data Median'!AG36-'Iterasi 3'!$AR$92)^2)+(('Data Median'!AH36-'Iterasi 3'!$AS$92)^2)+(('Data Median'!AI36-'Iterasi 3'!$AT$92)^2)+(('Data Median'!AJ36-'Iterasi 3'!$AU$92)^2)+(('Data Median'!AK36-'Iterasi 3'!$AV$92)^2)+(('Data Median'!AL36-'Iterasi 3'!$AW$92)^2)+(('Data Median'!AM36-'Iterasi 3'!$AX$92)^2)+(('Data Median'!AN36-'Iterasi 3'!$AY$92)^2)+(('Data Median'!AO36-'Iterasi 3'!$AZ$92)^2)+(('Data Median'!AP36-'Iterasi 3'!$BA$92)^2)+(('Data Median'!AQ36-'Iterasi 3'!$BB$92)^2)+(('Data Median'!AR36-'Iterasi 3'!$BC$92)^2)+(('Data Median'!AS36-'Iterasi 3'!$BD$92)^2)+(('Data Median'!AT36-'Iterasi 3'!$BE$92)^2)+(('Data Median'!AU36-'Iterasi 3'!$BF$92)^2)+(('Data Median'!AV36-'Iterasi 3'!$BG$92)^2)+(('Data Median'!AW36-'Iterasi 3'!$BH$92)^2)+(('Data Median'!AX36-'Iterasi 3'!$BI$92)^2)+(('Data Median'!AY36-'Iterasi 3'!$BJ$92)^2)+(('Data Median'!AZ36-'Iterasi 3'!$BK$92)^2)+(('Data Median'!BA36-'Iterasi 3'!$BL$92)^2)+(('Data Median'!BB36-'Iterasi 3'!$BM$92)^2)+(('Data Median'!BC36-'Iterasi 3'!$BN$92)^2)+(('Data Median'!BD36-'Iterasi 3'!$BO$92)^2)+(('Data Median'!BE36-'Iterasi 3'!$BP$92)^2)+(('Data Median'!BF36-'Iterasi 3'!$BQ$92)^2)+(('Data Median'!BG36-'Iterasi 3'!$BR$92)^2)+(('Data Median'!BH36-'Iterasi 3'!$BS$92)^2)+(('Data Median'!BI36-'Iterasi 3'!$BT$92)^2)+(('Data Median'!BJ36-'Iterasi 3'!$BU$92)^2)+(('Data Median'!BK36-'Iterasi 3'!$BV$92)^2)+(('Data Median'!BL36-'Iterasi 3'!$BW$92)^2)+(('Data Median'!BM36-'Iterasi 3'!$BX$92)^2)+(('Data Median'!BN36-'Iterasi 3'!$BY$92)^2)+(('Data Median'!BO36-'Iterasi 3'!$BZ$92)^2)+(('Data Median'!BP36-'Iterasi 3'!$CA$92)^2)+(('Data Median'!BQ36-'Iterasi 3'!$CB$92)^2)+(('Data Median'!BR36-'Iterasi 3'!$CC$92)^2)+(('Data Median'!BS36-'Iterasi 3'!$CD$92)^2)+(('Data Median'!BT36-'Iterasi 3'!$CE$92)^2)+(('Data Median'!BU36-'Iterasi 3'!$CF$92)^2)+(('Data Median'!BV36-'Iterasi 3'!$CG$92)^2)+(('Data Median'!BW36-'Iterasi 3'!$CH$92)^2)+(('Data Median'!BX36-'Iterasi 3'!$CI$92)^2)+(('Data Median'!BY36-'Iterasi 3'!$CJ$92)^2)+(('Data Median'!BZ36-'Iterasi 3'!$CK$92)^2)+(('Data Median'!CA36-'Iterasi 3'!$CL$92)^2)+(('Data Median'!CB36-'Iterasi 3'!$CM$92)^2)+(('Data Median'!CC36-'Iterasi 3'!$CN$92)^2)+(('Data Median'!CD36-'Iterasi 3'!$CO$92)^2)+(('Data Median'!CE36-'Iterasi 3'!$CP$92)^2)+(('Data Median'!CF36-'Iterasi 3'!$CQ$92)^2)+(('Data Median'!CG36-'Iterasi 3'!$CR$92)^2)+(('Data Median'!CH36-'Iterasi 3'!$CS$92)^2)+(('Data Median'!CI36-'Iterasi 3'!$CT$92)^2)+(('Data Median'!CJ36-'Iterasi 3'!$CU$92)^2)+(('Data Median'!CK36-'Iterasi 3'!$CV$92)^2)+(('Data Median'!CL36-'Iterasi 3'!$CW$92)^2)+(('Data Median'!CM36-'Iterasi 3'!$CX$92)^2)+(('Data Median'!CN36-'Iterasi 3'!$CY$92)^2))</f>
        <v>4778.48220561138</v>
      </c>
      <c r="E36">
        <f>SQRT((('Data Median'!C36-'Iterasi 3'!$N$139)^2)+(('Data Median'!D36-'Iterasi 3'!$O$139)^2)+(('Data Median'!E36-'Iterasi 3'!$P$139)^2)+(('Data Median'!F36-'Iterasi 3'!$Q$139)^2)+(('Data Median'!G36-'Iterasi 3'!$R$139)^2)+(('Data Median'!H36-'Iterasi 3'!$S$139)^2)+(('Data Median'!I36-'Iterasi 3'!$T$139)^2)+(('Data Median'!J36-'Iterasi 3'!$U$139)^2)+(('Data Median'!K36-'Iterasi 3'!$V$139)^2)+(('Data Median'!L36-'Iterasi 3'!$W$139)^2)+(('Data Median'!M36-'Iterasi 3'!$X$139)^2)+(('Data Median'!N36-'Iterasi 3'!$Y$139)^2)+(('Data Median'!O36-'Iterasi 3'!$Z$139)^2)+(('Data Median'!P36-'Iterasi 3'!$AA$139)^2)+(('Data Median'!Q36-'Iterasi 3'!$AB$139)^2)+(('Data Median'!R36-'Iterasi 3'!$AC$139)^2)+(('Data Median'!S36-'Iterasi 3'!$AD$139)^2)+(('Data Median'!T36-'Iterasi 3'!$AE$139)^2)+(('Data Median'!U36-'Iterasi 3'!$AF$139)^2)+(('Data Median'!V36-'Iterasi 3'!$AG$139)^2)+(('Data Median'!W36-'Iterasi 3'!$AH$139)^2)+(('Data Median'!X36-'Iterasi 3'!$AI$139)^2)+(('Data Median'!Y36-'Iterasi 3'!$AJ$139)^2)+(('Data Median'!Z36-'Iterasi 3'!$AK$139)^2)+(('Data Median'!AA36-'Iterasi 3'!$AL$139)^2)+(('Data Median'!AB36-'Iterasi 3'!$AM$139)^2)+(('Data Median'!AC36-'Iterasi 3'!$AN$139)^2)+(('Data Median'!AD36-'Iterasi 3'!$AO$139)^2)+(('Data Median'!AE36-'Iterasi 3'!$AP$139)^2)+(('Data Median'!AF36-'Iterasi 3'!$AQ$139)^2)+(('Data Median'!AG36-'Iterasi 3'!$AR$139)^2)+(('Data Median'!AH36-'Iterasi 3'!$AS$139)^2)+(('Data Median'!AI36-'Iterasi 3'!$AT$139)^2)+(('Data Median'!AJ36-'Iterasi 3'!$AU$139)^2)+(('Data Median'!AK36-'Iterasi 3'!$AV$139)^2)+(('Data Median'!AL36-'Iterasi 3'!$AW$139)^2)+(('Data Median'!AM36-'Iterasi 3'!$AX$139)^2)+(('Data Median'!AN36-'Iterasi 3'!$AY$139)^2)+(('Data Median'!AO36-'Iterasi 3'!$AZ$139)^2)+(('Data Median'!AP36-'Iterasi 3'!$BA$139)^2)+(('Data Median'!AQ36-'Iterasi 3'!$BB$139)^2)+(('Data Median'!AR36-'Iterasi 3'!$BC$139)^2)+(('Data Median'!AS36-'Iterasi 3'!$BD$139)^2)+(('Data Median'!AT36-'Iterasi 3'!$BE$92)^2)+(('Data Median'!AU36-'Iterasi 3'!$BF$139)^2)+(('Data Median'!AV36-'Iterasi 3'!$BG$139)^2)+(('Data Median'!AW36-'Iterasi 3'!$BH$139)^2)+(('Data Median'!AX36-'Iterasi 3'!$BI$139)^2)+(('Data Median'!AY36-'Iterasi 3'!$BJ$139)^2)+(('Data Median'!AZ36-'Iterasi 3'!$BK$139)^2)+(('Data Median'!BA36-'Iterasi 3'!$BL$139)^2)+(('Data Median'!BB36-'Iterasi 3'!$BM$139)^2)+(('Data Median'!BC36-'Iterasi 3'!$BN$139)^2)+(('Data Median'!BD36-'Iterasi 3'!$BO$139)^2)+(('Data Median'!BE36-'Iterasi 3'!$BP$139)^2)+(('Data Median'!BF36-'Iterasi 3'!$BQ$139)^2)+(('Data Median'!BG36-'Iterasi 3'!$BR$139)^2)+(('Data Median'!BH36-'Iterasi 3'!$BS$139)^2)+(('Data Median'!BI36-'Iterasi 3'!$BT$92)^2)+(('Data Median'!BJ36-'Iterasi 3'!$BU$139)^2)+(('Data Median'!BK36-'Iterasi 3'!$BV$139)^2)+(('Data Median'!BL36-'Iterasi 3'!$BW$139)^2)+(('Data Median'!BM36-'Iterasi 3'!$BX$92)^2)+(('Data Median'!BN36-'Iterasi 3'!$BY$92)^2)+(('Data Median'!BO36-'Iterasi 3'!$BZ$139)^2)+(('Data Median'!BP36-'Iterasi 3'!$CA$139)^2)+(('Data Median'!BQ36-'Iterasi 3'!$CB$139)^2)+(('Data Median'!BR36-'Iterasi 3'!$CC$139)^2)+(('Data Median'!BS36-'Iterasi 3'!$CD$139)^2)+(('Data Median'!BT36-'Iterasi 3'!$CE$139)^2)+(('Data Median'!BU36-'Iterasi 3'!$CF$139)^2)+(('Data Median'!BV36-'Iterasi 3'!$CG$139)^2)+(('Data Median'!BW36-'Iterasi 3'!$CH$139)^2)+(('Data Median'!BX36-'Iterasi 3'!$CI$139)^2)+(('Data Median'!BY36-'Iterasi 3'!$CJ$139)^2)+(('Data Median'!BZ36-'Iterasi 3'!$CK$139)^2)+(('Data Median'!CA36-'Iterasi 3'!$CL$139)^2)+(('Data Median'!CB36-'Iterasi 3'!$CM$139)^2)+(('Data Median'!CC36-'Iterasi 3'!$CN$139)^2)+(('Data Median'!CD36-'Iterasi 3'!$CO$139)^2)+(('Data Median'!CE36-'Iterasi 2'!$CP$139)^2)+(('Data Median'!CF36-'Iterasi 3'!$CQ$139)^2)+(('Data Median'!CG36-'Iterasi 3'!$CR$139)^2)+(('Data Median'!CH36-'Iterasi 3'!$CS$139)^2)+(('Data Median'!CI36-'Iterasi 2'!$CT$139)^2)+(('Data Median'!CJ36-'Iterasi 3'!$CU$139)^2)+(('Data Median'!CK36-'Iterasi 3'!$CV$139)^2)+(('Data Median'!CL36-'Iterasi 3'!$CW$139)^2)+(('Data Median'!CM36-'Iterasi 2'!$CX$139)^2)+(('Data Median'!CN36-'Iterasi 3'!$CY$139)^2))</f>
        <v>4314.53303398221</v>
      </c>
      <c r="F36">
        <f t="shared" si="0"/>
        <v>4314.53303398221</v>
      </c>
      <c r="G36" s="6">
        <f t="shared" si="1"/>
        <v>3</v>
      </c>
      <c r="M36">
        <v>32</v>
      </c>
      <c r="N36">
        <f>IF($G35=1,'Data Median'!C35,0)</f>
        <v>0</v>
      </c>
      <c r="O36">
        <f>IF($G35=1,'Data Median'!D35,0)</f>
        <v>0</v>
      </c>
      <c r="P36">
        <f>IF($G35=1,'Data Median'!E35,0)</f>
        <v>0</v>
      </c>
      <c r="Q36">
        <f>IF($G35=1,'Data Median'!F35,0)</f>
        <v>0</v>
      </c>
      <c r="R36">
        <f>IF($G35=1,'Data Median'!G35,0)</f>
        <v>0</v>
      </c>
      <c r="S36">
        <f>IF($G35=1,'Data Median'!H35,0)</f>
        <v>0</v>
      </c>
      <c r="T36">
        <f>IF($G35=1,'Data Median'!I35,0)</f>
        <v>0</v>
      </c>
      <c r="U36">
        <f>IF($G35=1,'Data Median'!J35,0)</f>
        <v>0</v>
      </c>
      <c r="V36">
        <f>IF($G35=1,'Data Median'!K35,0)</f>
        <v>0</v>
      </c>
      <c r="W36">
        <f>IF($G35=1,'Data Median'!L35,0)</f>
        <v>0</v>
      </c>
      <c r="X36">
        <f>IF($G35=1,'Data Median'!M35,0)</f>
        <v>0</v>
      </c>
      <c r="Y36">
        <f>IF($G35=1,'Data Median'!N35,0)</f>
        <v>0</v>
      </c>
      <c r="Z36">
        <f>IF($G35=1,'Data Median'!O35,0)</f>
        <v>0</v>
      </c>
      <c r="AA36">
        <f>IF($G35=1,'Data Median'!P35,0)</f>
        <v>0</v>
      </c>
      <c r="AB36">
        <f>IF($G35=1,'Data Median'!Q35,0)</f>
        <v>0</v>
      </c>
      <c r="AC36">
        <f>IF($G35=1,'Data Median'!R35,0)</f>
        <v>0</v>
      </c>
      <c r="AD36">
        <f>IF($G35=1,'Data Median'!S35,0)</f>
        <v>0</v>
      </c>
      <c r="AE36">
        <f>IF($G35=1,'Data Median'!T35,0)</f>
        <v>0</v>
      </c>
      <c r="AF36">
        <f>IF($G35=1,'Data Median'!U35,0)</f>
        <v>0</v>
      </c>
      <c r="AG36">
        <f>IF($G35=1,'Data Median'!V35,0)</f>
        <v>0</v>
      </c>
      <c r="AH36">
        <f>IF($G35=1,'Data Median'!W35,0)</f>
        <v>0</v>
      </c>
      <c r="AI36">
        <f>IF($G35=1,'Data Median'!X35,0)</f>
        <v>0</v>
      </c>
      <c r="AJ36">
        <f>IF($G35=1,'Data Median'!Y35,0)</f>
        <v>0</v>
      </c>
      <c r="AK36">
        <f>IF($G35=1,'Data Median'!Z35,0)</f>
        <v>0</v>
      </c>
      <c r="AL36">
        <f>IF($G35=1,'Data Median'!AA35,0)</f>
        <v>0</v>
      </c>
      <c r="AM36">
        <f>IF($G35=1,'Data Median'!AB35,0)</f>
        <v>0</v>
      </c>
      <c r="AN36">
        <f>IF($G35=1,'Data Median'!AC35,0)</f>
        <v>0</v>
      </c>
      <c r="AO36">
        <f>IF($G35=1,'Data Median'!AD35,0)</f>
        <v>0</v>
      </c>
      <c r="AP36">
        <f>IF($G35=1,'Data Median'!AE35,0)</f>
        <v>0</v>
      </c>
      <c r="AQ36">
        <f>IF($G35=1,'Data Median'!AF35,0)</f>
        <v>0</v>
      </c>
      <c r="AR36">
        <f>IF($G35=1,'Data Median'!AG35,0)</f>
        <v>0</v>
      </c>
      <c r="AS36">
        <f>IF($G35=1,'Data Median'!AH35,0)</f>
        <v>0</v>
      </c>
      <c r="AT36">
        <f>IF($G35=1,'Data Median'!AI35,0)</f>
        <v>0</v>
      </c>
      <c r="AU36">
        <f>IF($G35=1,'Data Median'!AJ35,0)</f>
        <v>0</v>
      </c>
      <c r="AV36">
        <f>IF($G35=1,'Data Median'!AK35,0)</f>
        <v>0</v>
      </c>
      <c r="AW36">
        <f>IF($G35=1,'Data Median'!AL35,0)</f>
        <v>0</v>
      </c>
      <c r="AX36">
        <f>IF($G35=1,'Data Median'!AM35,0)</f>
        <v>0</v>
      </c>
      <c r="AY36">
        <f>IF($G35=1,'Data Median'!AN35,0)</f>
        <v>0</v>
      </c>
      <c r="AZ36">
        <f>IF($G35=1,'Data Median'!AO35,0)</f>
        <v>0</v>
      </c>
      <c r="BA36">
        <f>IF($G35=1,'Data Median'!AP35,0)</f>
        <v>0</v>
      </c>
      <c r="BB36">
        <f>IF($G35=1,'Data Median'!AQ35,0)</f>
        <v>0</v>
      </c>
      <c r="BC36">
        <f>IF($G35=1,'Data Median'!AR35,0)</f>
        <v>0</v>
      </c>
      <c r="BD36">
        <f>IF($G35=1,'Data Median'!AS35,0)</f>
        <v>0</v>
      </c>
      <c r="BE36">
        <f>IF($G35=1,'Data Median'!AT35,0)</f>
        <v>0</v>
      </c>
      <c r="BF36">
        <f>IF($G35=1,'Data Median'!AU35,0)</f>
        <v>0</v>
      </c>
      <c r="BG36">
        <f>IF($G35=1,'Data Median'!AV35,0)</f>
        <v>0</v>
      </c>
      <c r="BH36">
        <f>IF($G35=1,'Data Median'!AW35,0)</f>
        <v>0</v>
      </c>
      <c r="BI36">
        <f>IF($G35=1,'Data Median'!AX35,0)</f>
        <v>0</v>
      </c>
      <c r="BJ36">
        <f>IF($G35=1,'Data Median'!AY35,0)</f>
        <v>0</v>
      </c>
      <c r="BK36">
        <f>IF($G35=1,'Data Median'!AZ35,0)</f>
        <v>0</v>
      </c>
      <c r="BL36">
        <f>IF($G35=1,'Data Median'!BA35,0)</f>
        <v>0</v>
      </c>
      <c r="BM36">
        <f>IF($G35=1,'Data Median'!BB35,0)</f>
        <v>0</v>
      </c>
      <c r="BN36">
        <f>IF($G35=1,'Data Median'!BC35,0)</f>
        <v>0</v>
      </c>
      <c r="BO36">
        <f>IF($G35=1,'Data Median'!BD35,0)</f>
        <v>0</v>
      </c>
      <c r="BP36">
        <f>IF($G35=1,'Data Median'!BE35,0)</f>
        <v>0</v>
      </c>
      <c r="BQ36">
        <f>IF($G35=1,'Data Median'!BF35,0)</f>
        <v>0</v>
      </c>
      <c r="BR36">
        <f>IF($G35=1,'Data Median'!BG35,0)</f>
        <v>0</v>
      </c>
      <c r="BS36">
        <f>IF($G35=1,'Data Median'!BH35,0)</f>
        <v>0</v>
      </c>
      <c r="BT36">
        <f>IF($G35=1,'Data Median'!BI35,0)</f>
        <v>0</v>
      </c>
      <c r="BU36">
        <f>IF($G35=1,'Data Median'!BJ35,0)</f>
        <v>0</v>
      </c>
      <c r="BV36">
        <f>IF($G35=1,'Data Median'!BK35,0)</f>
        <v>0</v>
      </c>
      <c r="BW36">
        <f>IF($G35=1,'Data Median'!BL35,0)</f>
        <v>0</v>
      </c>
      <c r="BX36">
        <f>IF($G35=1,'Data Median'!BM35,0)</f>
        <v>0</v>
      </c>
      <c r="BY36">
        <f>IF($G35=1,'Data Median'!BN35,0)</f>
        <v>0</v>
      </c>
      <c r="BZ36">
        <f>IF($G35=1,'Data Median'!BO35,0)</f>
        <v>0</v>
      </c>
      <c r="CA36">
        <f>IF($G35=1,'Data Median'!BP35,0)</f>
        <v>0</v>
      </c>
      <c r="CB36">
        <f>IF($G35=1,'Data Median'!BQ35,0)</f>
        <v>0</v>
      </c>
      <c r="CC36">
        <f>IF($G35=1,'Data Median'!BR35,0)</f>
        <v>0</v>
      </c>
      <c r="CD36">
        <f>IF($G35=1,'Data Median'!BS35,0)</f>
        <v>0</v>
      </c>
      <c r="CE36">
        <f>IF($G35=1,'Data Median'!BT35,0)</f>
        <v>0</v>
      </c>
      <c r="CF36">
        <f>IF($G35=1,'Data Median'!BU35,0)</f>
        <v>0</v>
      </c>
      <c r="CG36">
        <f>IF($G35=1,'Data Median'!BV35,0)</f>
        <v>0</v>
      </c>
      <c r="CH36">
        <f>IF($G35=1,'Data Median'!BW35,0)</f>
        <v>0</v>
      </c>
      <c r="CI36">
        <f>IF($G35=1,'Data Median'!BX35,0)</f>
        <v>0</v>
      </c>
      <c r="CJ36">
        <f>IF($G35=1,'Data Median'!BY35,0)</f>
        <v>0</v>
      </c>
      <c r="CK36">
        <f>IF($G35=1,'Data Median'!BZ35,0)</f>
        <v>0</v>
      </c>
      <c r="CL36">
        <f>IF($G35=1,'Data Median'!CA35,0)</f>
        <v>0</v>
      </c>
      <c r="CM36">
        <f>IF($G35=1,'Data Median'!CB35,0)</f>
        <v>0</v>
      </c>
      <c r="CN36">
        <f>IF($G35=1,'Data Median'!CC35,0)</f>
        <v>0</v>
      </c>
      <c r="CO36">
        <f>IF($G35=1,'Data Median'!CD35,0)</f>
        <v>0</v>
      </c>
      <c r="CP36">
        <f>IF($G35=1,'Data Median'!CE35,0)</f>
        <v>0</v>
      </c>
      <c r="CQ36">
        <f>IF($G35=1,'Data Median'!CF35,0)</f>
        <v>0</v>
      </c>
      <c r="CR36">
        <f>IF($G35=1,'Data Median'!CG35,0)</f>
        <v>0</v>
      </c>
      <c r="CS36">
        <f>IF($G35=1,'Data Median'!CH35,0)</f>
        <v>0</v>
      </c>
      <c r="CT36">
        <f>IF($G35=1,'Data Median'!CI35,0)</f>
        <v>0</v>
      </c>
      <c r="CU36">
        <f>IF($G35=1,'Data Median'!CJ35,0)</f>
        <v>0</v>
      </c>
      <c r="CV36">
        <f>IF($G35=1,'Data Median'!CK35,0)</f>
        <v>0</v>
      </c>
      <c r="CW36">
        <f>IF($G35=1,'Data Median'!CL35,0)</f>
        <v>0</v>
      </c>
      <c r="CX36">
        <f>IF($G35=1,'Data Median'!CM35,0)</f>
        <v>0</v>
      </c>
      <c r="CY36">
        <f>IF($G35=1,'Data Median'!CN35,0)</f>
        <v>0</v>
      </c>
    </row>
    <row r="37" spans="1:103">
      <c r="A37" s="3">
        <v>35</v>
      </c>
      <c r="B37" s="4" t="s">
        <v>54</v>
      </c>
      <c r="C37">
        <f>SQRT((('Data Median'!C37-'Iterasi 3'!$N$45)^2)+(('Data Median'!D37-'Iterasi 3'!$O$45)^2)+(('Data Median'!E37-'Iterasi 3'!$P$45)^2)+(('Data Median'!F37-'Iterasi 3'!$Q$45)^2)+(('Data Median'!G37-'Iterasi 3'!$R$45)^2)+(('Data Median'!H37-'Iterasi 3'!$S$45)^2)+(('Data Median'!I37-'Iterasi 3'!$T$45)^2)+(('Data Median'!J37-'Iterasi 3'!$U$45)^2)+(('Data Median'!K37-'Iterasi 3'!$V$45)^2)+(('Data Median'!L37-'Iterasi 3'!$W$45)^2)+(('Data Median'!M37-'Iterasi 3'!$X$45)^2)+(('Data Median'!N37-'Iterasi 3'!$Y$45)^2)+(('Data Median'!O37-'Iterasi 3'!$Z$45)^2)+(('Data Median'!P37-'Iterasi 3'!$AA$45)^2)+(('Data Median'!Q37-'Iterasi 3'!$AB$45)^2)+(('Data Median'!R37-'Iterasi 3'!$AC$45)^2)+(('Data Median'!S37-'Iterasi 3'!$AD$45)^2)+(('Data Median'!T37-'Iterasi 3'!$AE$45)^2)+(('Data Median'!U37-'Iterasi 3'!$AF$45)^2)+(('Data Median'!V37-'Iterasi 3'!$AG$45)^2)+(('Data Median'!W37-'Iterasi 3'!$AH$45)^2)+(('Data Median'!X37-'Iterasi 3'!$AI$45)^2)+(('Data Median'!Y37-'Iterasi 3'!$AJ$45)^2)+(('Data Median'!Z37-'Iterasi 3'!$AK$45)^2)+(('Data Median'!AA37-'Iterasi 3'!$AL$45)^2)+(('Data Median'!AB37-'Iterasi 3'!$AM$45)^2)+(('Data Median'!AC37-'Iterasi 3'!$AN$45)^2)+(('Data Median'!AD37-'Iterasi 3'!$AO$45)^2)+(('Data Median'!AE37-'Iterasi 3'!$AP$45)^2)+(('Data Median'!AF37-'Iterasi 3'!$AQ$45)^2)+(('Data Median'!AG37-'Iterasi 3'!$AR$45)^2)+(('Data Median'!AH37-'Iterasi 3'!$AS$45)^2)+(('Data Median'!AI37-'Iterasi 3'!$AT$45)^2)+(('Data Median'!AJ37-'Iterasi 3'!$AU$45)^2)+(('Data Median'!AK37-'Iterasi 3'!$AV$45)^2)+(('Data Median'!AL37-'Iterasi 3'!$AW$45)^2)+(('Data Median'!AM37-'Iterasi 3'!$AX$45)^2)+(('Data Median'!AN37-'Iterasi 3'!$AY$45)^2)+(('Data Median'!AO37-'Iterasi 3'!$AZ$45)^2)+(('Data Median'!AP37-'Iterasi 3'!$BA$45)^2)+(('Data Median'!AQ37-'Iterasi 3'!$BB$45)^2)+(('Data Median'!AR37-'Iterasi 3'!$BC$45)^2)+(('Data Median'!AS37-'Iterasi 3'!$BD$45)^2)+(('Data Median'!AT37-'Iterasi 3'!$BE$45)^2)+(('Data Median'!AU37-'Iterasi 3'!$BF$45)^2)+(('Data Median'!AV37-'Iterasi 3'!$BG$45)^2)+(('Data Median'!AW37-'Iterasi 3'!$BH$45)^2)+(('Data Median'!AX37-'Iterasi 3'!$BI$45)^2)+(('Data Median'!AY37-'Iterasi 3'!$BJ$45)^2)+(('Data Median'!AZ37-'Iterasi 3'!$BK$45)^2)+(('Data Median'!BA37-'Iterasi 3'!$BL$45)^2)+(('Data Median'!BB37-'Iterasi 3'!$BM$45)^2)+(('Data Median'!BC37-'Iterasi 3'!$BN$45)^2)+(('Data Median'!BD37-'Iterasi 3'!$BO$45)^2)+(('Data Median'!BE37-'Iterasi 3'!$BP$45)^2)+(('Data Median'!BF37-'Iterasi 3'!$BQ$45)^2)+(('Data Median'!BG37-'Iterasi 3'!$BR$45)^2)+(('Data Median'!BH37-'Iterasi 3'!$BS$45)^2)+(('Data Median'!BI37-'Iterasi 3'!$BT$45)^2)+(('Data Median'!BJ37-'Iterasi 3'!$BU$45)^2)+(('Data Median'!BK37-'Iterasi 3'!$BV$45)^2)+(('Data Median'!BL37-'Iterasi 3'!$BW$45)^2)+(('Data Median'!BM37-'Iterasi 3'!$BX$45)^2)+(('Data Median'!BN37-'Iterasi 3'!$BY$45)^2)+(('Data Median'!BO37-'Iterasi 3'!$BZ$45)^2)+(('Data Median'!BP37-'Iterasi 3'!$CA$45)^2)+(('Data Median'!BQ37-'Iterasi 3'!$CB$45)^2)+(('Data Median'!BR37-'Iterasi 3'!$CC$45)^2)+(('Data Median'!BS37-'Iterasi 3'!$CD$45)^2)+(('Data Median'!BT37-'Iterasi 3'!$CE$45)^2)+(('Data Median'!BU37-'Iterasi 3'!$CF$45)^2)+(('Data Median'!BV37-'Iterasi 3'!$CG$45)^2)+(('Data Median'!BW37-'Iterasi 3'!$CH$45)^2)+(('Data Median'!BX37-'Iterasi 3'!$CI$45)^2)+(('Data Median'!BY37-'Iterasi 3'!$CJ$45)^2)+(('Data Median'!BZ37-'Iterasi 3'!$CK$45)^2)+(('Data Median'!CA37-'Iterasi 3'!$CL$45)^2)+(('Data Median'!CB37-'Iterasi 3'!$CM$45)^2)+(('Data Median'!CC37-'Iterasi 3'!$CN$45)^2)+(('Data Median'!CD37-'Iterasi 3'!$CO$45)^2)+(('Data Median'!CE37-'Iterasi 3'!$CP$45)^2)+(('Data Median'!CF37-'Iterasi 3'!$CQ$45)^2)+(('Data Median'!CG37-'Iterasi 3'!$CR$45)^2)+(('Data Median'!CH37-'Iterasi 3'!$CS$45)^2)+(('Data Median'!CI37-'Iterasi 3'!$CT$45)^2)+(('Data Median'!CJ37-'Iterasi 3'!$CU$45)^2)+(('Data Median'!CK37-'Iterasi 3'!$CV$45)^2)+(('Data Median'!CL37-'Iterasi 3'!$CW$45)^2)+(('Data Median'!CM37-'Iterasi 3'!$CX$45)^2)+(('Data Median'!CN37-'Iterasi 3'!$CY$45)^2))</f>
        <v>1072886.40994262</v>
      </c>
      <c r="D37">
        <f>SQRT((('Data Median'!C37-'Iterasi 3'!$N$92)^2)+(('Data Median'!D37-'Iterasi 3'!$O$92)^2)+(('Data Median'!E37-'Iterasi 3'!$P$92)^2)+(('Data Median'!F37-'Iterasi 3'!$Q$92)^2)+(('Data Median'!G37-'Iterasi 3'!$R$92)^2)+(('Data Median'!H37-'Iterasi 3'!$S$92)^2)+(('Data Median'!I37-'Iterasi 3'!$T$92)^2)+(('Data Median'!J37-'Iterasi 3'!$U$92)^2)+(('Data Median'!K37-'Iterasi 3'!$V$92)^2)+(('Data Median'!L37-'Iterasi 3'!$W$92)^2)+(('Data Median'!M37-'Iterasi 3'!$X$92)^2)+(('Data Median'!N37-'Iterasi 3'!$Y$92)^2)+(('Data Median'!O37-'Iterasi 3'!$Z$92)^2)+(('Data Median'!P37-'Iterasi 3'!$AA$92)^2)+(('Data Median'!Q37-'Iterasi 3'!$AB$92)^2)+(('Data Median'!R37-'Iterasi 3'!$AC$92)^2)+(('Data Median'!S37-'Iterasi 3'!$AD$92)^2)+(('Data Median'!T37-'Iterasi 3'!$AE$92)^2)+(('Data Median'!U37-'Iterasi 3'!$AF$92)^2)+(('Data Median'!V37-'Iterasi 3'!$AG$92)^2)+(('Data Median'!W37-'Iterasi 3'!$AH$92)^2)+(('Data Median'!X37-'Iterasi 3'!$AI$92)^2)+(('Data Median'!Y37-'Iterasi 3'!$AJ$92)^2)+(('Data Median'!Z37-'Iterasi 3'!$AK$92)^2)+(('Data Median'!AA37-'Iterasi 3'!$AL$92)^2)+(('Data Median'!AB37-'Iterasi 3'!$AM$92)^2)+(('Data Median'!AC37-'Iterasi 3'!$AN$92)^2)+(('Data Median'!AD37-'Iterasi 3'!$AO$92)^2)+(('Data Median'!AE37-'Iterasi 3'!$AP$92)^2)+(('Data Median'!AF37-'Iterasi 3'!$AQ$92)^2)+(('Data Median'!AG37-'Iterasi 3'!$AR$92)^2)+(('Data Median'!AH37-'Iterasi 3'!$AS$92)^2)+(('Data Median'!AI37-'Iterasi 3'!$AT$92)^2)+(('Data Median'!AJ37-'Iterasi 3'!$AU$92)^2)+(('Data Median'!AK37-'Iterasi 3'!$AV$92)^2)+(('Data Median'!AL37-'Iterasi 3'!$AW$92)^2)+(('Data Median'!AM37-'Iterasi 3'!$AX$92)^2)+(('Data Median'!AN37-'Iterasi 3'!$AY$92)^2)+(('Data Median'!AO37-'Iterasi 3'!$AZ$92)^2)+(('Data Median'!AP37-'Iterasi 3'!$BA$92)^2)+(('Data Median'!AQ37-'Iterasi 3'!$BB$92)^2)+(('Data Median'!AR37-'Iterasi 3'!$BC$92)^2)+(('Data Median'!AS37-'Iterasi 3'!$BD$92)^2)+(('Data Median'!AT37-'Iterasi 3'!$BE$92)^2)+(('Data Median'!AU37-'Iterasi 3'!$BF$92)^2)+(('Data Median'!AV37-'Iterasi 3'!$BG$92)^2)+(('Data Median'!AW37-'Iterasi 3'!$BH$92)^2)+(('Data Median'!AX37-'Iterasi 3'!$BI$92)^2)+(('Data Median'!AY37-'Iterasi 3'!$BJ$92)^2)+(('Data Median'!AZ37-'Iterasi 3'!$BK$92)^2)+(('Data Median'!BA37-'Iterasi 3'!$BL$92)^2)+(('Data Median'!BB37-'Iterasi 3'!$BM$92)^2)+(('Data Median'!BC37-'Iterasi 3'!$BN$92)^2)+(('Data Median'!BD37-'Iterasi 3'!$BO$92)^2)+(('Data Median'!BE37-'Iterasi 3'!$BP$92)^2)+(('Data Median'!BF37-'Iterasi 3'!$BQ$92)^2)+(('Data Median'!BG37-'Iterasi 3'!$BR$92)^2)+(('Data Median'!BH37-'Iterasi 3'!$BS$92)^2)+(('Data Median'!BI37-'Iterasi 3'!$BT$92)^2)+(('Data Median'!BJ37-'Iterasi 3'!$BU$92)^2)+(('Data Median'!BK37-'Iterasi 3'!$BV$92)^2)+(('Data Median'!BL37-'Iterasi 3'!$BW$92)^2)+(('Data Median'!BM37-'Iterasi 3'!$BX$92)^2)+(('Data Median'!BN37-'Iterasi 3'!$BY$92)^2)+(('Data Median'!BO37-'Iterasi 3'!$BZ$92)^2)+(('Data Median'!BP37-'Iterasi 3'!$CA$92)^2)+(('Data Median'!BQ37-'Iterasi 3'!$CB$92)^2)+(('Data Median'!BR37-'Iterasi 3'!$CC$92)^2)+(('Data Median'!BS37-'Iterasi 3'!$CD$92)^2)+(('Data Median'!BT37-'Iterasi 3'!$CE$92)^2)+(('Data Median'!BU37-'Iterasi 3'!$CF$92)^2)+(('Data Median'!BV37-'Iterasi 3'!$CG$92)^2)+(('Data Median'!BW37-'Iterasi 3'!$CH$92)^2)+(('Data Median'!BX37-'Iterasi 3'!$CI$92)^2)+(('Data Median'!BY37-'Iterasi 3'!$CJ$92)^2)+(('Data Median'!BZ37-'Iterasi 3'!$CK$92)^2)+(('Data Median'!CA37-'Iterasi 3'!$CL$92)^2)+(('Data Median'!CB37-'Iterasi 3'!$CM$92)^2)+(('Data Median'!CC37-'Iterasi 3'!$CN$92)^2)+(('Data Median'!CD37-'Iterasi 3'!$CO$92)^2)+(('Data Median'!CE37-'Iterasi 3'!$CP$92)^2)+(('Data Median'!CF37-'Iterasi 3'!$CQ$92)^2)+(('Data Median'!CG37-'Iterasi 3'!$CR$92)^2)+(('Data Median'!CH37-'Iterasi 3'!$CS$92)^2)+(('Data Median'!CI37-'Iterasi 3'!$CT$92)^2)+(('Data Median'!CJ37-'Iterasi 3'!$CU$92)^2)+(('Data Median'!CK37-'Iterasi 3'!$CV$92)^2)+(('Data Median'!CL37-'Iterasi 3'!$CW$92)^2)+(('Data Median'!CM37-'Iterasi 3'!$CX$92)^2)+(('Data Median'!CN37-'Iterasi 3'!$CY$92)^2))</f>
        <v>7780.66196927803</v>
      </c>
      <c r="E37">
        <f>SQRT((('Data Median'!C37-'Iterasi 3'!$N$139)^2)+(('Data Median'!D37-'Iterasi 3'!$O$139)^2)+(('Data Median'!E37-'Iterasi 3'!$P$139)^2)+(('Data Median'!F37-'Iterasi 3'!$Q$139)^2)+(('Data Median'!G37-'Iterasi 3'!$R$139)^2)+(('Data Median'!H37-'Iterasi 3'!$S$139)^2)+(('Data Median'!I37-'Iterasi 3'!$T$139)^2)+(('Data Median'!J37-'Iterasi 3'!$U$139)^2)+(('Data Median'!K37-'Iterasi 3'!$V$139)^2)+(('Data Median'!L37-'Iterasi 3'!$W$139)^2)+(('Data Median'!M37-'Iterasi 3'!$X$139)^2)+(('Data Median'!N37-'Iterasi 3'!$Y$139)^2)+(('Data Median'!O37-'Iterasi 3'!$Z$139)^2)+(('Data Median'!P37-'Iterasi 3'!$AA$139)^2)+(('Data Median'!Q37-'Iterasi 3'!$AB$139)^2)+(('Data Median'!R37-'Iterasi 3'!$AC$139)^2)+(('Data Median'!S37-'Iterasi 3'!$AD$139)^2)+(('Data Median'!T37-'Iterasi 3'!$AE$139)^2)+(('Data Median'!U37-'Iterasi 3'!$AF$139)^2)+(('Data Median'!V37-'Iterasi 3'!$AG$139)^2)+(('Data Median'!W37-'Iterasi 3'!$AH$139)^2)+(('Data Median'!X37-'Iterasi 3'!$AI$139)^2)+(('Data Median'!Y37-'Iterasi 3'!$AJ$139)^2)+(('Data Median'!Z37-'Iterasi 3'!$AK$139)^2)+(('Data Median'!AA37-'Iterasi 3'!$AL$139)^2)+(('Data Median'!AB37-'Iterasi 3'!$AM$139)^2)+(('Data Median'!AC37-'Iterasi 3'!$AN$139)^2)+(('Data Median'!AD37-'Iterasi 3'!$AO$139)^2)+(('Data Median'!AE37-'Iterasi 3'!$AP$139)^2)+(('Data Median'!AF37-'Iterasi 3'!$AQ$139)^2)+(('Data Median'!AG37-'Iterasi 3'!$AR$139)^2)+(('Data Median'!AH37-'Iterasi 3'!$AS$139)^2)+(('Data Median'!AI37-'Iterasi 3'!$AT$139)^2)+(('Data Median'!AJ37-'Iterasi 3'!$AU$139)^2)+(('Data Median'!AK37-'Iterasi 3'!$AV$139)^2)+(('Data Median'!AL37-'Iterasi 3'!$AW$139)^2)+(('Data Median'!AM37-'Iterasi 3'!$AX$139)^2)+(('Data Median'!AN37-'Iterasi 3'!$AY$139)^2)+(('Data Median'!AO37-'Iterasi 3'!$AZ$139)^2)+(('Data Median'!AP37-'Iterasi 3'!$BA$139)^2)+(('Data Median'!AQ37-'Iterasi 3'!$BB$139)^2)+(('Data Median'!AR37-'Iterasi 3'!$BC$139)^2)+(('Data Median'!AS37-'Iterasi 3'!$BD$139)^2)+(('Data Median'!AT37-'Iterasi 3'!$BE$92)^2)+(('Data Median'!AU37-'Iterasi 3'!$BF$139)^2)+(('Data Median'!AV37-'Iterasi 3'!$BG$139)^2)+(('Data Median'!AW37-'Iterasi 3'!$BH$139)^2)+(('Data Median'!AX37-'Iterasi 3'!$BI$139)^2)+(('Data Median'!AY37-'Iterasi 3'!$BJ$139)^2)+(('Data Median'!AZ37-'Iterasi 3'!$BK$139)^2)+(('Data Median'!BA37-'Iterasi 3'!$BL$139)^2)+(('Data Median'!BB37-'Iterasi 3'!$BM$139)^2)+(('Data Median'!BC37-'Iterasi 3'!$BN$139)^2)+(('Data Median'!BD37-'Iterasi 3'!$BO$139)^2)+(('Data Median'!BE37-'Iterasi 3'!$BP$139)^2)+(('Data Median'!BF37-'Iterasi 3'!$BQ$139)^2)+(('Data Median'!BG37-'Iterasi 3'!$BR$139)^2)+(('Data Median'!BH37-'Iterasi 3'!$BS$139)^2)+(('Data Median'!BI37-'Iterasi 3'!$BT$92)^2)+(('Data Median'!BJ37-'Iterasi 3'!$BU$139)^2)+(('Data Median'!BK37-'Iterasi 3'!$BV$139)^2)+(('Data Median'!BL37-'Iterasi 3'!$BW$139)^2)+(('Data Median'!BM37-'Iterasi 3'!$BX$92)^2)+(('Data Median'!BN37-'Iterasi 3'!$BY$92)^2)+(('Data Median'!BO37-'Iterasi 3'!$BZ$139)^2)+(('Data Median'!BP37-'Iterasi 3'!$CA$139)^2)+(('Data Median'!BQ37-'Iterasi 3'!$CB$139)^2)+(('Data Median'!BR37-'Iterasi 3'!$CC$139)^2)+(('Data Median'!BS37-'Iterasi 3'!$CD$139)^2)+(('Data Median'!BT37-'Iterasi 3'!$CE$139)^2)+(('Data Median'!BU37-'Iterasi 3'!$CF$139)^2)+(('Data Median'!BV37-'Iterasi 3'!$CG$139)^2)+(('Data Median'!BW37-'Iterasi 3'!$CH$139)^2)+(('Data Median'!BX37-'Iterasi 3'!$CI$139)^2)+(('Data Median'!BY37-'Iterasi 3'!$CJ$139)^2)+(('Data Median'!BZ37-'Iterasi 3'!$CK$139)^2)+(('Data Median'!CA37-'Iterasi 3'!$CL$139)^2)+(('Data Median'!CB37-'Iterasi 3'!$CM$139)^2)+(('Data Median'!CC37-'Iterasi 3'!$CN$139)^2)+(('Data Median'!CD37-'Iterasi 3'!$CO$139)^2)+(('Data Median'!CE37-'Iterasi 2'!$CP$139)^2)+(('Data Median'!CF37-'Iterasi 3'!$CQ$139)^2)+(('Data Median'!CG37-'Iterasi 3'!$CR$139)^2)+(('Data Median'!CH37-'Iterasi 3'!$CS$139)^2)+(('Data Median'!CI37-'Iterasi 2'!$CT$139)^2)+(('Data Median'!CJ37-'Iterasi 3'!$CU$139)^2)+(('Data Median'!CK37-'Iterasi 3'!$CV$139)^2)+(('Data Median'!CL37-'Iterasi 3'!$CW$139)^2)+(('Data Median'!CM37-'Iterasi 2'!$CX$139)^2)+(('Data Median'!CN37-'Iterasi 3'!$CY$139)^2))</f>
        <v>7504.66546837024</v>
      </c>
      <c r="F37">
        <f t="shared" si="0"/>
        <v>7504.66546837024</v>
      </c>
      <c r="G37" s="6">
        <f t="shared" si="1"/>
        <v>3</v>
      </c>
      <c r="M37">
        <v>33</v>
      </c>
      <c r="N37">
        <f>IF($G36=1,'Data Median'!C36,0)</f>
        <v>0</v>
      </c>
      <c r="O37">
        <f>IF($G36=1,'Data Median'!D36,0)</f>
        <v>0</v>
      </c>
      <c r="P37">
        <f>IF($G36=1,'Data Median'!E36,0)</f>
        <v>0</v>
      </c>
      <c r="Q37">
        <f>IF($G36=1,'Data Median'!F36,0)</f>
        <v>0</v>
      </c>
      <c r="R37">
        <f>IF($G36=1,'Data Median'!G36,0)</f>
        <v>0</v>
      </c>
      <c r="S37">
        <f>IF($G36=1,'Data Median'!H36,0)</f>
        <v>0</v>
      </c>
      <c r="T37">
        <f>IF($G36=1,'Data Median'!I36,0)</f>
        <v>0</v>
      </c>
      <c r="U37">
        <f>IF($G36=1,'Data Median'!J36,0)</f>
        <v>0</v>
      </c>
      <c r="V37">
        <f>IF($G36=1,'Data Median'!K36,0)</f>
        <v>0</v>
      </c>
      <c r="W37">
        <f>IF($G36=1,'Data Median'!L36,0)</f>
        <v>0</v>
      </c>
      <c r="X37">
        <f>IF($G36=1,'Data Median'!M36,0)</f>
        <v>0</v>
      </c>
      <c r="Y37">
        <f>IF($G36=1,'Data Median'!N36,0)</f>
        <v>0</v>
      </c>
      <c r="Z37">
        <f>IF($G36=1,'Data Median'!O36,0)</f>
        <v>0</v>
      </c>
      <c r="AA37">
        <f>IF($G36=1,'Data Median'!P36,0)</f>
        <v>0</v>
      </c>
      <c r="AB37">
        <f>IF($G36=1,'Data Median'!Q36,0)</f>
        <v>0</v>
      </c>
      <c r="AC37">
        <f>IF($G36=1,'Data Median'!R36,0)</f>
        <v>0</v>
      </c>
      <c r="AD37">
        <f>IF($G36=1,'Data Median'!S36,0)</f>
        <v>0</v>
      </c>
      <c r="AE37">
        <f>IF($G36=1,'Data Median'!T36,0)</f>
        <v>0</v>
      </c>
      <c r="AF37">
        <f>IF($G36=1,'Data Median'!U36,0)</f>
        <v>0</v>
      </c>
      <c r="AG37">
        <f>IF($G36=1,'Data Median'!V36,0)</f>
        <v>0</v>
      </c>
      <c r="AH37">
        <f>IF($G36=1,'Data Median'!W36,0)</f>
        <v>0</v>
      </c>
      <c r="AI37">
        <f>IF($G36=1,'Data Median'!X36,0)</f>
        <v>0</v>
      </c>
      <c r="AJ37">
        <f>IF($G36=1,'Data Median'!Y36,0)</f>
        <v>0</v>
      </c>
      <c r="AK37">
        <f>IF($G36=1,'Data Median'!Z36,0)</f>
        <v>0</v>
      </c>
      <c r="AL37">
        <f>IF($G36=1,'Data Median'!AA36,0)</f>
        <v>0</v>
      </c>
      <c r="AM37">
        <f>IF($G36=1,'Data Median'!AB36,0)</f>
        <v>0</v>
      </c>
      <c r="AN37">
        <f>IF($G36=1,'Data Median'!AC36,0)</f>
        <v>0</v>
      </c>
      <c r="AO37">
        <f>IF($G36=1,'Data Median'!AD36,0)</f>
        <v>0</v>
      </c>
      <c r="AP37">
        <f>IF($G36=1,'Data Median'!AE36,0)</f>
        <v>0</v>
      </c>
      <c r="AQ37">
        <f>IF($G36=1,'Data Median'!AF36,0)</f>
        <v>0</v>
      </c>
      <c r="AR37">
        <f>IF($G36=1,'Data Median'!AG36,0)</f>
        <v>0</v>
      </c>
      <c r="AS37">
        <f>IF($G36=1,'Data Median'!AH36,0)</f>
        <v>0</v>
      </c>
      <c r="AT37">
        <f>IF($G36=1,'Data Median'!AI36,0)</f>
        <v>0</v>
      </c>
      <c r="AU37">
        <f>IF($G36=1,'Data Median'!AJ36,0)</f>
        <v>0</v>
      </c>
      <c r="AV37">
        <f>IF($G36=1,'Data Median'!AK36,0)</f>
        <v>0</v>
      </c>
      <c r="AW37">
        <f>IF($G36=1,'Data Median'!AL36,0)</f>
        <v>0</v>
      </c>
      <c r="AX37">
        <f>IF($G36=1,'Data Median'!AM36,0)</f>
        <v>0</v>
      </c>
      <c r="AY37">
        <f>IF($G36=1,'Data Median'!AN36,0)</f>
        <v>0</v>
      </c>
      <c r="AZ37">
        <f>IF($G36=1,'Data Median'!AO36,0)</f>
        <v>0</v>
      </c>
      <c r="BA37">
        <f>IF($G36=1,'Data Median'!AP36,0)</f>
        <v>0</v>
      </c>
      <c r="BB37">
        <f>IF($G36=1,'Data Median'!AQ36,0)</f>
        <v>0</v>
      </c>
      <c r="BC37">
        <f>IF($G36=1,'Data Median'!AR36,0)</f>
        <v>0</v>
      </c>
      <c r="BD37">
        <f>IF($G36=1,'Data Median'!AS36,0)</f>
        <v>0</v>
      </c>
      <c r="BE37">
        <f>IF($G36=1,'Data Median'!AT36,0)</f>
        <v>0</v>
      </c>
      <c r="BF37">
        <f>IF($G36=1,'Data Median'!AU36,0)</f>
        <v>0</v>
      </c>
      <c r="BG37">
        <f>IF($G36=1,'Data Median'!AV36,0)</f>
        <v>0</v>
      </c>
      <c r="BH37">
        <f>IF($G36=1,'Data Median'!AW36,0)</f>
        <v>0</v>
      </c>
      <c r="BI37">
        <f>IF($G36=1,'Data Median'!AX36,0)</f>
        <v>0</v>
      </c>
      <c r="BJ37">
        <f>IF($G36=1,'Data Median'!AY36,0)</f>
        <v>0</v>
      </c>
      <c r="BK37">
        <f>IF($G36=1,'Data Median'!AZ36,0)</f>
        <v>0</v>
      </c>
      <c r="BL37">
        <f>IF($G36=1,'Data Median'!BA36,0)</f>
        <v>0</v>
      </c>
      <c r="BM37">
        <f>IF($G36=1,'Data Median'!BB36,0)</f>
        <v>0</v>
      </c>
      <c r="BN37">
        <f>IF($G36=1,'Data Median'!BC36,0)</f>
        <v>0</v>
      </c>
      <c r="BO37">
        <f>IF($G36=1,'Data Median'!BD36,0)</f>
        <v>0</v>
      </c>
      <c r="BP37">
        <f>IF($G36=1,'Data Median'!BE36,0)</f>
        <v>0</v>
      </c>
      <c r="BQ37">
        <f>IF($G36=1,'Data Median'!BF36,0)</f>
        <v>0</v>
      </c>
      <c r="BR37">
        <f>IF($G36=1,'Data Median'!BG36,0)</f>
        <v>0</v>
      </c>
      <c r="BS37">
        <f>IF($G36=1,'Data Median'!BH36,0)</f>
        <v>0</v>
      </c>
      <c r="BT37">
        <f>IF($G36=1,'Data Median'!BI36,0)</f>
        <v>0</v>
      </c>
      <c r="BU37">
        <f>IF($G36=1,'Data Median'!BJ36,0)</f>
        <v>0</v>
      </c>
      <c r="BV37">
        <f>IF($G36=1,'Data Median'!BK36,0)</f>
        <v>0</v>
      </c>
      <c r="BW37">
        <f>IF($G36=1,'Data Median'!BL36,0)</f>
        <v>0</v>
      </c>
      <c r="BX37">
        <f>IF($G36=1,'Data Median'!BM36,0)</f>
        <v>0</v>
      </c>
      <c r="BY37">
        <f>IF($G36=1,'Data Median'!BN36,0)</f>
        <v>0</v>
      </c>
      <c r="BZ37">
        <f>IF($G36=1,'Data Median'!BO36,0)</f>
        <v>0</v>
      </c>
      <c r="CA37">
        <f>IF($G36=1,'Data Median'!BP36,0)</f>
        <v>0</v>
      </c>
      <c r="CB37">
        <f>IF($G36=1,'Data Median'!BQ36,0)</f>
        <v>0</v>
      </c>
      <c r="CC37">
        <f>IF($G36=1,'Data Median'!BR36,0)</f>
        <v>0</v>
      </c>
      <c r="CD37">
        <f>IF($G36=1,'Data Median'!BS36,0)</f>
        <v>0</v>
      </c>
      <c r="CE37">
        <f>IF($G36=1,'Data Median'!BT36,0)</f>
        <v>0</v>
      </c>
      <c r="CF37">
        <f>IF($G36=1,'Data Median'!BU36,0)</f>
        <v>0</v>
      </c>
      <c r="CG37">
        <f>IF($G36=1,'Data Median'!BV36,0)</f>
        <v>0</v>
      </c>
      <c r="CH37">
        <f>IF($G36=1,'Data Median'!BW36,0)</f>
        <v>0</v>
      </c>
      <c r="CI37">
        <f>IF($G36=1,'Data Median'!BX36,0)</f>
        <v>0</v>
      </c>
      <c r="CJ37">
        <f>IF($G36=1,'Data Median'!BY36,0)</f>
        <v>0</v>
      </c>
      <c r="CK37">
        <f>IF($G36=1,'Data Median'!BZ36,0)</f>
        <v>0</v>
      </c>
      <c r="CL37">
        <f>IF($G36=1,'Data Median'!CA36,0)</f>
        <v>0</v>
      </c>
      <c r="CM37">
        <f>IF($G36=1,'Data Median'!CB36,0)</f>
        <v>0</v>
      </c>
      <c r="CN37">
        <f>IF($G36=1,'Data Median'!CC36,0)</f>
        <v>0</v>
      </c>
      <c r="CO37">
        <f>IF($G36=1,'Data Median'!CD36,0)</f>
        <v>0</v>
      </c>
      <c r="CP37">
        <f>IF($G36=1,'Data Median'!CE36,0)</f>
        <v>0</v>
      </c>
      <c r="CQ37">
        <f>IF($G36=1,'Data Median'!CF36,0)</f>
        <v>0</v>
      </c>
      <c r="CR37">
        <f>IF($G36=1,'Data Median'!CG36,0)</f>
        <v>0</v>
      </c>
      <c r="CS37">
        <f>IF($G36=1,'Data Median'!CH36,0)</f>
        <v>0</v>
      </c>
      <c r="CT37">
        <f>IF($G36=1,'Data Median'!CI36,0)</f>
        <v>0</v>
      </c>
      <c r="CU37">
        <f>IF($G36=1,'Data Median'!CJ36,0)</f>
        <v>0</v>
      </c>
      <c r="CV37">
        <f>IF($G36=1,'Data Median'!CK36,0)</f>
        <v>0</v>
      </c>
      <c r="CW37">
        <f>IF($G36=1,'Data Median'!CL36,0)</f>
        <v>0</v>
      </c>
      <c r="CX37">
        <f>IF($G36=1,'Data Median'!CM36,0)</f>
        <v>0</v>
      </c>
      <c r="CY37">
        <f>IF($G36=1,'Data Median'!CN36,0)</f>
        <v>0</v>
      </c>
    </row>
    <row r="38" spans="1:103">
      <c r="A38" s="3">
        <v>36</v>
      </c>
      <c r="B38" s="4" t="s">
        <v>55</v>
      </c>
      <c r="C38">
        <f>SQRT((('Data Median'!C38-'Iterasi 3'!$N$45)^2)+(('Data Median'!D38-'Iterasi 3'!$O$45)^2)+(('Data Median'!E38-'Iterasi 3'!$P$45)^2)+(('Data Median'!F38-'Iterasi 3'!$Q$45)^2)+(('Data Median'!G38-'Iterasi 3'!$R$45)^2)+(('Data Median'!H38-'Iterasi 3'!$S$45)^2)+(('Data Median'!I38-'Iterasi 3'!$T$45)^2)+(('Data Median'!J38-'Iterasi 3'!$U$45)^2)+(('Data Median'!K38-'Iterasi 3'!$V$45)^2)+(('Data Median'!L38-'Iterasi 3'!$W$45)^2)+(('Data Median'!M38-'Iterasi 3'!$X$45)^2)+(('Data Median'!N38-'Iterasi 3'!$Y$45)^2)+(('Data Median'!O38-'Iterasi 3'!$Z$45)^2)+(('Data Median'!P38-'Iterasi 3'!$AA$45)^2)+(('Data Median'!Q38-'Iterasi 3'!$AB$45)^2)+(('Data Median'!R38-'Iterasi 3'!$AC$45)^2)+(('Data Median'!S38-'Iterasi 3'!$AD$45)^2)+(('Data Median'!T38-'Iterasi 3'!$AE$45)^2)+(('Data Median'!U38-'Iterasi 3'!$AF$45)^2)+(('Data Median'!V38-'Iterasi 3'!$AG$45)^2)+(('Data Median'!W38-'Iterasi 3'!$AH$45)^2)+(('Data Median'!X38-'Iterasi 3'!$AI$45)^2)+(('Data Median'!Y38-'Iterasi 3'!$AJ$45)^2)+(('Data Median'!Z38-'Iterasi 3'!$AK$45)^2)+(('Data Median'!AA38-'Iterasi 3'!$AL$45)^2)+(('Data Median'!AB38-'Iterasi 3'!$AM$45)^2)+(('Data Median'!AC38-'Iterasi 3'!$AN$45)^2)+(('Data Median'!AD38-'Iterasi 3'!$AO$45)^2)+(('Data Median'!AE38-'Iterasi 3'!$AP$45)^2)+(('Data Median'!AF38-'Iterasi 3'!$AQ$45)^2)+(('Data Median'!AG38-'Iterasi 3'!$AR$45)^2)+(('Data Median'!AH38-'Iterasi 3'!$AS$45)^2)+(('Data Median'!AI38-'Iterasi 3'!$AT$45)^2)+(('Data Median'!AJ38-'Iterasi 3'!$AU$45)^2)+(('Data Median'!AK38-'Iterasi 3'!$AV$45)^2)+(('Data Median'!AL38-'Iterasi 3'!$AW$45)^2)+(('Data Median'!AM38-'Iterasi 3'!$AX$45)^2)+(('Data Median'!AN38-'Iterasi 3'!$AY$45)^2)+(('Data Median'!AO38-'Iterasi 3'!$AZ$45)^2)+(('Data Median'!AP38-'Iterasi 3'!$BA$45)^2)+(('Data Median'!AQ38-'Iterasi 3'!$BB$45)^2)+(('Data Median'!AR38-'Iterasi 3'!$BC$45)^2)+(('Data Median'!AS38-'Iterasi 3'!$BD$45)^2)+(('Data Median'!AT38-'Iterasi 3'!$BE$45)^2)+(('Data Median'!AU38-'Iterasi 3'!$BF$45)^2)+(('Data Median'!AV38-'Iterasi 3'!$BG$45)^2)+(('Data Median'!AW38-'Iterasi 3'!$BH$45)^2)+(('Data Median'!AX38-'Iterasi 3'!$BI$45)^2)+(('Data Median'!AY38-'Iterasi 3'!$BJ$45)^2)+(('Data Median'!AZ38-'Iterasi 3'!$BK$45)^2)+(('Data Median'!BA38-'Iterasi 3'!$BL$45)^2)+(('Data Median'!BB38-'Iterasi 3'!$BM$45)^2)+(('Data Median'!BC38-'Iterasi 3'!$BN$45)^2)+(('Data Median'!BD38-'Iterasi 3'!$BO$45)^2)+(('Data Median'!BE38-'Iterasi 3'!$BP$45)^2)+(('Data Median'!BF38-'Iterasi 3'!$BQ$45)^2)+(('Data Median'!BG38-'Iterasi 3'!$BR$45)^2)+(('Data Median'!BH38-'Iterasi 3'!$BS$45)^2)+(('Data Median'!BI38-'Iterasi 3'!$BT$45)^2)+(('Data Median'!BJ38-'Iterasi 3'!$BU$45)^2)+(('Data Median'!BK38-'Iterasi 3'!$BV$45)^2)+(('Data Median'!BL38-'Iterasi 3'!$BW$45)^2)+(('Data Median'!BM38-'Iterasi 3'!$BX$45)^2)+(('Data Median'!BN38-'Iterasi 3'!$BY$45)^2)+(('Data Median'!BO38-'Iterasi 3'!$BZ$45)^2)+(('Data Median'!BP38-'Iterasi 3'!$CA$45)^2)+(('Data Median'!BQ38-'Iterasi 3'!$CB$45)^2)+(('Data Median'!BR38-'Iterasi 3'!$CC$45)^2)+(('Data Median'!BS38-'Iterasi 3'!$CD$45)^2)+(('Data Median'!BT38-'Iterasi 3'!$CE$45)^2)+(('Data Median'!BU38-'Iterasi 3'!$CF$45)^2)+(('Data Median'!BV38-'Iterasi 3'!$CG$45)^2)+(('Data Median'!BW38-'Iterasi 3'!$CH$45)^2)+(('Data Median'!BX38-'Iterasi 3'!$CI$45)^2)+(('Data Median'!BY38-'Iterasi 3'!$CJ$45)^2)+(('Data Median'!BZ38-'Iterasi 3'!$CK$45)^2)+(('Data Median'!CA38-'Iterasi 3'!$CL$45)^2)+(('Data Median'!CB38-'Iterasi 3'!$CM$45)^2)+(('Data Median'!CC38-'Iterasi 3'!$CN$45)^2)+(('Data Median'!CD38-'Iterasi 3'!$CO$45)^2)+(('Data Median'!CE38-'Iterasi 3'!$CP$45)^2)+(('Data Median'!CF38-'Iterasi 3'!$CQ$45)^2)+(('Data Median'!CG38-'Iterasi 3'!$CR$45)^2)+(('Data Median'!CH38-'Iterasi 3'!$CS$45)^2)+(('Data Median'!CI38-'Iterasi 3'!$CT$45)^2)+(('Data Median'!CJ38-'Iterasi 3'!$CU$45)^2)+(('Data Median'!CK38-'Iterasi 3'!$CV$45)^2)+(('Data Median'!CL38-'Iterasi 3'!$CW$45)^2)+(('Data Median'!CM38-'Iterasi 3'!$CX$45)^2)+(('Data Median'!CN38-'Iterasi 3'!$CY$45)^2))</f>
        <v>1073276.86841415</v>
      </c>
      <c r="D38">
        <f>SQRT((('Data Median'!C38-'Iterasi 3'!$N$92)^2)+(('Data Median'!D38-'Iterasi 3'!$O$92)^2)+(('Data Median'!E38-'Iterasi 3'!$P$92)^2)+(('Data Median'!F38-'Iterasi 3'!$Q$92)^2)+(('Data Median'!G38-'Iterasi 3'!$R$92)^2)+(('Data Median'!H38-'Iterasi 3'!$S$92)^2)+(('Data Median'!I38-'Iterasi 3'!$T$92)^2)+(('Data Median'!J38-'Iterasi 3'!$U$92)^2)+(('Data Median'!K38-'Iterasi 3'!$V$92)^2)+(('Data Median'!L38-'Iterasi 3'!$W$92)^2)+(('Data Median'!M38-'Iterasi 3'!$X$92)^2)+(('Data Median'!N38-'Iterasi 3'!$Y$92)^2)+(('Data Median'!O38-'Iterasi 3'!$Z$92)^2)+(('Data Median'!P38-'Iterasi 3'!$AA$92)^2)+(('Data Median'!Q38-'Iterasi 3'!$AB$92)^2)+(('Data Median'!R38-'Iterasi 3'!$AC$92)^2)+(('Data Median'!S38-'Iterasi 3'!$AD$92)^2)+(('Data Median'!T38-'Iterasi 3'!$AE$92)^2)+(('Data Median'!U38-'Iterasi 3'!$AF$92)^2)+(('Data Median'!V38-'Iterasi 3'!$AG$92)^2)+(('Data Median'!W38-'Iterasi 3'!$AH$92)^2)+(('Data Median'!X38-'Iterasi 3'!$AI$92)^2)+(('Data Median'!Y38-'Iterasi 3'!$AJ$92)^2)+(('Data Median'!Z38-'Iterasi 3'!$AK$92)^2)+(('Data Median'!AA38-'Iterasi 3'!$AL$92)^2)+(('Data Median'!AB38-'Iterasi 3'!$AM$92)^2)+(('Data Median'!AC38-'Iterasi 3'!$AN$92)^2)+(('Data Median'!AD38-'Iterasi 3'!$AO$92)^2)+(('Data Median'!AE38-'Iterasi 3'!$AP$92)^2)+(('Data Median'!AF38-'Iterasi 3'!$AQ$92)^2)+(('Data Median'!AG38-'Iterasi 3'!$AR$92)^2)+(('Data Median'!AH38-'Iterasi 3'!$AS$92)^2)+(('Data Median'!AI38-'Iterasi 3'!$AT$92)^2)+(('Data Median'!AJ38-'Iterasi 3'!$AU$92)^2)+(('Data Median'!AK38-'Iterasi 3'!$AV$92)^2)+(('Data Median'!AL38-'Iterasi 3'!$AW$92)^2)+(('Data Median'!AM38-'Iterasi 3'!$AX$92)^2)+(('Data Median'!AN38-'Iterasi 3'!$AY$92)^2)+(('Data Median'!AO38-'Iterasi 3'!$AZ$92)^2)+(('Data Median'!AP38-'Iterasi 3'!$BA$92)^2)+(('Data Median'!AQ38-'Iterasi 3'!$BB$92)^2)+(('Data Median'!AR38-'Iterasi 3'!$BC$92)^2)+(('Data Median'!AS38-'Iterasi 3'!$BD$92)^2)+(('Data Median'!AT38-'Iterasi 3'!$BE$92)^2)+(('Data Median'!AU38-'Iterasi 3'!$BF$92)^2)+(('Data Median'!AV38-'Iterasi 3'!$BG$92)^2)+(('Data Median'!AW38-'Iterasi 3'!$BH$92)^2)+(('Data Median'!AX38-'Iterasi 3'!$BI$92)^2)+(('Data Median'!AY38-'Iterasi 3'!$BJ$92)^2)+(('Data Median'!AZ38-'Iterasi 3'!$BK$92)^2)+(('Data Median'!BA38-'Iterasi 3'!$BL$92)^2)+(('Data Median'!BB38-'Iterasi 3'!$BM$92)^2)+(('Data Median'!BC38-'Iterasi 3'!$BN$92)^2)+(('Data Median'!BD38-'Iterasi 3'!$BO$92)^2)+(('Data Median'!BE38-'Iterasi 3'!$BP$92)^2)+(('Data Median'!BF38-'Iterasi 3'!$BQ$92)^2)+(('Data Median'!BG38-'Iterasi 3'!$BR$92)^2)+(('Data Median'!BH38-'Iterasi 3'!$BS$92)^2)+(('Data Median'!BI38-'Iterasi 3'!$BT$92)^2)+(('Data Median'!BJ38-'Iterasi 3'!$BU$92)^2)+(('Data Median'!BK38-'Iterasi 3'!$BV$92)^2)+(('Data Median'!BL38-'Iterasi 3'!$BW$92)^2)+(('Data Median'!BM38-'Iterasi 3'!$BX$92)^2)+(('Data Median'!BN38-'Iterasi 3'!$BY$92)^2)+(('Data Median'!BO38-'Iterasi 3'!$BZ$92)^2)+(('Data Median'!BP38-'Iterasi 3'!$CA$92)^2)+(('Data Median'!BQ38-'Iterasi 3'!$CB$92)^2)+(('Data Median'!BR38-'Iterasi 3'!$CC$92)^2)+(('Data Median'!BS38-'Iterasi 3'!$CD$92)^2)+(('Data Median'!BT38-'Iterasi 3'!$CE$92)^2)+(('Data Median'!BU38-'Iterasi 3'!$CF$92)^2)+(('Data Median'!BV38-'Iterasi 3'!$CG$92)^2)+(('Data Median'!BW38-'Iterasi 3'!$CH$92)^2)+(('Data Median'!BX38-'Iterasi 3'!$CI$92)^2)+(('Data Median'!BY38-'Iterasi 3'!$CJ$92)^2)+(('Data Median'!BZ38-'Iterasi 3'!$CK$92)^2)+(('Data Median'!CA38-'Iterasi 3'!$CL$92)^2)+(('Data Median'!CB38-'Iterasi 3'!$CM$92)^2)+(('Data Median'!CC38-'Iterasi 3'!$CN$92)^2)+(('Data Median'!CD38-'Iterasi 3'!$CO$92)^2)+(('Data Median'!CE38-'Iterasi 3'!$CP$92)^2)+(('Data Median'!CF38-'Iterasi 3'!$CQ$92)^2)+(('Data Median'!CG38-'Iterasi 3'!$CR$92)^2)+(('Data Median'!CH38-'Iterasi 3'!$CS$92)^2)+(('Data Median'!CI38-'Iterasi 3'!$CT$92)^2)+(('Data Median'!CJ38-'Iterasi 3'!$CU$92)^2)+(('Data Median'!CK38-'Iterasi 3'!$CV$92)^2)+(('Data Median'!CL38-'Iterasi 3'!$CW$92)^2)+(('Data Median'!CM38-'Iterasi 3'!$CX$92)^2)+(('Data Median'!CN38-'Iterasi 3'!$CY$92)^2))</f>
        <v>4759.10342148539</v>
      </c>
      <c r="E38">
        <f>SQRT((('Data Median'!C38-'Iterasi 3'!$N$139)^2)+(('Data Median'!D38-'Iterasi 3'!$O$139)^2)+(('Data Median'!E38-'Iterasi 3'!$P$139)^2)+(('Data Median'!F38-'Iterasi 3'!$Q$139)^2)+(('Data Median'!G38-'Iterasi 3'!$R$139)^2)+(('Data Median'!H38-'Iterasi 3'!$S$139)^2)+(('Data Median'!I38-'Iterasi 3'!$T$139)^2)+(('Data Median'!J38-'Iterasi 3'!$U$139)^2)+(('Data Median'!K38-'Iterasi 3'!$V$139)^2)+(('Data Median'!L38-'Iterasi 3'!$W$139)^2)+(('Data Median'!M38-'Iterasi 3'!$X$139)^2)+(('Data Median'!N38-'Iterasi 3'!$Y$139)^2)+(('Data Median'!O38-'Iterasi 3'!$Z$139)^2)+(('Data Median'!P38-'Iterasi 3'!$AA$139)^2)+(('Data Median'!Q38-'Iterasi 3'!$AB$139)^2)+(('Data Median'!R38-'Iterasi 3'!$AC$139)^2)+(('Data Median'!S38-'Iterasi 3'!$AD$139)^2)+(('Data Median'!T38-'Iterasi 3'!$AE$139)^2)+(('Data Median'!U38-'Iterasi 3'!$AF$139)^2)+(('Data Median'!V38-'Iterasi 3'!$AG$139)^2)+(('Data Median'!W38-'Iterasi 3'!$AH$139)^2)+(('Data Median'!X38-'Iterasi 3'!$AI$139)^2)+(('Data Median'!Y38-'Iterasi 3'!$AJ$139)^2)+(('Data Median'!Z38-'Iterasi 3'!$AK$139)^2)+(('Data Median'!AA38-'Iterasi 3'!$AL$139)^2)+(('Data Median'!AB38-'Iterasi 3'!$AM$139)^2)+(('Data Median'!AC38-'Iterasi 3'!$AN$139)^2)+(('Data Median'!AD38-'Iterasi 3'!$AO$139)^2)+(('Data Median'!AE38-'Iterasi 3'!$AP$139)^2)+(('Data Median'!AF38-'Iterasi 3'!$AQ$139)^2)+(('Data Median'!AG38-'Iterasi 3'!$AR$139)^2)+(('Data Median'!AH38-'Iterasi 3'!$AS$139)^2)+(('Data Median'!AI38-'Iterasi 3'!$AT$139)^2)+(('Data Median'!AJ38-'Iterasi 3'!$AU$139)^2)+(('Data Median'!AK38-'Iterasi 3'!$AV$139)^2)+(('Data Median'!AL38-'Iterasi 3'!$AW$139)^2)+(('Data Median'!AM38-'Iterasi 3'!$AX$139)^2)+(('Data Median'!AN38-'Iterasi 3'!$AY$139)^2)+(('Data Median'!AO38-'Iterasi 3'!$AZ$139)^2)+(('Data Median'!AP38-'Iterasi 3'!$BA$139)^2)+(('Data Median'!AQ38-'Iterasi 3'!$BB$139)^2)+(('Data Median'!AR38-'Iterasi 3'!$BC$139)^2)+(('Data Median'!AS38-'Iterasi 3'!$BD$139)^2)+(('Data Median'!AT38-'Iterasi 3'!$BE$92)^2)+(('Data Median'!AU38-'Iterasi 3'!$BF$139)^2)+(('Data Median'!AV38-'Iterasi 3'!$BG$139)^2)+(('Data Median'!AW38-'Iterasi 3'!$BH$139)^2)+(('Data Median'!AX38-'Iterasi 3'!$BI$139)^2)+(('Data Median'!AY38-'Iterasi 3'!$BJ$139)^2)+(('Data Median'!AZ38-'Iterasi 3'!$BK$139)^2)+(('Data Median'!BA38-'Iterasi 3'!$BL$139)^2)+(('Data Median'!BB38-'Iterasi 3'!$BM$139)^2)+(('Data Median'!BC38-'Iterasi 3'!$BN$139)^2)+(('Data Median'!BD38-'Iterasi 3'!$BO$139)^2)+(('Data Median'!BE38-'Iterasi 3'!$BP$139)^2)+(('Data Median'!BF38-'Iterasi 3'!$BQ$139)^2)+(('Data Median'!BG38-'Iterasi 3'!$BR$139)^2)+(('Data Median'!BH38-'Iterasi 3'!$BS$139)^2)+(('Data Median'!BI38-'Iterasi 3'!$BT$92)^2)+(('Data Median'!BJ38-'Iterasi 3'!$BU$139)^2)+(('Data Median'!BK38-'Iterasi 3'!$BV$139)^2)+(('Data Median'!BL38-'Iterasi 3'!$BW$139)^2)+(('Data Median'!BM38-'Iterasi 3'!$BX$92)^2)+(('Data Median'!BN38-'Iterasi 3'!$BY$92)^2)+(('Data Median'!BO38-'Iterasi 3'!$BZ$139)^2)+(('Data Median'!BP38-'Iterasi 3'!$CA$139)^2)+(('Data Median'!BQ38-'Iterasi 3'!$CB$139)^2)+(('Data Median'!BR38-'Iterasi 3'!$CC$139)^2)+(('Data Median'!BS38-'Iterasi 3'!$CD$139)^2)+(('Data Median'!BT38-'Iterasi 3'!$CE$139)^2)+(('Data Median'!BU38-'Iterasi 3'!$CF$139)^2)+(('Data Median'!BV38-'Iterasi 3'!$CG$139)^2)+(('Data Median'!BW38-'Iterasi 3'!$CH$139)^2)+(('Data Median'!BX38-'Iterasi 3'!$CI$139)^2)+(('Data Median'!BY38-'Iterasi 3'!$CJ$139)^2)+(('Data Median'!BZ38-'Iterasi 3'!$CK$139)^2)+(('Data Median'!CA38-'Iterasi 3'!$CL$139)^2)+(('Data Median'!CB38-'Iterasi 3'!$CM$139)^2)+(('Data Median'!CC38-'Iterasi 3'!$CN$139)^2)+(('Data Median'!CD38-'Iterasi 3'!$CO$139)^2)+(('Data Median'!CE38-'Iterasi 2'!$CP$139)^2)+(('Data Median'!CF38-'Iterasi 3'!$CQ$139)^2)+(('Data Median'!CG38-'Iterasi 3'!$CR$139)^2)+(('Data Median'!CH38-'Iterasi 3'!$CS$139)^2)+(('Data Median'!CI38-'Iterasi 2'!$CT$139)^2)+(('Data Median'!CJ38-'Iterasi 3'!$CU$139)^2)+(('Data Median'!CK38-'Iterasi 3'!$CV$139)^2)+(('Data Median'!CL38-'Iterasi 3'!$CW$139)^2)+(('Data Median'!CM38-'Iterasi 2'!$CX$139)^2)+(('Data Median'!CN38-'Iterasi 3'!$CY$139)^2))</f>
        <v>4293.0605036935</v>
      </c>
      <c r="F38">
        <f t="shared" si="0"/>
        <v>4293.0605036935</v>
      </c>
      <c r="G38" s="6">
        <f t="shared" si="1"/>
        <v>3</v>
      </c>
      <c r="M38">
        <v>34</v>
      </c>
      <c r="N38">
        <f>IF($G37=1,'Data Median'!C37,0)</f>
        <v>0</v>
      </c>
      <c r="O38">
        <f>IF($G37=1,'Data Median'!D37,0)</f>
        <v>0</v>
      </c>
      <c r="P38">
        <f>IF($G37=1,'Data Median'!E37,0)</f>
        <v>0</v>
      </c>
      <c r="Q38">
        <f>IF($G37=1,'Data Median'!F37,0)</f>
        <v>0</v>
      </c>
      <c r="R38">
        <f>IF($G37=1,'Data Median'!G37,0)</f>
        <v>0</v>
      </c>
      <c r="S38">
        <f>IF($G37=1,'Data Median'!H37,0)</f>
        <v>0</v>
      </c>
      <c r="T38">
        <f>IF($G37=1,'Data Median'!I37,0)</f>
        <v>0</v>
      </c>
      <c r="U38">
        <f>IF($G37=1,'Data Median'!J37,0)</f>
        <v>0</v>
      </c>
      <c r="V38">
        <f>IF($G37=1,'Data Median'!K37,0)</f>
        <v>0</v>
      </c>
      <c r="W38">
        <f>IF($G37=1,'Data Median'!L37,0)</f>
        <v>0</v>
      </c>
      <c r="X38">
        <f>IF($G37=1,'Data Median'!M37,0)</f>
        <v>0</v>
      </c>
      <c r="Y38">
        <f>IF($G37=1,'Data Median'!N37,0)</f>
        <v>0</v>
      </c>
      <c r="Z38">
        <f>IF($G37=1,'Data Median'!O37,0)</f>
        <v>0</v>
      </c>
      <c r="AA38">
        <f>IF($G37=1,'Data Median'!P37,0)</f>
        <v>0</v>
      </c>
      <c r="AB38">
        <f>IF($G37=1,'Data Median'!Q37,0)</f>
        <v>0</v>
      </c>
      <c r="AC38">
        <f>IF($G37=1,'Data Median'!R37,0)</f>
        <v>0</v>
      </c>
      <c r="AD38">
        <f>IF($G37=1,'Data Median'!S37,0)</f>
        <v>0</v>
      </c>
      <c r="AE38">
        <f>IF($G37=1,'Data Median'!T37,0)</f>
        <v>0</v>
      </c>
      <c r="AF38">
        <f>IF($G37=1,'Data Median'!U37,0)</f>
        <v>0</v>
      </c>
      <c r="AG38">
        <f>IF($G37=1,'Data Median'!V37,0)</f>
        <v>0</v>
      </c>
      <c r="AH38">
        <f>IF($G37=1,'Data Median'!W37,0)</f>
        <v>0</v>
      </c>
      <c r="AI38">
        <f>IF($G37=1,'Data Median'!X37,0)</f>
        <v>0</v>
      </c>
      <c r="AJ38">
        <f>IF($G37=1,'Data Median'!Y37,0)</f>
        <v>0</v>
      </c>
      <c r="AK38">
        <f>IF($G37=1,'Data Median'!Z37,0)</f>
        <v>0</v>
      </c>
      <c r="AL38">
        <f>IF($G37=1,'Data Median'!AA37,0)</f>
        <v>0</v>
      </c>
      <c r="AM38">
        <f>IF($G37=1,'Data Median'!AB37,0)</f>
        <v>0</v>
      </c>
      <c r="AN38">
        <f>IF($G37=1,'Data Median'!AC37,0)</f>
        <v>0</v>
      </c>
      <c r="AO38">
        <f>IF($G37=1,'Data Median'!AD37,0)</f>
        <v>0</v>
      </c>
      <c r="AP38">
        <f>IF($G37=1,'Data Median'!AE37,0)</f>
        <v>0</v>
      </c>
      <c r="AQ38">
        <f>IF($G37=1,'Data Median'!AF37,0)</f>
        <v>0</v>
      </c>
      <c r="AR38">
        <f>IF($G37=1,'Data Median'!AG37,0)</f>
        <v>0</v>
      </c>
      <c r="AS38">
        <f>IF($G37=1,'Data Median'!AH37,0)</f>
        <v>0</v>
      </c>
      <c r="AT38">
        <f>IF($G37=1,'Data Median'!AI37,0)</f>
        <v>0</v>
      </c>
      <c r="AU38">
        <f>IF($G37=1,'Data Median'!AJ37,0)</f>
        <v>0</v>
      </c>
      <c r="AV38">
        <f>IF($G37=1,'Data Median'!AK37,0)</f>
        <v>0</v>
      </c>
      <c r="AW38">
        <f>IF($G37=1,'Data Median'!AL37,0)</f>
        <v>0</v>
      </c>
      <c r="AX38">
        <f>IF($G37=1,'Data Median'!AM37,0)</f>
        <v>0</v>
      </c>
      <c r="AY38">
        <f>IF($G37=1,'Data Median'!AN37,0)</f>
        <v>0</v>
      </c>
      <c r="AZ38">
        <f>IF($G37=1,'Data Median'!AO37,0)</f>
        <v>0</v>
      </c>
      <c r="BA38">
        <f>IF($G37=1,'Data Median'!AP37,0)</f>
        <v>0</v>
      </c>
      <c r="BB38">
        <f>IF($G37=1,'Data Median'!AQ37,0)</f>
        <v>0</v>
      </c>
      <c r="BC38">
        <f>IF($G37=1,'Data Median'!AR37,0)</f>
        <v>0</v>
      </c>
      <c r="BD38">
        <f>IF($G37=1,'Data Median'!AS37,0)</f>
        <v>0</v>
      </c>
      <c r="BE38">
        <f>IF($G37=1,'Data Median'!AT37,0)</f>
        <v>0</v>
      </c>
      <c r="BF38">
        <f>IF($G37=1,'Data Median'!AU37,0)</f>
        <v>0</v>
      </c>
      <c r="BG38">
        <f>IF($G37=1,'Data Median'!AV37,0)</f>
        <v>0</v>
      </c>
      <c r="BH38">
        <f>IF($G37=1,'Data Median'!AW37,0)</f>
        <v>0</v>
      </c>
      <c r="BI38">
        <f>IF($G37=1,'Data Median'!AX37,0)</f>
        <v>0</v>
      </c>
      <c r="BJ38">
        <f>IF($G37=1,'Data Median'!AY37,0)</f>
        <v>0</v>
      </c>
      <c r="BK38">
        <f>IF($G37=1,'Data Median'!AZ37,0)</f>
        <v>0</v>
      </c>
      <c r="BL38">
        <f>IF($G37=1,'Data Median'!BA37,0)</f>
        <v>0</v>
      </c>
      <c r="BM38">
        <f>IF($G37=1,'Data Median'!BB37,0)</f>
        <v>0</v>
      </c>
      <c r="BN38">
        <f>IF($G37=1,'Data Median'!BC37,0)</f>
        <v>0</v>
      </c>
      <c r="BO38">
        <f>IF($G37=1,'Data Median'!BD37,0)</f>
        <v>0</v>
      </c>
      <c r="BP38">
        <f>IF($G37=1,'Data Median'!BE37,0)</f>
        <v>0</v>
      </c>
      <c r="BQ38">
        <f>IF($G37=1,'Data Median'!BF37,0)</f>
        <v>0</v>
      </c>
      <c r="BR38">
        <f>IF($G37=1,'Data Median'!BG37,0)</f>
        <v>0</v>
      </c>
      <c r="BS38">
        <f>IF($G37=1,'Data Median'!BH37,0)</f>
        <v>0</v>
      </c>
      <c r="BT38">
        <f>IF($G37=1,'Data Median'!BI37,0)</f>
        <v>0</v>
      </c>
      <c r="BU38">
        <f>IF($G37=1,'Data Median'!BJ37,0)</f>
        <v>0</v>
      </c>
      <c r="BV38">
        <f>IF($G37=1,'Data Median'!BK37,0)</f>
        <v>0</v>
      </c>
      <c r="BW38">
        <f>IF($G37=1,'Data Median'!BL37,0)</f>
        <v>0</v>
      </c>
      <c r="BX38">
        <f>IF($G37=1,'Data Median'!BM37,0)</f>
        <v>0</v>
      </c>
      <c r="BY38">
        <f>IF($G37=1,'Data Median'!BN37,0)</f>
        <v>0</v>
      </c>
      <c r="BZ38">
        <f>IF($G37=1,'Data Median'!BO37,0)</f>
        <v>0</v>
      </c>
      <c r="CA38">
        <f>IF($G37=1,'Data Median'!BP37,0)</f>
        <v>0</v>
      </c>
      <c r="CB38">
        <f>IF($G37=1,'Data Median'!BQ37,0)</f>
        <v>0</v>
      </c>
      <c r="CC38">
        <f>IF($G37=1,'Data Median'!BR37,0)</f>
        <v>0</v>
      </c>
      <c r="CD38">
        <f>IF($G37=1,'Data Median'!BS37,0)</f>
        <v>0</v>
      </c>
      <c r="CE38">
        <f>IF($G37=1,'Data Median'!BT37,0)</f>
        <v>0</v>
      </c>
      <c r="CF38">
        <f>IF($G37=1,'Data Median'!BU37,0)</f>
        <v>0</v>
      </c>
      <c r="CG38">
        <f>IF($G37=1,'Data Median'!BV37,0)</f>
        <v>0</v>
      </c>
      <c r="CH38">
        <f>IF($G37=1,'Data Median'!BW37,0)</f>
        <v>0</v>
      </c>
      <c r="CI38">
        <f>IF($G37=1,'Data Median'!BX37,0)</f>
        <v>0</v>
      </c>
      <c r="CJ38">
        <f>IF($G37=1,'Data Median'!BY37,0)</f>
        <v>0</v>
      </c>
      <c r="CK38">
        <f>IF($G37=1,'Data Median'!BZ37,0)</f>
        <v>0</v>
      </c>
      <c r="CL38">
        <f>IF($G37=1,'Data Median'!CA37,0)</f>
        <v>0</v>
      </c>
      <c r="CM38">
        <f>IF($G37=1,'Data Median'!CB37,0)</f>
        <v>0</v>
      </c>
      <c r="CN38">
        <f>IF($G37=1,'Data Median'!CC37,0)</f>
        <v>0</v>
      </c>
      <c r="CO38">
        <f>IF($G37=1,'Data Median'!CD37,0)</f>
        <v>0</v>
      </c>
      <c r="CP38">
        <f>IF($G37=1,'Data Median'!CE37,0)</f>
        <v>0</v>
      </c>
      <c r="CQ38">
        <f>IF($G37=1,'Data Median'!CF37,0)</f>
        <v>0</v>
      </c>
      <c r="CR38">
        <f>IF($G37=1,'Data Median'!CG37,0)</f>
        <v>0</v>
      </c>
      <c r="CS38">
        <f>IF($G37=1,'Data Median'!CH37,0)</f>
        <v>0</v>
      </c>
      <c r="CT38">
        <f>IF($G37=1,'Data Median'!CI37,0)</f>
        <v>0</v>
      </c>
      <c r="CU38">
        <f>IF($G37=1,'Data Median'!CJ37,0)</f>
        <v>0</v>
      </c>
      <c r="CV38">
        <f>IF($G37=1,'Data Median'!CK37,0)</f>
        <v>0</v>
      </c>
      <c r="CW38">
        <f>IF($G37=1,'Data Median'!CL37,0)</f>
        <v>0</v>
      </c>
      <c r="CX38">
        <f>IF($G37=1,'Data Median'!CM37,0)</f>
        <v>0</v>
      </c>
      <c r="CY38">
        <f>IF($G37=1,'Data Median'!CN37,0)</f>
        <v>0</v>
      </c>
    </row>
    <row r="39" spans="1:103">
      <c r="A39" s="3">
        <v>37</v>
      </c>
      <c r="B39" s="4" t="s">
        <v>56</v>
      </c>
      <c r="C39">
        <f>SQRT((('Data Median'!C39-'Iterasi 3'!$N$45)^2)+(('Data Median'!D39-'Iterasi 3'!$O$45)^2)+(('Data Median'!E39-'Iterasi 3'!$P$45)^2)+(('Data Median'!F39-'Iterasi 3'!$Q$45)^2)+(('Data Median'!G39-'Iterasi 3'!$R$45)^2)+(('Data Median'!H39-'Iterasi 3'!$S$45)^2)+(('Data Median'!I39-'Iterasi 3'!$T$45)^2)+(('Data Median'!J39-'Iterasi 3'!$U$45)^2)+(('Data Median'!K39-'Iterasi 3'!$V$45)^2)+(('Data Median'!L39-'Iterasi 3'!$W$45)^2)+(('Data Median'!M39-'Iterasi 3'!$X$45)^2)+(('Data Median'!N39-'Iterasi 3'!$Y$45)^2)+(('Data Median'!O39-'Iterasi 3'!$Z$45)^2)+(('Data Median'!P39-'Iterasi 3'!$AA$45)^2)+(('Data Median'!Q39-'Iterasi 3'!$AB$45)^2)+(('Data Median'!R39-'Iterasi 3'!$AC$45)^2)+(('Data Median'!S39-'Iterasi 3'!$AD$45)^2)+(('Data Median'!T39-'Iterasi 3'!$AE$45)^2)+(('Data Median'!U39-'Iterasi 3'!$AF$45)^2)+(('Data Median'!V39-'Iterasi 3'!$AG$45)^2)+(('Data Median'!W39-'Iterasi 3'!$AH$45)^2)+(('Data Median'!X39-'Iterasi 3'!$AI$45)^2)+(('Data Median'!Y39-'Iterasi 3'!$AJ$45)^2)+(('Data Median'!Z39-'Iterasi 3'!$AK$45)^2)+(('Data Median'!AA39-'Iterasi 3'!$AL$45)^2)+(('Data Median'!AB39-'Iterasi 3'!$AM$45)^2)+(('Data Median'!AC39-'Iterasi 3'!$AN$45)^2)+(('Data Median'!AD39-'Iterasi 3'!$AO$45)^2)+(('Data Median'!AE39-'Iterasi 3'!$AP$45)^2)+(('Data Median'!AF39-'Iterasi 3'!$AQ$45)^2)+(('Data Median'!AG39-'Iterasi 3'!$AR$45)^2)+(('Data Median'!AH39-'Iterasi 3'!$AS$45)^2)+(('Data Median'!AI39-'Iterasi 3'!$AT$45)^2)+(('Data Median'!AJ39-'Iterasi 3'!$AU$45)^2)+(('Data Median'!AK39-'Iterasi 3'!$AV$45)^2)+(('Data Median'!AL39-'Iterasi 3'!$AW$45)^2)+(('Data Median'!AM39-'Iterasi 3'!$AX$45)^2)+(('Data Median'!AN39-'Iterasi 3'!$AY$45)^2)+(('Data Median'!AO39-'Iterasi 3'!$AZ$45)^2)+(('Data Median'!AP39-'Iterasi 3'!$BA$45)^2)+(('Data Median'!AQ39-'Iterasi 3'!$BB$45)^2)+(('Data Median'!AR39-'Iterasi 3'!$BC$45)^2)+(('Data Median'!AS39-'Iterasi 3'!$BD$45)^2)+(('Data Median'!AT39-'Iterasi 3'!$BE$45)^2)+(('Data Median'!AU39-'Iterasi 3'!$BF$45)^2)+(('Data Median'!AV39-'Iterasi 3'!$BG$45)^2)+(('Data Median'!AW39-'Iterasi 3'!$BH$45)^2)+(('Data Median'!AX39-'Iterasi 3'!$BI$45)^2)+(('Data Median'!AY39-'Iterasi 3'!$BJ$45)^2)+(('Data Median'!AZ39-'Iterasi 3'!$BK$45)^2)+(('Data Median'!BA39-'Iterasi 3'!$BL$45)^2)+(('Data Median'!BB39-'Iterasi 3'!$BM$45)^2)+(('Data Median'!BC39-'Iterasi 3'!$BN$45)^2)+(('Data Median'!BD39-'Iterasi 3'!$BO$45)^2)+(('Data Median'!BE39-'Iterasi 3'!$BP$45)^2)+(('Data Median'!BF39-'Iterasi 3'!$BQ$45)^2)+(('Data Median'!BG39-'Iterasi 3'!$BR$45)^2)+(('Data Median'!BH39-'Iterasi 3'!$BS$45)^2)+(('Data Median'!BI39-'Iterasi 3'!$BT$45)^2)+(('Data Median'!BJ39-'Iterasi 3'!$BU$45)^2)+(('Data Median'!BK39-'Iterasi 3'!$BV$45)^2)+(('Data Median'!BL39-'Iterasi 3'!$BW$45)^2)+(('Data Median'!BM39-'Iterasi 3'!$BX$45)^2)+(('Data Median'!BN39-'Iterasi 3'!$BY$45)^2)+(('Data Median'!BO39-'Iterasi 3'!$BZ$45)^2)+(('Data Median'!BP39-'Iterasi 3'!$CA$45)^2)+(('Data Median'!BQ39-'Iterasi 3'!$CB$45)^2)+(('Data Median'!BR39-'Iterasi 3'!$CC$45)^2)+(('Data Median'!BS39-'Iterasi 3'!$CD$45)^2)+(('Data Median'!BT39-'Iterasi 3'!$CE$45)^2)+(('Data Median'!BU39-'Iterasi 3'!$CF$45)^2)+(('Data Median'!BV39-'Iterasi 3'!$CG$45)^2)+(('Data Median'!BW39-'Iterasi 3'!$CH$45)^2)+(('Data Median'!BX39-'Iterasi 3'!$CI$45)^2)+(('Data Median'!BY39-'Iterasi 3'!$CJ$45)^2)+(('Data Median'!BZ39-'Iterasi 3'!$CK$45)^2)+(('Data Median'!CA39-'Iterasi 3'!$CL$45)^2)+(('Data Median'!CB39-'Iterasi 3'!$CM$45)^2)+(('Data Median'!CC39-'Iterasi 3'!$CN$45)^2)+(('Data Median'!CD39-'Iterasi 3'!$CO$45)^2)+(('Data Median'!CE39-'Iterasi 3'!$CP$45)^2)+(('Data Median'!CF39-'Iterasi 3'!$CQ$45)^2)+(('Data Median'!CG39-'Iterasi 3'!$CR$45)^2)+(('Data Median'!CH39-'Iterasi 3'!$CS$45)^2)+(('Data Median'!CI39-'Iterasi 3'!$CT$45)^2)+(('Data Median'!CJ39-'Iterasi 3'!$CU$45)^2)+(('Data Median'!CK39-'Iterasi 3'!$CV$45)^2)+(('Data Median'!CL39-'Iterasi 3'!$CW$45)^2)+(('Data Median'!CM39-'Iterasi 3'!$CX$45)^2)+(('Data Median'!CN39-'Iterasi 3'!$CY$45)^2))</f>
        <v>1072860.30672574</v>
      </c>
      <c r="D39">
        <f>SQRT((('Data Median'!C39-'Iterasi 3'!$N$92)^2)+(('Data Median'!D39-'Iterasi 3'!$O$92)^2)+(('Data Median'!E39-'Iterasi 3'!$P$92)^2)+(('Data Median'!F39-'Iterasi 3'!$Q$92)^2)+(('Data Median'!G39-'Iterasi 3'!$R$92)^2)+(('Data Median'!H39-'Iterasi 3'!$S$92)^2)+(('Data Median'!I39-'Iterasi 3'!$T$92)^2)+(('Data Median'!J39-'Iterasi 3'!$U$92)^2)+(('Data Median'!K39-'Iterasi 3'!$V$92)^2)+(('Data Median'!L39-'Iterasi 3'!$W$92)^2)+(('Data Median'!M39-'Iterasi 3'!$X$92)^2)+(('Data Median'!N39-'Iterasi 3'!$Y$92)^2)+(('Data Median'!O39-'Iterasi 3'!$Z$92)^2)+(('Data Median'!P39-'Iterasi 3'!$AA$92)^2)+(('Data Median'!Q39-'Iterasi 3'!$AB$92)^2)+(('Data Median'!R39-'Iterasi 3'!$AC$92)^2)+(('Data Median'!S39-'Iterasi 3'!$AD$92)^2)+(('Data Median'!T39-'Iterasi 3'!$AE$92)^2)+(('Data Median'!U39-'Iterasi 3'!$AF$92)^2)+(('Data Median'!V39-'Iterasi 3'!$AG$92)^2)+(('Data Median'!W39-'Iterasi 3'!$AH$92)^2)+(('Data Median'!X39-'Iterasi 3'!$AI$92)^2)+(('Data Median'!Y39-'Iterasi 3'!$AJ$92)^2)+(('Data Median'!Z39-'Iterasi 3'!$AK$92)^2)+(('Data Median'!AA39-'Iterasi 3'!$AL$92)^2)+(('Data Median'!AB39-'Iterasi 3'!$AM$92)^2)+(('Data Median'!AC39-'Iterasi 3'!$AN$92)^2)+(('Data Median'!AD39-'Iterasi 3'!$AO$92)^2)+(('Data Median'!AE39-'Iterasi 3'!$AP$92)^2)+(('Data Median'!AF39-'Iterasi 3'!$AQ$92)^2)+(('Data Median'!AG39-'Iterasi 3'!$AR$92)^2)+(('Data Median'!AH39-'Iterasi 3'!$AS$92)^2)+(('Data Median'!AI39-'Iterasi 3'!$AT$92)^2)+(('Data Median'!AJ39-'Iterasi 3'!$AU$92)^2)+(('Data Median'!AK39-'Iterasi 3'!$AV$92)^2)+(('Data Median'!AL39-'Iterasi 3'!$AW$92)^2)+(('Data Median'!AM39-'Iterasi 3'!$AX$92)^2)+(('Data Median'!AN39-'Iterasi 3'!$AY$92)^2)+(('Data Median'!AO39-'Iterasi 3'!$AZ$92)^2)+(('Data Median'!AP39-'Iterasi 3'!$BA$92)^2)+(('Data Median'!AQ39-'Iterasi 3'!$BB$92)^2)+(('Data Median'!AR39-'Iterasi 3'!$BC$92)^2)+(('Data Median'!AS39-'Iterasi 3'!$BD$92)^2)+(('Data Median'!AT39-'Iterasi 3'!$BE$92)^2)+(('Data Median'!AU39-'Iterasi 3'!$BF$92)^2)+(('Data Median'!AV39-'Iterasi 3'!$BG$92)^2)+(('Data Median'!AW39-'Iterasi 3'!$BH$92)^2)+(('Data Median'!AX39-'Iterasi 3'!$BI$92)^2)+(('Data Median'!AY39-'Iterasi 3'!$BJ$92)^2)+(('Data Median'!AZ39-'Iterasi 3'!$BK$92)^2)+(('Data Median'!BA39-'Iterasi 3'!$BL$92)^2)+(('Data Median'!BB39-'Iterasi 3'!$BM$92)^2)+(('Data Median'!BC39-'Iterasi 3'!$BN$92)^2)+(('Data Median'!BD39-'Iterasi 3'!$BO$92)^2)+(('Data Median'!BE39-'Iterasi 3'!$BP$92)^2)+(('Data Median'!BF39-'Iterasi 3'!$BQ$92)^2)+(('Data Median'!BG39-'Iterasi 3'!$BR$92)^2)+(('Data Median'!BH39-'Iterasi 3'!$BS$92)^2)+(('Data Median'!BI39-'Iterasi 3'!$BT$92)^2)+(('Data Median'!BJ39-'Iterasi 3'!$BU$92)^2)+(('Data Median'!BK39-'Iterasi 3'!$BV$92)^2)+(('Data Median'!BL39-'Iterasi 3'!$BW$92)^2)+(('Data Median'!BM39-'Iterasi 3'!$BX$92)^2)+(('Data Median'!BN39-'Iterasi 3'!$BY$92)^2)+(('Data Median'!BO39-'Iterasi 3'!$BZ$92)^2)+(('Data Median'!BP39-'Iterasi 3'!$CA$92)^2)+(('Data Median'!BQ39-'Iterasi 3'!$CB$92)^2)+(('Data Median'!BR39-'Iterasi 3'!$CC$92)^2)+(('Data Median'!BS39-'Iterasi 3'!$CD$92)^2)+(('Data Median'!BT39-'Iterasi 3'!$CE$92)^2)+(('Data Median'!BU39-'Iterasi 3'!$CF$92)^2)+(('Data Median'!BV39-'Iterasi 3'!$CG$92)^2)+(('Data Median'!BW39-'Iterasi 3'!$CH$92)^2)+(('Data Median'!BX39-'Iterasi 3'!$CI$92)^2)+(('Data Median'!BY39-'Iterasi 3'!$CJ$92)^2)+(('Data Median'!BZ39-'Iterasi 3'!$CK$92)^2)+(('Data Median'!CA39-'Iterasi 3'!$CL$92)^2)+(('Data Median'!CB39-'Iterasi 3'!$CM$92)^2)+(('Data Median'!CC39-'Iterasi 3'!$CN$92)^2)+(('Data Median'!CD39-'Iterasi 3'!$CO$92)^2)+(('Data Median'!CE39-'Iterasi 3'!$CP$92)^2)+(('Data Median'!CF39-'Iterasi 3'!$CQ$92)^2)+(('Data Median'!CG39-'Iterasi 3'!$CR$92)^2)+(('Data Median'!CH39-'Iterasi 3'!$CS$92)^2)+(('Data Median'!CI39-'Iterasi 3'!$CT$92)^2)+(('Data Median'!CJ39-'Iterasi 3'!$CU$92)^2)+(('Data Median'!CK39-'Iterasi 3'!$CV$92)^2)+(('Data Median'!CL39-'Iterasi 3'!$CW$92)^2)+(('Data Median'!CM39-'Iterasi 3'!$CX$92)^2)+(('Data Median'!CN39-'Iterasi 3'!$CY$92)^2))</f>
        <v>4664.83938077972</v>
      </c>
      <c r="E39">
        <f>SQRT((('Data Median'!C39-'Iterasi 3'!$N$139)^2)+(('Data Median'!D39-'Iterasi 3'!$O$139)^2)+(('Data Median'!E39-'Iterasi 3'!$P$139)^2)+(('Data Median'!F39-'Iterasi 3'!$Q$139)^2)+(('Data Median'!G39-'Iterasi 3'!$R$139)^2)+(('Data Median'!H39-'Iterasi 3'!$S$139)^2)+(('Data Median'!I39-'Iterasi 3'!$T$139)^2)+(('Data Median'!J39-'Iterasi 3'!$U$139)^2)+(('Data Median'!K39-'Iterasi 3'!$V$139)^2)+(('Data Median'!L39-'Iterasi 3'!$W$139)^2)+(('Data Median'!M39-'Iterasi 3'!$X$139)^2)+(('Data Median'!N39-'Iterasi 3'!$Y$139)^2)+(('Data Median'!O39-'Iterasi 3'!$Z$139)^2)+(('Data Median'!P39-'Iterasi 3'!$AA$139)^2)+(('Data Median'!Q39-'Iterasi 3'!$AB$139)^2)+(('Data Median'!R39-'Iterasi 3'!$AC$139)^2)+(('Data Median'!S39-'Iterasi 3'!$AD$139)^2)+(('Data Median'!T39-'Iterasi 3'!$AE$139)^2)+(('Data Median'!U39-'Iterasi 3'!$AF$139)^2)+(('Data Median'!V39-'Iterasi 3'!$AG$139)^2)+(('Data Median'!W39-'Iterasi 3'!$AH$139)^2)+(('Data Median'!X39-'Iterasi 3'!$AI$139)^2)+(('Data Median'!Y39-'Iterasi 3'!$AJ$139)^2)+(('Data Median'!Z39-'Iterasi 3'!$AK$139)^2)+(('Data Median'!AA39-'Iterasi 3'!$AL$139)^2)+(('Data Median'!AB39-'Iterasi 3'!$AM$139)^2)+(('Data Median'!AC39-'Iterasi 3'!$AN$139)^2)+(('Data Median'!AD39-'Iterasi 3'!$AO$139)^2)+(('Data Median'!AE39-'Iterasi 3'!$AP$139)^2)+(('Data Median'!AF39-'Iterasi 3'!$AQ$139)^2)+(('Data Median'!AG39-'Iterasi 3'!$AR$139)^2)+(('Data Median'!AH39-'Iterasi 3'!$AS$139)^2)+(('Data Median'!AI39-'Iterasi 3'!$AT$139)^2)+(('Data Median'!AJ39-'Iterasi 3'!$AU$139)^2)+(('Data Median'!AK39-'Iterasi 3'!$AV$139)^2)+(('Data Median'!AL39-'Iterasi 3'!$AW$139)^2)+(('Data Median'!AM39-'Iterasi 3'!$AX$139)^2)+(('Data Median'!AN39-'Iterasi 3'!$AY$139)^2)+(('Data Median'!AO39-'Iterasi 3'!$AZ$139)^2)+(('Data Median'!AP39-'Iterasi 3'!$BA$139)^2)+(('Data Median'!AQ39-'Iterasi 3'!$BB$139)^2)+(('Data Median'!AR39-'Iterasi 3'!$BC$139)^2)+(('Data Median'!AS39-'Iterasi 3'!$BD$139)^2)+(('Data Median'!AT39-'Iterasi 3'!$BE$92)^2)+(('Data Median'!AU39-'Iterasi 3'!$BF$139)^2)+(('Data Median'!AV39-'Iterasi 3'!$BG$139)^2)+(('Data Median'!AW39-'Iterasi 3'!$BH$139)^2)+(('Data Median'!AX39-'Iterasi 3'!$BI$139)^2)+(('Data Median'!AY39-'Iterasi 3'!$BJ$139)^2)+(('Data Median'!AZ39-'Iterasi 3'!$BK$139)^2)+(('Data Median'!BA39-'Iterasi 3'!$BL$139)^2)+(('Data Median'!BB39-'Iterasi 3'!$BM$139)^2)+(('Data Median'!BC39-'Iterasi 3'!$BN$139)^2)+(('Data Median'!BD39-'Iterasi 3'!$BO$139)^2)+(('Data Median'!BE39-'Iterasi 3'!$BP$139)^2)+(('Data Median'!BF39-'Iterasi 3'!$BQ$139)^2)+(('Data Median'!BG39-'Iterasi 3'!$BR$139)^2)+(('Data Median'!BH39-'Iterasi 3'!$BS$139)^2)+(('Data Median'!BI39-'Iterasi 3'!$BT$92)^2)+(('Data Median'!BJ39-'Iterasi 3'!$BU$139)^2)+(('Data Median'!BK39-'Iterasi 3'!$BV$139)^2)+(('Data Median'!BL39-'Iterasi 3'!$BW$139)^2)+(('Data Median'!BM39-'Iterasi 3'!$BX$92)^2)+(('Data Median'!BN39-'Iterasi 3'!$BY$92)^2)+(('Data Median'!BO39-'Iterasi 3'!$BZ$139)^2)+(('Data Median'!BP39-'Iterasi 3'!$CA$139)^2)+(('Data Median'!BQ39-'Iterasi 3'!$CB$139)^2)+(('Data Median'!BR39-'Iterasi 3'!$CC$139)^2)+(('Data Median'!BS39-'Iterasi 3'!$CD$139)^2)+(('Data Median'!BT39-'Iterasi 3'!$CE$139)^2)+(('Data Median'!BU39-'Iterasi 3'!$CF$139)^2)+(('Data Median'!BV39-'Iterasi 3'!$CG$139)^2)+(('Data Median'!BW39-'Iterasi 3'!$CH$139)^2)+(('Data Median'!BX39-'Iterasi 3'!$CI$139)^2)+(('Data Median'!BY39-'Iterasi 3'!$CJ$139)^2)+(('Data Median'!BZ39-'Iterasi 3'!$CK$139)^2)+(('Data Median'!CA39-'Iterasi 3'!$CL$139)^2)+(('Data Median'!CB39-'Iterasi 3'!$CM$139)^2)+(('Data Median'!CC39-'Iterasi 3'!$CN$139)^2)+(('Data Median'!CD39-'Iterasi 3'!$CO$139)^2)+(('Data Median'!CE39-'Iterasi 2'!$CP$139)^2)+(('Data Median'!CF39-'Iterasi 3'!$CQ$139)^2)+(('Data Median'!CG39-'Iterasi 3'!$CR$139)^2)+(('Data Median'!CH39-'Iterasi 3'!$CS$139)^2)+(('Data Median'!CI39-'Iterasi 2'!$CT$139)^2)+(('Data Median'!CJ39-'Iterasi 3'!$CU$139)^2)+(('Data Median'!CK39-'Iterasi 3'!$CV$139)^2)+(('Data Median'!CL39-'Iterasi 3'!$CW$139)^2)+(('Data Median'!CM39-'Iterasi 2'!$CX$139)^2)+(('Data Median'!CN39-'Iterasi 3'!$CY$139)^2))</f>
        <v>4188.32061337864</v>
      </c>
      <c r="F39">
        <f t="shared" si="0"/>
        <v>4188.32061337864</v>
      </c>
      <c r="G39" s="6">
        <f t="shared" si="1"/>
        <v>3</v>
      </c>
      <c r="M39">
        <v>35</v>
      </c>
      <c r="N39">
        <f>IF($G38=1,'Data Median'!C38,0)</f>
        <v>0</v>
      </c>
      <c r="O39">
        <f>IF($G38=1,'Data Median'!D38,0)</f>
        <v>0</v>
      </c>
      <c r="P39">
        <f>IF($G38=1,'Data Median'!E38,0)</f>
        <v>0</v>
      </c>
      <c r="Q39">
        <f>IF($G38=1,'Data Median'!F38,0)</f>
        <v>0</v>
      </c>
      <c r="R39">
        <f>IF($G38=1,'Data Median'!G38,0)</f>
        <v>0</v>
      </c>
      <c r="S39">
        <f>IF($G38=1,'Data Median'!H38,0)</f>
        <v>0</v>
      </c>
      <c r="T39">
        <f>IF($G38=1,'Data Median'!I38,0)</f>
        <v>0</v>
      </c>
      <c r="U39">
        <f>IF($G38=1,'Data Median'!J38,0)</f>
        <v>0</v>
      </c>
      <c r="V39">
        <f>IF($G38=1,'Data Median'!K38,0)</f>
        <v>0</v>
      </c>
      <c r="W39">
        <f>IF($G38=1,'Data Median'!L38,0)</f>
        <v>0</v>
      </c>
      <c r="X39">
        <f>IF($G38=1,'Data Median'!M38,0)</f>
        <v>0</v>
      </c>
      <c r="Y39">
        <f>IF($G38=1,'Data Median'!N38,0)</f>
        <v>0</v>
      </c>
      <c r="Z39">
        <f>IF($G38=1,'Data Median'!O38,0)</f>
        <v>0</v>
      </c>
      <c r="AA39">
        <f>IF($G38=1,'Data Median'!P38,0)</f>
        <v>0</v>
      </c>
      <c r="AB39">
        <f>IF($G38=1,'Data Median'!Q38,0)</f>
        <v>0</v>
      </c>
      <c r="AC39">
        <f>IF($G38=1,'Data Median'!R38,0)</f>
        <v>0</v>
      </c>
      <c r="AD39">
        <f>IF($G38=1,'Data Median'!S38,0)</f>
        <v>0</v>
      </c>
      <c r="AE39">
        <f>IF($G38=1,'Data Median'!T38,0)</f>
        <v>0</v>
      </c>
      <c r="AF39">
        <f>IF($G38=1,'Data Median'!U38,0)</f>
        <v>0</v>
      </c>
      <c r="AG39">
        <f>IF($G38=1,'Data Median'!V38,0)</f>
        <v>0</v>
      </c>
      <c r="AH39">
        <f>IF($G38=1,'Data Median'!W38,0)</f>
        <v>0</v>
      </c>
      <c r="AI39">
        <f>IF($G38=1,'Data Median'!X38,0)</f>
        <v>0</v>
      </c>
      <c r="AJ39">
        <f>IF($G38=1,'Data Median'!Y38,0)</f>
        <v>0</v>
      </c>
      <c r="AK39">
        <f>IF($G38=1,'Data Median'!Z38,0)</f>
        <v>0</v>
      </c>
      <c r="AL39">
        <f>IF($G38=1,'Data Median'!AA38,0)</f>
        <v>0</v>
      </c>
      <c r="AM39">
        <f>IF($G38=1,'Data Median'!AB38,0)</f>
        <v>0</v>
      </c>
      <c r="AN39">
        <f>IF($G38=1,'Data Median'!AC38,0)</f>
        <v>0</v>
      </c>
      <c r="AO39">
        <f>IF($G38=1,'Data Median'!AD38,0)</f>
        <v>0</v>
      </c>
      <c r="AP39">
        <f>IF($G38=1,'Data Median'!AE38,0)</f>
        <v>0</v>
      </c>
      <c r="AQ39">
        <f>IF($G38=1,'Data Median'!AF38,0)</f>
        <v>0</v>
      </c>
      <c r="AR39">
        <f>IF($G38=1,'Data Median'!AG38,0)</f>
        <v>0</v>
      </c>
      <c r="AS39">
        <f>IF($G38=1,'Data Median'!AH38,0)</f>
        <v>0</v>
      </c>
      <c r="AT39">
        <f>IF($G38=1,'Data Median'!AI38,0)</f>
        <v>0</v>
      </c>
      <c r="AU39">
        <f>IF($G38=1,'Data Median'!AJ38,0)</f>
        <v>0</v>
      </c>
      <c r="AV39">
        <f>IF($G38=1,'Data Median'!AK38,0)</f>
        <v>0</v>
      </c>
      <c r="AW39">
        <f>IF($G38=1,'Data Median'!AL38,0)</f>
        <v>0</v>
      </c>
      <c r="AX39">
        <f>IF($G38=1,'Data Median'!AM38,0)</f>
        <v>0</v>
      </c>
      <c r="AY39">
        <f>IF($G38=1,'Data Median'!AN38,0)</f>
        <v>0</v>
      </c>
      <c r="AZ39">
        <f>IF($G38=1,'Data Median'!AO38,0)</f>
        <v>0</v>
      </c>
      <c r="BA39">
        <f>IF($G38=1,'Data Median'!AP38,0)</f>
        <v>0</v>
      </c>
      <c r="BB39">
        <f>IF($G38=1,'Data Median'!AQ38,0)</f>
        <v>0</v>
      </c>
      <c r="BC39">
        <f>IF($G38=1,'Data Median'!AR38,0)</f>
        <v>0</v>
      </c>
      <c r="BD39">
        <f>IF($G38=1,'Data Median'!AS38,0)</f>
        <v>0</v>
      </c>
      <c r="BE39">
        <f>IF($G38=1,'Data Median'!AT38,0)</f>
        <v>0</v>
      </c>
      <c r="BF39">
        <f>IF($G38=1,'Data Median'!AU38,0)</f>
        <v>0</v>
      </c>
      <c r="BG39">
        <f>IF($G38=1,'Data Median'!AV38,0)</f>
        <v>0</v>
      </c>
      <c r="BH39">
        <f>IF($G38=1,'Data Median'!AW38,0)</f>
        <v>0</v>
      </c>
      <c r="BI39">
        <f>IF($G38=1,'Data Median'!AX38,0)</f>
        <v>0</v>
      </c>
      <c r="BJ39">
        <f>IF($G38=1,'Data Median'!AY38,0)</f>
        <v>0</v>
      </c>
      <c r="BK39">
        <f>IF($G38=1,'Data Median'!AZ38,0)</f>
        <v>0</v>
      </c>
      <c r="BL39">
        <f>IF($G38=1,'Data Median'!BA38,0)</f>
        <v>0</v>
      </c>
      <c r="BM39">
        <f>IF($G38=1,'Data Median'!BB38,0)</f>
        <v>0</v>
      </c>
      <c r="BN39">
        <f>IF($G38=1,'Data Median'!BC38,0)</f>
        <v>0</v>
      </c>
      <c r="BO39">
        <f>IF($G38=1,'Data Median'!BD38,0)</f>
        <v>0</v>
      </c>
      <c r="BP39">
        <f>IF($G38=1,'Data Median'!BE38,0)</f>
        <v>0</v>
      </c>
      <c r="BQ39">
        <f>IF($G38=1,'Data Median'!BF38,0)</f>
        <v>0</v>
      </c>
      <c r="BR39">
        <f>IF($G38=1,'Data Median'!BG38,0)</f>
        <v>0</v>
      </c>
      <c r="BS39">
        <f>IF($G38=1,'Data Median'!BH38,0)</f>
        <v>0</v>
      </c>
      <c r="BT39">
        <f>IF($G38=1,'Data Median'!BI38,0)</f>
        <v>0</v>
      </c>
      <c r="BU39">
        <f>IF($G38=1,'Data Median'!BJ38,0)</f>
        <v>0</v>
      </c>
      <c r="BV39">
        <f>IF($G38=1,'Data Median'!BK38,0)</f>
        <v>0</v>
      </c>
      <c r="BW39">
        <f>IF($G38=1,'Data Median'!BL38,0)</f>
        <v>0</v>
      </c>
      <c r="BX39">
        <f>IF($G38=1,'Data Median'!BM38,0)</f>
        <v>0</v>
      </c>
      <c r="BY39">
        <f>IF($G38=1,'Data Median'!BN38,0)</f>
        <v>0</v>
      </c>
      <c r="BZ39">
        <f>IF($G38=1,'Data Median'!BO38,0)</f>
        <v>0</v>
      </c>
      <c r="CA39">
        <f>IF($G38=1,'Data Median'!BP38,0)</f>
        <v>0</v>
      </c>
      <c r="CB39">
        <f>IF($G38=1,'Data Median'!BQ38,0)</f>
        <v>0</v>
      </c>
      <c r="CC39">
        <f>IF($G38=1,'Data Median'!BR38,0)</f>
        <v>0</v>
      </c>
      <c r="CD39">
        <f>IF($G38=1,'Data Median'!BS38,0)</f>
        <v>0</v>
      </c>
      <c r="CE39">
        <f>IF($G38=1,'Data Median'!BT38,0)</f>
        <v>0</v>
      </c>
      <c r="CF39">
        <f>IF($G38=1,'Data Median'!BU38,0)</f>
        <v>0</v>
      </c>
      <c r="CG39">
        <f>IF($G38=1,'Data Median'!BV38,0)</f>
        <v>0</v>
      </c>
      <c r="CH39">
        <f>IF($G38=1,'Data Median'!BW38,0)</f>
        <v>0</v>
      </c>
      <c r="CI39">
        <f>IF($G38=1,'Data Median'!BX38,0)</f>
        <v>0</v>
      </c>
      <c r="CJ39">
        <f>IF($G38=1,'Data Median'!BY38,0)</f>
        <v>0</v>
      </c>
      <c r="CK39">
        <f>IF($G38=1,'Data Median'!BZ38,0)</f>
        <v>0</v>
      </c>
      <c r="CL39">
        <f>IF($G38=1,'Data Median'!CA38,0)</f>
        <v>0</v>
      </c>
      <c r="CM39">
        <f>IF($G38=1,'Data Median'!CB38,0)</f>
        <v>0</v>
      </c>
      <c r="CN39">
        <f>IF($G38=1,'Data Median'!CC38,0)</f>
        <v>0</v>
      </c>
      <c r="CO39">
        <f>IF($G38=1,'Data Median'!CD38,0)</f>
        <v>0</v>
      </c>
      <c r="CP39">
        <f>IF($G38=1,'Data Median'!CE38,0)</f>
        <v>0</v>
      </c>
      <c r="CQ39">
        <f>IF($G38=1,'Data Median'!CF38,0)</f>
        <v>0</v>
      </c>
      <c r="CR39">
        <f>IF($G38=1,'Data Median'!CG38,0)</f>
        <v>0</v>
      </c>
      <c r="CS39">
        <f>IF($G38=1,'Data Median'!CH38,0)</f>
        <v>0</v>
      </c>
      <c r="CT39">
        <f>IF($G38=1,'Data Median'!CI38,0)</f>
        <v>0</v>
      </c>
      <c r="CU39">
        <f>IF($G38=1,'Data Median'!CJ38,0)</f>
        <v>0</v>
      </c>
      <c r="CV39">
        <f>IF($G38=1,'Data Median'!CK38,0)</f>
        <v>0</v>
      </c>
      <c r="CW39">
        <f>IF($G38=1,'Data Median'!CL38,0)</f>
        <v>0</v>
      </c>
      <c r="CX39">
        <f>IF($G38=1,'Data Median'!CM38,0)</f>
        <v>0</v>
      </c>
      <c r="CY39">
        <f>IF($G38=1,'Data Median'!CN38,0)</f>
        <v>0</v>
      </c>
    </row>
    <row r="40" spans="1:103">
      <c r="A40" s="3">
        <v>38</v>
      </c>
      <c r="B40" s="4" t="s">
        <v>57</v>
      </c>
      <c r="C40">
        <f>SQRT((('Data Median'!C40-'Iterasi 3'!$N$45)^2)+(('Data Median'!D40-'Iterasi 3'!$O$45)^2)+(('Data Median'!E40-'Iterasi 3'!$P$45)^2)+(('Data Median'!F40-'Iterasi 3'!$Q$45)^2)+(('Data Median'!G40-'Iterasi 3'!$R$45)^2)+(('Data Median'!H40-'Iterasi 3'!$S$45)^2)+(('Data Median'!I40-'Iterasi 3'!$T$45)^2)+(('Data Median'!J40-'Iterasi 3'!$U$45)^2)+(('Data Median'!K40-'Iterasi 3'!$V$45)^2)+(('Data Median'!L40-'Iterasi 3'!$W$45)^2)+(('Data Median'!M40-'Iterasi 3'!$X$45)^2)+(('Data Median'!N40-'Iterasi 3'!$Y$45)^2)+(('Data Median'!O40-'Iterasi 3'!$Z$45)^2)+(('Data Median'!P40-'Iterasi 3'!$AA$45)^2)+(('Data Median'!Q40-'Iterasi 3'!$AB$45)^2)+(('Data Median'!R40-'Iterasi 3'!$AC$45)^2)+(('Data Median'!S40-'Iterasi 3'!$AD$45)^2)+(('Data Median'!T40-'Iterasi 3'!$AE$45)^2)+(('Data Median'!U40-'Iterasi 3'!$AF$45)^2)+(('Data Median'!V40-'Iterasi 3'!$AG$45)^2)+(('Data Median'!W40-'Iterasi 3'!$AH$45)^2)+(('Data Median'!X40-'Iterasi 3'!$AI$45)^2)+(('Data Median'!Y40-'Iterasi 3'!$AJ$45)^2)+(('Data Median'!Z40-'Iterasi 3'!$AK$45)^2)+(('Data Median'!AA40-'Iterasi 3'!$AL$45)^2)+(('Data Median'!AB40-'Iterasi 3'!$AM$45)^2)+(('Data Median'!AC40-'Iterasi 3'!$AN$45)^2)+(('Data Median'!AD40-'Iterasi 3'!$AO$45)^2)+(('Data Median'!AE40-'Iterasi 3'!$AP$45)^2)+(('Data Median'!AF40-'Iterasi 3'!$AQ$45)^2)+(('Data Median'!AG40-'Iterasi 3'!$AR$45)^2)+(('Data Median'!AH40-'Iterasi 3'!$AS$45)^2)+(('Data Median'!AI40-'Iterasi 3'!$AT$45)^2)+(('Data Median'!AJ40-'Iterasi 3'!$AU$45)^2)+(('Data Median'!AK40-'Iterasi 3'!$AV$45)^2)+(('Data Median'!AL40-'Iterasi 3'!$AW$45)^2)+(('Data Median'!AM40-'Iterasi 3'!$AX$45)^2)+(('Data Median'!AN40-'Iterasi 3'!$AY$45)^2)+(('Data Median'!AO40-'Iterasi 3'!$AZ$45)^2)+(('Data Median'!AP40-'Iterasi 3'!$BA$45)^2)+(('Data Median'!AQ40-'Iterasi 3'!$BB$45)^2)+(('Data Median'!AR40-'Iterasi 3'!$BC$45)^2)+(('Data Median'!AS40-'Iterasi 3'!$BD$45)^2)+(('Data Median'!AT40-'Iterasi 3'!$BE$45)^2)+(('Data Median'!AU40-'Iterasi 3'!$BF$45)^2)+(('Data Median'!AV40-'Iterasi 3'!$BG$45)^2)+(('Data Median'!AW40-'Iterasi 3'!$BH$45)^2)+(('Data Median'!AX40-'Iterasi 3'!$BI$45)^2)+(('Data Median'!AY40-'Iterasi 3'!$BJ$45)^2)+(('Data Median'!AZ40-'Iterasi 3'!$BK$45)^2)+(('Data Median'!BA40-'Iterasi 3'!$BL$45)^2)+(('Data Median'!BB40-'Iterasi 3'!$BM$45)^2)+(('Data Median'!BC40-'Iterasi 3'!$BN$45)^2)+(('Data Median'!BD40-'Iterasi 3'!$BO$45)^2)+(('Data Median'!BE40-'Iterasi 3'!$BP$45)^2)+(('Data Median'!BF40-'Iterasi 3'!$BQ$45)^2)+(('Data Median'!BG40-'Iterasi 3'!$BR$45)^2)+(('Data Median'!BH40-'Iterasi 3'!$BS$45)^2)+(('Data Median'!BI40-'Iterasi 3'!$BT$45)^2)+(('Data Median'!BJ40-'Iterasi 3'!$BU$45)^2)+(('Data Median'!BK40-'Iterasi 3'!$BV$45)^2)+(('Data Median'!BL40-'Iterasi 3'!$BW$45)^2)+(('Data Median'!BM40-'Iterasi 3'!$BX$45)^2)+(('Data Median'!BN40-'Iterasi 3'!$BY$45)^2)+(('Data Median'!BO40-'Iterasi 3'!$BZ$45)^2)+(('Data Median'!BP40-'Iterasi 3'!$CA$45)^2)+(('Data Median'!BQ40-'Iterasi 3'!$CB$45)^2)+(('Data Median'!BR40-'Iterasi 3'!$CC$45)^2)+(('Data Median'!BS40-'Iterasi 3'!$CD$45)^2)+(('Data Median'!BT40-'Iterasi 3'!$CE$45)^2)+(('Data Median'!BU40-'Iterasi 3'!$CF$45)^2)+(('Data Median'!BV40-'Iterasi 3'!$CG$45)^2)+(('Data Median'!BW40-'Iterasi 3'!$CH$45)^2)+(('Data Median'!BX40-'Iterasi 3'!$CI$45)^2)+(('Data Median'!BY40-'Iterasi 3'!$CJ$45)^2)+(('Data Median'!BZ40-'Iterasi 3'!$CK$45)^2)+(('Data Median'!CA40-'Iterasi 3'!$CL$45)^2)+(('Data Median'!CB40-'Iterasi 3'!$CM$45)^2)+(('Data Median'!CC40-'Iterasi 3'!$CN$45)^2)+(('Data Median'!CD40-'Iterasi 3'!$CO$45)^2)+(('Data Median'!CE40-'Iterasi 3'!$CP$45)^2)+(('Data Median'!CF40-'Iterasi 3'!$CQ$45)^2)+(('Data Median'!CG40-'Iterasi 3'!$CR$45)^2)+(('Data Median'!CH40-'Iterasi 3'!$CS$45)^2)+(('Data Median'!CI40-'Iterasi 3'!$CT$45)^2)+(('Data Median'!CJ40-'Iterasi 3'!$CU$45)^2)+(('Data Median'!CK40-'Iterasi 3'!$CV$45)^2)+(('Data Median'!CL40-'Iterasi 3'!$CW$45)^2)+(('Data Median'!CM40-'Iterasi 3'!$CX$45)^2)+(('Data Median'!CN40-'Iterasi 3'!$CY$45)^2))</f>
        <v>1068179.32903433</v>
      </c>
      <c r="D40">
        <f>SQRT((('Data Median'!C40-'Iterasi 3'!$N$92)^2)+(('Data Median'!D40-'Iterasi 3'!$O$92)^2)+(('Data Median'!E40-'Iterasi 3'!$P$92)^2)+(('Data Median'!F40-'Iterasi 3'!$Q$92)^2)+(('Data Median'!G40-'Iterasi 3'!$R$92)^2)+(('Data Median'!H40-'Iterasi 3'!$S$92)^2)+(('Data Median'!I40-'Iterasi 3'!$T$92)^2)+(('Data Median'!J40-'Iterasi 3'!$U$92)^2)+(('Data Median'!K40-'Iterasi 3'!$V$92)^2)+(('Data Median'!L40-'Iterasi 3'!$W$92)^2)+(('Data Median'!M40-'Iterasi 3'!$X$92)^2)+(('Data Median'!N40-'Iterasi 3'!$Y$92)^2)+(('Data Median'!O40-'Iterasi 3'!$Z$92)^2)+(('Data Median'!P40-'Iterasi 3'!$AA$92)^2)+(('Data Median'!Q40-'Iterasi 3'!$AB$92)^2)+(('Data Median'!R40-'Iterasi 3'!$AC$92)^2)+(('Data Median'!S40-'Iterasi 3'!$AD$92)^2)+(('Data Median'!T40-'Iterasi 3'!$AE$92)^2)+(('Data Median'!U40-'Iterasi 3'!$AF$92)^2)+(('Data Median'!V40-'Iterasi 3'!$AG$92)^2)+(('Data Median'!W40-'Iterasi 3'!$AH$92)^2)+(('Data Median'!X40-'Iterasi 3'!$AI$92)^2)+(('Data Median'!Y40-'Iterasi 3'!$AJ$92)^2)+(('Data Median'!Z40-'Iterasi 3'!$AK$92)^2)+(('Data Median'!AA40-'Iterasi 3'!$AL$92)^2)+(('Data Median'!AB40-'Iterasi 3'!$AM$92)^2)+(('Data Median'!AC40-'Iterasi 3'!$AN$92)^2)+(('Data Median'!AD40-'Iterasi 3'!$AO$92)^2)+(('Data Median'!AE40-'Iterasi 3'!$AP$92)^2)+(('Data Median'!AF40-'Iterasi 3'!$AQ$92)^2)+(('Data Median'!AG40-'Iterasi 3'!$AR$92)^2)+(('Data Median'!AH40-'Iterasi 3'!$AS$92)^2)+(('Data Median'!AI40-'Iterasi 3'!$AT$92)^2)+(('Data Median'!AJ40-'Iterasi 3'!$AU$92)^2)+(('Data Median'!AK40-'Iterasi 3'!$AV$92)^2)+(('Data Median'!AL40-'Iterasi 3'!$AW$92)^2)+(('Data Median'!AM40-'Iterasi 3'!$AX$92)^2)+(('Data Median'!AN40-'Iterasi 3'!$AY$92)^2)+(('Data Median'!AO40-'Iterasi 3'!$AZ$92)^2)+(('Data Median'!AP40-'Iterasi 3'!$BA$92)^2)+(('Data Median'!AQ40-'Iterasi 3'!$BB$92)^2)+(('Data Median'!AR40-'Iterasi 3'!$BC$92)^2)+(('Data Median'!AS40-'Iterasi 3'!$BD$92)^2)+(('Data Median'!AT40-'Iterasi 3'!$BE$92)^2)+(('Data Median'!AU40-'Iterasi 3'!$BF$92)^2)+(('Data Median'!AV40-'Iterasi 3'!$BG$92)^2)+(('Data Median'!AW40-'Iterasi 3'!$BH$92)^2)+(('Data Median'!AX40-'Iterasi 3'!$BI$92)^2)+(('Data Median'!AY40-'Iterasi 3'!$BJ$92)^2)+(('Data Median'!AZ40-'Iterasi 3'!$BK$92)^2)+(('Data Median'!BA40-'Iterasi 3'!$BL$92)^2)+(('Data Median'!BB40-'Iterasi 3'!$BM$92)^2)+(('Data Median'!BC40-'Iterasi 3'!$BN$92)^2)+(('Data Median'!BD40-'Iterasi 3'!$BO$92)^2)+(('Data Median'!BE40-'Iterasi 3'!$BP$92)^2)+(('Data Median'!BF40-'Iterasi 3'!$BQ$92)^2)+(('Data Median'!BG40-'Iterasi 3'!$BR$92)^2)+(('Data Median'!BH40-'Iterasi 3'!$BS$92)^2)+(('Data Median'!BI40-'Iterasi 3'!$BT$92)^2)+(('Data Median'!BJ40-'Iterasi 3'!$BU$92)^2)+(('Data Median'!BK40-'Iterasi 3'!$BV$92)^2)+(('Data Median'!BL40-'Iterasi 3'!$BW$92)^2)+(('Data Median'!BM40-'Iterasi 3'!$BX$92)^2)+(('Data Median'!BN40-'Iterasi 3'!$BY$92)^2)+(('Data Median'!BO40-'Iterasi 3'!$BZ$92)^2)+(('Data Median'!BP40-'Iterasi 3'!$CA$92)^2)+(('Data Median'!BQ40-'Iterasi 3'!$CB$92)^2)+(('Data Median'!BR40-'Iterasi 3'!$CC$92)^2)+(('Data Median'!BS40-'Iterasi 3'!$CD$92)^2)+(('Data Median'!BT40-'Iterasi 3'!$CE$92)^2)+(('Data Median'!BU40-'Iterasi 3'!$CF$92)^2)+(('Data Median'!BV40-'Iterasi 3'!$CG$92)^2)+(('Data Median'!BW40-'Iterasi 3'!$CH$92)^2)+(('Data Median'!BX40-'Iterasi 3'!$CI$92)^2)+(('Data Median'!BY40-'Iterasi 3'!$CJ$92)^2)+(('Data Median'!BZ40-'Iterasi 3'!$CK$92)^2)+(('Data Median'!CA40-'Iterasi 3'!$CL$92)^2)+(('Data Median'!CB40-'Iterasi 3'!$CM$92)^2)+(('Data Median'!CC40-'Iterasi 3'!$CN$92)^2)+(('Data Median'!CD40-'Iterasi 3'!$CO$92)^2)+(('Data Median'!CE40-'Iterasi 3'!$CP$92)^2)+(('Data Median'!CF40-'Iterasi 3'!$CQ$92)^2)+(('Data Median'!CG40-'Iterasi 3'!$CR$92)^2)+(('Data Median'!CH40-'Iterasi 3'!$CS$92)^2)+(('Data Median'!CI40-'Iterasi 3'!$CT$92)^2)+(('Data Median'!CJ40-'Iterasi 3'!$CU$92)^2)+(('Data Median'!CK40-'Iterasi 3'!$CV$92)^2)+(('Data Median'!CL40-'Iterasi 3'!$CW$92)^2)+(('Data Median'!CM40-'Iterasi 3'!$CX$92)^2)+(('Data Median'!CN40-'Iterasi 3'!$CY$92)^2))</f>
        <v>7015.99597445536</v>
      </c>
      <c r="E40">
        <f>SQRT((('Data Median'!C40-'Iterasi 3'!$N$139)^2)+(('Data Median'!D40-'Iterasi 3'!$O$139)^2)+(('Data Median'!E40-'Iterasi 3'!$P$139)^2)+(('Data Median'!F40-'Iterasi 3'!$Q$139)^2)+(('Data Median'!G40-'Iterasi 3'!$R$139)^2)+(('Data Median'!H40-'Iterasi 3'!$S$139)^2)+(('Data Median'!I40-'Iterasi 3'!$T$139)^2)+(('Data Median'!J40-'Iterasi 3'!$U$139)^2)+(('Data Median'!K40-'Iterasi 3'!$V$139)^2)+(('Data Median'!L40-'Iterasi 3'!$W$139)^2)+(('Data Median'!M40-'Iterasi 3'!$X$139)^2)+(('Data Median'!N40-'Iterasi 3'!$Y$139)^2)+(('Data Median'!O40-'Iterasi 3'!$Z$139)^2)+(('Data Median'!P40-'Iterasi 3'!$AA$139)^2)+(('Data Median'!Q40-'Iterasi 3'!$AB$139)^2)+(('Data Median'!R40-'Iterasi 3'!$AC$139)^2)+(('Data Median'!S40-'Iterasi 3'!$AD$139)^2)+(('Data Median'!T40-'Iterasi 3'!$AE$139)^2)+(('Data Median'!U40-'Iterasi 3'!$AF$139)^2)+(('Data Median'!V40-'Iterasi 3'!$AG$139)^2)+(('Data Median'!W40-'Iterasi 3'!$AH$139)^2)+(('Data Median'!X40-'Iterasi 3'!$AI$139)^2)+(('Data Median'!Y40-'Iterasi 3'!$AJ$139)^2)+(('Data Median'!Z40-'Iterasi 3'!$AK$139)^2)+(('Data Median'!AA40-'Iterasi 3'!$AL$139)^2)+(('Data Median'!AB40-'Iterasi 3'!$AM$139)^2)+(('Data Median'!AC40-'Iterasi 3'!$AN$139)^2)+(('Data Median'!AD40-'Iterasi 3'!$AO$139)^2)+(('Data Median'!AE40-'Iterasi 3'!$AP$139)^2)+(('Data Median'!AF40-'Iterasi 3'!$AQ$139)^2)+(('Data Median'!AG40-'Iterasi 3'!$AR$139)^2)+(('Data Median'!AH40-'Iterasi 3'!$AS$139)^2)+(('Data Median'!AI40-'Iterasi 3'!$AT$139)^2)+(('Data Median'!AJ40-'Iterasi 3'!$AU$139)^2)+(('Data Median'!AK40-'Iterasi 3'!$AV$139)^2)+(('Data Median'!AL40-'Iterasi 3'!$AW$139)^2)+(('Data Median'!AM40-'Iterasi 3'!$AX$139)^2)+(('Data Median'!AN40-'Iterasi 3'!$AY$139)^2)+(('Data Median'!AO40-'Iterasi 3'!$AZ$139)^2)+(('Data Median'!AP40-'Iterasi 3'!$BA$139)^2)+(('Data Median'!AQ40-'Iterasi 3'!$BB$139)^2)+(('Data Median'!AR40-'Iterasi 3'!$BC$139)^2)+(('Data Median'!AS40-'Iterasi 3'!$BD$139)^2)+(('Data Median'!AT40-'Iterasi 3'!$BE$92)^2)+(('Data Median'!AU40-'Iterasi 3'!$BF$139)^2)+(('Data Median'!AV40-'Iterasi 3'!$BG$139)^2)+(('Data Median'!AW40-'Iterasi 3'!$BH$139)^2)+(('Data Median'!AX40-'Iterasi 3'!$BI$139)^2)+(('Data Median'!AY40-'Iterasi 3'!$BJ$139)^2)+(('Data Median'!AZ40-'Iterasi 3'!$BK$139)^2)+(('Data Median'!BA40-'Iterasi 3'!$BL$139)^2)+(('Data Median'!BB40-'Iterasi 3'!$BM$139)^2)+(('Data Median'!BC40-'Iterasi 3'!$BN$139)^2)+(('Data Median'!BD40-'Iterasi 3'!$BO$139)^2)+(('Data Median'!BE40-'Iterasi 3'!$BP$139)^2)+(('Data Median'!BF40-'Iterasi 3'!$BQ$139)^2)+(('Data Median'!BG40-'Iterasi 3'!$BR$139)^2)+(('Data Median'!BH40-'Iterasi 3'!$BS$139)^2)+(('Data Median'!BI40-'Iterasi 3'!$BT$92)^2)+(('Data Median'!BJ40-'Iterasi 3'!$BU$139)^2)+(('Data Median'!BK40-'Iterasi 3'!$BV$139)^2)+(('Data Median'!BL40-'Iterasi 3'!$BW$139)^2)+(('Data Median'!BM40-'Iterasi 3'!$BX$92)^2)+(('Data Median'!BN40-'Iterasi 3'!$BY$92)^2)+(('Data Median'!BO40-'Iterasi 3'!$BZ$139)^2)+(('Data Median'!BP40-'Iterasi 3'!$CA$139)^2)+(('Data Median'!BQ40-'Iterasi 3'!$CB$139)^2)+(('Data Median'!BR40-'Iterasi 3'!$CC$139)^2)+(('Data Median'!BS40-'Iterasi 3'!$CD$139)^2)+(('Data Median'!BT40-'Iterasi 3'!$CE$139)^2)+(('Data Median'!BU40-'Iterasi 3'!$CF$139)^2)+(('Data Median'!BV40-'Iterasi 3'!$CG$139)^2)+(('Data Median'!BW40-'Iterasi 3'!$CH$139)^2)+(('Data Median'!BX40-'Iterasi 3'!$CI$139)^2)+(('Data Median'!BY40-'Iterasi 3'!$CJ$139)^2)+(('Data Median'!BZ40-'Iterasi 3'!$CK$139)^2)+(('Data Median'!CA40-'Iterasi 3'!$CL$139)^2)+(('Data Median'!CB40-'Iterasi 3'!$CM$139)^2)+(('Data Median'!CC40-'Iterasi 3'!$CN$139)^2)+(('Data Median'!CD40-'Iterasi 3'!$CO$139)^2)+(('Data Median'!CE40-'Iterasi 2'!$CP$139)^2)+(('Data Median'!CF40-'Iterasi 3'!$CQ$139)^2)+(('Data Median'!CG40-'Iterasi 3'!$CR$139)^2)+(('Data Median'!CH40-'Iterasi 3'!$CS$139)^2)+(('Data Median'!CI40-'Iterasi 2'!$CT$139)^2)+(('Data Median'!CJ40-'Iterasi 3'!$CU$139)^2)+(('Data Median'!CK40-'Iterasi 3'!$CV$139)^2)+(('Data Median'!CL40-'Iterasi 3'!$CW$139)^2)+(('Data Median'!CM40-'Iterasi 2'!$CX$139)^2)+(('Data Median'!CN40-'Iterasi 3'!$CY$139)^2))</f>
        <v>6721.99732226613</v>
      </c>
      <c r="F40">
        <f t="shared" si="0"/>
        <v>6721.99732226613</v>
      </c>
      <c r="G40" s="6">
        <f t="shared" si="1"/>
        <v>3</v>
      </c>
      <c r="M40">
        <v>36</v>
      </c>
      <c r="N40">
        <f>IF($G39=1,'Data Median'!C39,0)</f>
        <v>0</v>
      </c>
      <c r="O40">
        <f>IF($G39=1,'Data Median'!D39,0)</f>
        <v>0</v>
      </c>
      <c r="P40">
        <f>IF($G39=1,'Data Median'!E39,0)</f>
        <v>0</v>
      </c>
      <c r="Q40">
        <f>IF($G39=1,'Data Median'!F39,0)</f>
        <v>0</v>
      </c>
      <c r="R40">
        <f>IF($G39=1,'Data Median'!G39,0)</f>
        <v>0</v>
      </c>
      <c r="S40">
        <f>IF($G39=1,'Data Median'!H39,0)</f>
        <v>0</v>
      </c>
      <c r="T40">
        <f>IF($G39=1,'Data Median'!I39,0)</f>
        <v>0</v>
      </c>
      <c r="U40">
        <f>IF($G39=1,'Data Median'!J39,0)</f>
        <v>0</v>
      </c>
      <c r="V40">
        <f>IF($G39=1,'Data Median'!K39,0)</f>
        <v>0</v>
      </c>
      <c r="W40">
        <f>IF($G39=1,'Data Median'!L39,0)</f>
        <v>0</v>
      </c>
      <c r="X40">
        <f>IF($G39=1,'Data Median'!M39,0)</f>
        <v>0</v>
      </c>
      <c r="Y40">
        <f>IF($G39=1,'Data Median'!N39,0)</f>
        <v>0</v>
      </c>
      <c r="Z40">
        <f>IF($G39=1,'Data Median'!O39,0)</f>
        <v>0</v>
      </c>
      <c r="AA40">
        <f>IF($G39=1,'Data Median'!P39,0)</f>
        <v>0</v>
      </c>
      <c r="AB40">
        <f>IF($G39=1,'Data Median'!Q39,0)</f>
        <v>0</v>
      </c>
      <c r="AC40">
        <f>IF($G39=1,'Data Median'!R39,0)</f>
        <v>0</v>
      </c>
      <c r="AD40">
        <f>IF($G39=1,'Data Median'!S39,0)</f>
        <v>0</v>
      </c>
      <c r="AE40">
        <f>IF($G39=1,'Data Median'!T39,0)</f>
        <v>0</v>
      </c>
      <c r="AF40">
        <f>IF($G39=1,'Data Median'!U39,0)</f>
        <v>0</v>
      </c>
      <c r="AG40">
        <f>IF($G39=1,'Data Median'!V39,0)</f>
        <v>0</v>
      </c>
      <c r="AH40">
        <f>IF($G39=1,'Data Median'!W39,0)</f>
        <v>0</v>
      </c>
      <c r="AI40">
        <f>IF($G39=1,'Data Median'!X39,0)</f>
        <v>0</v>
      </c>
      <c r="AJ40">
        <f>IF($G39=1,'Data Median'!Y39,0)</f>
        <v>0</v>
      </c>
      <c r="AK40">
        <f>IF($G39=1,'Data Median'!Z39,0)</f>
        <v>0</v>
      </c>
      <c r="AL40">
        <f>IF($G39=1,'Data Median'!AA39,0)</f>
        <v>0</v>
      </c>
      <c r="AM40">
        <f>IF($G39=1,'Data Median'!AB39,0)</f>
        <v>0</v>
      </c>
      <c r="AN40">
        <f>IF($G39=1,'Data Median'!AC39,0)</f>
        <v>0</v>
      </c>
      <c r="AO40">
        <f>IF($G39=1,'Data Median'!AD39,0)</f>
        <v>0</v>
      </c>
      <c r="AP40">
        <f>IF($G39=1,'Data Median'!AE39,0)</f>
        <v>0</v>
      </c>
      <c r="AQ40">
        <f>IF($G39=1,'Data Median'!AF39,0)</f>
        <v>0</v>
      </c>
      <c r="AR40">
        <f>IF($G39=1,'Data Median'!AG39,0)</f>
        <v>0</v>
      </c>
      <c r="AS40">
        <f>IF($G39=1,'Data Median'!AH39,0)</f>
        <v>0</v>
      </c>
      <c r="AT40">
        <f>IF($G39=1,'Data Median'!AI39,0)</f>
        <v>0</v>
      </c>
      <c r="AU40">
        <f>IF($G39=1,'Data Median'!AJ39,0)</f>
        <v>0</v>
      </c>
      <c r="AV40">
        <f>IF($G39=1,'Data Median'!AK39,0)</f>
        <v>0</v>
      </c>
      <c r="AW40">
        <f>IF($G39=1,'Data Median'!AL39,0)</f>
        <v>0</v>
      </c>
      <c r="AX40">
        <f>IF($G39=1,'Data Median'!AM39,0)</f>
        <v>0</v>
      </c>
      <c r="AY40">
        <f>IF($G39=1,'Data Median'!AN39,0)</f>
        <v>0</v>
      </c>
      <c r="AZ40">
        <f>IF($G39=1,'Data Median'!AO39,0)</f>
        <v>0</v>
      </c>
      <c r="BA40">
        <f>IF($G39=1,'Data Median'!AP39,0)</f>
        <v>0</v>
      </c>
      <c r="BB40">
        <f>IF($G39=1,'Data Median'!AQ39,0)</f>
        <v>0</v>
      </c>
      <c r="BC40">
        <f>IF($G39=1,'Data Median'!AR39,0)</f>
        <v>0</v>
      </c>
      <c r="BD40">
        <f>IF($G39=1,'Data Median'!AS39,0)</f>
        <v>0</v>
      </c>
      <c r="BE40">
        <f>IF($G39=1,'Data Median'!AT39,0)</f>
        <v>0</v>
      </c>
      <c r="BF40">
        <f>IF($G39=1,'Data Median'!AU39,0)</f>
        <v>0</v>
      </c>
      <c r="BG40">
        <f>IF($G39=1,'Data Median'!AV39,0)</f>
        <v>0</v>
      </c>
      <c r="BH40">
        <f>IF($G39=1,'Data Median'!AW39,0)</f>
        <v>0</v>
      </c>
      <c r="BI40">
        <f>IF($G39=1,'Data Median'!AX39,0)</f>
        <v>0</v>
      </c>
      <c r="BJ40">
        <f>IF($G39=1,'Data Median'!AY39,0)</f>
        <v>0</v>
      </c>
      <c r="BK40">
        <f>IF($G39=1,'Data Median'!AZ39,0)</f>
        <v>0</v>
      </c>
      <c r="BL40">
        <f>IF($G39=1,'Data Median'!BA39,0)</f>
        <v>0</v>
      </c>
      <c r="BM40">
        <f>IF($G39=1,'Data Median'!BB39,0)</f>
        <v>0</v>
      </c>
      <c r="BN40">
        <f>IF($G39=1,'Data Median'!BC39,0)</f>
        <v>0</v>
      </c>
      <c r="BO40">
        <f>IF($G39=1,'Data Median'!BD39,0)</f>
        <v>0</v>
      </c>
      <c r="BP40">
        <f>IF($G39=1,'Data Median'!BE39,0)</f>
        <v>0</v>
      </c>
      <c r="BQ40">
        <f>IF($G39=1,'Data Median'!BF39,0)</f>
        <v>0</v>
      </c>
      <c r="BR40">
        <f>IF($G39=1,'Data Median'!BG39,0)</f>
        <v>0</v>
      </c>
      <c r="BS40">
        <f>IF($G39=1,'Data Median'!BH39,0)</f>
        <v>0</v>
      </c>
      <c r="BT40">
        <f>IF($G39=1,'Data Median'!BI39,0)</f>
        <v>0</v>
      </c>
      <c r="BU40">
        <f>IF($G39=1,'Data Median'!BJ39,0)</f>
        <v>0</v>
      </c>
      <c r="BV40">
        <f>IF($G39=1,'Data Median'!BK39,0)</f>
        <v>0</v>
      </c>
      <c r="BW40">
        <f>IF($G39=1,'Data Median'!BL39,0)</f>
        <v>0</v>
      </c>
      <c r="BX40">
        <f>IF($G39=1,'Data Median'!BM39,0)</f>
        <v>0</v>
      </c>
      <c r="BY40">
        <f>IF($G39=1,'Data Median'!BN39,0)</f>
        <v>0</v>
      </c>
      <c r="BZ40">
        <f>IF($G39=1,'Data Median'!BO39,0)</f>
        <v>0</v>
      </c>
      <c r="CA40">
        <f>IF($G39=1,'Data Median'!BP39,0)</f>
        <v>0</v>
      </c>
      <c r="CB40">
        <f>IF($G39=1,'Data Median'!BQ39,0)</f>
        <v>0</v>
      </c>
      <c r="CC40">
        <f>IF($G39=1,'Data Median'!BR39,0)</f>
        <v>0</v>
      </c>
      <c r="CD40">
        <f>IF($G39=1,'Data Median'!BS39,0)</f>
        <v>0</v>
      </c>
      <c r="CE40">
        <f>IF($G39=1,'Data Median'!BT39,0)</f>
        <v>0</v>
      </c>
      <c r="CF40">
        <f>IF($G39=1,'Data Median'!BU39,0)</f>
        <v>0</v>
      </c>
      <c r="CG40">
        <f>IF($G39=1,'Data Median'!BV39,0)</f>
        <v>0</v>
      </c>
      <c r="CH40">
        <f>IF($G39=1,'Data Median'!BW39,0)</f>
        <v>0</v>
      </c>
      <c r="CI40">
        <f>IF($G39=1,'Data Median'!BX39,0)</f>
        <v>0</v>
      </c>
      <c r="CJ40">
        <f>IF($G39=1,'Data Median'!BY39,0)</f>
        <v>0</v>
      </c>
      <c r="CK40">
        <f>IF($G39=1,'Data Median'!BZ39,0)</f>
        <v>0</v>
      </c>
      <c r="CL40">
        <f>IF($G39=1,'Data Median'!CA39,0)</f>
        <v>0</v>
      </c>
      <c r="CM40">
        <f>IF($G39=1,'Data Median'!CB39,0)</f>
        <v>0</v>
      </c>
      <c r="CN40">
        <f>IF($G39=1,'Data Median'!CC39,0)</f>
        <v>0</v>
      </c>
      <c r="CO40">
        <f>IF($G39=1,'Data Median'!CD39,0)</f>
        <v>0</v>
      </c>
      <c r="CP40">
        <f>IF($G39=1,'Data Median'!CE39,0)</f>
        <v>0</v>
      </c>
      <c r="CQ40">
        <f>IF($G39=1,'Data Median'!CF39,0)</f>
        <v>0</v>
      </c>
      <c r="CR40">
        <f>IF($G39=1,'Data Median'!CG39,0)</f>
        <v>0</v>
      </c>
      <c r="CS40">
        <f>IF($G39=1,'Data Median'!CH39,0)</f>
        <v>0</v>
      </c>
      <c r="CT40">
        <f>IF($G39=1,'Data Median'!CI39,0)</f>
        <v>0</v>
      </c>
      <c r="CU40">
        <f>IF($G39=1,'Data Median'!CJ39,0)</f>
        <v>0</v>
      </c>
      <c r="CV40">
        <f>IF($G39=1,'Data Median'!CK39,0)</f>
        <v>0</v>
      </c>
      <c r="CW40">
        <f>IF($G39=1,'Data Median'!CL39,0)</f>
        <v>0</v>
      </c>
      <c r="CX40">
        <f>IF($G39=1,'Data Median'!CM39,0)</f>
        <v>0</v>
      </c>
      <c r="CY40">
        <f>IF($G39=1,'Data Median'!CN39,0)</f>
        <v>0</v>
      </c>
    </row>
    <row r="41" spans="13:103">
      <c r="M41">
        <v>37</v>
      </c>
      <c r="N41">
        <f>IF($G40=1,'Data Median'!C40,0)</f>
        <v>0</v>
      </c>
      <c r="O41">
        <f>IF($G40=1,'Data Median'!D40,0)</f>
        <v>0</v>
      </c>
      <c r="P41">
        <f>IF($G40=1,'Data Median'!E40,0)</f>
        <v>0</v>
      </c>
      <c r="Q41">
        <f>IF($G40=1,'Data Median'!F40,0)</f>
        <v>0</v>
      </c>
      <c r="R41">
        <f>IF($G40=1,'Data Median'!G40,0)</f>
        <v>0</v>
      </c>
      <c r="S41">
        <f>IF($G40=1,'Data Median'!H40,0)</f>
        <v>0</v>
      </c>
      <c r="T41">
        <f>IF($G40=1,'Data Median'!I40,0)</f>
        <v>0</v>
      </c>
      <c r="U41">
        <f>IF($G40=1,'Data Median'!J40,0)</f>
        <v>0</v>
      </c>
      <c r="V41">
        <f>IF($G40=1,'Data Median'!K40,0)</f>
        <v>0</v>
      </c>
      <c r="W41">
        <f>IF($G40=1,'Data Median'!L40,0)</f>
        <v>0</v>
      </c>
      <c r="X41">
        <f>IF($G40=1,'Data Median'!M40,0)</f>
        <v>0</v>
      </c>
      <c r="Y41">
        <f>IF($G40=1,'Data Median'!N40,0)</f>
        <v>0</v>
      </c>
      <c r="Z41">
        <f>IF($G40=1,'Data Median'!O40,0)</f>
        <v>0</v>
      </c>
      <c r="AA41">
        <f>IF($G40=1,'Data Median'!P40,0)</f>
        <v>0</v>
      </c>
      <c r="AB41">
        <f>IF($G40=1,'Data Median'!Q40,0)</f>
        <v>0</v>
      </c>
      <c r="AC41">
        <f>IF($G40=1,'Data Median'!R40,0)</f>
        <v>0</v>
      </c>
      <c r="AD41">
        <f>IF($G40=1,'Data Median'!S40,0)</f>
        <v>0</v>
      </c>
      <c r="AE41">
        <f>IF($G40=1,'Data Median'!T40,0)</f>
        <v>0</v>
      </c>
      <c r="AF41">
        <f>IF($G40=1,'Data Median'!U40,0)</f>
        <v>0</v>
      </c>
      <c r="AG41">
        <f>IF($G40=1,'Data Median'!V40,0)</f>
        <v>0</v>
      </c>
      <c r="AH41">
        <f>IF($G40=1,'Data Median'!W40,0)</f>
        <v>0</v>
      </c>
      <c r="AI41">
        <f>IF($G40=1,'Data Median'!X40,0)</f>
        <v>0</v>
      </c>
      <c r="AJ41">
        <f>IF($G40=1,'Data Median'!Y40,0)</f>
        <v>0</v>
      </c>
      <c r="AK41">
        <f>IF($G40=1,'Data Median'!Z40,0)</f>
        <v>0</v>
      </c>
      <c r="AL41">
        <f>IF($G40=1,'Data Median'!AA40,0)</f>
        <v>0</v>
      </c>
      <c r="AM41">
        <f>IF($G40=1,'Data Median'!AB40,0)</f>
        <v>0</v>
      </c>
      <c r="AN41">
        <f>IF($G40=1,'Data Median'!AC40,0)</f>
        <v>0</v>
      </c>
      <c r="AO41">
        <f>IF($G40=1,'Data Median'!AD40,0)</f>
        <v>0</v>
      </c>
      <c r="AP41">
        <f>IF($G40=1,'Data Median'!AE40,0)</f>
        <v>0</v>
      </c>
      <c r="AQ41">
        <f>IF($G40=1,'Data Median'!AF40,0)</f>
        <v>0</v>
      </c>
      <c r="AR41">
        <f>IF($G40=1,'Data Median'!AG40,0)</f>
        <v>0</v>
      </c>
      <c r="AS41">
        <f>IF($G40=1,'Data Median'!AH40,0)</f>
        <v>0</v>
      </c>
      <c r="AT41">
        <f>IF($G40=1,'Data Median'!AI40,0)</f>
        <v>0</v>
      </c>
      <c r="AU41">
        <f>IF($G40=1,'Data Median'!AJ40,0)</f>
        <v>0</v>
      </c>
      <c r="AV41">
        <f>IF($G40=1,'Data Median'!AK40,0)</f>
        <v>0</v>
      </c>
      <c r="AW41">
        <f>IF($G40=1,'Data Median'!AL40,0)</f>
        <v>0</v>
      </c>
      <c r="AX41">
        <f>IF($G40=1,'Data Median'!AM40,0)</f>
        <v>0</v>
      </c>
      <c r="AY41">
        <f>IF($G40=1,'Data Median'!AN40,0)</f>
        <v>0</v>
      </c>
      <c r="AZ41">
        <f>IF($G40=1,'Data Median'!AO40,0)</f>
        <v>0</v>
      </c>
      <c r="BA41">
        <f>IF($G40=1,'Data Median'!AP40,0)</f>
        <v>0</v>
      </c>
      <c r="BB41">
        <f>IF($G40=1,'Data Median'!AQ40,0)</f>
        <v>0</v>
      </c>
      <c r="BC41">
        <f>IF($G40=1,'Data Median'!AR40,0)</f>
        <v>0</v>
      </c>
      <c r="BD41">
        <f>IF($G40=1,'Data Median'!AS40,0)</f>
        <v>0</v>
      </c>
      <c r="BE41">
        <f>IF($G40=1,'Data Median'!AT40,0)</f>
        <v>0</v>
      </c>
      <c r="BF41">
        <f>IF($G40=1,'Data Median'!AU40,0)</f>
        <v>0</v>
      </c>
      <c r="BG41">
        <f>IF($G40=1,'Data Median'!AV40,0)</f>
        <v>0</v>
      </c>
      <c r="BH41">
        <f>IF($G40=1,'Data Median'!AW40,0)</f>
        <v>0</v>
      </c>
      <c r="BI41">
        <f>IF($G40=1,'Data Median'!AX40,0)</f>
        <v>0</v>
      </c>
      <c r="BJ41">
        <f>IF($G40=1,'Data Median'!AY40,0)</f>
        <v>0</v>
      </c>
      <c r="BK41">
        <f>IF($G40=1,'Data Median'!AZ40,0)</f>
        <v>0</v>
      </c>
      <c r="BL41">
        <f>IF($G40=1,'Data Median'!BA40,0)</f>
        <v>0</v>
      </c>
      <c r="BM41">
        <f>IF($G40=1,'Data Median'!BB40,0)</f>
        <v>0</v>
      </c>
      <c r="BN41">
        <f>IF($G40=1,'Data Median'!BC40,0)</f>
        <v>0</v>
      </c>
      <c r="BO41">
        <f>IF($G40=1,'Data Median'!BD40,0)</f>
        <v>0</v>
      </c>
      <c r="BP41">
        <f>IF($G40=1,'Data Median'!BE40,0)</f>
        <v>0</v>
      </c>
      <c r="BQ41">
        <f>IF($G40=1,'Data Median'!BF40,0)</f>
        <v>0</v>
      </c>
      <c r="BR41">
        <f>IF($G40=1,'Data Median'!BG40,0)</f>
        <v>0</v>
      </c>
      <c r="BS41">
        <f>IF($G40=1,'Data Median'!BH40,0)</f>
        <v>0</v>
      </c>
      <c r="BT41">
        <f>IF($G40=1,'Data Median'!BI40,0)</f>
        <v>0</v>
      </c>
      <c r="BU41">
        <f>IF($G40=1,'Data Median'!BJ40,0)</f>
        <v>0</v>
      </c>
      <c r="BV41">
        <f>IF($G40=1,'Data Median'!BK40,0)</f>
        <v>0</v>
      </c>
      <c r="BW41">
        <f>IF($G40=1,'Data Median'!BL40,0)</f>
        <v>0</v>
      </c>
      <c r="BX41">
        <f>IF($G40=1,'Data Median'!BM40,0)</f>
        <v>0</v>
      </c>
      <c r="BY41">
        <f>IF($G40=1,'Data Median'!BN40,0)</f>
        <v>0</v>
      </c>
      <c r="BZ41">
        <f>IF($G40=1,'Data Median'!BO40,0)</f>
        <v>0</v>
      </c>
      <c r="CA41">
        <f>IF($G40=1,'Data Median'!BP40,0)</f>
        <v>0</v>
      </c>
      <c r="CB41">
        <f>IF($G40=1,'Data Median'!BQ40,0)</f>
        <v>0</v>
      </c>
      <c r="CC41">
        <f>IF($G40=1,'Data Median'!BR40,0)</f>
        <v>0</v>
      </c>
      <c r="CD41">
        <f>IF($G40=1,'Data Median'!BS40,0)</f>
        <v>0</v>
      </c>
      <c r="CE41">
        <f>IF($G40=1,'Data Median'!BT40,0)</f>
        <v>0</v>
      </c>
      <c r="CF41">
        <f>IF($G40=1,'Data Median'!BU40,0)</f>
        <v>0</v>
      </c>
      <c r="CG41">
        <f>IF($G40=1,'Data Median'!BV40,0)</f>
        <v>0</v>
      </c>
      <c r="CH41">
        <f>IF($G40=1,'Data Median'!BW40,0)</f>
        <v>0</v>
      </c>
      <c r="CI41">
        <f>IF($G40=1,'Data Median'!BX40,0)</f>
        <v>0</v>
      </c>
      <c r="CJ41">
        <f>IF($G40=1,'Data Median'!BY40,0)</f>
        <v>0</v>
      </c>
      <c r="CK41">
        <f>IF($G40=1,'Data Median'!BZ40,0)</f>
        <v>0</v>
      </c>
      <c r="CL41">
        <f>IF($G40=1,'Data Median'!CA40,0)</f>
        <v>0</v>
      </c>
      <c r="CM41">
        <f>IF($G40=1,'Data Median'!CB40,0)</f>
        <v>0</v>
      </c>
      <c r="CN41">
        <f>IF($G40=1,'Data Median'!CC40,0)</f>
        <v>0</v>
      </c>
      <c r="CO41">
        <f>IF($G40=1,'Data Median'!CD40,0)</f>
        <v>0</v>
      </c>
      <c r="CP41">
        <f>IF($G40=1,'Data Median'!CE40,0)</f>
        <v>0</v>
      </c>
      <c r="CQ41">
        <f>IF($G40=1,'Data Median'!CF40,0)</f>
        <v>0</v>
      </c>
      <c r="CR41">
        <f>IF($G40=1,'Data Median'!CG40,0)</f>
        <v>0</v>
      </c>
      <c r="CS41">
        <f>IF($G40=1,'Data Median'!CH40,0)</f>
        <v>0</v>
      </c>
      <c r="CT41">
        <f>IF($G40=1,'Data Median'!CI40,0)</f>
        <v>0</v>
      </c>
      <c r="CU41">
        <f>IF($G40=1,'Data Median'!CJ40,0)</f>
        <v>0</v>
      </c>
      <c r="CV41">
        <f>IF($G40=1,'Data Median'!CK40,0)</f>
        <v>0</v>
      </c>
      <c r="CW41">
        <f>IF($G40=1,'Data Median'!CL40,0)</f>
        <v>0</v>
      </c>
      <c r="CX41">
        <f>IF($G40=1,'Data Median'!CM40,0)</f>
        <v>0</v>
      </c>
      <c r="CY41">
        <f>IF($G40=1,'Data Median'!CN40,0)</f>
        <v>0</v>
      </c>
    </row>
    <row r="42" spans="13:103">
      <c r="M42">
        <v>38</v>
      </c>
      <c r="N42">
        <f>IF($G41=1,'Data Median'!C41,0)</f>
        <v>0</v>
      </c>
      <c r="O42">
        <f>IF($G41=1,'Data Median'!D41,0)</f>
        <v>0</v>
      </c>
      <c r="P42">
        <f>IF($G41=1,'Data Median'!E41,0)</f>
        <v>0</v>
      </c>
      <c r="Q42">
        <f>IF($G41=1,'Data Median'!F41,0)</f>
        <v>0</v>
      </c>
      <c r="R42">
        <f>IF($G41=1,'Data Median'!G41,0)</f>
        <v>0</v>
      </c>
      <c r="S42">
        <f>IF($G41=1,'Data Median'!H41,0)</f>
        <v>0</v>
      </c>
      <c r="T42">
        <f>IF($G41=1,'Data Median'!I41,0)</f>
        <v>0</v>
      </c>
      <c r="U42">
        <f>IF($G41=1,'Data Median'!J41,0)</f>
        <v>0</v>
      </c>
      <c r="V42">
        <f>IF($G41=1,'Data Median'!K41,0)</f>
        <v>0</v>
      </c>
      <c r="W42">
        <f>IF($G41=1,'Data Median'!L41,0)</f>
        <v>0</v>
      </c>
      <c r="X42">
        <f>IF($G41=1,'Data Median'!M41,0)</f>
        <v>0</v>
      </c>
      <c r="Y42">
        <f>IF($G41=1,'Data Median'!N41,0)</f>
        <v>0</v>
      </c>
      <c r="Z42">
        <f>IF($G41=1,'Data Median'!O41,0)</f>
        <v>0</v>
      </c>
      <c r="AA42">
        <f>IF($G41=1,'Data Median'!P41,0)</f>
        <v>0</v>
      </c>
      <c r="AB42">
        <f>IF($G41=1,'Data Median'!Q41,0)</f>
        <v>0</v>
      </c>
      <c r="AC42">
        <f>IF($G41=1,'Data Median'!R41,0)</f>
        <v>0</v>
      </c>
      <c r="AD42">
        <f>IF($G41=1,'Data Median'!S41,0)</f>
        <v>0</v>
      </c>
      <c r="AE42">
        <f>IF($G41=1,'Data Median'!T41,0)</f>
        <v>0</v>
      </c>
      <c r="AF42">
        <f>IF($G41=1,'Data Median'!U41,0)</f>
        <v>0</v>
      </c>
      <c r="AG42">
        <f>IF($G41=1,'Data Median'!V41,0)</f>
        <v>0</v>
      </c>
      <c r="AH42">
        <f>IF($G41=1,'Data Median'!W41,0)</f>
        <v>0</v>
      </c>
      <c r="AI42">
        <f>IF($G41=1,'Data Median'!X41,0)</f>
        <v>0</v>
      </c>
      <c r="AJ42">
        <f>IF($G41=1,'Data Median'!Y41,0)</f>
        <v>0</v>
      </c>
      <c r="AK42">
        <f>IF($G41=1,'Data Median'!Z41,0)</f>
        <v>0</v>
      </c>
      <c r="AL42">
        <f>IF($G41=1,'Data Median'!AA41,0)</f>
        <v>0</v>
      </c>
      <c r="AM42">
        <f>IF($G41=1,'Data Median'!AB41,0)</f>
        <v>0</v>
      </c>
      <c r="AN42">
        <f>IF($G41=1,'Data Median'!AC41,0)</f>
        <v>0</v>
      </c>
      <c r="AO42">
        <f>IF($G41=1,'Data Median'!AD41,0)</f>
        <v>0</v>
      </c>
      <c r="AP42">
        <f>IF($G41=1,'Data Median'!AE41,0)</f>
        <v>0</v>
      </c>
      <c r="AQ42">
        <f>IF($G41=1,'Data Median'!AF41,0)</f>
        <v>0</v>
      </c>
      <c r="AR42">
        <f>IF($G41=1,'Data Median'!AG41,0)</f>
        <v>0</v>
      </c>
      <c r="AS42">
        <f>IF($G41=1,'Data Median'!AH41,0)</f>
        <v>0</v>
      </c>
      <c r="AT42">
        <f>IF($G41=1,'Data Median'!AI41,0)</f>
        <v>0</v>
      </c>
      <c r="AU42">
        <f>IF($G41=1,'Data Median'!AJ41,0)</f>
        <v>0</v>
      </c>
      <c r="AV42">
        <f>IF($G41=1,'Data Median'!AK41,0)</f>
        <v>0</v>
      </c>
      <c r="AW42">
        <f>IF($G41=1,'Data Median'!AL41,0)</f>
        <v>0</v>
      </c>
      <c r="AX42">
        <f>IF($G41=1,'Data Median'!AM41,0)</f>
        <v>0</v>
      </c>
      <c r="AY42">
        <f>IF($G41=1,'Data Median'!AN41,0)</f>
        <v>0</v>
      </c>
      <c r="AZ42">
        <f>IF($G41=1,'Data Median'!AO41,0)</f>
        <v>0</v>
      </c>
      <c r="BA42">
        <f>IF($G41=1,'Data Median'!AP41,0)</f>
        <v>0</v>
      </c>
      <c r="BB42">
        <f>IF($G41=1,'Data Median'!AQ41,0)</f>
        <v>0</v>
      </c>
      <c r="BC42">
        <f>IF($G41=1,'Data Median'!AR41,0)</f>
        <v>0</v>
      </c>
      <c r="BD42">
        <f>IF($G41=1,'Data Median'!AS41,0)</f>
        <v>0</v>
      </c>
      <c r="BE42">
        <f>IF($G41=1,'Data Median'!AT41,0)</f>
        <v>0</v>
      </c>
      <c r="BF42">
        <f>IF($G41=1,'Data Median'!AU41,0)</f>
        <v>0</v>
      </c>
      <c r="BG42">
        <f>IF($G41=1,'Data Median'!AV41,0)</f>
        <v>0</v>
      </c>
      <c r="BH42">
        <f>IF($G41=1,'Data Median'!AW41,0)</f>
        <v>0</v>
      </c>
      <c r="BI42">
        <f>IF($G41=1,'Data Median'!AX41,0)</f>
        <v>0</v>
      </c>
      <c r="BJ42">
        <f>IF($G41=1,'Data Median'!AY41,0)</f>
        <v>0</v>
      </c>
      <c r="BK42">
        <f>IF($G41=1,'Data Median'!AZ41,0)</f>
        <v>0</v>
      </c>
      <c r="BL42">
        <f>IF($G41=1,'Data Median'!BA41,0)</f>
        <v>0</v>
      </c>
      <c r="BM42">
        <f>IF($G41=1,'Data Median'!BB41,0)</f>
        <v>0</v>
      </c>
      <c r="BN42">
        <f>IF($G41=1,'Data Median'!BC41,0)</f>
        <v>0</v>
      </c>
      <c r="BO42">
        <f>IF($G41=1,'Data Median'!BD41,0)</f>
        <v>0</v>
      </c>
      <c r="BP42">
        <f>IF($G41=1,'Data Median'!BE41,0)</f>
        <v>0</v>
      </c>
      <c r="BQ42">
        <f>IF($G41=1,'Data Median'!BF41,0)</f>
        <v>0</v>
      </c>
      <c r="BR42">
        <f>IF($G41=1,'Data Median'!BG41,0)</f>
        <v>0</v>
      </c>
      <c r="BS42">
        <f>IF($G41=1,'Data Median'!BH41,0)</f>
        <v>0</v>
      </c>
      <c r="BT42">
        <f>IF($G41=1,'Data Median'!BI41,0)</f>
        <v>0</v>
      </c>
      <c r="BU42">
        <f>IF($G41=1,'Data Median'!BJ41,0)</f>
        <v>0</v>
      </c>
      <c r="BV42">
        <f>IF($G41=1,'Data Median'!BK41,0)</f>
        <v>0</v>
      </c>
      <c r="BW42">
        <f>IF($G41=1,'Data Median'!BL41,0)</f>
        <v>0</v>
      </c>
      <c r="BX42">
        <f>IF($G41=1,'Data Median'!BM41,0)</f>
        <v>0</v>
      </c>
      <c r="BY42">
        <f>IF($G41=1,'Data Median'!BN41,0)</f>
        <v>0</v>
      </c>
      <c r="BZ42">
        <f>IF($G41=1,'Data Median'!BO41,0)</f>
        <v>0</v>
      </c>
      <c r="CA42">
        <f>IF($G41=1,'Data Median'!BP41,0)</f>
        <v>0</v>
      </c>
      <c r="CB42">
        <f>IF($G41=1,'Data Median'!BQ41,0)</f>
        <v>0</v>
      </c>
      <c r="CC42">
        <f>IF($G41=1,'Data Median'!BR41,0)</f>
        <v>0</v>
      </c>
      <c r="CD42">
        <f>IF($G41=1,'Data Median'!BS41,0)</f>
        <v>0</v>
      </c>
      <c r="CE42">
        <f>IF($G41=1,'Data Median'!BT41,0)</f>
        <v>0</v>
      </c>
      <c r="CF42">
        <f>IF($G41=1,'Data Median'!BU41,0)</f>
        <v>0</v>
      </c>
      <c r="CG42">
        <f>IF($G41=1,'Data Median'!BV41,0)</f>
        <v>0</v>
      </c>
      <c r="CH42">
        <f>IF($G41=1,'Data Median'!BW41,0)</f>
        <v>0</v>
      </c>
      <c r="CI42">
        <f>IF($G41=1,'Data Median'!BX41,0)</f>
        <v>0</v>
      </c>
      <c r="CJ42">
        <f>IF($G41=1,'Data Median'!BY41,0)</f>
        <v>0</v>
      </c>
      <c r="CK42">
        <f>IF($G41=1,'Data Median'!BZ41,0)</f>
        <v>0</v>
      </c>
      <c r="CL42">
        <f>IF($G41=1,'Data Median'!CA41,0)</f>
        <v>0</v>
      </c>
      <c r="CM42">
        <f>IF($G41=1,'Data Median'!CB41,0)</f>
        <v>0</v>
      </c>
      <c r="CN42">
        <f>IF($G41=1,'Data Median'!CC41,0)</f>
        <v>0</v>
      </c>
      <c r="CO42">
        <f>IF($G41=1,'Data Median'!CD41,0)</f>
        <v>0</v>
      </c>
      <c r="CP42">
        <f>IF($G41=1,'Data Median'!CE41,0)</f>
        <v>0</v>
      </c>
      <c r="CQ42">
        <f>IF($G41=1,'Data Median'!CF41,0)</f>
        <v>0</v>
      </c>
      <c r="CR42">
        <f>IF($G41=1,'Data Median'!CG41,0)</f>
        <v>0</v>
      </c>
      <c r="CS42">
        <f>IF($G41=1,'Data Median'!CH41,0)</f>
        <v>0</v>
      </c>
      <c r="CT42">
        <f>IF($G41=1,'Data Median'!CI41,0)</f>
        <v>0</v>
      </c>
      <c r="CU42">
        <f>IF($G41=1,'Data Median'!CJ41,0)</f>
        <v>0</v>
      </c>
      <c r="CV42">
        <f>IF($G41=1,'Data Median'!CK41,0)</f>
        <v>0</v>
      </c>
      <c r="CW42">
        <f>IF($G41=1,'Data Median'!CL41,0)</f>
        <v>0</v>
      </c>
      <c r="CX42">
        <f>IF($G41=1,'Data Median'!CM41,0)</f>
        <v>0</v>
      </c>
      <c r="CY42">
        <f>IF($G41=1,'Data Median'!CN41,0)</f>
        <v>0</v>
      </c>
    </row>
    <row r="43" spans="13:103">
      <c r="M43" s="19" t="s">
        <v>70</v>
      </c>
      <c r="N43">
        <f>SUM(N5:N42)</f>
        <v>858005.54</v>
      </c>
      <c r="O43">
        <f t="shared" ref="O43:BZ43" si="2">SUM(O5:O42)</f>
        <v>859280</v>
      </c>
      <c r="P43">
        <f t="shared" si="2"/>
        <v>801418.7</v>
      </c>
      <c r="Q43">
        <f t="shared" si="2"/>
        <v>836009.8</v>
      </c>
      <c r="R43">
        <f t="shared" si="2"/>
        <v>853913.9</v>
      </c>
      <c r="S43">
        <f t="shared" si="2"/>
        <v>818952</v>
      </c>
      <c r="T43">
        <f t="shared" si="2"/>
        <v>823685.3</v>
      </c>
      <c r="U43">
        <f t="shared" si="2"/>
        <v>838264.3</v>
      </c>
      <c r="V43">
        <f t="shared" si="2"/>
        <v>769362</v>
      </c>
      <c r="W43">
        <f t="shared" si="2"/>
        <v>802569.3</v>
      </c>
      <c r="X43">
        <f t="shared" si="2"/>
        <v>819757.3</v>
      </c>
      <c r="Y43">
        <f t="shared" si="2"/>
        <v>786195</v>
      </c>
      <c r="Z43">
        <f t="shared" si="2"/>
        <v>4458574</v>
      </c>
      <c r="AA43">
        <f t="shared" si="2"/>
        <v>4797747</v>
      </c>
      <c r="AB43">
        <f t="shared" si="2"/>
        <v>4720669.4</v>
      </c>
      <c r="AC43">
        <f t="shared" si="2"/>
        <v>4411175.53</v>
      </c>
      <c r="AD43">
        <f t="shared" si="2"/>
        <v>4648396.35</v>
      </c>
      <c r="AE43">
        <f t="shared" si="2"/>
        <v>4482785</v>
      </c>
      <c r="AF43">
        <f t="shared" si="2"/>
        <v>823.9</v>
      </c>
      <c r="AG43">
        <f t="shared" si="2"/>
        <v>862.97</v>
      </c>
      <c r="AH43">
        <f t="shared" si="2"/>
        <v>902.86</v>
      </c>
      <c r="AI43">
        <f t="shared" si="2"/>
        <v>861.9</v>
      </c>
      <c r="AJ43">
        <f t="shared" si="2"/>
        <v>867.43</v>
      </c>
      <c r="AK43">
        <f t="shared" si="2"/>
        <v>861.896628830135</v>
      </c>
      <c r="AL43">
        <f t="shared" si="2"/>
        <v>2306.24</v>
      </c>
      <c r="AM43">
        <f t="shared" si="2"/>
        <v>1292.23</v>
      </c>
      <c r="AN43">
        <f t="shared" si="2"/>
        <v>5891.53</v>
      </c>
      <c r="AO43">
        <f t="shared" si="2"/>
        <v>25500.3</v>
      </c>
      <c r="AP43">
        <f t="shared" si="2"/>
        <v>3920.01</v>
      </c>
      <c r="AQ43">
        <f t="shared" si="2"/>
        <v>3431.15</v>
      </c>
      <c r="AR43">
        <f t="shared" si="2"/>
        <v>13459.1666666667</v>
      </c>
      <c r="AS43">
        <f t="shared" si="2"/>
        <v>19035.7741935484</v>
      </c>
      <c r="AT43">
        <f t="shared" si="2"/>
        <v>17958.7692307692</v>
      </c>
      <c r="AU43">
        <f t="shared" si="2"/>
        <v>16358.8823529412</v>
      </c>
      <c r="AV43">
        <f t="shared" si="2"/>
        <v>9776.85</v>
      </c>
      <c r="AW43">
        <f t="shared" si="2"/>
        <v>10709.8571428571</v>
      </c>
      <c r="AX43">
        <f t="shared" si="2"/>
        <v>10975.2222222222</v>
      </c>
      <c r="AY43">
        <f t="shared" si="2"/>
        <v>4577.81818181818</v>
      </c>
      <c r="AZ43">
        <f t="shared" si="2"/>
        <v>8742.72727272727</v>
      </c>
      <c r="BA43">
        <f t="shared" si="2"/>
        <v>7693.78947368421</v>
      </c>
      <c r="BB43">
        <f t="shared" si="2"/>
        <v>23051.6</v>
      </c>
      <c r="BC43">
        <f t="shared" si="2"/>
        <v>2681</v>
      </c>
      <c r="BD43">
        <f t="shared" si="2"/>
        <v>1912</v>
      </c>
      <c r="BE43">
        <f t="shared" si="2"/>
        <v>2609</v>
      </c>
      <c r="BF43">
        <f t="shared" si="2"/>
        <v>1246</v>
      </c>
      <c r="BG43">
        <f t="shared" si="2"/>
        <v>2751</v>
      </c>
      <c r="BH43">
        <f t="shared" si="2"/>
        <v>2102</v>
      </c>
      <c r="BI43">
        <f t="shared" si="2"/>
        <v>1754</v>
      </c>
      <c r="BJ43">
        <f t="shared" si="2"/>
        <v>1904.5</v>
      </c>
      <c r="BK43">
        <f t="shared" si="2"/>
        <v>3635</v>
      </c>
      <c r="BL43">
        <f t="shared" si="2"/>
        <v>11700</v>
      </c>
      <c r="BM43">
        <f t="shared" si="2"/>
        <v>15581</v>
      </c>
      <c r="BN43">
        <f t="shared" si="2"/>
        <v>8549</v>
      </c>
      <c r="BO43">
        <f t="shared" si="2"/>
        <v>15927</v>
      </c>
      <c r="BP43">
        <f t="shared" si="2"/>
        <v>9536</v>
      </c>
      <c r="BQ43">
        <f t="shared" si="2"/>
        <v>12082</v>
      </c>
      <c r="BR43">
        <f t="shared" si="2"/>
        <v>9063</v>
      </c>
      <c r="BS43">
        <f t="shared" si="2"/>
        <v>1958</v>
      </c>
      <c r="BT43">
        <f t="shared" si="2"/>
        <v>5054</v>
      </c>
      <c r="BU43">
        <f t="shared" si="2"/>
        <v>13017.5</v>
      </c>
      <c r="BV43">
        <f t="shared" si="2"/>
        <v>13658</v>
      </c>
      <c r="BW43">
        <f t="shared" si="2"/>
        <v>11863</v>
      </c>
      <c r="BX43">
        <f t="shared" si="2"/>
        <v>7105</v>
      </c>
      <c r="BY43">
        <f t="shared" si="2"/>
        <v>9321</v>
      </c>
      <c r="BZ43">
        <f t="shared" si="2"/>
        <v>8632</v>
      </c>
      <c r="CA43">
        <f t="shared" ref="CA43:CY43" si="3">SUM(CA5:CA42)</f>
        <v>6063</v>
      </c>
      <c r="CB43">
        <f t="shared" si="3"/>
        <v>4691</v>
      </c>
      <c r="CC43">
        <f t="shared" si="3"/>
        <v>1285</v>
      </c>
      <c r="CD43">
        <f t="shared" si="3"/>
        <v>3493</v>
      </c>
      <c r="CE43">
        <f t="shared" si="3"/>
        <v>7551</v>
      </c>
      <c r="CF43">
        <f t="shared" si="3"/>
        <v>32278</v>
      </c>
      <c r="CG43">
        <f t="shared" si="3"/>
        <v>7516</v>
      </c>
      <c r="CH43">
        <f t="shared" si="3"/>
        <v>6073</v>
      </c>
      <c r="CI43">
        <f t="shared" si="3"/>
        <v>7449</v>
      </c>
      <c r="CJ43">
        <f t="shared" si="3"/>
        <v>4412</v>
      </c>
      <c r="CK43">
        <f t="shared" si="3"/>
        <v>4500</v>
      </c>
      <c r="CL43">
        <f t="shared" si="3"/>
        <v>6912</v>
      </c>
      <c r="CM43">
        <f t="shared" si="3"/>
        <v>3735.5</v>
      </c>
      <c r="CN43">
        <f t="shared" si="3"/>
        <v>896</v>
      </c>
      <c r="CO43">
        <f t="shared" si="3"/>
        <v>2470</v>
      </c>
      <c r="CP43">
        <f t="shared" si="3"/>
        <v>29913.3333333333</v>
      </c>
      <c r="CQ43">
        <f t="shared" si="3"/>
        <v>6156</v>
      </c>
      <c r="CR43">
        <f t="shared" si="3"/>
        <v>2551</v>
      </c>
      <c r="CS43">
        <f t="shared" si="3"/>
        <v>11114.5</v>
      </c>
      <c r="CT43">
        <f t="shared" si="3"/>
        <v>5431</v>
      </c>
      <c r="CU43">
        <f t="shared" si="3"/>
        <v>6503</v>
      </c>
      <c r="CV43">
        <f t="shared" si="3"/>
        <v>1541</v>
      </c>
      <c r="CW43">
        <f t="shared" si="3"/>
        <v>5454</v>
      </c>
      <c r="CX43">
        <f t="shared" si="3"/>
        <v>12676</v>
      </c>
      <c r="CY43">
        <f t="shared" si="3"/>
        <v>445</v>
      </c>
    </row>
    <row r="44" spans="13:103">
      <c r="M44" s="20" t="s">
        <v>71</v>
      </c>
      <c r="N44">
        <f>COUNTIF(N5:N42,"&lt;&gt;0")</f>
        <v>14</v>
      </c>
      <c r="O44">
        <f t="shared" ref="O44:BZ44" si="4">COUNTIF(O5:O42,"&lt;&gt;0")</f>
        <v>14</v>
      </c>
      <c r="P44">
        <f t="shared" si="4"/>
        <v>14</v>
      </c>
      <c r="Q44">
        <f t="shared" si="4"/>
        <v>14</v>
      </c>
      <c r="R44">
        <f t="shared" si="4"/>
        <v>14</v>
      </c>
      <c r="S44">
        <f t="shared" si="4"/>
        <v>14</v>
      </c>
      <c r="T44">
        <f t="shared" si="4"/>
        <v>14</v>
      </c>
      <c r="U44">
        <f t="shared" si="4"/>
        <v>14</v>
      </c>
      <c r="V44">
        <f t="shared" si="4"/>
        <v>14</v>
      </c>
      <c r="W44">
        <f t="shared" si="4"/>
        <v>14</v>
      </c>
      <c r="X44">
        <f t="shared" si="4"/>
        <v>14</v>
      </c>
      <c r="Y44">
        <f t="shared" si="4"/>
        <v>14</v>
      </c>
      <c r="Z44">
        <f t="shared" si="4"/>
        <v>14</v>
      </c>
      <c r="AA44">
        <f t="shared" si="4"/>
        <v>14</v>
      </c>
      <c r="AB44">
        <f t="shared" si="4"/>
        <v>14</v>
      </c>
      <c r="AC44">
        <f t="shared" si="4"/>
        <v>14</v>
      </c>
      <c r="AD44">
        <f t="shared" si="4"/>
        <v>14</v>
      </c>
      <c r="AE44">
        <f t="shared" si="4"/>
        <v>14</v>
      </c>
      <c r="AF44">
        <f t="shared" si="4"/>
        <v>14</v>
      </c>
      <c r="AG44">
        <f t="shared" si="4"/>
        <v>14</v>
      </c>
      <c r="AH44">
        <f t="shared" si="4"/>
        <v>14</v>
      </c>
      <c r="AI44">
        <f t="shared" si="4"/>
        <v>14</v>
      </c>
      <c r="AJ44">
        <f t="shared" si="4"/>
        <v>14</v>
      </c>
      <c r="AK44">
        <f t="shared" si="4"/>
        <v>14</v>
      </c>
      <c r="AL44">
        <f t="shared" si="4"/>
        <v>14</v>
      </c>
      <c r="AM44">
        <f t="shared" si="4"/>
        <v>14</v>
      </c>
      <c r="AN44">
        <f t="shared" si="4"/>
        <v>14</v>
      </c>
      <c r="AO44">
        <f t="shared" si="4"/>
        <v>14</v>
      </c>
      <c r="AP44">
        <f t="shared" si="4"/>
        <v>14</v>
      </c>
      <c r="AQ44">
        <f t="shared" si="4"/>
        <v>14</v>
      </c>
      <c r="AR44">
        <f t="shared" si="4"/>
        <v>14</v>
      </c>
      <c r="AS44">
        <f t="shared" si="4"/>
        <v>14</v>
      </c>
      <c r="AT44">
        <f t="shared" si="4"/>
        <v>14</v>
      </c>
      <c r="AU44">
        <f t="shared" si="4"/>
        <v>14</v>
      </c>
      <c r="AV44">
        <f t="shared" si="4"/>
        <v>14</v>
      </c>
      <c r="AW44">
        <f t="shared" si="4"/>
        <v>14</v>
      </c>
      <c r="AX44">
        <f t="shared" si="4"/>
        <v>14</v>
      </c>
      <c r="AY44">
        <f t="shared" si="4"/>
        <v>14</v>
      </c>
      <c r="AZ44">
        <f t="shared" si="4"/>
        <v>14</v>
      </c>
      <c r="BA44">
        <f t="shared" si="4"/>
        <v>14</v>
      </c>
      <c r="BB44">
        <f t="shared" si="4"/>
        <v>14</v>
      </c>
      <c r="BC44">
        <f t="shared" si="4"/>
        <v>14</v>
      </c>
      <c r="BD44">
        <f t="shared" si="4"/>
        <v>14</v>
      </c>
      <c r="BE44">
        <f t="shared" si="4"/>
        <v>14</v>
      </c>
      <c r="BF44">
        <f t="shared" si="4"/>
        <v>14</v>
      </c>
      <c r="BG44">
        <f t="shared" si="4"/>
        <v>14</v>
      </c>
      <c r="BH44">
        <f t="shared" si="4"/>
        <v>13</v>
      </c>
      <c r="BI44">
        <f t="shared" si="4"/>
        <v>14</v>
      </c>
      <c r="BJ44">
        <f t="shared" si="4"/>
        <v>14</v>
      </c>
      <c r="BK44">
        <f t="shared" si="4"/>
        <v>14</v>
      </c>
      <c r="BL44">
        <f t="shared" si="4"/>
        <v>14</v>
      </c>
      <c r="BM44">
        <f t="shared" si="4"/>
        <v>14</v>
      </c>
      <c r="BN44">
        <f t="shared" si="4"/>
        <v>14</v>
      </c>
      <c r="BO44">
        <f t="shared" si="4"/>
        <v>14</v>
      </c>
      <c r="BP44">
        <f t="shared" si="4"/>
        <v>14</v>
      </c>
      <c r="BQ44">
        <f t="shared" si="4"/>
        <v>14</v>
      </c>
      <c r="BR44">
        <f t="shared" si="4"/>
        <v>14</v>
      </c>
      <c r="BS44">
        <f t="shared" si="4"/>
        <v>14</v>
      </c>
      <c r="BT44">
        <f t="shared" si="4"/>
        <v>14</v>
      </c>
      <c r="BU44">
        <f t="shared" si="4"/>
        <v>14</v>
      </c>
      <c r="BV44">
        <f t="shared" si="4"/>
        <v>14</v>
      </c>
      <c r="BW44">
        <f t="shared" si="4"/>
        <v>14</v>
      </c>
      <c r="BX44">
        <f t="shared" si="4"/>
        <v>14</v>
      </c>
      <c r="BY44">
        <f t="shared" si="4"/>
        <v>14</v>
      </c>
      <c r="BZ44">
        <f t="shared" si="4"/>
        <v>14</v>
      </c>
      <c r="CA44">
        <f t="shared" ref="CA44:CY44" si="5">COUNTIF(CA5:CA42,"&lt;&gt;0")</f>
        <v>14</v>
      </c>
      <c r="CB44">
        <f t="shared" si="5"/>
        <v>14</v>
      </c>
      <c r="CC44">
        <f t="shared" si="5"/>
        <v>14</v>
      </c>
      <c r="CD44">
        <f t="shared" si="5"/>
        <v>14</v>
      </c>
      <c r="CE44">
        <f t="shared" si="5"/>
        <v>14</v>
      </c>
      <c r="CF44">
        <f t="shared" si="5"/>
        <v>14</v>
      </c>
      <c r="CG44">
        <f t="shared" si="5"/>
        <v>14</v>
      </c>
      <c r="CH44">
        <f t="shared" si="5"/>
        <v>14</v>
      </c>
      <c r="CI44">
        <f t="shared" si="5"/>
        <v>14</v>
      </c>
      <c r="CJ44">
        <f t="shared" si="5"/>
        <v>14</v>
      </c>
      <c r="CK44">
        <f t="shared" si="5"/>
        <v>13</v>
      </c>
      <c r="CL44">
        <f t="shared" si="5"/>
        <v>14</v>
      </c>
      <c r="CM44">
        <f t="shared" si="5"/>
        <v>14</v>
      </c>
      <c r="CN44">
        <f t="shared" si="5"/>
        <v>14</v>
      </c>
      <c r="CO44">
        <f t="shared" si="5"/>
        <v>14</v>
      </c>
      <c r="CP44">
        <f t="shared" si="5"/>
        <v>14</v>
      </c>
      <c r="CQ44">
        <f t="shared" si="5"/>
        <v>14</v>
      </c>
      <c r="CR44">
        <f t="shared" si="5"/>
        <v>14</v>
      </c>
      <c r="CS44">
        <f t="shared" si="5"/>
        <v>14</v>
      </c>
      <c r="CT44">
        <f t="shared" si="5"/>
        <v>14</v>
      </c>
      <c r="CU44">
        <f t="shared" si="5"/>
        <v>14</v>
      </c>
      <c r="CV44">
        <f t="shared" si="5"/>
        <v>13</v>
      </c>
      <c r="CW44">
        <f t="shared" si="5"/>
        <v>14</v>
      </c>
      <c r="CX44">
        <f t="shared" si="5"/>
        <v>14</v>
      </c>
      <c r="CY44">
        <f t="shared" si="5"/>
        <v>14</v>
      </c>
    </row>
    <row r="45" spans="13:103">
      <c r="M45" s="21" t="s">
        <v>62</v>
      </c>
      <c r="N45">
        <f>N43/N44</f>
        <v>61286.11</v>
      </c>
      <c r="O45">
        <f t="shared" ref="O45:BZ45" si="6">O43/O44</f>
        <v>61377.1428571429</v>
      </c>
      <c r="P45">
        <f t="shared" si="6"/>
        <v>57244.1928571429</v>
      </c>
      <c r="Q45">
        <f t="shared" si="6"/>
        <v>59714.9857142857</v>
      </c>
      <c r="R45">
        <f t="shared" si="6"/>
        <v>60993.85</v>
      </c>
      <c r="S45">
        <f t="shared" si="6"/>
        <v>58496.5714285714</v>
      </c>
      <c r="T45">
        <f t="shared" si="6"/>
        <v>58834.6642857143</v>
      </c>
      <c r="U45">
        <f t="shared" si="6"/>
        <v>59876.0214285714</v>
      </c>
      <c r="V45">
        <f t="shared" si="6"/>
        <v>54954.4285714286</v>
      </c>
      <c r="W45">
        <f t="shared" si="6"/>
        <v>57326.3785714286</v>
      </c>
      <c r="X45">
        <f t="shared" si="6"/>
        <v>58554.0928571429</v>
      </c>
      <c r="Y45">
        <f t="shared" si="6"/>
        <v>56156.7857142857</v>
      </c>
      <c r="Z45">
        <f t="shared" si="6"/>
        <v>318469.571428571</v>
      </c>
      <c r="AA45">
        <f t="shared" si="6"/>
        <v>342696.214285714</v>
      </c>
      <c r="AB45">
        <f t="shared" si="6"/>
        <v>337190.671428571</v>
      </c>
      <c r="AC45">
        <f t="shared" si="6"/>
        <v>315083.966428571</v>
      </c>
      <c r="AD45">
        <f t="shared" si="6"/>
        <v>332028.310714286</v>
      </c>
      <c r="AE45">
        <f t="shared" si="6"/>
        <v>320198.928571429</v>
      </c>
      <c r="AF45">
        <f t="shared" si="6"/>
        <v>58.85</v>
      </c>
      <c r="AG45">
        <f t="shared" si="6"/>
        <v>61.6407142857143</v>
      </c>
      <c r="AH45">
        <f t="shared" si="6"/>
        <v>64.49</v>
      </c>
      <c r="AI45">
        <f t="shared" si="6"/>
        <v>61.5642857142857</v>
      </c>
      <c r="AJ45">
        <f t="shared" si="6"/>
        <v>61.9592857142857</v>
      </c>
      <c r="AK45">
        <f t="shared" si="6"/>
        <v>61.5640449164382</v>
      </c>
      <c r="AL45">
        <f t="shared" si="6"/>
        <v>164.731428571429</v>
      </c>
      <c r="AM45">
        <f t="shared" si="6"/>
        <v>92.3021428571429</v>
      </c>
      <c r="AN45">
        <f t="shared" si="6"/>
        <v>420.823571428571</v>
      </c>
      <c r="AO45">
        <f t="shared" si="6"/>
        <v>1821.45</v>
      </c>
      <c r="AP45">
        <f t="shared" si="6"/>
        <v>280.000714285714</v>
      </c>
      <c r="AQ45">
        <f t="shared" si="6"/>
        <v>245.082142857143</v>
      </c>
      <c r="AR45">
        <f t="shared" si="6"/>
        <v>961.369047619048</v>
      </c>
      <c r="AS45">
        <f t="shared" si="6"/>
        <v>1359.69815668203</v>
      </c>
      <c r="AT45">
        <f t="shared" si="6"/>
        <v>1282.76923076923</v>
      </c>
      <c r="AU45">
        <f t="shared" si="6"/>
        <v>1168.49159663866</v>
      </c>
      <c r="AV45">
        <f t="shared" si="6"/>
        <v>698.346428571428</v>
      </c>
      <c r="AW45">
        <f t="shared" si="6"/>
        <v>764.989795918367</v>
      </c>
      <c r="AX45">
        <f t="shared" si="6"/>
        <v>783.944444444444</v>
      </c>
      <c r="AY45">
        <f t="shared" si="6"/>
        <v>326.987012987013</v>
      </c>
      <c r="AZ45">
        <f t="shared" si="6"/>
        <v>624.48051948052</v>
      </c>
      <c r="BA45">
        <f t="shared" si="6"/>
        <v>549.556390977444</v>
      </c>
      <c r="BB45">
        <f t="shared" si="6"/>
        <v>1646.54285714286</v>
      </c>
      <c r="BC45">
        <f t="shared" si="6"/>
        <v>191.5</v>
      </c>
      <c r="BD45">
        <f t="shared" si="6"/>
        <v>136.571428571429</v>
      </c>
      <c r="BE45">
        <f t="shared" si="6"/>
        <v>186.357142857143</v>
      </c>
      <c r="BF45">
        <f t="shared" si="6"/>
        <v>89</v>
      </c>
      <c r="BG45">
        <f t="shared" si="6"/>
        <v>196.5</v>
      </c>
      <c r="BH45">
        <f t="shared" si="6"/>
        <v>161.692307692308</v>
      </c>
      <c r="BI45">
        <f t="shared" si="6"/>
        <v>125.285714285714</v>
      </c>
      <c r="BJ45">
        <f t="shared" si="6"/>
        <v>136.035714285714</v>
      </c>
      <c r="BK45">
        <f t="shared" si="6"/>
        <v>259.642857142857</v>
      </c>
      <c r="BL45">
        <f t="shared" si="6"/>
        <v>835.714285714286</v>
      </c>
      <c r="BM45">
        <f t="shared" si="6"/>
        <v>1112.92857142857</v>
      </c>
      <c r="BN45">
        <f t="shared" si="6"/>
        <v>610.642857142857</v>
      </c>
      <c r="BO45">
        <f t="shared" si="6"/>
        <v>1137.64285714286</v>
      </c>
      <c r="BP45">
        <f t="shared" si="6"/>
        <v>681.142857142857</v>
      </c>
      <c r="BQ45">
        <f t="shared" si="6"/>
        <v>863</v>
      </c>
      <c r="BR45">
        <f t="shared" si="6"/>
        <v>647.357142857143</v>
      </c>
      <c r="BS45">
        <f t="shared" si="6"/>
        <v>139.857142857143</v>
      </c>
      <c r="BT45">
        <f t="shared" si="6"/>
        <v>361</v>
      </c>
      <c r="BU45">
        <f t="shared" si="6"/>
        <v>929.821428571429</v>
      </c>
      <c r="BV45">
        <f t="shared" si="6"/>
        <v>975.571428571429</v>
      </c>
      <c r="BW45">
        <f t="shared" si="6"/>
        <v>847.357142857143</v>
      </c>
      <c r="BX45">
        <f t="shared" si="6"/>
        <v>507.5</v>
      </c>
      <c r="BY45">
        <f t="shared" si="6"/>
        <v>665.785714285714</v>
      </c>
      <c r="BZ45">
        <f t="shared" si="6"/>
        <v>616.571428571429</v>
      </c>
      <c r="CA45">
        <f t="shared" ref="CA45:CY45" si="7">CA43/CA44</f>
        <v>433.071428571429</v>
      </c>
      <c r="CB45">
        <f t="shared" si="7"/>
        <v>335.071428571429</v>
      </c>
      <c r="CC45">
        <f t="shared" si="7"/>
        <v>91.7857142857143</v>
      </c>
      <c r="CD45">
        <f t="shared" si="7"/>
        <v>249.5</v>
      </c>
      <c r="CE45">
        <f t="shared" si="7"/>
        <v>539.357142857143</v>
      </c>
      <c r="CF45">
        <f t="shared" si="7"/>
        <v>2305.57142857143</v>
      </c>
      <c r="CG45">
        <f t="shared" si="7"/>
        <v>536.857142857143</v>
      </c>
      <c r="CH45">
        <f t="shared" si="7"/>
        <v>433.785714285714</v>
      </c>
      <c r="CI45">
        <f t="shared" si="7"/>
        <v>532.071428571429</v>
      </c>
      <c r="CJ45">
        <f t="shared" si="7"/>
        <v>315.142857142857</v>
      </c>
      <c r="CK45">
        <f t="shared" si="7"/>
        <v>346.153846153846</v>
      </c>
      <c r="CL45">
        <f t="shared" si="7"/>
        <v>493.714285714286</v>
      </c>
      <c r="CM45">
        <f t="shared" si="7"/>
        <v>266.821428571429</v>
      </c>
      <c r="CN45">
        <f t="shared" si="7"/>
        <v>64</v>
      </c>
      <c r="CO45">
        <f t="shared" si="7"/>
        <v>176.428571428571</v>
      </c>
      <c r="CP45">
        <f t="shared" si="7"/>
        <v>2136.66666666667</v>
      </c>
      <c r="CQ45">
        <f t="shared" si="7"/>
        <v>439.714285714286</v>
      </c>
      <c r="CR45">
        <f t="shared" si="7"/>
        <v>182.214285714286</v>
      </c>
      <c r="CS45">
        <f t="shared" si="7"/>
        <v>793.892857142857</v>
      </c>
      <c r="CT45">
        <f t="shared" si="7"/>
        <v>387.928571428571</v>
      </c>
      <c r="CU45">
        <f t="shared" si="7"/>
        <v>464.5</v>
      </c>
      <c r="CV45">
        <f t="shared" si="7"/>
        <v>118.538461538462</v>
      </c>
      <c r="CW45">
        <f t="shared" si="7"/>
        <v>389.571428571429</v>
      </c>
      <c r="CX45">
        <f t="shared" si="7"/>
        <v>905.428571428571</v>
      </c>
      <c r="CY45">
        <f t="shared" si="7"/>
        <v>31.7857142857143</v>
      </c>
    </row>
    <row r="49" spans="14:103">
      <c r="N49" s="18" t="s">
        <v>1</v>
      </c>
      <c r="O49" s="18"/>
      <c r="P49" s="18"/>
      <c r="Q49" s="18"/>
      <c r="R49" s="18"/>
      <c r="S49" s="18"/>
      <c r="T49" s="22" t="s">
        <v>2</v>
      </c>
      <c r="U49" s="22"/>
      <c r="V49" s="22"/>
      <c r="W49" s="22"/>
      <c r="X49" s="22"/>
      <c r="Y49" s="22"/>
      <c r="Z49" s="23" t="s">
        <v>3</v>
      </c>
      <c r="AA49" s="23"/>
      <c r="AB49" s="23"/>
      <c r="AC49" s="23"/>
      <c r="AD49" s="23"/>
      <c r="AE49" s="23"/>
      <c r="AF49" s="24" t="s">
        <v>4</v>
      </c>
      <c r="AG49" s="24"/>
      <c r="AH49" s="24"/>
      <c r="AI49" s="24"/>
      <c r="AJ49" s="24"/>
      <c r="AK49" s="24"/>
      <c r="AL49" s="25" t="s">
        <v>5</v>
      </c>
      <c r="AM49" s="25"/>
      <c r="AN49" s="25"/>
      <c r="AO49" s="25"/>
      <c r="AP49" s="25"/>
      <c r="AQ49" s="25"/>
      <c r="AR49" s="26" t="s">
        <v>6</v>
      </c>
      <c r="AS49" s="26" t="s">
        <v>7</v>
      </c>
      <c r="AT49" s="26" t="s">
        <v>8</v>
      </c>
      <c r="AU49" s="26" t="s">
        <v>9</v>
      </c>
      <c r="AV49" s="26" t="s">
        <v>10</v>
      </c>
      <c r="AW49" s="26" t="s">
        <v>11</v>
      </c>
      <c r="AX49" s="26" t="s">
        <v>12</v>
      </c>
      <c r="AY49" s="26" t="s">
        <v>13</v>
      </c>
      <c r="AZ49" s="26" t="s">
        <v>14</v>
      </c>
      <c r="BA49" s="26" t="s">
        <v>15</v>
      </c>
      <c r="BB49" s="27" t="s">
        <v>6</v>
      </c>
      <c r="BC49" s="27" t="s">
        <v>7</v>
      </c>
      <c r="BD49" s="27" t="s">
        <v>8</v>
      </c>
      <c r="BE49" s="27" t="s">
        <v>9</v>
      </c>
      <c r="BF49" s="27" t="s">
        <v>10</v>
      </c>
      <c r="BG49" s="27" t="s">
        <v>11</v>
      </c>
      <c r="BH49" s="27" t="s">
        <v>12</v>
      </c>
      <c r="BI49" s="27" t="s">
        <v>13</v>
      </c>
      <c r="BJ49" s="27" t="s">
        <v>14</v>
      </c>
      <c r="BK49" s="27" t="s">
        <v>15</v>
      </c>
      <c r="BL49" s="28" t="s">
        <v>6</v>
      </c>
      <c r="BM49" s="28" t="s">
        <v>7</v>
      </c>
      <c r="BN49" s="28" t="s">
        <v>8</v>
      </c>
      <c r="BO49" s="28" t="s">
        <v>9</v>
      </c>
      <c r="BP49" s="28" t="s">
        <v>10</v>
      </c>
      <c r="BQ49" s="28" t="s">
        <v>11</v>
      </c>
      <c r="BR49" s="28" t="s">
        <v>12</v>
      </c>
      <c r="BS49" s="28" t="s">
        <v>13</v>
      </c>
      <c r="BT49" s="28" t="s">
        <v>14</v>
      </c>
      <c r="BU49" s="28" t="s">
        <v>15</v>
      </c>
      <c r="BV49" s="29" t="s">
        <v>6</v>
      </c>
      <c r="BW49" s="29" t="s">
        <v>7</v>
      </c>
      <c r="BX49" s="29" t="s">
        <v>8</v>
      </c>
      <c r="BY49" s="29" t="s">
        <v>9</v>
      </c>
      <c r="BZ49" s="29" t="s">
        <v>10</v>
      </c>
      <c r="CA49" s="29" t="s">
        <v>11</v>
      </c>
      <c r="CB49" s="29" t="s">
        <v>12</v>
      </c>
      <c r="CC49" s="29" t="s">
        <v>13</v>
      </c>
      <c r="CD49" s="29" t="s">
        <v>14</v>
      </c>
      <c r="CE49" s="29" t="s">
        <v>15</v>
      </c>
      <c r="CF49" s="30" t="s">
        <v>6</v>
      </c>
      <c r="CG49" s="30" t="s">
        <v>7</v>
      </c>
      <c r="CH49" s="30" t="s">
        <v>8</v>
      </c>
      <c r="CI49" s="30" t="s">
        <v>9</v>
      </c>
      <c r="CJ49" s="30" t="s">
        <v>10</v>
      </c>
      <c r="CK49" s="30" t="s">
        <v>11</v>
      </c>
      <c r="CL49" s="30" t="s">
        <v>12</v>
      </c>
      <c r="CM49" s="30" t="s">
        <v>13</v>
      </c>
      <c r="CN49" s="30" t="s">
        <v>14</v>
      </c>
      <c r="CO49" s="30" t="s">
        <v>15</v>
      </c>
      <c r="CP49" s="31" t="s">
        <v>6</v>
      </c>
      <c r="CQ49" s="31" t="s">
        <v>7</v>
      </c>
      <c r="CR49" s="31" t="s">
        <v>8</v>
      </c>
      <c r="CS49" s="31" t="s">
        <v>9</v>
      </c>
      <c r="CT49" s="31" t="s">
        <v>10</v>
      </c>
      <c r="CU49" s="31" t="s">
        <v>11</v>
      </c>
      <c r="CV49" s="31" t="s">
        <v>12</v>
      </c>
      <c r="CW49" s="31" t="s">
        <v>13</v>
      </c>
      <c r="CX49" s="31" t="s">
        <v>14</v>
      </c>
      <c r="CY49" s="31" t="s">
        <v>15</v>
      </c>
    </row>
    <row r="50" spans="13:103">
      <c r="M50" s="10" t="s">
        <v>68</v>
      </c>
      <c r="N50" s="18">
        <v>2017</v>
      </c>
      <c r="O50" s="18">
        <v>2018</v>
      </c>
      <c r="P50" s="18">
        <v>2019</v>
      </c>
      <c r="Q50" s="18">
        <v>2020</v>
      </c>
      <c r="R50" s="18">
        <v>2021</v>
      </c>
      <c r="S50" s="18">
        <v>2022</v>
      </c>
      <c r="T50" s="22">
        <v>2017</v>
      </c>
      <c r="U50" s="22">
        <v>2018</v>
      </c>
      <c r="V50" s="22">
        <v>2019</v>
      </c>
      <c r="W50" s="22">
        <v>2020</v>
      </c>
      <c r="X50" s="22">
        <v>2021</v>
      </c>
      <c r="Y50" s="22">
        <v>2022</v>
      </c>
      <c r="Z50" s="23">
        <v>2017</v>
      </c>
      <c r="AA50" s="23">
        <v>2018</v>
      </c>
      <c r="AB50" s="23">
        <v>2019</v>
      </c>
      <c r="AC50" s="23">
        <v>2020</v>
      </c>
      <c r="AD50" s="23">
        <v>2021</v>
      </c>
      <c r="AE50" s="23">
        <v>2022</v>
      </c>
      <c r="AF50" s="24">
        <v>2017</v>
      </c>
      <c r="AG50" s="24">
        <v>2018</v>
      </c>
      <c r="AH50" s="24">
        <v>2019</v>
      </c>
      <c r="AI50" s="24">
        <v>2020</v>
      </c>
      <c r="AJ50" s="24">
        <v>2021</v>
      </c>
      <c r="AK50" s="24">
        <v>2022</v>
      </c>
      <c r="AL50" s="25">
        <v>2017</v>
      </c>
      <c r="AM50" s="25">
        <v>2018</v>
      </c>
      <c r="AN50" s="25">
        <v>2019</v>
      </c>
      <c r="AO50" s="25">
        <v>2020</v>
      </c>
      <c r="AP50" s="25">
        <v>2021</v>
      </c>
      <c r="AQ50" s="25">
        <v>2022</v>
      </c>
      <c r="AR50" s="26">
        <v>2017</v>
      </c>
      <c r="AS50" s="26">
        <v>2017</v>
      </c>
      <c r="AT50" s="26">
        <v>2017</v>
      </c>
      <c r="AU50" s="26">
        <v>2017</v>
      </c>
      <c r="AV50" s="26">
        <v>2017</v>
      </c>
      <c r="AW50" s="26">
        <v>2017</v>
      </c>
      <c r="AX50" s="26">
        <v>2017</v>
      </c>
      <c r="AY50" s="26">
        <v>2017</v>
      </c>
      <c r="AZ50" s="26">
        <v>2017</v>
      </c>
      <c r="BA50" s="26">
        <v>2017</v>
      </c>
      <c r="BB50" s="27">
        <v>2018</v>
      </c>
      <c r="BC50" s="27">
        <v>2018</v>
      </c>
      <c r="BD50" s="27">
        <v>2018</v>
      </c>
      <c r="BE50" s="27">
        <v>2018</v>
      </c>
      <c r="BF50" s="27">
        <v>2018</v>
      </c>
      <c r="BG50" s="27">
        <v>2018</v>
      </c>
      <c r="BH50" s="27">
        <v>2018</v>
      </c>
      <c r="BI50" s="27">
        <v>2018</v>
      </c>
      <c r="BJ50" s="27">
        <v>2018</v>
      </c>
      <c r="BK50" s="27">
        <v>2018</v>
      </c>
      <c r="BL50" s="28">
        <v>2019</v>
      </c>
      <c r="BM50" s="28">
        <v>2019</v>
      </c>
      <c r="BN50" s="28">
        <v>2019</v>
      </c>
      <c r="BO50" s="28">
        <v>2019</v>
      </c>
      <c r="BP50" s="28">
        <v>2019</v>
      </c>
      <c r="BQ50" s="28">
        <v>2019</v>
      </c>
      <c r="BR50" s="28">
        <v>2019</v>
      </c>
      <c r="BS50" s="28">
        <v>2019</v>
      </c>
      <c r="BT50" s="28">
        <v>2019</v>
      </c>
      <c r="BU50" s="28">
        <v>2019</v>
      </c>
      <c r="BV50" s="29">
        <v>2020</v>
      </c>
      <c r="BW50" s="29">
        <v>2020</v>
      </c>
      <c r="BX50" s="29">
        <v>2020</v>
      </c>
      <c r="BY50" s="29">
        <v>2020</v>
      </c>
      <c r="BZ50" s="29">
        <v>2020</v>
      </c>
      <c r="CA50" s="29">
        <v>2020</v>
      </c>
      <c r="CB50" s="29">
        <v>2020</v>
      </c>
      <c r="CC50" s="29">
        <v>2020</v>
      </c>
      <c r="CD50" s="29">
        <v>2020</v>
      </c>
      <c r="CE50" s="29">
        <v>2020</v>
      </c>
      <c r="CF50" s="30">
        <v>2021</v>
      </c>
      <c r="CG50" s="30">
        <v>2021</v>
      </c>
      <c r="CH50" s="30">
        <v>2021</v>
      </c>
      <c r="CI50" s="30">
        <v>2021</v>
      </c>
      <c r="CJ50" s="30">
        <v>2021</v>
      </c>
      <c r="CK50" s="30">
        <v>2021</v>
      </c>
      <c r="CL50" s="30">
        <v>2021</v>
      </c>
      <c r="CM50" s="30">
        <v>2021</v>
      </c>
      <c r="CN50" s="30">
        <v>2021</v>
      </c>
      <c r="CO50" s="30">
        <v>2021</v>
      </c>
      <c r="CP50" s="31">
        <v>2022</v>
      </c>
      <c r="CQ50" s="31">
        <v>2022</v>
      </c>
      <c r="CR50" s="31">
        <v>2022</v>
      </c>
      <c r="CS50" s="31">
        <v>2022</v>
      </c>
      <c r="CT50" s="31">
        <v>2022</v>
      </c>
      <c r="CU50" s="31">
        <v>2022</v>
      </c>
      <c r="CV50" s="31">
        <v>2022</v>
      </c>
      <c r="CW50" s="31">
        <v>2022</v>
      </c>
      <c r="CX50" s="31">
        <v>2022</v>
      </c>
      <c r="CY50" s="31">
        <v>2022</v>
      </c>
    </row>
    <row r="51" spans="13:103">
      <c r="M51">
        <v>1</v>
      </c>
      <c r="N51">
        <f>IF($G3=2,'Data Median'!C3,0)</f>
        <v>19912.71</v>
      </c>
      <c r="O51">
        <f>IF($G3=2,'Data Median'!D3,0)</f>
        <v>16120</v>
      </c>
      <c r="P51">
        <f>IF($G3=2,'Data Median'!E3,0)</f>
        <v>11468.1</v>
      </c>
      <c r="Q51">
        <f>IF($G3=2,'Data Median'!F3,0)</f>
        <v>16095.6</v>
      </c>
      <c r="R51">
        <f>IF($G3=2,'Data Median'!G3,0)</f>
        <v>14418.3</v>
      </c>
      <c r="S51">
        <f>IF($G3=2,'Data Median'!H3,0)</f>
        <v>14536</v>
      </c>
      <c r="T51">
        <f>IF($G3=2,'Data Median'!I3,0)</f>
        <v>19116.2</v>
      </c>
      <c r="U51">
        <f>IF($G3=2,'Data Median'!J3,0)</f>
        <v>20791.7</v>
      </c>
      <c r="V51">
        <f>IF($G3=2,'Data Median'!K3,0)</f>
        <v>11009.4</v>
      </c>
      <c r="W51">
        <f>IF($G3=2,'Data Median'!L3,0)</f>
        <v>15451.8</v>
      </c>
      <c r="X51">
        <f>IF($G3=2,'Data Median'!M3,0)</f>
        <v>13841.6</v>
      </c>
      <c r="Y51">
        <f>IF($G3=2,'Data Median'!N3,0)</f>
        <v>13954</v>
      </c>
      <c r="Z51">
        <f>IF($G3=2,'Data Median'!O3,0)</f>
        <v>97446</v>
      </c>
      <c r="AA51">
        <f>IF($G3=2,'Data Median'!P3,0)</f>
        <v>116969</v>
      </c>
      <c r="AB51">
        <f>IF($G3=2,'Data Median'!Q3,0)</f>
        <v>60294.6</v>
      </c>
      <c r="AC51">
        <f>IF($G3=2,'Data Median'!R3,0)</f>
        <v>92994.37</v>
      </c>
      <c r="AD51">
        <f>IF($G3=2,'Data Median'!S3,0)</f>
        <v>68197.06</v>
      </c>
      <c r="AE51">
        <f>IF($G3=2,'Data Median'!T3,0)</f>
        <v>83977</v>
      </c>
      <c r="AF51">
        <f>IF($G3=2,'Data Median'!U3,0)</f>
        <v>50.98</v>
      </c>
      <c r="AG51">
        <f>IF($G3=2,'Data Median'!V3,0)</f>
        <v>56.26</v>
      </c>
      <c r="AH51">
        <f>IF($G3=2,'Data Median'!W3,0)</f>
        <v>54.77</v>
      </c>
      <c r="AI51">
        <f>IF($G3=2,'Data Median'!X3,0)</f>
        <v>60.18</v>
      </c>
      <c r="AJ51">
        <f>IF($G3=2,'Data Median'!Y3,0)</f>
        <v>52.88</v>
      </c>
      <c r="AK51">
        <f>IF($G3=2,'Data Median'!Z3,0)</f>
        <v>60.1813100186327</v>
      </c>
      <c r="AL51">
        <f>IF($G3=2,'Data Median'!AA3,0)</f>
        <v>1</v>
      </c>
      <c r="AM51">
        <f>IF($G3=2,'Data Median'!AB3,0)</f>
        <v>1</v>
      </c>
      <c r="AN51">
        <f>IF($G3=2,'Data Median'!AC3,0)</f>
        <v>1.7</v>
      </c>
      <c r="AO51">
        <f>IF($G3=2,'Data Median'!AD3,0)</f>
        <v>155.8</v>
      </c>
      <c r="AP51">
        <f>IF($G3=2,'Data Median'!AE3,0)</f>
        <v>8</v>
      </c>
      <c r="AQ51">
        <f>IF($G3=2,'Data Median'!AF3,0)</f>
        <v>8</v>
      </c>
      <c r="AR51">
        <f>IF($G3=2,'Data Median'!AG3,0)</f>
        <v>348</v>
      </c>
      <c r="AS51">
        <f>IF($G3=2,'Data Median'!AH3,0)</f>
        <v>1072</v>
      </c>
      <c r="AT51">
        <f>IF($G3=2,'Data Median'!AI3,0)</f>
        <v>883.769230769231</v>
      </c>
      <c r="AU51">
        <f>IF($G3=2,'Data Median'!AJ3,0)</f>
        <v>856.176470588235</v>
      </c>
      <c r="AV51">
        <f>IF($G3=2,'Data Median'!AK3,0)</f>
        <v>556.95</v>
      </c>
      <c r="AW51">
        <f>IF($G3=2,'Data Median'!AL3,0)</f>
        <v>494.952380952381</v>
      </c>
      <c r="AX51">
        <f>IF($G3=2,'Data Median'!AM3,0)</f>
        <v>580.444444444444</v>
      </c>
      <c r="AY51">
        <f>IF($G3=2,'Data Median'!AN3,0)</f>
        <v>25</v>
      </c>
      <c r="AZ51">
        <f>IF($G3=2,'Data Median'!AO3,0)</f>
        <v>532.818181818182</v>
      </c>
      <c r="BA51">
        <f>IF($G3=2,'Data Median'!AP3,0)</f>
        <v>4</v>
      </c>
      <c r="BB51">
        <f>IF($G3=2,'Data Median'!AQ3,0)</f>
        <v>1577</v>
      </c>
      <c r="BC51">
        <f>IF($G3=2,'Data Median'!AR3,0)</f>
        <v>970</v>
      </c>
      <c r="BD51">
        <f>IF($G3=2,'Data Median'!AS3,0)</f>
        <v>23</v>
      </c>
      <c r="BE51">
        <f>IF($G3=2,'Data Median'!AT3,0)</f>
        <v>80</v>
      </c>
      <c r="BF51">
        <f>IF($G3=2,'Data Median'!AU3,0)</f>
        <v>76</v>
      </c>
      <c r="BG51">
        <f>IF($G3=2,'Data Median'!AV3,0)</f>
        <v>96</v>
      </c>
      <c r="BH51">
        <f>IF($G3=2,'Data Median'!AW3,0)</f>
        <v>43</v>
      </c>
      <c r="BI51">
        <f>IF($G3=2,'Data Median'!AX3,0)</f>
        <v>25</v>
      </c>
      <c r="BJ51">
        <f>IF($G3=2,'Data Median'!AY3,0)</f>
        <v>36.5</v>
      </c>
      <c r="BK51">
        <f>IF($G3=2,'Data Median'!AZ3,0)</f>
        <v>275</v>
      </c>
      <c r="BL51">
        <f>IF($G3=2,'Data Median'!BA3,0)</f>
        <v>20</v>
      </c>
      <c r="BM51">
        <f>IF($G3=2,'Data Median'!BB3,0)</f>
        <v>2250</v>
      </c>
      <c r="BN51">
        <f>IF($G3=2,'Data Median'!BC3,0)</f>
        <v>39</v>
      </c>
      <c r="BO51">
        <f>IF($G3=2,'Data Median'!BD3,0)</f>
        <v>290</v>
      </c>
      <c r="BP51">
        <f>IF($G3=2,'Data Median'!BE3,0)</f>
        <v>408.5</v>
      </c>
      <c r="BQ51">
        <f>IF($G3=2,'Data Median'!BF3,0)</f>
        <v>172</v>
      </c>
      <c r="BR51">
        <f>IF($G3=2,'Data Median'!BG3,0)</f>
        <v>264.5</v>
      </c>
      <c r="BS51">
        <f>IF($G3=2,'Data Median'!BH3,0)</f>
        <v>40</v>
      </c>
      <c r="BT51">
        <f>IF($G3=2,'Data Median'!BI3,0)</f>
        <v>151</v>
      </c>
      <c r="BU51">
        <f>IF($G3=2,'Data Median'!BJ3,0)</f>
        <v>1065</v>
      </c>
      <c r="BV51">
        <f>IF($G3=2,'Data Median'!BK3,0)</f>
        <v>252</v>
      </c>
      <c r="BW51">
        <f>IF($G3=2,'Data Median'!BL3,0)</f>
        <v>570</v>
      </c>
      <c r="BX51">
        <f>IF($G3=2,'Data Median'!BM3,0)</f>
        <v>17</v>
      </c>
      <c r="BY51">
        <f>IF($G3=2,'Data Median'!BN3,0)</f>
        <v>180</v>
      </c>
      <c r="BZ51">
        <f>IF($G3=2,'Data Median'!BO3,0)</f>
        <v>331</v>
      </c>
      <c r="CA51">
        <f>IF($G3=2,'Data Median'!BP3,0)</f>
        <v>75</v>
      </c>
      <c r="CB51">
        <f>IF($G3=2,'Data Median'!BQ3,0)</f>
        <v>189</v>
      </c>
      <c r="CC51">
        <f>IF($G3=2,'Data Median'!BR3,0)</f>
        <v>10</v>
      </c>
      <c r="CD51">
        <f>IF($G3=2,'Data Median'!BS3,0)</f>
        <v>147</v>
      </c>
      <c r="CE51">
        <f>IF($G3=2,'Data Median'!BT3,0)</f>
        <v>480</v>
      </c>
      <c r="CF51">
        <f>IF($G3=2,'Data Median'!BU3,0)</f>
        <v>6186</v>
      </c>
      <c r="CG51">
        <f>IF($G3=2,'Data Median'!BV3,0)</f>
        <v>112</v>
      </c>
      <c r="CH51">
        <f>IF($G3=2,'Data Median'!BW3,0)</f>
        <v>44</v>
      </c>
      <c r="CI51">
        <f>IF($G3=2,'Data Median'!BX3,0)</f>
        <v>212</v>
      </c>
      <c r="CJ51">
        <f>IF($G3=2,'Data Median'!BY3,0)</f>
        <v>5</v>
      </c>
      <c r="CK51">
        <f>IF($G3=2,'Data Median'!BZ3,0)</f>
        <v>106</v>
      </c>
      <c r="CL51">
        <f>IF($G3=2,'Data Median'!CA3,0)</f>
        <v>270</v>
      </c>
      <c r="CM51">
        <f>IF($G3=2,'Data Median'!CB3,0)</f>
        <v>20</v>
      </c>
      <c r="CN51">
        <f>IF($G3=2,'Data Median'!CC3,0)</f>
        <v>68</v>
      </c>
      <c r="CO51">
        <f>IF($G3=2,'Data Median'!CD3,0)</f>
        <v>29</v>
      </c>
      <c r="CP51">
        <f>IF($G3=2,'Data Median'!CE3,0)</f>
        <v>320</v>
      </c>
      <c r="CQ51">
        <f>IF($G3=2,'Data Median'!CF3,0)</f>
        <v>277</v>
      </c>
      <c r="CR51">
        <f>IF($G3=2,'Data Median'!CG3,0)</f>
        <v>18</v>
      </c>
      <c r="CS51">
        <f>IF($G3=2,'Data Median'!CH3,0)</f>
        <v>44</v>
      </c>
      <c r="CT51">
        <f>IF($G3=2,'Data Median'!CI3,0)</f>
        <v>239</v>
      </c>
      <c r="CU51">
        <f>IF($G3=2,'Data Median'!CJ3,0)</f>
        <v>50</v>
      </c>
      <c r="CV51">
        <f>IF($G3=2,'Data Median'!CK3,0)</f>
        <v>17</v>
      </c>
      <c r="CW51">
        <f>IF($G3=2,'Data Median'!CL3,0)</f>
        <v>32</v>
      </c>
      <c r="CX51">
        <f>IF($G3=2,'Data Median'!CM3,0)</f>
        <v>800</v>
      </c>
      <c r="CY51">
        <f>IF($G3=2,'Data Median'!CN3,0)</f>
        <v>22</v>
      </c>
    </row>
    <row r="52" spans="13:103">
      <c r="M52">
        <v>2</v>
      </c>
      <c r="N52">
        <f>IF($G4=2,'Data Median'!C4,0)</f>
        <v>0</v>
      </c>
      <c r="O52">
        <f>IF($G4=2,'Data Median'!D4,0)</f>
        <v>0</v>
      </c>
      <c r="P52">
        <f>IF($G4=2,'Data Median'!E4,0)</f>
        <v>0</v>
      </c>
      <c r="Q52">
        <f>IF($G4=2,'Data Median'!F4,0)</f>
        <v>0</v>
      </c>
      <c r="R52">
        <f>IF($G4=2,'Data Median'!G4,0)</f>
        <v>0</v>
      </c>
      <c r="S52">
        <f>IF($G4=2,'Data Median'!H4,0)</f>
        <v>0</v>
      </c>
      <c r="T52">
        <f>IF($G4=2,'Data Median'!I4,0)</f>
        <v>0</v>
      </c>
      <c r="U52">
        <f>IF($G4=2,'Data Median'!J4,0)</f>
        <v>0</v>
      </c>
      <c r="V52">
        <f>IF($G4=2,'Data Median'!K4,0)</f>
        <v>0</v>
      </c>
      <c r="W52">
        <f>IF($G4=2,'Data Median'!L4,0)</f>
        <v>0</v>
      </c>
      <c r="X52">
        <f>IF($G4=2,'Data Median'!M4,0)</f>
        <v>0</v>
      </c>
      <c r="Y52">
        <f>IF($G4=2,'Data Median'!N4,0)</f>
        <v>0</v>
      </c>
      <c r="Z52">
        <f>IF($G4=2,'Data Median'!O4,0)</f>
        <v>0</v>
      </c>
      <c r="AA52">
        <f>IF($G4=2,'Data Median'!P4,0)</f>
        <v>0</v>
      </c>
      <c r="AB52">
        <f>IF($G4=2,'Data Median'!Q4,0)</f>
        <v>0</v>
      </c>
      <c r="AC52">
        <f>IF($G4=2,'Data Median'!R4,0)</f>
        <v>0</v>
      </c>
      <c r="AD52">
        <f>IF($G4=2,'Data Median'!S4,0)</f>
        <v>0</v>
      </c>
      <c r="AE52">
        <f>IF($G4=2,'Data Median'!T4,0)</f>
        <v>0</v>
      </c>
      <c r="AF52">
        <f>IF($G4=2,'Data Median'!U4,0)</f>
        <v>0</v>
      </c>
      <c r="AG52">
        <f>IF($G4=2,'Data Median'!V4,0)</f>
        <v>0</v>
      </c>
      <c r="AH52">
        <f>IF($G4=2,'Data Median'!W4,0)</f>
        <v>0</v>
      </c>
      <c r="AI52">
        <f>IF($G4=2,'Data Median'!X4,0)</f>
        <v>0</v>
      </c>
      <c r="AJ52">
        <f>IF($G4=2,'Data Median'!Y4,0)</f>
        <v>0</v>
      </c>
      <c r="AK52">
        <f>IF($G4=2,'Data Median'!Z4,0)</f>
        <v>0</v>
      </c>
      <c r="AL52">
        <f>IF($G4=2,'Data Median'!AA4,0)</f>
        <v>0</v>
      </c>
      <c r="AM52">
        <f>IF($G4=2,'Data Median'!AB4,0)</f>
        <v>0</v>
      </c>
      <c r="AN52">
        <f>IF($G4=2,'Data Median'!AC4,0)</f>
        <v>0</v>
      </c>
      <c r="AO52">
        <f>IF($G4=2,'Data Median'!AD4,0)</f>
        <v>0</v>
      </c>
      <c r="AP52">
        <f>IF($G4=2,'Data Median'!AE4,0)</f>
        <v>0</v>
      </c>
      <c r="AQ52">
        <f>IF($G4=2,'Data Median'!AF4,0)</f>
        <v>0</v>
      </c>
      <c r="AR52">
        <f>IF($G4=2,'Data Median'!AG4,0)</f>
        <v>0</v>
      </c>
      <c r="AS52">
        <f>IF($G4=2,'Data Median'!AH4,0)</f>
        <v>0</v>
      </c>
      <c r="AT52">
        <f>IF($G4=2,'Data Median'!AI4,0)</f>
        <v>0</v>
      </c>
      <c r="AU52">
        <f>IF($G4=2,'Data Median'!AJ4,0)</f>
        <v>0</v>
      </c>
      <c r="AV52">
        <f>IF($G4=2,'Data Median'!AK4,0)</f>
        <v>0</v>
      </c>
      <c r="AW52">
        <f>IF($G4=2,'Data Median'!AL4,0)</f>
        <v>0</v>
      </c>
      <c r="AX52">
        <f>IF($G4=2,'Data Median'!AM4,0)</f>
        <v>0</v>
      </c>
      <c r="AY52">
        <f>IF($G4=2,'Data Median'!AN4,0)</f>
        <v>0</v>
      </c>
      <c r="AZ52">
        <f>IF($G4=2,'Data Median'!AO4,0)</f>
        <v>0</v>
      </c>
      <c r="BA52">
        <f>IF($G4=2,'Data Median'!AP4,0)</f>
        <v>0</v>
      </c>
      <c r="BB52">
        <f>IF($G4=2,'Data Median'!AQ4,0)</f>
        <v>0</v>
      </c>
      <c r="BC52">
        <f>IF($G4=2,'Data Median'!AR4,0)</f>
        <v>0</v>
      </c>
      <c r="BD52">
        <f>IF($G4=2,'Data Median'!AS4,0)</f>
        <v>0</v>
      </c>
      <c r="BE52">
        <f>IF($G4=2,'Data Median'!AT4,0)</f>
        <v>0</v>
      </c>
      <c r="BF52">
        <f>IF($G4=2,'Data Median'!AU4,0)</f>
        <v>0</v>
      </c>
      <c r="BG52">
        <f>IF($G4=2,'Data Median'!AV4,0)</f>
        <v>0</v>
      </c>
      <c r="BH52">
        <f>IF($G4=2,'Data Median'!AW4,0)</f>
        <v>0</v>
      </c>
      <c r="BI52">
        <f>IF($G4=2,'Data Median'!AX4,0)</f>
        <v>0</v>
      </c>
      <c r="BJ52">
        <f>IF($G4=2,'Data Median'!AY4,0)</f>
        <v>0</v>
      </c>
      <c r="BK52">
        <f>IF($G4=2,'Data Median'!AZ4,0)</f>
        <v>0</v>
      </c>
      <c r="BL52">
        <f>IF($G4=2,'Data Median'!BA4,0)</f>
        <v>0</v>
      </c>
      <c r="BM52">
        <f>IF($G4=2,'Data Median'!BB4,0)</f>
        <v>0</v>
      </c>
      <c r="BN52">
        <f>IF($G4=2,'Data Median'!BC4,0)</f>
        <v>0</v>
      </c>
      <c r="BO52">
        <f>IF($G4=2,'Data Median'!BD4,0)</f>
        <v>0</v>
      </c>
      <c r="BP52">
        <f>IF($G4=2,'Data Median'!BE4,0)</f>
        <v>0</v>
      </c>
      <c r="BQ52">
        <f>IF($G4=2,'Data Median'!BF4,0)</f>
        <v>0</v>
      </c>
      <c r="BR52">
        <f>IF($G4=2,'Data Median'!BG4,0)</f>
        <v>0</v>
      </c>
      <c r="BS52">
        <f>IF($G4=2,'Data Median'!BH4,0)</f>
        <v>0</v>
      </c>
      <c r="BT52">
        <f>IF($G4=2,'Data Median'!BI4,0)</f>
        <v>0</v>
      </c>
      <c r="BU52">
        <f>IF($G4=2,'Data Median'!BJ4,0)</f>
        <v>0</v>
      </c>
      <c r="BV52">
        <f>IF($G4=2,'Data Median'!BK4,0)</f>
        <v>0</v>
      </c>
      <c r="BW52">
        <f>IF($G4=2,'Data Median'!BL4,0)</f>
        <v>0</v>
      </c>
      <c r="BX52">
        <f>IF($G4=2,'Data Median'!BM4,0)</f>
        <v>0</v>
      </c>
      <c r="BY52">
        <f>IF($G4=2,'Data Median'!BN4,0)</f>
        <v>0</v>
      </c>
      <c r="BZ52">
        <f>IF($G4=2,'Data Median'!BO4,0)</f>
        <v>0</v>
      </c>
      <c r="CA52">
        <f>IF($G4=2,'Data Median'!BP4,0)</f>
        <v>0</v>
      </c>
      <c r="CB52">
        <f>IF($G4=2,'Data Median'!BQ4,0)</f>
        <v>0</v>
      </c>
      <c r="CC52">
        <f>IF($G4=2,'Data Median'!BR4,0)</f>
        <v>0</v>
      </c>
      <c r="CD52">
        <f>IF($G4=2,'Data Median'!BS4,0)</f>
        <v>0</v>
      </c>
      <c r="CE52">
        <f>IF($G4=2,'Data Median'!BT4,0)</f>
        <v>0</v>
      </c>
      <c r="CF52">
        <f>IF($G4=2,'Data Median'!BU4,0)</f>
        <v>0</v>
      </c>
      <c r="CG52">
        <f>IF($G4=2,'Data Median'!BV4,0)</f>
        <v>0</v>
      </c>
      <c r="CH52">
        <f>IF($G4=2,'Data Median'!BW4,0)</f>
        <v>0</v>
      </c>
      <c r="CI52">
        <f>IF($G4=2,'Data Median'!BX4,0)</f>
        <v>0</v>
      </c>
      <c r="CJ52">
        <f>IF($G4=2,'Data Median'!BY4,0)</f>
        <v>0</v>
      </c>
      <c r="CK52">
        <f>IF($G4=2,'Data Median'!BZ4,0)</f>
        <v>0</v>
      </c>
      <c r="CL52">
        <f>IF($G4=2,'Data Median'!CA4,0)</f>
        <v>0</v>
      </c>
      <c r="CM52">
        <f>IF($G4=2,'Data Median'!CB4,0)</f>
        <v>0</v>
      </c>
      <c r="CN52">
        <f>IF($G4=2,'Data Median'!CC4,0)</f>
        <v>0</v>
      </c>
      <c r="CO52">
        <f>IF($G4=2,'Data Median'!CD4,0)</f>
        <v>0</v>
      </c>
      <c r="CP52">
        <f>IF($G4=2,'Data Median'!CE4,0)</f>
        <v>0</v>
      </c>
      <c r="CQ52">
        <f>IF($G4=2,'Data Median'!CF4,0)</f>
        <v>0</v>
      </c>
      <c r="CR52">
        <f>IF($G4=2,'Data Median'!CG4,0)</f>
        <v>0</v>
      </c>
      <c r="CS52">
        <f>IF($G4=2,'Data Median'!CH4,0)</f>
        <v>0</v>
      </c>
      <c r="CT52">
        <f>IF($G4=2,'Data Median'!CI4,0)</f>
        <v>0</v>
      </c>
      <c r="CU52">
        <f>IF($G4=2,'Data Median'!CJ4,0)</f>
        <v>0</v>
      </c>
      <c r="CV52">
        <f>IF($G4=2,'Data Median'!CK4,0)</f>
        <v>0</v>
      </c>
      <c r="CW52">
        <f>IF($G4=2,'Data Median'!CL4,0)</f>
        <v>0</v>
      </c>
      <c r="CX52">
        <f>IF($G4=2,'Data Median'!CM4,0)</f>
        <v>0</v>
      </c>
      <c r="CY52">
        <f>IF($G4=2,'Data Median'!CN4,0)</f>
        <v>0</v>
      </c>
    </row>
    <row r="53" spans="13:103">
      <c r="M53">
        <v>3</v>
      </c>
      <c r="N53">
        <f>IF($G5=2,'Data Median'!C5,0)</f>
        <v>0</v>
      </c>
      <c r="O53">
        <f>IF($G5=2,'Data Median'!D5,0)</f>
        <v>0</v>
      </c>
      <c r="P53">
        <f>IF($G5=2,'Data Median'!E5,0)</f>
        <v>0</v>
      </c>
      <c r="Q53">
        <f>IF($G5=2,'Data Median'!F5,0)</f>
        <v>0</v>
      </c>
      <c r="R53">
        <f>IF($G5=2,'Data Median'!G5,0)</f>
        <v>0</v>
      </c>
      <c r="S53">
        <f>IF($G5=2,'Data Median'!H5,0)</f>
        <v>0</v>
      </c>
      <c r="T53">
        <f>IF($G5=2,'Data Median'!I5,0)</f>
        <v>0</v>
      </c>
      <c r="U53">
        <f>IF($G5=2,'Data Median'!J5,0)</f>
        <v>0</v>
      </c>
      <c r="V53">
        <f>IF($G5=2,'Data Median'!K5,0)</f>
        <v>0</v>
      </c>
      <c r="W53">
        <f>IF($G5=2,'Data Median'!L5,0)</f>
        <v>0</v>
      </c>
      <c r="X53">
        <f>IF($G5=2,'Data Median'!M5,0)</f>
        <v>0</v>
      </c>
      <c r="Y53">
        <f>IF($G5=2,'Data Median'!N5,0)</f>
        <v>0</v>
      </c>
      <c r="Z53">
        <f>IF($G5=2,'Data Median'!O5,0)</f>
        <v>0</v>
      </c>
      <c r="AA53">
        <f>IF($G5=2,'Data Median'!P5,0)</f>
        <v>0</v>
      </c>
      <c r="AB53">
        <f>IF($G5=2,'Data Median'!Q5,0)</f>
        <v>0</v>
      </c>
      <c r="AC53">
        <f>IF($G5=2,'Data Median'!R5,0)</f>
        <v>0</v>
      </c>
      <c r="AD53">
        <f>IF($G5=2,'Data Median'!S5,0)</f>
        <v>0</v>
      </c>
      <c r="AE53">
        <f>IF($G5=2,'Data Median'!T5,0)</f>
        <v>0</v>
      </c>
      <c r="AF53">
        <f>IF($G5=2,'Data Median'!U5,0)</f>
        <v>0</v>
      </c>
      <c r="AG53">
        <f>IF($G5=2,'Data Median'!V5,0)</f>
        <v>0</v>
      </c>
      <c r="AH53">
        <f>IF($G5=2,'Data Median'!W5,0)</f>
        <v>0</v>
      </c>
      <c r="AI53">
        <f>IF($G5=2,'Data Median'!X5,0)</f>
        <v>0</v>
      </c>
      <c r="AJ53">
        <f>IF($G5=2,'Data Median'!Y5,0)</f>
        <v>0</v>
      </c>
      <c r="AK53">
        <f>IF($G5=2,'Data Median'!Z5,0)</f>
        <v>0</v>
      </c>
      <c r="AL53">
        <f>IF($G5=2,'Data Median'!AA5,0)</f>
        <v>0</v>
      </c>
      <c r="AM53">
        <f>IF($G5=2,'Data Median'!AB5,0)</f>
        <v>0</v>
      </c>
      <c r="AN53">
        <f>IF($G5=2,'Data Median'!AC5,0)</f>
        <v>0</v>
      </c>
      <c r="AO53">
        <f>IF($G5=2,'Data Median'!AD5,0)</f>
        <v>0</v>
      </c>
      <c r="AP53">
        <f>IF($G5=2,'Data Median'!AE5,0)</f>
        <v>0</v>
      </c>
      <c r="AQ53">
        <f>IF($G5=2,'Data Median'!AF5,0)</f>
        <v>0</v>
      </c>
      <c r="AR53">
        <f>IF($G5=2,'Data Median'!AG5,0)</f>
        <v>0</v>
      </c>
      <c r="AS53">
        <f>IF($G5=2,'Data Median'!AH5,0)</f>
        <v>0</v>
      </c>
      <c r="AT53">
        <f>IF($G5=2,'Data Median'!AI5,0)</f>
        <v>0</v>
      </c>
      <c r="AU53">
        <f>IF($G5=2,'Data Median'!AJ5,0)</f>
        <v>0</v>
      </c>
      <c r="AV53">
        <f>IF($G5=2,'Data Median'!AK5,0)</f>
        <v>0</v>
      </c>
      <c r="AW53">
        <f>IF($G5=2,'Data Median'!AL5,0)</f>
        <v>0</v>
      </c>
      <c r="AX53">
        <f>IF($G5=2,'Data Median'!AM5,0)</f>
        <v>0</v>
      </c>
      <c r="AY53">
        <f>IF($G5=2,'Data Median'!AN5,0)</f>
        <v>0</v>
      </c>
      <c r="AZ53">
        <f>IF($G5=2,'Data Median'!AO5,0)</f>
        <v>0</v>
      </c>
      <c r="BA53">
        <f>IF($G5=2,'Data Median'!AP5,0)</f>
        <v>0</v>
      </c>
      <c r="BB53">
        <f>IF($G5=2,'Data Median'!AQ5,0)</f>
        <v>0</v>
      </c>
      <c r="BC53">
        <f>IF($G5=2,'Data Median'!AR5,0)</f>
        <v>0</v>
      </c>
      <c r="BD53">
        <f>IF($G5=2,'Data Median'!AS5,0)</f>
        <v>0</v>
      </c>
      <c r="BE53">
        <f>IF($G5=2,'Data Median'!AT5,0)</f>
        <v>0</v>
      </c>
      <c r="BF53">
        <f>IF($G5=2,'Data Median'!AU5,0)</f>
        <v>0</v>
      </c>
      <c r="BG53">
        <f>IF($G5=2,'Data Median'!AV5,0)</f>
        <v>0</v>
      </c>
      <c r="BH53">
        <f>IF($G5=2,'Data Median'!AW5,0)</f>
        <v>0</v>
      </c>
      <c r="BI53">
        <f>IF($G5=2,'Data Median'!AX5,0)</f>
        <v>0</v>
      </c>
      <c r="BJ53">
        <f>IF($G5=2,'Data Median'!AY5,0)</f>
        <v>0</v>
      </c>
      <c r="BK53">
        <f>IF($G5=2,'Data Median'!AZ5,0)</f>
        <v>0</v>
      </c>
      <c r="BL53">
        <f>IF($G5=2,'Data Median'!BA5,0)</f>
        <v>0</v>
      </c>
      <c r="BM53">
        <f>IF($G5=2,'Data Median'!BB5,0)</f>
        <v>0</v>
      </c>
      <c r="BN53">
        <f>IF($G5=2,'Data Median'!BC5,0)</f>
        <v>0</v>
      </c>
      <c r="BO53">
        <f>IF($G5=2,'Data Median'!BD5,0)</f>
        <v>0</v>
      </c>
      <c r="BP53">
        <f>IF($G5=2,'Data Median'!BE5,0)</f>
        <v>0</v>
      </c>
      <c r="BQ53">
        <f>IF($G5=2,'Data Median'!BF5,0)</f>
        <v>0</v>
      </c>
      <c r="BR53">
        <f>IF($G5=2,'Data Median'!BG5,0)</f>
        <v>0</v>
      </c>
      <c r="BS53">
        <f>IF($G5=2,'Data Median'!BH5,0)</f>
        <v>0</v>
      </c>
      <c r="BT53">
        <f>IF($G5=2,'Data Median'!BI5,0)</f>
        <v>0</v>
      </c>
      <c r="BU53">
        <f>IF($G5=2,'Data Median'!BJ5,0)</f>
        <v>0</v>
      </c>
      <c r="BV53">
        <f>IF($G5=2,'Data Median'!BK5,0)</f>
        <v>0</v>
      </c>
      <c r="BW53">
        <f>IF($G5=2,'Data Median'!BL5,0)</f>
        <v>0</v>
      </c>
      <c r="BX53">
        <f>IF($G5=2,'Data Median'!BM5,0)</f>
        <v>0</v>
      </c>
      <c r="BY53">
        <f>IF($G5=2,'Data Median'!BN5,0)</f>
        <v>0</v>
      </c>
      <c r="BZ53">
        <f>IF($G5=2,'Data Median'!BO5,0)</f>
        <v>0</v>
      </c>
      <c r="CA53">
        <f>IF($G5=2,'Data Median'!BP5,0)</f>
        <v>0</v>
      </c>
      <c r="CB53">
        <f>IF($G5=2,'Data Median'!BQ5,0)</f>
        <v>0</v>
      </c>
      <c r="CC53">
        <f>IF($G5=2,'Data Median'!BR5,0)</f>
        <v>0</v>
      </c>
      <c r="CD53">
        <f>IF($G5=2,'Data Median'!BS5,0)</f>
        <v>0</v>
      </c>
      <c r="CE53">
        <f>IF($G5=2,'Data Median'!BT5,0)</f>
        <v>0</v>
      </c>
      <c r="CF53">
        <f>IF($G5=2,'Data Median'!BU5,0)</f>
        <v>0</v>
      </c>
      <c r="CG53">
        <f>IF($G5=2,'Data Median'!BV5,0)</f>
        <v>0</v>
      </c>
      <c r="CH53">
        <f>IF($G5=2,'Data Median'!BW5,0)</f>
        <v>0</v>
      </c>
      <c r="CI53">
        <f>IF($G5=2,'Data Median'!BX5,0)</f>
        <v>0</v>
      </c>
      <c r="CJ53">
        <f>IF($G5=2,'Data Median'!BY5,0)</f>
        <v>0</v>
      </c>
      <c r="CK53">
        <f>IF($G5=2,'Data Median'!BZ5,0)</f>
        <v>0</v>
      </c>
      <c r="CL53">
        <f>IF($G5=2,'Data Median'!CA5,0)</f>
        <v>0</v>
      </c>
      <c r="CM53">
        <f>IF($G5=2,'Data Median'!CB5,0)</f>
        <v>0</v>
      </c>
      <c r="CN53">
        <f>IF($G5=2,'Data Median'!CC5,0)</f>
        <v>0</v>
      </c>
      <c r="CO53">
        <f>IF($G5=2,'Data Median'!CD5,0)</f>
        <v>0</v>
      </c>
      <c r="CP53">
        <f>IF($G5=2,'Data Median'!CE5,0)</f>
        <v>0</v>
      </c>
      <c r="CQ53">
        <f>IF($G5=2,'Data Median'!CF5,0)</f>
        <v>0</v>
      </c>
      <c r="CR53">
        <f>IF($G5=2,'Data Median'!CG5,0)</f>
        <v>0</v>
      </c>
      <c r="CS53">
        <f>IF($G5=2,'Data Median'!CH5,0)</f>
        <v>0</v>
      </c>
      <c r="CT53">
        <f>IF($G5=2,'Data Median'!CI5,0)</f>
        <v>0</v>
      </c>
      <c r="CU53">
        <f>IF($G5=2,'Data Median'!CJ5,0)</f>
        <v>0</v>
      </c>
      <c r="CV53">
        <f>IF($G5=2,'Data Median'!CK5,0)</f>
        <v>0</v>
      </c>
      <c r="CW53">
        <f>IF($G5=2,'Data Median'!CL5,0)</f>
        <v>0</v>
      </c>
      <c r="CX53">
        <f>IF($G5=2,'Data Median'!CM5,0)</f>
        <v>0</v>
      </c>
      <c r="CY53">
        <f>IF($G5=2,'Data Median'!CN5,0)</f>
        <v>0</v>
      </c>
    </row>
    <row r="54" spans="13:103">
      <c r="M54">
        <v>4</v>
      </c>
      <c r="N54">
        <f>IF($G6=2,'Data Median'!C6,0)</f>
        <v>0</v>
      </c>
      <c r="O54">
        <f>IF($G6=2,'Data Median'!D6,0)</f>
        <v>0</v>
      </c>
      <c r="P54">
        <f>IF($G6=2,'Data Median'!E6,0)</f>
        <v>0</v>
      </c>
      <c r="Q54">
        <f>IF($G6=2,'Data Median'!F6,0)</f>
        <v>0</v>
      </c>
      <c r="R54">
        <f>IF($G6=2,'Data Median'!G6,0)</f>
        <v>0</v>
      </c>
      <c r="S54">
        <f>IF($G6=2,'Data Median'!H6,0)</f>
        <v>0</v>
      </c>
      <c r="T54">
        <f>IF($G6=2,'Data Median'!I6,0)</f>
        <v>0</v>
      </c>
      <c r="U54">
        <f>IF($G6=2,'Data Median'!J6,0)</f>
        <v>0</v>
      </c>
      <c r="V54">
        <f>IF($G6=2,'Data Median'!K6,0)</f>
        <v>0</v>
      </c>
      <c r="W54">
        <f>IF($G6=2,'Data Median'!L6,0)</f>
        <v>0</v>
      </c>
      <c r="X54">
        <f>IF($G6=2,'Data Median'!M6,0)</f>
        <v>0</v>
      </c>
      <c r="Y54">
        <f>IF($G6=2,'Data Median'!N6,0)</f>
        <v>0</v>
      </c>
      <c r="Z54">
        <f>IF($G6=2,'Data Median'!O6,0)</f>
        <v>0</v>
      </c>
      <c r="AA54">
        <f>IF($G6=2,'Data Median'!P6,0)</f>
        <v>0</v>
      </c>
      <c r="AB54">
        <f>IF($G6=2,'Data Median'!Q6,0)</f>
        <v>0</v>
      </c>
      <c r="AC54">
        <f>IF($G6=2,'Data Median'!R6,0)</f>
        <v>0</v>
      </c>
      <c r="AD54">
        <f>IF($G6=2,'Data Median'!S6,0)</f>
        <v>0</v>
      </c>
      <c r="AE54">
        <f>IF($G6=2,'Data Median'!T6,0)</f>
        <v>0</v>
      </c>
      <c r="AF54">
        <f>IF($G6=2,'Data Median'!U6,0)</f>
        <v>0</v>
      </c>
      <c r="AG54">
        <f>IF($G6=2,'Data Median'!V6,0)</f>
        <v>0</v>
      </c>
      <c r="AH54">
        <f>IF($G6=2,'Data Median'!W6,0)</f>
        <v>0</v>
      </c>
      <c r="AI54">
        <f>IF($G6=2,'Data Median'!X6,0)</f>
        <v>0</v>
      </c>
      <c r="AJ54">
        <f>IF($G6=2,'Data Median'!Y6,0)</f>
        <v>0</v>
      </c>
      <c r="AK54">
        <f>IF($G6=2,'Data Median'!Z6,0)</f>
        <v>0</v>
      </c>
      <c r="AL54">
        <f>IF($G6=2,'Data Median'!AA6,0)</f>
        <v>0</v>
      </c>
      <c r="AM54">
        <f>IF($G6=2,'Data Median'!AB6,0)</f>
        <v>0</v>
      </c>
      <c r="AN54">
        <f>IF($G6=2,'Data Median'!AC6,0)</f>
        <v>0</v>
      </c>
      <c r="AO54">
        <f>IF($G6=2,'Data Median'!AD6,0)</f>
        <v>0</v>
      </c>
      <c r="AP54">
        <f>IF($G6=2,'Data Median'!AE6,0)</f>
        <v>0</v>
      </c>
      <c r="AQ54">
        <f>IF($G6=2,'Data Median'!AF6,0)</f>
        <v>0</v>
      </c>
      <c r="AR54">
        <f>IF($G6=2,'Data Median'!AG6,0)</f>
        <v>0</v>
      </c>
      <c r="AS54">
        <f>IF($G6=2,'Data Median'!AH6,0)</f>
        <v>0</v>
      </c>
      <c r="AT54">
        <f>IF($G6=2,'Data Median'!AI6,0)</f>
        <v>0</v>
      </c>
      <c r="AU54">
        <f>IF($G6=2,'Data Median'!AJ6,0)</f>
        <v>0</v>
      </c>
      <c r="AV54">
        <f>IF($G6=2,'Data Median'!AK6,0)</f>
        <v>0</v>
      </c>
      <c r="AW54">
        <f>IF($G6=2,'Data Median'!AL6,0)</f>
        <v>0</v>
      </c>
      <c r="AX54">
        <f>IF($G6=2,'Data Median'!AM6,0)</f>
        <v>0</v>
      </c>
      <c r="AY54">
        <f>IF($G6=2,'Data Median'!AN6,0)</f>
        <v>0</v>
      </c>
      <c r="AZ54">
        <f>IF($G6=2,'Data Median'!AO6,0)</f>
        <v>0</v>
      </c>
      <c r="BA54">
        <f>IF($G6=2,'Data Median'!AP6,0)</f>
        <v>0</v>
      </c>
      <c r="BB54">
        <f>IF($G6=2,'Data Median'!AQ6,0)</f>
        <v>0</v>
      </c>
      <c r="BC54">
        <f>IF($G6=2,'Data Median'!AR6,0)</f>
        <v>0</v>
      </c>
      <c r="BD54">
        <f>IF($G6=2,'Data Median'!AS6,0)</f>
        <v>0</v>
      </c>
      <c r="BE54">
        <f>IF($G6=2,'Data Median'!AT6,0)</f>
        <v>0</v>
      </c>
      <c r="BF54">
        <f>IF($G6=2,'Data Median'!AU6,0)</f>
        <v>0</v>
      </c>
      <c r="BG54">
        <f>IF($G6=2,'Data Median'!AV6,0)</f>
        <v>0</v>
      </c>
      <c r="BH54">
        <f>IF($G6=2,'Data Median'!AW6,0)</f>
        <v>0</v>
      </c>
      <c r="BI54">
        <f>IF($G6=2,'Data Median'!AX6,0)</f>
        <v>0</v>
      </c>
      <c r="BJ54">
        <f>IF($G6=2,'Data Median'!AY6,0)</f>
        <v>0</v>
      </c>
      <c r="BK54">
        <f>IF($G6=2,'Data Median'!AZ6,0)</f>
        <v>0</v>
      </c>
      <c r="BL54">
        <f>IF($G6=2,'Data Median'!BA6,0)</f>
        <v>0</v>
      </c>
      <c r="BM54">
        <f>IF($G6=2,'Data Median'!BB6,0)</f>
        <v>0</v>
      </c>
      <c r="BN54">
        <f>IF($G6=2,'Data Median'!BC6,0)</f>
        <v>0</v>
      </c>
      <c r="BO54">
        <f>IF($G6=2,'Data Median'!BD6,0)</f>
        <v>0</v>
      </c>
      <c r="BP54">
        <f>IF($G6=2,'Data Median'!BE6,0)</f>
        <v>0</v>
      </c>
      <c r="BQ54">
        <f>IF($G6=2,'Data Median'!BF6,0)</f>
        <v>0</v>
      </c>
      <c r="BR54">
        <f>IF($G6=2,'Data Median'!BG6,0)</f>
        <v>0</v>
      </c>
      <c r="BS54">
        <f>IF($G6=2,'Data Median'!BH6,0)</f>
        <v>0</v>
      </c>
      <c r="BT54">
        <f>IF($G6=2,'Data Median'!BI6,0)</f>
        <v>0</v>
      </c>
      <c r="BU54">
        <f>IF($G6=2,'Data Median'!BJ6,0)</f>
        <v>0</v>
      </c>
      <c r="BV54">
        <f>IF($G6=2,'Data Median'!BK6,0)</f>
        <v>0</v>
      </c>
      <c r="BW54">
        <f>IF($G6=2,'Data Median'!BL6,0)</f>
        <v>0</v>
      </c>
      <c r="BX54">
        <f>IF($G6=2,'Data Median'!BM6,0)</f>
        <v>0</v>
      </c>
      <c r="BY54">
        <f>IF($G6=2,'Data Median'!BN6,0)</f>
        <v>0</v>
      </c>
      <c r="BZ54">
        <f>IF($G6=2,'Data Median'!BO6,0)</f>
        <v>0</v>
      </c>
      <c r="CA54">
        <f>IF($G6=2,'Data Median'!BP6,0)</f>
        <v>0</v>
      </c>
      <c r="CB54">
        <f>IF($G6=2,'Data Median'!BQ6,0)</f>
        <v>0</v>
      </c>
      <c r="CC54">
        <f>IF($G6=2,'Data Median'!BR6,0)</f>
        <v>0</v>
      </c>
      <c r="CD54">
        <f>IF($G6=2,'Data Median'!BS6,0)</f>
        <v>0</v>
      </c>
      <c r="CE54">
        <f>IF($G6=2,'Data Median'!BT6,0)</f>
        <v>0</v>
      </c>
      <c r="CF54">
        <f>IF($G6=2,'Data Median'!BU6,0)</f>
        <v>0</v>
      </c>
      <c r="CG54">
        <f>IF($G6=2,'Data Median'!BV6,0)</f>
        <v>0</v>
      </c>
      <c r="CH54">
        <f>IF($G6=2,'Data Median'!BW6,0)</f>
        <v>0</v>
      </c>
      <c r="CI54">
        <f>IF($G6=2,'Data Median'!BX6,0)</f>
        <v>0</v>
      </c>
      <c r="CJ54">
        <f>IF($G6=2,'Data Median'!BY6,0)</f>
        <v>0</v>
      </c>
      <c r="CK54">
        <f>IF($G6=2,'Data Median'!BZ6,0)</f>
        <v>0</v>
      </c>
      <c r="CL54">
        <f>IF($G6=2,'Data Median'!CA6,0)</f>
        <v>0</v>
      </c>
      <c r="CM54">
        <f>IF($G6=2,'Data Median'!CB6,0)</f>
        <v>0</v>
      </c>
      <c r="CN54">
        <f>IF($G6=2,'Data Median'!CC6,0)</f>
        <v>0</v>
      </c>
      <c r="CO54">
        <f>IF($G6=2,'Data Median'!CD6,0)</f>
        <v>0</v>
      </c>
      <c r="CP54">
        <f>IF($G6=2,'Data Median'!CE6,0)</f>
        <v>0</v>
      </c>
      <c r="CQ54">
        <f>IF($G6=2,'Data Median'!CF6,0)</f>
        <v>0</v>
      </c>
      <c r="CR54">
        <f>IF($G6=2,'Data Median'!CG6,0)</f>
        <v>0</v>
      </c>
      <c r="CS54">
        <f>IF($G6=2,'Data Median'!CH6,0)</f>
        <v>0</v>
      </c>
      <c r="CT54">
        <f>IF($G6=2,'Data Median'!CI6,0)</f>
        <v>0</v>
      </c>
      <c r="CU54">
        <f>IF($G6=2,'Data Median'!CJ6,0)</f>
        <v>0</v>
      </c>
      <c r="CV54">
        <f>IF($G6=2,'Data Median'!CK6,0)</f>
        <v>0</v>
      </c>
      <c r="CW54">
        <f>IF($G6=2,'Data Median'!CL6,0)</f>
        <v>0</v>
      </c>
      <c r="CX54">
        <f>IF($G6=2,'Data Median'!CM6,0)</f>
        <v>0</v>
      </c>
      <c r="CY54">
        <f>IF($G6=2,'Data Median'!CN6,0)</f>
        <v>0</v>
      </c>
    </row>
    <row r="55" spans="13:103">
      <c r="M55">
        <v>5</v>
      </c>
      <c r="N55">
        <f>IF($G7=2,'Data Median'!C7,0)</f>
        <v>0</v>
      </c>
      <c r="O55">
        <f>IF($G7=2,'Data Median'!D7,0)</f>
        <v>0</v>
      </c>
      <c r="P55">
        <f>IF($G7=2,'Data Median'!E7,0)</f>
        <v>0</v>
      </c>
      <c r="Q55">
        <f>IF($G7=2,'Data Median'!F7,0)</f>
        <v>0</v>
      </c>
      <c r="R55">
        <f>IF($G7=2,'Data Median'!G7,0)</f>
        <v>0</v>
      </c>
      <c r="S55">
        <f>IF($G7=2,'Data Median'!H7,0)</f>
        <v>0</v>
      </c>
      <c r="T55">
        <f>IF($G7=2,'Data Median'!I7,0)</f>
        <v>0</v>
      </c>
      <c r="U55">
        <f>IF($G7=2,'Data Median'!J7,0)</f>
        <v>0</v>
      </c>
      <c r="V55">
        <f>IF($G7=2,'Data Median'!K7,0)</f>
        <v>0</v>
      </c>
      <c r="W55">
        <f>IF($G7=2,'Data Median'!L7,0)</f>
        <v>0</v>
      </c>
      <c r="X55">
        <f>IF($G7=2,'Data Median'!M7,0)</f>
        <v>0</v>
      </c>
      <c r="Y55">
        <f>IF($G7=2,'Data Median'!N7,0)</f>
        <v>0</v>
      </c>
      <c r="Z55">
        <f>IF($G7=2,'Data Median'!O7,0)</f>
        <v>0</v>
      </c>
      <c r="AA55">
        <f>IF($G7=2,'Data Median'!P7,0)</f>
        <v>0</v>
      </c>
      <c r="AB55">
        <f>IF($G7=2,'Data Median'!Q7,0)</f>
        <v>0</v>
      </c>
      <c r="AC55">
        <f>IF($G7=2,'Data Median'!R7,0)</f>
        <v>0</v>
      </c>
      <c r="AD55">
        <f>IF($G7=2,'Data Median'!S7,0)</f>
        <v>0</v>
      </c>
      <c r="AE55">
        <f>IF($G7=2,'Data Median'!T7,0)</f>
        <v>0</v>
      </c>
      <c r="AF55">
        <f>IF($G7=2,'Data Median'!U7,0)</f>
        <v>0</v>
      </c>
      <c r="AG55">
        <f>IF($G7=2,'Data Median'!V7,0)</f>
        <v>0</v>
      </c>
      <c r="AH55">
        <f>IF($G7=2,'Data Median'!W7,0)</f>
        <v>0</v>
      </c>
      <c r="AI55">
        <f>IF($G7=2,'Data Median'!X7,0)</f>
        <v>0</v>
      </c>
      <c r="AJ55">
        <f>IF($G7=2,'Data Median'!Y7,0)</f>
        <v>0</v>
      </c>
      <c r="AK55">
        <f>IF($G7=2,'Data Median'!Z7,0)</f>
        <v>0</v>
      </c>
      <c r="AL55">
        <f>IF($G7=2,'Data Median'!AA7,0)</f>
        <v>0</v>
      </c>
      <c r="AM55">
        <f>IF($G7=2,'Data Median'!AB7,0)</f>
        <v>0</v>
      </c>
      <c r="AN55">
        <f>IF($G7=2,'Data Median'!AC7,0)</f>
        <v>0</v>
      </c>
      <c r="AO55">
        <f>IF($G7=2,'Data Median'!AD7,0)</f>
        <v>0</v>
      </c>
      <c r="AP55">
        <f>IF($G7=2,'Data Median'!AE7,0)</f>
        <v>0</v>
      </c>
      <c r="AQ55">
        <f>IF($G7=2,'Data Median'!AF7,0)</f>
        <v>0</v>
      </c>
      <c r="AR55">
        <f>IF($G7=2,'Data Median'!AG7,0)</f>
        <v>0</v>
      </c>
      <c r="AS55">
        <f>IF($G7=2,'Data Median'!AH7,0)</f>
        <v>0</v>
      </c>
      <c r="AT55">
        <f>IF($G7=2,'Data Median'!AI7,0)</f>
        <v>0</v>
      </c>
      <c r="AU55">
        <f>IF($G7=2,'Data Median'!AJ7,0)</f>
        <v>0</v>
      </c>
      <c r="AV55">
        <f>IF($G7=2,'Data Median'!AK7,0)</f>
        <v>0</v>
      </c>
      <c r="AW55">
        <f>IF($G7=2,'Data Median'!AL7,0)</f>
        <v>0</v>
      </c>
      <c r="AX55">
        <f>IF($G7=2,'Data Median'!AM7,0)</f>
        <v>0</v>
      </c>
      <c r="AY55">
        <f>IF($G7=2,'Data Median'!AN7,0)</f>
        <v>0</v>
      </c>
      <c r="AZ55">
        <f>IF($G7=2,'Data Median'!AO7,0)</f>
        <v>0</v>
      </c>
      <c r="BA55">
        <f>IF($G7=2,'Data Median'!AP7,0)</f>
        <v>0</v>
      </c>
      <c r="BB55">
        <f>IF($G7=2,'Data Median'!AQ7,0)</f>
        <v>0</v>
      </c>
      <c r="BC55">
        <f>IF($G7=2,'Data Median'!AR7,0)</f>
        <v>0</v>
      </c>
      <c r="BD55">
        <f>IF($G7=2,'Data Median'!AS7,0)</f>
        <v>0</v>
      </c>
      <c r="BE55">
        <f>IF($G7=2,'Data Median'!AT7,0)</f>
        <v>0</v>
      </c>
      <c r="BF55">
        <f>IF($G7=2,'Data Median'!AU7,0)</f>
        <v>0</v>
      </c>
      <c r="BG55">
        <f>IF($G7=2,'Data Median'!AV7,0)</f>
        <v>0</v>
      </c>
      <c r="BH55">
        <f>IF($G7=2,'Data Median'!AW7,0)</f>
        <v>0</v>
      </c>
      <c r="BI55">
        <f>IF($G7=2,'Data Median'!AX7,0)</f>
        <v>0</v>
      </c>
      <c r="BJ55">
        <f>IF($G7=2,'Data Median'!AY7,0)</f>
        <v>0</v>
      </c>
      <c r="BK55">
        <f>IF($G7=2,'Data Median'!AZ7,0)</f>
        <v>0</v>
      </c>
      <c r="BL55">
        <f>IF($G7=2,'Data Median'!BA7,0)</f>
        <v>0</v>
      </c>
      <c r="BM55">
        <f>IF($G7=2,'Data Median'!BB7,0)</f>
        <v>0</v>
      </c>
      <c r="BN55">
        <f>IF($G7=2,'Data Median'!BC7,0)</f>
        <v>0</v>
      </c>
      <c r="BO55">
        <f>IF($G7=2,'Data Median'!BD7,0)</f>
        <v>0</v>
      </c>
      <c r="BP55">
        <f>IF($G7=2,'Data Median'!BE7,0)</f>
        <v>0</v>
      </c>
      <c r="BQ55">
        <f>IF($G7=2,'Data Median'!BF7,0)</f>
        <v>0</v>
      </c>
      <c r="BR55">
        <f>IF($G7=2,'Data Median'!BG7,0)</f>
        <v>0</v>
      </c>
      <c r="BS55">
        <f>IF($G7=2,'Data Median'!BH7,0)</f>
        <v>0</v>
      </c>
      <c r="BT55">
        <f>IF($G7=2,'Data Median'!BI7,0)</f>
        <v>0</v>
      </c>
      <c r="BU55">
        <f>IF($G7=2,'Data Median'!BJ7,0)</f>
        <v>0</v>
      </c>
      <c r="BV55">
        <f>IF($G7=2,'Data Median'!BK7,0)</f>
        <v>0</v>
      </c>
      <c r="BW55">
        <f>IF($G7=2,'Data Median'!BL7,0)</f>
        <v>0</v>
      </c>
      <c r="BX55">
        <f>IF($G7=2,'Data Median'!BM7,0)</f>
        <v>0</v>
      </c>
      <c r="BY55">
        <f>IF($G7=2,'Data Median'!BN7,0)</f>
        <v>0</v>
      </c>
      <c r="BZ55">
        <f>IF($G7=2,'Data Median'!BO7,0)</f>
        <v>0</v>
      </c>
      <c r="CA55">
        <f>IF($G7=2,'Data Median'!BP7,0)</f>
        <v>0</v>
      </c>
      <c r="CB55">
        <f>IF($G7=2,'Data Median'!BQ7,0)</f>
        <v>0</v>
      </c>
      <c r="CC55">
        <f>IF($G7=2,'Data Median'!BR7,0)</f>
        <v>0</v>
      </c>
      <c r="CD55">
        <f>IF($G7=2,'Data Median'!BS7,0)</f>
        <v>0</v>
      </c>
      <c r="CE55">
        <f>IF($G7=2,'Data Median'!BT7,0)</f>
        <v>0</v>
      </c>
      <c r="CF55">
        <f>IF($G7=2,'Data Median'!BU7,0)</f>
        <v>0</v>
      </c>
      <c r="CG55">
        <f>IF($G7=2,'Data Median'!BV7,0)</f>
        <v>0</v>
      </c>
      <c r="CH55">
        <f>IF($G7=2,'Data Median'!BW7,0)</f>
        <v>0</v>
      </c>
      <c r="CI55">
        <f>IF($G7=2,'Data Median'!BX7,0)</f>
        <v>0</v>
      </c>
      <c r="CJ55">
        <f>IF($G7=2,'Data Median'!BY7,0)</f>
        <v>0</v>
      </c>
      <c r="CK55">
        <f>IF($G7=2,'Data Median'!BZ7,0)</f>
        <v>0</v>
      </c>
      <c r="CL55">
        <f>IF($G7=2,'Data Median'!CA7,0)</f>
        <v>0</v>
      </c>
      <c r="CM55">
        <f>IF($G7=2,'Data Median'!CB7,0)</f>
        <v>0</v>
      </c>
      <c r="CN55">
        <f>IF($G7=2,'Data Median'!CC7,0)</f>
        <v>0</v>
      </c>
      <c r="CO55">
        <f>IF($G7=2,'Data Median'!CD7,0)</f>
        <v>0</v>
      </c>
      <c r="CP55">
        <f>IF($G7=2,'Data Median'!CE7,0)</f>
        <v>0</v>
      </c>
      <c r="CQ55">
        <f>IF($G7=2,'Data Median'!CF7,0)</f>
        <v>0</v>
      </c>
      <c r="CR55">
        <f>IF($G7=2,'Data Median'!CG7,0)</f>
        <v>0</v>
      </c>
      <c r="CS55">
        <f>IF($G7=2,'Data Median'!CH7,0)</f>
        <v>0</v>
      </c>
      <c r="CT55">
        <f>IF($G7=2,'Data Median'!CI7,0)</f>
        <v>0</v>
      </c>
      <c r="CU55">
        <f>IF($G7=2,'Data Median'!CJ7,0)</f>
        <v>0</v>
      </c>
      <c r="CV55">
        <f>IF($G7=2,'Data Median'!CK7,0)</f>
        <v>0</v>
      </c>
      <c r="CW55">
        <f>IF($G7=2,'Data Median'!CL7,0)</f>
        <v>0</v>
      </c>
      <c r="CX55">
        <f>IF($G7=2,'Data Median'!CM7,0)</f>
        <v>0</v>
      </c>
      <c r="CY55">
        <f>IF($G7=2,'Data Median'!CN7,0)</f>
        <v>0</v>
      </c>
    </row>
    <row r="56" spans="13:103">
      <c r="M56">
        <v>6</v>
      </c>
      <c r="N56">
        <f>IF($G8=2,'Data Median'!C8,0)</f>
        <v>0</v>
      </c>
      <c r="O56">
        <f>IF($G8=2,'Data Median'!D8,0)</f>
        <v>0</v>
      </c>
      <c r="P56">
        <f>IF($G8=2,'Data Median'!E8,0)</f>
        <v>0</v>
      </c>
      <c r="Q56">
        <f>IF($G8=2,'Data Median'!F8,0)</f>
        <v>0</v>
      </c>
      <c r="R56">
        <f>IF($G8=2,'Data Median'!G8,0)</f>
        <v>0</v>
      </c>
      <c r="S56">
        <f>IF($G8=2,'Data Median'!H8,0)</f>
        <v>0</v>
      </c>
      <c r="T56">
        <f>IF($G8=2,'Data Median'!I8,0)</f>
        <v>0</v>
      </c>
      <c r="U56">
        <f>IF($G8=2,'Data Median'!J8,0)</f>
        <v>0</v>
      </c>
      <c r="V56">
        <f>IF($G8=2,'Data Median'!K8,0)</f>
        <v>0</v>
      </c>
      <c r="W56">
        <f>IF($G8=2,'Data Median'!L8,0)</f>
        <v>0</v>
      </c>
      <c r="X56">
        <f>IF($G8=2,'Data Median'!M8,0)</f>
        <v>0</v>
      </c>
      <c r="Y56">
        <f>IF($G8=2,'Data Median'!N8,0)</f>
        <v>0</v>
      </c>
      <c r="Z56">
        <f>IF($G8=2,'Data Median'!O8,0)</f>
        <v>0</v>
      </c>
      <c r="AA56">
        <f>IF($G8=2,'Data Median'!P8,0)</f>
        <v>0</v>
      </c>
      <c r="AB56">
        <f>IF($G8=2,'Data Median'!Q8,0)</f>
        <v>0</v>
      </c>
      <c r="AC56">
        <f>IF($G8=2,'Data Median'!R8,0)</f>
        <v>0</v>
      </c>
      <c r="AD56">
        <f>IF($G8=2,'Data Median'!S8,0)</f>
        <v>0</v>
      </c>
      <c r="AE56">
        <f>IF($G8=2,'Data Median'!T8,0)</f>
        <v>0</v>
      </c>
      <c r="AF56">
        <f>IF($G8=2,'Data Median'!U8,0)</f>
        <v>0</v>
      </c>
      <c r="AG56">
        <f>IF($G8=2,'Data Median'!V8,0)</f>
        <v>0</v>
      </c>
      <c r="AH56">
        <f>IF($G8=2,'Data Median'!W8,0)</f>
        <v>0</v>
      </c>
      <c r="AI56">
        <f>IF($G8=2,'Data Median'!X8,0)</f>
        <v>0</v>
      </c>
      <c r="AJ56">
        <f>IF($G8=2,'Data Median'!Y8,0)</f>
        <v>0</v>
      </c>
      <c r="AK56">
        <f>IF($G8=2,'Data Median'!Z8,0)</f>
        <v>0</v>
      </c>
      <c r="AL56">
        <f>IF($G8=2,'Data Median'!AA8,0)</f>
        <v>0</v>
      </c>
      <c r="AM56">
        <f>IF($G8=2,'Data Median'!AB8,0)</f>
        <v>0</v>
      </c>
      <c r="AN56">
        <f>IF($G8=2,'Data Median'!AC8,0)</f>
        <v>0</v>
      </c>
      <c r="AO56">
        <f>IF($G8=2,'Data Median'!AD8,0)</f>
        <v>0</v>
      </c>
      <c r="AP56">
        <f>IF($G8=2,'Data Median'!AE8,0)</f>
        <v>0</v>
      </c>
      <c r="AQ56">
        <f>IF($G8=2,'Data Median'!AF8,0)</f>
        <v>0</v>
      </c>
      <c r="AR56">
        <f>IF($G8=2,'Data Median'!AG8,0)</f>
        <v>0</v>
      </c>
      <c r="AS56">
        <f>IF($G8=2,'Data Median'!AH8,0)</f>
        <v>0</v>
      </c>
      <c r="AT56">
        <f>IF($G8=2,'Data Median'!AI8,0)</f>
        <v>0</v>
      </c>
      <c r="AU56">
        <f>IF($G8=2,'Data Median'!AJ8,0)</f>
        <v>0</v>
      </c>
      <c r="AV56">
        <f>IF($G8=2,'Data Median'!AK8,0)</f>
        <v>0</v>
      </c>
      <c r="AW56">
        <f>IF($G8=2,'Data Median'!AL8,0)</f>
        <v>0</v>
      </c>
      <c r="AX56">
        <f>IF($G8=2,'Data Median'!AM8,0)</f>
        <v>0</v>
      </c>
      <c r="AY56">
        <f>IF($G8=2,'Data Median'!AN8,0)</f>
        <v>0</v>
      </c>
      <c r="AZ56">
        <f>IF($G8=2,'Data Median'!AO8,0)</f>
        <v>0</v>
      </c>
      <c r="BA56">
        <f>IF($G8=2,'Data Median'!AP8,0)</f>
        <v>0</v>
      </c>
      <c r="BB56">
        <f>IF($G8=2,'Data Median'!AQ8,0)</f>
        <v>0</v>
      </c>
      <c r="BC56">
        <f>IF($G8=2,'Data Median'!AR8,0)</f>
        <v>0</v>
      </c>
      <c r="BD56">
        <f>IF($G8=2,'Data Median'!AS8,0)</f>
        <v>0</v>
      </c>
      <c r="BE56">
        <f>IF($G8=2,'Data Median'!AT8,0)</f>
        <v>0</v>
      </c>
      <c r="BF56">
        <f>IF($G8=2,'Data Median'!AU8,0)</f>
        <v>0</v>
      </c>
      <c r="BG56">
        <f>IF($G8=2,'Data Median'!AV8,0)</f>
        <v>0</v>
      </c>
      <c r="BH56">
        <f>IF($G8=2,'Data Median'!AW8,0)</f>
        <v>0</v>
      </c>
      <c r="BI56">
        <f>IF($G8=2,'Data Median'!AX8,0)</f>
        <v>0</v>
      </c>
      <c r="BJ56">
        <f>IF($G8=2,'Data Median'!AY8,0)</f>
        <v>0</v>
      </c>
      <c r="BK56">
        <f>IF($G8=2,'Data Median'!AZ8,0)</f>
        <v>0</v>
      </c>
      <c r="BL56">
        <f>IF($G8=2,'Data Median'!BA8,0)</f>
        <v>0</v>
      </c>
      <c r="BM56">
        <f>IF($G8=2,'Data Median'!BB8,0)</f>
        <v>0</v>
      </c>
      <c r="BN56">
        <f>IF($G8=2,'Data Median'!BC8,0)</f>
        <v>0</v>
      </c>
      <c r="BO56">
        <f>IF($G8=2,'Data Median'!BD8,0)</f>
        <v>0</v>
      </c>
      <c r="BP56">
        <f>IF($G8=2,'Data Median'!BE8,0)</f>
        <v>0</v>
      </c>
      <c r="BQ56">
        <f>IF($G8=2,'Data Median'!BF8,0)</f>
        <v>0</v>
      </c>
      <c r="BR56">
        <f>IF($G8=2,'Data Median'!BG8,0)</f>
        <v>0</v>
      </c>
      <c r="BS56">
        <f>IF($G8=2,'Data Median'!BH8,0)</f>
        <v>0</v>
      </c>
      <c r="BT56">
        <f>IF($G8=2,'Data Median'!BI8,0)</f>
        <v>0</v>
      </c>
      <c r="BU56">
        <f>IF($G8=2,'Data Median'!BJ8,0)</f>
        <v>0</v>
      </c>
      <c r="BV56">
        <f>IF($G8=2,'Data Median'!BK8,0)</f>
        <v>0</v>
      </c>
      <c r="BW56">
        <f>IF($G8=2,'Data Median'!BL8,0)</f>
        <v>0</v>
      </c>
      <c r="BX56">
        <f>IF($G8=2,'Data Median'!BM8,0)</f>
        <v>0</v>
      </c>
      <c r="BY56">
        <f>IF($G8=2,'Data Median'!BN8,0)</f>
        <v>0</v>
      </c>
      <c r="BZ56">
        <f>IF($G8=2,'Data Median'!BO8,0)</f>
        <v>0</v>
      </c>
      <c r="CA56">
        <f>IF($G8=2,'Data Median'!BP8,0)</f>
        <v>0</v>
      </c>
      <c r="CB56">
        <f>IF($G8=2,'Data Median'!BQ8,0)</f>
        <v>0</v>
      </c>
      <c r="CC56">
        <f>IF($G8=2,'Data Median'!BR8,0)</f>
        <v>0</v>
      </c>
      <c r="CD56">
        <f>IF($G8=2,'Data Median'!BS8,0)</f>
        <v>0</v>
      </c>
      <c r="CE56">
        <f>IF($G8=2,'Data Median'!BT8,0)</f>
        <v>0</v>
      </c>
      <c r="CF56">
        <f>IF($G8=2,'Data Median'!BU8,0)</f>
        <v>0</v>
      </c>
      <c r="CG56">
        <f>IF($G8=2,'Data Median'!BV8,0)</f>
        <v>0</v>
      </c>
      <c r="CH56">
        <f>IF($G8=2,'Data Median'!BW8,0)</f>
        <v>0</v>
      </c>
      <c r="CI56">
        <f>IF($G8=2,'Data Median'!BX8,0)</f>
        <v>0</v>
      </c>
      <c r="CJ56">
        <f>IF($G8=2,'Data Median'!BY8,0)</f>
        <v>0</v>
      </c>
      <c r="CK56">
        <f>IF($G8=2,'Data Median'!BZ8,0)</f>
        <v>0</v>
      </c>
      <c r="CL56">
        <f>IF($G8=2,'Data Median'!CA8,0)</f>
        <v>0</v>
      </c>
      <c r="CM56">
        <f>IF($G8=2,'Data Median'!CB8,0)</f>
        <v>0</v>
      </c>
      <c r="CN56">
        <f>IF($G8=2,'Data Median'!CC8,0)</f>
        <v>0</v>
      </c>
      <c r="CO56">
        <f>IF($G8=2,'Data Median'!CD8,0)</f>
        <v>0</v>
      </c>
      <c r="CP56">
        <f>IF($G8=2,'Data Median'!CE8,0)</f>
        <v>0</v>
      </c>
      <c r="CQ56">
        <f>IF($G8=2,'Data Median'!CF8,0)</f>
        <v>0</v>
      </c>
      <c r="CR56">
        <f>IF($G8=2,'Data Median'!CG8,0)</f>
        <v>0</v>
      </c>
      <c r="CS56">
        <f>IF($G8=2,'Data Median'!CH8,0)</f>
        <v>0</v>
      </c>
      <c r="CT56">
        <f>IF($G8=2,'Data Median'!CI8,0)</f>
        <v>0</v>
      </c>
      <c r="CU56">
        <f>IF($G8=2,'Data Median'!CJ8,0)</f>
        <v>0</v>
      </c>
      <c r="CV56">
        <f>IF($G8=2,'Data Median'!CK8,0)</f>
        <v>0</v>
      </c>
      <c r="CW56">
        <f>IF($G8=2,'Data Median'!CL8,0)</f>
        <v>0</v>
      </c>
      <c r="CX56">
        <f>IF($G8=2,'Data Median'!CM8,0)</f>
        <v>0</v>
      </c>
      <c r="CY56">
        <f>IF($G8=2,'Data Median'!CN8,0)</f>
        <v>0</v>
      </c>
    </row>
    <row r="57" spans="13:103">
      <c r="M57">
        <v>7</v>
      </c>
      <c r="N57">
        <f>IF($G9=2,'Data Median'!C9,0)</f>
        <v>0</v>
      </c>
      <c r="O57">
        <f>IF($G9=2,'Data Median'!D9,0)</f>
        <v>0</v>
      </c>
      <c r="P57">
        <f>IF($G9=2,'Data Median'!E9,0)</f>
        <v>0</v>
      </c>
      <c r="Q57">
        <f>IF($G9=2,'Data Median'!F9,0)</f>
        <v>0</v>
      </c>
      <c r="R57">
        <f>IF($G9=2,'Data Median'!G9,0)</f>
        <v>0</v>
      </c>
      <c r="S57">
        <f>IF($G9=2,'Data Median'!H9,0)</f>
        <v>0</v>
      </c>
      <c r="T57">
        <f>IF($G9=2,'Data Median'!I9,0)</f>
        <v>0</v>
      </c>
      <c r="U57">
        <f>IF($G9=2,'Data Median'!J9,0)</f>
        <v>0</v>
      </c>
      <c r="V57">
        <f>IF($G9=2,'Data Median'!K9,0)</f>
        <v>0</v>
      </c>
      <c r="W57">
        <f>IF($G9=2,'Data Median'!L9,0)</f>
        <v>0</v>
      </c>
      <c r="X57">
        <f>IF($G9=2,'Data Median'!M9,0)</f>
        <v>0</v>
      </c>
      <c r="Y57">
        <f>IF($G9=2,'Data Median'!N9,0)</f>
        <v>0</v>
      </c>
      <c r="Z57">
        <f>IF($G9=2,'Data Median'!O9,0)</f>
        <v>0</v>
      </c>
      <c r="AA57">
        <f>IF($G9=2,'Data Median'!P9,0)</f>
        <v>0</v>
      </c>
      <c r="AB57">
        <f>IF($G9=2,'Data Median'!Q9,0)</f>
        <v>0</v>
      </c>
      <c r="AC57">
        <f>IF($G9=2,'Data Median'!R9,0)</f>
        <v>0</v>
      </c>
      <c r="AD57">
        <f>IF($G9=2,'Data Median'!S9,0)</f>
        <v>0</v>
      </c>
      <c r="AE57">
        <f>IF($G9=2,'Data Median'!T9,0)</f>
        <v>0</v>
      </c>
      <c r="AF57">
        <f>IF($G9=2,'Data Median'!U9,0)</f>
        <v>0</v>
      </c>
      <c r="AG57">
        <f>IF($G9=2,'Data Median'!V9,0)</f>
        <v>0</v>
      </c>
      <c r="AH57">
        <f>IF($G9=2,'Data Median'!W9,0)</f>
        <v>0</v>
      </c>
      <c r="AI57">
        <f>IF($G9=2,'Data Median'!X9,0)</f>
        <v>0</v>
      </c>
      <c r="AJ57">
        <f>IF($G9=2,'Data Median'!Y9,0)</f>
        <v>0</v>
      </c>
      <c r="AK57">
        <f>IF($G9=2,'Data Median'!Z9,0)</f>
        <v>0</v>
      </c>
      <c r="AL57">
        <f>IF($G9=2,'Data Median'!AA9,0)</f>
        <v>0</v>
      </c>
      <c r="AM57">
        <f>IF($G9=2,'Data Median'!AB9,0)</f>
        <v>0</v>
      </c>
      <c r="AN57">
        <f>IF($G9=2,'Data Median'!AC9,0)</f>
        <v>0</v>
      </c>
      <c r="AO57">
        <f>IF($G9=2,'Data Median'!AD9,0)</f>
        <v>0</v>
      </c>
      <c r="AP57">
        <f>IF($G9=2,'Data Median'!AE9,0)</f>
        <v>0</v>
      </c>
      <c r="AQ57">
        <f>IF($G9=2,'Data Median'!AF9,0)</f>
        <v>0</v>
      </c>
      <c r="AR57">
        <f>IF($G9=2,'Data Median'!AG9,0)</f>
        <v>0</v>
      </c>
      <c r="AS57">
        <f>IF($G9=2,'Data Median'!AH9,0)</f>
        <v>0</v>
      </c>
      <c r="AT57">
        <f>IF($G9=2,'Data Median'!AI9,0)</f>
        <v>0</v>
      </c>
      <c r="AU57">
        <f>IF($G9=2,'Data Median'!AJ9,0)</f>
        <v>0</v>
      </c>
      <c r="AV57">
        <f>IF($G9=2,'Data Median'!AK9,0)</f>
        <v>0</v>
      </c>
      <c r="AW57">
        <f>IF($G9=2,'Data Median'!AL9,0)</f>
        <v>0</v>
      </c>
      <c r="AX57">
        <f>IF($G9=2,'Data Median'!AM9,0)</f>
        <v>0</v>
      </c>
      <c r="AY57">
        <f>IF($G9=2,'Data Median'!AN9,0)</f>
        <v>0</v>
      </c>
      <c r="AZ57">
        <f>IF($G9=2,'Data Median'!AO9,0)</f>
        <v>0</v>
      </c>
      <c r="BA57">
        <f>IF($G9=2,'Data Median'!AP9,0)</f>
        <v>0</v>
      </c>
      <c r="BB57">
        <f>IF($G9=2,'Data Median'!AQ9,0)</f>
        <v>0</v>
      </c>
      <c r="BC57">
        <f>IF($G9=2,'Data Median'!AR9,0)</f>
        <v>0</v>
      </c>
      <c r="BD57">
        <f>IF($G9=2,'Data Median'!AS9,0)</f>
        <v>0</v>
      </c>
      <c r="BE57">
        <f>IF($G9=2,'Data Median'!AT9,0)</f>
        <v>0</v>
      </c>
      <c r="BF57">
        <f>IF($G9=2,'Data Median'!AU9,0)</f>
        <v>0</v>
      </c>
      <c r="BG57">
        <f>IF($G9=2,'Data Median'!AV9,0)</f>
        <v>0</v>
      </c>
      <c r="BH57">
        <f>IF($G9=2,'Data Median'!AW9,0)</f>
        <v>0</v>
      </c>
      <c r="BI57">
        <f>IF($G9=2,'Data Median'!AX9,0)</f>
        <v>0</v>
      </c>
      <c r="BJ57">
        <f>IF($G9=2,'Data Median'!AY9,0)</f>
        <v>0</v>
      </c>
      <c r="BK57">
        <f>IF($G9=2,'Data Median'!AZ9,0)</f>
        <v>0</v>
      </c>
      <c r="BL57">
        <f>IF($G9=2,'Data Median'!BA9,0)</f>
        <v>0</v>
      </c>
      <c r="BM57">
        <f>IF($G9=2,'Data Median'!BB9,0)</f>
        <v>0</v>
      </c>
      <c r="BN57">
        <f>IF($G9=2,'Data Median'!BC9,0)</f>
        <v>0</v>
      </c>
      <c r="BO57">
        <f>IF($G9=2,'Data Median'!BD9,0)</f>
        <v>0</v>
      </c>
      <c r="BP57">
        <f>IF($G9=2,'Data Median'!BE9,0)</f>
        <v>0</v>
      </c>
      <c r="BQ57">
        <f>IF($G9=2,'Data Median'!BF9,0)</f>
        <v>0</v>
      </c>
      <c r="BR57">
        <f>IF($G9=2,'Data Median'!BG9,0)</f>
        <v>0</v>
      </c>
      <c r="BS57">
        <f>IF($G9=2,'Data Median'!BH9,0)</f>
        <v>0</v>
      </c>
      <c r="BT57">
        <f>IF($G9=2,'Data Median'!BI9,0)</f>
        <v>0</v>
      </c>
      <c r="BU57">
        <f>IF($G9=2,'Data Median'!BJ9,0)</f>
        <v>0</v>
      </c>
      <c r="BV57">
        <f>IF($G9=2,'Data Median'!BK9,0)</f>
        <v>0</v>
      </c>
      <c r="BW57">
        <f>IF($G9=2,'Data Median'!BL9,0)</f>
        <v>0</v>
      </c>
      <c r="BX57">
        <f>IF($G9=2,'Data Median'!BM9,0)</f>
        <v>0</v>
      </c>
      <c r="BY57">
        <f>IF($G9=2,'Data Median'!BN9,0)</f>
        <v>0</v>
      </c>
      <c r="BZ57">
        <f>IF($G9=2,'Data Median'!BO9,0)</f>
        <v>0</v>
      </c>
      <c r="CA57">
        <f>IF($G9=2,'Data Median'!BP9,0)</f>
        <v>0</v>
      </c>
      <c r="CB57">
        <f>IF($G9=2,'Data Median'!BQ9,0)</f>
        <v>0</v>
      </c>
      <c r="CC57">
        <f>IF($G9=2,'Data Median'!BR9,0)</f>
        <v>0</v>
      </c>
      <c r="CD57">
        <f>IF($G9=2,'Data Median'!BS9,0)</f>
        <v>0</v>
      </c>
      <c r="CE57">
        <f>IF($G9=2,'Data Median'!BT9,0)</f>
        <v>0</v>
      </c>
      <c r="CF57">
        <f>IF($G9=2,'Data Median'!BU9,0)</f>
        <v>0</v>
      </c>
      <c r="CG57">
        <f>IF($G9=2,'Data Median'!BV9,0)</f>
        <v>0</v>
      </c>
      <c r="CH57">
        <f>IF($G9=2,'Data Median'!BW9,0)</f>
        <v>0</v>
      </c>
      <c r="CI57">
        <f>IF($G9=2,'Data Median'!BX9,0)</f>
        <v>0</v>
      </c>
      <c r="CJ57">
        <f>IF($G9=2,'Data Median'!BY9,0)</f>
        <v>0</v>
      </c>
      <c r="CK57">
        <f>IF($G9=2,'Data Median'!BZ9,0)</f>
        <v>0</v>
      </c>
      <c r="CL57">
        <f>IF($G9=2,'Data Median'!CA9,0)</f>
        <v>0</v>
      </c>
      <c r="CM57">
        <f>IF($G9=2,'Data Median'!CB9,0)</f>
        <v>0</v>
      </c>
      <c r="CN57">
        <f>IF($G9=2,'Data Median'!CC9,0)</f>
        <v>0</v>
      </c>
      <c r="CO57">
        <f>IF($G9=2,'Data Median'!CD9,0)</f>
        <v>0</v>
      </c>
      <c r="CP57">
        <f>IF($G9=2,'Data Median'!CE9,0)</f>
        <v>0</v>
      </c>
      <c r="CQ57">
        <f>IF($G9=2,'Data Median'!CF9,0)</f>
        <v>0</v>
      </c>
      <c r="CR57">
        <f>IF($G9=2,'Data Median'!CG9,0)</f>
        <v>0</v>
      </c>
      <c r="CS57">
        <f>IF($G9=2,'Data Median'!CH9,0)</f>
        <v>0</v>
      </c>
      <c r="CT57">
        <f>IF($G9=2,'Data Median'!CI9,0)</f>
        <v>0</v>
      </c>
      <c r="CU57">
        <f>IF($G9=2,'Data Median'!CJ9,0)</f>
        <v>0</v>
      </c>
      <c r="CV57">
        <f>IF($G9=2,'Data Median'!CK9,0)</f>
        <v>0</v>
      </c>
      <c r="CW57">
        <f>IF($G9=2,'Data Median'!CL9,0)</f>
        <v>0</v>
      </c>
      <c r="CX57">
        <f>IF($G9=2,'Data Median'!CM9,0)</f>
        <v>0</v>
      </c>
      <c r="CY57">
        <f>IF($G9=2,'Data Median'!CN9,0)</f>
        <v>0</v>
      </c>
    </row>
    <row r="58" spans="13:103">
      <c r="M58">
        <v>8</v>
      </c>
      <c r="N58">
        <f>IF($G10=2,'Data Median'!C10,0)</f>
        <v>0</v>
      </c>
      <c r="O58">
        <f>IF($G10=2,'Data Median'!D10,0)</f>
        <v>0</v>
      </c>
      <c r="P58">
        <f>IF($G10=2,'Data Median'!E10,0)</f>
        <v>0</v>
      </c>
      <c r="Q58">
        <f>IF($G10=2,'Data Median'!F10,0)</f>
        <v>0</v>
      </c>
      <c r="R58">
        <f>IF($G10=2,'Data Median'!G10,0)</f>
        <v>0</v>
      </c>
      <c r="S58">
        <f>IF($G10=2,'Data Median'!H10,0)</f>
        <v>0</v>
      </c>
      <c r="T58">
        <f>IF($G10=2,'Data Median'!I10,0)</f>
        <v>0</v>
      </c>
      <c r="U58">
        <f>IF($G10=2,'Data Median'!J10,0)</f>
        <v>0</v>
      </c>
      <c r="V58">
        <f>IF($G10=2,'Data Median'!K10,0)</f>
        <v>0</v>
      </c>
      <c r="W58">
        <f>IF($G10=2,'Data Median'!L10,0)</f>
        <v>0</v>
      </c>
      <c r="X58">
        <f>IF($G10=2,'Data Median'!M10,0)</f>
        <v>0</v>
      </c>
      <c r="Y58">
        <f>IF($G10=2,'Data Median'!N10,0)</f>
        <v>0</v>
      </c>
      <c r="Z58">
        <f>IF($G10=2,'Data Median'!O10,0)</f>
        <v>0</v>
      </c>
      <c r="AA58">
        <f>IF($G10=2,'Data Median'!P10,0)</f>
        <v>0</v>
      </c>
      <c r="AB58">
        <f>IF($G10=2,'Data Median'!Q10,0)</f>
        <v>0</v>
      </c>
      <c r="AC58">
        <f>IF($G10=2,'Data Median'!R10,0)</f>
        <v>0</v>
      </c>
      <c r="AD58">
        <f>IF($G10=2,'Data Median'!S10,0)</f>
        <v>0</v>
      </c>
      <c r="AE58">
        <f>IF($G10=2,'Data Median'!T10,0)</f>
        <v>0</v>
      </c>
      <c r="AF58">
        <f>IF($G10=2,'Data Median'!U10,0)</f>
        <v>0</v>
      </c>
      <c r="AG58">
        <f>IF($G10=2,'Data Median'!V10,0)</f>
        <v>0</v>
      </c>
      <c r="AH58">
        <f>IF($G10=2,'Data Median'!W10,0)</f>
        <v>0</v>
      </c>
      <c r="AI58">
        <f>IF($G10=2,'Data Median'!X10,0)</f>
        <v>0</v>
      </c>
      <c r="AJ58">
        <f>IF($G10=2,'Data Median'!Y10,0)</f>
        <v>0</v>
      </c>
      <c r="AK58">
        <f>IF($G10=2,'Data Median'!Z10,0)</f>
        <v>0</v>
      </c>
      <c r="AL58">
        <f>IF($G10=2,'Data Median'!AA10,0)</f>
        <v>0</v>
      </c>
      <c r="AM58">
        <f>IF($G10=2,'Data Median'!AB10,0)</f>
        <v>0</v>
      </c>
      <c r="AN58">
        <f>IF($G10=2,'Data Median'!AC10,0)</f>
        <v>0</v>
      </c>
      <c r="AO58">
        <f>IF($G10=2,'Data Median'!AD10,0)</f>
        <v>0</v>
      </c>
      <c r="AP58">
        <f>IF($G10=2,'Data Median'!AE10,0)</f>
        <v>0</v>
      </c>
      <c r="AQ58">
        <f>IF($G10=2,'Data Median'!AF10,0)</f>
        <v>0</v>
      </c>
      <c r="AR58">
        <f>IF($G10=2,'Data Median'!AG10,0)</f>
        <v>0</v>
      </c>
      <c r="AS58">
        <f>IF($G10=2,'Data Median'!AH10,0)</f>
        <v>0</v>
      </c>
      <c r="AT58">
        <f>IF($G10=2,'Data Median'!AI10,0)</f>
        <v>0</v>
      </c>
      <c r="AU58">
        <f>IF($G10=2,'Data Median'!AJ10,0)</f>
        <v>0</v>
      </c>
      <c r="AV58">
        <f>IF($G10=2,'Data Median'!AK10,0)</f>
        <v>0</v>
      </c>
      <c r="AW58">
        <f>IF($G10=2,'Data Median'!AL10,0)</f>
        <v>0</v>
      </c>
      <c r="AX58">
        <f>IF($G10=2,'Data Median'!AM10,0)</f>
        <v>0</v>
      </c>
      <c r="AY58">
        <f>IF($G10=2,'Data Median'!AN10,0)</f>
        <v>0</v>
      </c>
      <c r="AZ58">
        <f>IF($G10=2,'Data Median'!AO10,0)</f>
        <v>0</v>
      </c>
      <c r="BA58">
        <f>IF($G10=2,'Data Median'!AP10,0)</f>
        <v>0</v>
      </c>
      <c r="BB58">
        <f>IF($G10=2,'Data Median'!AQ10,0)</f>
        <v>0</v>
      </c>
      <c r="BC58">
        <f>IF($G10=2,'Data Median'!AR10,0)</f>
        <v>0</v>
      </c>
      <c r="BD58">
        <f>IF($G10=2,'Data Median'!AS10,0)</f>
        <v>0</v>
      </c>
      <c r="BE58">
        <f>IF($G10=2,'Data Median'!AT10,0)</f>
        <v>0</v>
      </c>
      <c r="BF58">
        <f>IF($G10=2,'Data Median'!AU10,0)</f>
        <v>0</v>
      </c>
      <c r="BG58">
        <f>IF($G10=2,'Data Median'!AV10,0)</f>
        <v>0</v>
      </c>
      <c r="BH58">
        <f>IF($G10=2,'Data Median'!AW10,0)</f>
        <v>0</v>
      </c>
      <c r="BI58">
        <f>IF($G10=2,'Data Median'!AX10,0)</f>
        <v>0</v>
      </c>
      <c r="BJ58">
        <f>IF($G10=2,'Data Median'!AY10,0)</f>
        <v>0</v>
      </c>
      <c r="BK58">
        <f>IF($G10=2,'Data Median'!AZ10,0)</f>
        <v>0</v>
      </c>
      <c r="BL58">
        <f>IF($G10=2,'Data Median'!BA10,0)</f>
        <v>0</v>
      </c>
      <c r="BM58">
        <f>IF($G10=2,'Data Median'!BB10,0)</f>
        <v>0</v>
      </c>
      <c r="BN58">
        <f>IF($G10=2,'Data Median'!BC10,0)</f>
        <v>0</v>
      </c>
      <c r="BO58">
        <f>IF($G10=2,'Data Median'!BD10,0)</f>
        <v>0</v>
      </c>
      <c r="BP58">
        <f>IF($G10=2,'Data Median'!BE10,0)</f>
        <v>0</v>
      </c>
      <c r="BQ58">
        <f>IF($G10=2,'Data Median'!BF10,0)</f>
        <v>0</v>
      </c>
      <c r="BR58">
        <f>IF($G10=2,'Data Median'!BG10,0)</f>
        <v>0</v>
      </c>
      <c r="BS58">
        <f>IF($G10=2,'Data Median'!BH10,0)</f>
        <v>0</v>
      </c>
      <c r="BT58">
        <f>IF($G10=2,'Data Median'!BI10,0)</f>
        <v>0</v>
      </c>
      <c r="BU58">
        <f>IF($G10=2,'Data Median'!BJ10,0)</f>
        <v>0</v>
      </c>
      <c r="BV58">
        <f>IF($G10=2,'Data Median'!BK10,0)</f>
        <v>0</v>
      </c>
      <c r="BW58">
        <f>IF($G10=2,'Data Median'!BL10,0)</f>
        <v>0</v>
      </c>
      <c r="BX58">
        <f>IF($G10=2,'Data Median'!BM10,0)</f>
        <v>0</v>
      </c>
      <c r="BY58">
        <f>IF($G10=2,'Data Median'!BN10,0)</f>
        <v>0</v>
      </c>
      <c r="BZ58">
        <f>IF($G10=2,'Data Median'!BO10,0)</f>
        <v>0</v>
      </c>
      <c r="CA58">
        <f>IF($G10=2,'Data Median'!BP10,0)</f>
        <v>0</v>
      </c>
      <c r="CB58">
        <f>IF($G10=2,'Data Median'!BQ10,0)</f>
        <v>0</v>
      </c>
      <c r="CC58">
        <f>IF($G10=2,'Data Median'!BR10,0)</f>
        <v>0</v>
      </c>
      <c r="CD58">
        <f>IF($G10=2,'Data Median'!BS10,0)</f>
        <v>0</v>
      </c>
      <c r="CE58">
        <f>IF($G10=2,'Data Median'!BT10,0)</f>
        <v>0</v>
      </c>
      <c r="CF58">
        <f>IF($G10=2,'Data Median'!BU10,0)</f>
        <v>0</v>
      </c>
      <c r="CG58">
        <f>IF($G10=2,'Data Median'!BV10,0)</f>
        <v>0</v>
      </c>
      <c r="CH58">
        <f>IF($G10=2,'Data Median'!BW10,0)</f>
        <v>0</v>
      </c>
      <c r="CI58">
        <f>IF($G10=2,'Data Median'!BX10,0)</f>
        <v>0</v>
      </c>
      <c r="CJ58">
        <f>IF($G10=2,'Data Median'!BY10,0)</f>
        <v>0</v>
      </c>
      <c r="CK58">
        <f>IF($G10=2,'Data Median'!BZ10,0)</f>
        <v>0</v>
      </c>
      <c r="CL58">
        <f>IF($G10=2,'Data Median'!CA10,0)</f>
        <v>0</v>
      </c>
      <c r="CM58">
        <f>IF($G10=2,'Data Median'!CB10,0)</f>
        <v>0</v>
      </c>
      <c r="CN58">
        <f>IF($G10=2,'Data Median'!CC10,0)</f>
        <v>0</v>
      </c>
      <c r="CO58">
        <f>IF($G10=2,'Data Median'!CD10,0)</f>
        <v>0</v>
      </c>
      <c r="CP58">
        <f>IF($G10=2,'Data Median'!CE10,0)</f>
        <v>0</v>
      </c>
      <c r="CQ58">
        <f>IF($G10=2,'Data Median'!CF10,0)</f>
        <v>0</v>
      </c>
      <c r="CR58">
        <f>IF($G10=2,'Data Median'!CG10,0)</f>
        <v>0</v>
      </c>
      <c r="CS58">
        <f>IF($G10=2,'Data Median'!CH10,0)</f>
        <v>0</v>
      </c>
      <c r="CT58">
        <f>IF($G10=2,'Data Median'!CI10,0)</f>
        <v>0</v>
      </c>
      <c r="CU58">
        <f>IF($G10=2,'Data Median'!CJ10,0)</f>
        <v>0</v>
      </c>
      <c r="CV58">
        <f>IF($G10=2,'Data Median'!CK10,0)</f>
        <v>0</v>
      </c>
      <c r="CW58">
        <f>IF($G10=2,'Data Median'!CL10,0)</f>
        <v>0</v>
      </c>
      <c r="CX58">
        <f>IF($G10=2,'Data Median'!CM10,0)</f>
        <v>0</v>
      </c>
      <c r="CY58">
        <f>IF($G10=2,'Data Median'!CN10,0)</f>
        <v>0</v>
      </c>
    </row>
    <row r="59" spans="13:103">
      <c r="M59">
        <v>9</v>
      </c>
      <c r="N59">
        <f>IF($G11=2,'Data Median'!C11,0)</f>
        <v>0</v>
      </c>
      <c r="O59">
        <f>IF($G11=2,'Data Median'!D11,0)</f>
        <v>0</v>
      </c>
      <c r="P59">
        <f>IF($G11=2,'Data Median'!E11,0)</f>
        <v>0</v>
      </c>
      <c r="Q59">
        <f>IF($G11=2,'Data Median'!F11,0)</f>
        <v>0</v>
      </c>
      <c r="R59">
        <f>IF($G11=2,'Data Median'!G11,0)</f>
        <v>0</v>
      </c>
      <c r="S59">
        <f>IF($G11=2,'Data Median'!H11,0)</f>
        <v>0</v>
      </c>
      <c r="T59">
        <f>IF($G11=2,'Data Median'!I11,0)</f>
        <v>0</v>
      </c>
      <c r="U59">
        <f>IF($G11=2,'Data Median'!J11,0)</f>
        <v>0</v>
      </c>
      <c r="V59">
        <f>IF($G11=2,'Data Median'!K11,0)</f>
        <v>0</v>
      </c>
      <c r="W59">
        <f>IF($G11=2,'Data Median'!L11,0)</f>
        <v>0</v>
      </c>
      <c r="X59">
        <f>IF($G11=2,'Data Median'!M11,0)</f>
        <v>0</v>
      </c>
      <c r="Y59">
        <f>IF($G11=2,'Data Median'!N11,0)</f>
        <v>0</v>
      </c>
      <c r="Z59">
        <f>IF($G11=2,'Data Median'!O11,0)</f>
        <v>0</v>
      </c>
      <c r="AA59">
        <f>IF($G11=2,'Data Median'!P11,0)</f>
        <v>0</v>
      </c>
      <c r="AB59">
        <f>IF($G11=2,'Data Median'!Q11,0)</f>
        <v>0</v>
      </c>
      <c r="AC59">
        <f>IF($G11=2,'Data Median'!R11,0)</f>
        <v>0</v>
      </c>
      <c r="AD59">
        <f>IF($G11=2,'Data Median'!S11,0)</f>
        <v>0</v>
      </c>
      <c r="AE59">
        <f>IF($G11=2,'Data Median'!T11,0)</f>
        <v>0</v>
      </c>
      <c r="AF59">
        <f>IF($G11=2,'Data Median'!U11,0)</f>
        <v>0</v>
      </c>
      <c r="AG59">
        <f>IF($G11=2,'Data Median'!V11,0)</f>
        <v>0</v>
      </c>
      <c r="AH59">
        <f>IF($G11=2,'Data Median'!W11,0)</f>
        <v>0</v>
      </c>
      <c r="AI59">
        <f>IF($G11=2,'Data Median'!X11,0)</f>
        <v>0</v>
      </c>
      <c r="AJ59">
        <f>IF($G11=2,'Data Median'!Y11,0)</f>
        <v>0</v>
      </c>
      <c r="AK59">
        <f>IF($G11=2,'Data Median'!Z11,0)</f>
        <v>0</v>
      </c>
      <c r="AL59">
        <f>IF($G11=2,'Data Median'!AA11,0)</f>
        <v>0</v>
      </c>
      <c r="AM59">
        <f>IF($G11=2,'Data Median'!AB11,0)</f>
        <v>0</v>
      </c>
      <c r="AN59">
        <f>IF($G11=2,'Data Median'!AC11,0)</f>
        <v>0</v>
      </c>
      <c r="AO59">
        <f>IF($G11=2,'Data Median'!AD11,0)</f>
        <v>0</v>
      </c>
      <c r="AP59">
        <f>IF($G11=2,'Data Median'!AE11,0)</f>
        <v>0</v>
      </c>
      <c r="AQ59">
        <f>IF($G11=2,'Data Median'!AF11,0)</f>
        <v>0</v>
      </c>
      <c r="AR59">
        <f>IF($G11=2,'Data Median'!AG11,0)</f>
        <v>0</v>
      </c>
      <c r="AS59">
        <f>IF($G11=2,'Data Median'!AH11,0)</f>
        <v>0</v>
      </c>
      <c r="AT59">
        <f>IF($G11=2,'Data Median'!AI11,0)</f>
        <v>0</v>
      </c>
      <c r="AU59">
        <f>IF($G11=2,'Data Median'!AJ11,0)</f>
        <v>0</v>
      </c>
      <c r="AV59">
        <f>IF($G11=2,'Data Median'!AK11,0)</f>
        <v>0</v>
      </c>
      <c r="AW59">
        <f>IF($G11=2,'Data Median'!AL11,0)</f>
        <v>0</v>
      </c>
      <c r="AX59">
        <f>IF($G11=2,'Data Median'!AM11,0)</f>
        <v>0</v>
      </c>
      <c r="AY59">
        <f>IF($G11=2,'Data Median'!AN11,0)</f>
        <v>0</v>
      </c>
      <c r="AZ59">
        <f>IF($G11=2,'Data Median'!AO11,0)</f>
        <v>0</v>
      </c>
      <c r="BA59">
        <f>IF($G11=2,'Data Median'!AP11,0)</f>
        <v>0</v>
      </c>
      <c r="BB59">
        <f>IF($G11=2,'Data Median'!AQ11,0)</f>
        <v>0</v>
      </c>
      <c r="BC59">
        <f>IF($G11=2,'Data Median'!AR11,0)</f>
        <v>0</v>
      </c>
      <c r="BD59">
        <f>IF($G11=2,'Data Median'!AS11,0)</f>
        <v>0</v>
      </c>
      <c r="BE59">
        <f>IF($G11=2,'Data Median'!AT11,0)</f>
        <v>0</v>
      </c>
      <c r="BF59">
        <f>IF($G11=2,'Data Median'!AU11,0)</f>
        <v>0</v>
      </c>
      <c r="BG59">
        <f>IF($G11=2,'Data Median'!AV11,0)</f>
        <v>0</v>
      </c>
      <c r="BH59">
        <f>IF($G11=2,'Data Median'!AW11,0)</f>
        <v>0</v>
      </c>
      <c r="BI59">
        <f>IF($G11=2,'Data Median'!AX11,0)</f>
        <v>0</v>
      </c>
      <c r="BJ59">
        <f>IF($G11=2,'Data Median'!AY11,0)</f>
        <v>0</v>
      </c>
      <c r="BK59">
        <f>IF($G11=2,'Data Median'!AZ11,0)</f>
        <v>0</v>
      </c>
      <c r="BL59">
        <f>IF($G11=2,'Data Median'!BA11,0)</f>
        <v>0</v>
      </c>
      <c r="BM59">
        <f>IF($G11=2,'Data Median'!BB11,0)</f>
        <v>0</v>
      </c>
      <c r="BN59">
        <f>IF($G11=2,'Data Median'!BC11,0)</f>
        <v>0</v>
      </c>
      <c r="BO59">
        <f>IF($G11=2,'Data Median'!BD11,0)</f>
        <v>0</v>
      </c>
      <c r="BP59">
        <f>IF($G11=2,'Data Median'!BE11,0)</f>
        <v>0</v>
      </c>
      <c r="BQ59">
        <f>IF($G11=2,'Data Median'!BF11,0)</f>
        <v>0</v>
      </c>
      <c r="BR59">
        <f>IF($G11=2,'Data Median'!BG11,0)</f>
        <v>0</v>
      </c>
      <c r="BS59">
        <f>IF($G11=2,'Data Median'!BH11,0)</f>
        <v>0</v>
      </c>
      <c r="BT59">
        <f>IF($G11=2,'Data Median'!BI11,0)</f>
        <v>0</v>
      </c>
      <c r="BU59">
        <f>IF($G11=2,'Data Median'!BJ11,0)</f>
        <v>0</v>
      </c>
      <c r="BV59">
        <f>IF($G11=2,'Data Median'!BK11,0)</f>
        <v>0</v>
      </c>
      <c r="BW59">
        <f>IF($G11=2,'Data Median'!BL11,0)</f>
        <v>0</v>
      </c>
      <c r="BX59">
        <f>IF($G11=2,'Data Median'!BM11,0)</f>
        <v>0</v>
      </c>
      <c r="BY59">
        <f>IF($G11=2,'Data Median'!BN11,0)</f>
        <v>0</v>
      </c>
      <c r="BZ59">
        <f>IF($G11=2,'Data Median'!BO11,0)</f>
        <v>0</v>
      </c>
      <c r="CA59">
        <f>IF($G11=2,'Data Median'!BP11,0)</f>
        <v>0</v>
      </c>
      <c r="CB59">
        <f>IF($G11=2,'Data Median'!BQ11,0)</f>
        <v>0</v>
      </c>
      <c r="CC59">
        <f>IF($G11=2,'Data Median'!BR11,0)</f>
        <v>0</v>
      </c>
      <c r="CD59">
        <f>IF($G11=2,'Data Median'!BS11,0)</f>
        <v>0</v>
      </c>
      <c r="CE59">
        <f>IF($G11=2,'Data Median'!BT11,0)</f>
        <v>0</v>
      </c>
      <c r="CF59">
        <f>IF($G11=2,'Data Median'!BU11,0)</f>
        <v>0</v>
      </c>
      <c r="CG59">
        <f>IF($G11=2,'Data Median'!BV11,0)</f>
        <v>0</v>
      </c>
      <c r="CH59">
        <f>IF($G11=2,'Data Median'!BW11,0)</f>
        <v>0</v>
      </c>
      <c r="CI59">
        <f>IF($G11=2,'Data Median'!BX11,0)</f>
        <v>0</v>
      </c>
      <c r="CJ59">
        <f>IF($G11=2,'Data Median'!BY11,0)</f>
        <v>0</v>
      </c>
      <c r="CK59">
        <f>IF($G11=2,'Data Median'!BZ11,0)</f>
        <v>0</v>
      </c>
      <c r="CL59">
        <f>IF($G11=2,'Data Median'!CA11,0)</f>
        <v>0</v>
      </c>
      <c r="CM59">
        <f>IF($G11=2,'Data Median'!CB11,0)</f>
        <v>0</v>
      </c>
      <c r="CN59">
        <f>IF($G11=2,'Data Median'!CC11,0)</f>
        <v>0</v>
      </c>
      <c r="CO59">
        <f>IF($G11=2,'Data Median'!CD11,0)</f>
        <v>0</v>
      </c>
      <c r="CP59">
        <f>IF($G11=2,'Data Median'!CE11,0)</f>
        <v>0</v>
      </c>
      <c r="CQ59">
        <f>IF($G11=2,'Data Median'!CF11,0)</f>
        <v>0</v>
      </c>
      <c r="CR59">
        <f>IF($G11=2,'Data Median'!CG11,0)</f>
        <v>0</v>
      </c>
      <c r="CS59">
        <f>IF($G11=2,'Data Median'!CH11,0)</f>
        <v>0</v>
      </c>
      <c r="CT59">
        <f>IF($G11=2,'Data Median'!CI11,0)</f>
        <v>0</v>
      </c>
      <c r="CU59">
        <f>IF($G11=2,'Data Median'!CJ11,0)</f>
        <v>0</v>
      </c>
      <c r="CV59">
        <f>IF($G11=2,'Data Median'!CK11,0)</f>
        <v>0</v>
      </c>
      <c r="CW59">
        <f>IF($G11=2,'Data Median'!CL11,0)</f>
        <v>0</v>
      </c>
      <c r="CX59">
        <f>IF($G11=2,'Data Median'!CM11,0)</f>
        <v>0</v>
      </c>
      <c r="CY59">
        <f>IF($G11=2,'Data Median'!CN11,0)</f>
        <v>0</v>
      </c>
    </row>
    <row r="60" spans="13:103">
      <c r="M60">
        <v>10</v>
      </c>
      <c r="N60">
        <f>IF($G12=2,'Data Median'!C12,0)</f>
        <v>0</v>
      </c>
      <c r="O60">
        <f>IF($G12=2,'Data Median'!D12,0)</f>
        <v>0</v>
      </c>
      <c r="P60">
        <f>IF($G12=2,'Data Median'!E12,0)</f>
        <v>0</v>
      </c>
      <c r="Q60">
        <f>IF($G12=2,'Data Median'!F12,0)</f>
        <v>0</v>
      </c>
      <c r="R60">
        <f>IF($G12=2,'Data Median'!G12,0)</f>
        <v>0</v>
      </c>
      <c r="S60">
        <f>IF($G12=2,'Data Median'!H12,0)</f>
        <v>0</v>
      </c>
      <c r="T60">
        <f>IF($G12=2,'Data Median'!I12,0)</f>
        <v>0</v>
      </c>
      <c r="U60">
        <f>IF($G12=2,'Data Median'!J12,0)</f>
        <v>0</v>
      </c>
      <c r="V60">
        <f>IF($G12=2,'Data Median'!K12,0)</f>
        <v>0</v>
      </c>
      <c r="W60">
        <f>IF($G12=2,'Data Median'!L12,0)</f>
        <v>0</v>
      </c>
      <c r="X60">
        <f>IF($G12=2,'Data Median'!M12,0)</f>
        <v>0</v>
      </c>
      <c r="Y60">
        <f>IF($G12=2,'Data Median'!N12,0)</f>
        <v>0</v>
      </c>
      <c r="Z60">
        <f>IF($G12=2,'Data Median'!O12,0)</f>
        <v>0</v>
      </c>
      <c r="AA60">
        <f>IF($G12=2,'Data Median'!P12,0)</f>
        <v>0</v>
      </c>
      <c r="AB60">
        <f>IF($G12=2,'Data Median'!Q12,0)</f>
        <v>0</v>
      </c>
      <c r="AC60">
        <f>IF($G12=2,'Data Median'!R12,0)</f>
        <v>0</v>
      </c>
      <c r="AD60">
        <f>IF($G12=2,'Data Median'!S12,0)</f>
        <v>0</v>
      </c>
      <c r="AE60">
        <f>IF($G12=2,'Data Median'!T12,0)</f>
        <v>0</v>
      </c>
      <c r="AF60">
        <f>IF($G12=2,'Data Median'!U12,0)</f>
        <v>0</v>
      </c>
      <c r="AG60">
        <f>IF($G12=2,'Data Median'!V12,0)</f>
        <v>0</v>
      </c>
      <c r="AH60">
        <f>IF($G12=2,'Data Median'!W12,0)</f>
        <v>0</v>
      </c>
      <c r="AI60">
        <f>IF($G12=2,'Data Median'!X12,0)</f>
        <v>0</v>
      </c>
      <c r="AJ60">
        <f>IF($G12=2,'Data Median'!Y12,0)</f>
        <v>0</v>
      </c>
      <c r="AK60">
        <f>IF($G12=2,'Data Median'!Z12,0)</f>
        <v>0</v>
      </c>
      <c r="AL60">
        <f>IF($G12=2,'Data Median'!AA12,0)</f>
        <v>0</v>
      </c>
      <c r="AM60">
        <f>IF($G12=2,'Data Median'!AB12,0)</f>
        <v>0</v>
      </c>
      <c r="AN60">
        <f>IF($G12=2,'Data Median'!AC12,0)</f>
        <v>0</v>
      </c>
      <c r="AO60">
        <f>IF($G12=2,'Data Median'!AD12,0)</f>
        <v>0</v>
      </c>
      <c r="AP60">
        <f>IF($G12=2,'Data Median'!AE12,0)</f>
        <v>0</v>
      </c>
      <c r="AQ60">
        <f>IF($G12=2,'Data Median'!AF12,0)</f>
        <v>0</v>
      </c>
      <c r="AR60">
        <f>IF($G12=2,'Data Median'!AG12,0)</f>
        <v>0</v>
      </c>
      <c r="AS60">
        <f>IF($G12=2,'Data Median'!AH12,0)</f>
        <v>0</v>
      </c>
      <c r="AT60">
        <f>IF($G12=2,'Data Median'!AI12,0)</f>
        <v>0</v>
      </c>
      <c r="AU60">
        <f>IF($G12=2,'Data Median'!AJ12,0)</f>
        <v>0</v>
      </c>
      <c r="AV60">
        <f>IF($G12=2,'Data Median'!AK12,0)</f>
        <v>0</v>
      </c>
      <c r="AW60">
        <f>IF($G12=2,'Data Median'!AL12,0)</f>
        <v>0</v>
      </c>
      <c r="AX60">
        <f>IF($G12=2,'Data Median'!AM12,0)</f>
        <v>0</v>
      </c>
      <c r="AY60">
        <f>IF($G12=2,'Data Median'!AN12,0)</f>
        <v>0</v>
      </c>
      <c r="AZ60">
        <f>IF($G12=2,'Data Median'!AO12,0)</f>
        <v>0</v>
      </c>
      <c r="BA60">
        <f>IF($G12=2,'Data Median'!AP12,0)</f>
        <v>0</v>
      </c>
      <c r="BB60">
        <f>IF($G12=2,'Data Median'!AQ12,0)</f>
        <v>0</v>
      </c>
      <c r="BC60">
        <f>IF($G12=2,'Data Median'!AR12,0)</f>
        <v>0</v>
      </c>
      <c r="BD60">
        <f>IF($G12=2,'Data Median'!AS12,0)</f>
        <v>0</v>
      </c>
      <c r="BE60">
        <f>IF($G12=2,'Data Median'!AT12,0)</f>
        <v>0</v>
      </c>
      <c r="BF60">
        <f>IF($G12=2,'Data Median'!AU12,0)</f>
        <v>0</v>
      </c>
      <c r="BG60">
        <f>IF($G12=2,'Data Median'!AV12,0)</f>
        <v>0</v>
      </c>
      <c r="BH60">
        <f>IF($G12=2,'Data Median'!AW12,0)</f>
        <v>0</v>
      </c>
      <c r="BI60">
        <f>IF($G12=2,'Data Median'!AX12,0)</f>
        <v>0</v>
      </c>
      <c r="BJ60">
        <f>IF($G12=2,'Data Median'!AY12,0)</f>
        <v>0</v>
      </c>
      <c r="BK60">
        <f>IF($G12=2,'Data Median'!AZ12,0)</f>
        <v>0</v>
      </c>
      <c r="BL60">
        <f>IF($G12=2,'Data Median'!BA12,0)</f>
        <v>0</v>
      </c>
      <c r="BM60">
        <f>IF($G12=2,'Data Median'!BB12,0)</f>
        <v>0</v>
      </c>
      <c r="BN60">
        <f>IF($G12=2,'Data Median'!BC12,0)</f>
        <v>0</v>
      </c>
      <c r="BO60">
        <f>IF($G12=2,'Data Median'!BD12,0)</f>
        <v>0</v>
      </c>
      <c r="BP60">
        <f>IF($G12=2,'Data Median'!BE12,0)</f>
        <v>0</v>
      </c>
      <c r="BQ60">
        <f>IF($G12=2,'Data Median'!BF12,0)</f>
        <v>0</v>
      </c>
      <c r="BR60">
        <f>IF($G12=2,'Data Median'!BG12,0)</f>
        <v>0</v>
      </c>
      <c r="BS60">
        <f>IF($G12=2,'Data Median'!BH12,0)</f>
        <v>0</v>
      </c>
      <c r="BT60">
        <f>IF($G12=2,'Data Median'!BI12,0)</f>
        <v>0</v>
      </c>
      <c r="BU60">
        <f>IF($G12=2,'Data Median'!BJ12,0)</f>
        <v>0</v>
      </c>
      <c r="BV60">
        <f>IF($G12=2,'Data Median'!BK12,0)</f>
        <v>0</v>
      </c>
      <c r="BW60">
        <f>IF($G12=2,'Data Median'!BL12,0)</f>
        <v>0</v>
      </c>
      <c r="BX60">
        <f>IF($G12=2,'Data Median'!BM12,0)</f>
        <v>0</v>
      </c>
      <c r="BY60">
        <f>IF($G12=2,'Data Median'!BN12,0)</f>
        <v>0</v>
      </c>
      <c r="BZ60">
        <f>IF($G12=2,'Data Median'!BO12,0)</f>
        <v>0</v>
      </c>
      <c r="CA60">
        <f>IF($G12=2,'Data Median'!BP12,0)</f>
        <v>0</v>
      </c>
      <c r="CB60">
        <f>IF($G12=2,'Data Median'!BQ12,0)</f>
        <v>0</v>
      </c>
      <c r="CC60">
        <f>IF($G12=2,'Data Median'!BR12,0)</f>
        <v>0</v>
      </c>
      <c r="CD60">
        <f>IF($G12=2,'Data Median'!BS12,0)</f>
        <v>0</v>
      </c>
      <c r="CE60">
        <f>IF($G12=2,'Data Median'!BT12,0)</f>
        <v>0</v>
      </c>
      <c r="CF60">
        <f>IF($G12=2,'Data Median'!BU12,0)</f>
        <v>0</v>
      </c>
      <c r="CG60">
        <f>IF($G12=2,'Data Median'!BV12,0)</f>
        <v>0</v>
      </c>
      <c r="CH60">
        <f>IF($G12=2,'Data Median'!BW12,0)</f>
        <v>0</v>
      </c>
      <c r="CI60">
        <f>IF($G12=2,'Data Median'!BX12,0)</f>
        <v>0</v>
      </c>
      <c r="CJ60">
        <f>IF($G12=2,'Data Median'!BY12,0)</f>
        <v>0</v>
      </c>
      <c r="CK60">
        <f>IF($G12=2,'Data Median'!BZ12,0)</f>
        <v>0</v>
      </c>
      <c r="CL60">
        <f>IF($G12=2,'Data Median'!CA12,0)</f>
        <v>0</v>
      </c>
      <c r="CM60">
        <f>IF($G12=2,'Data Median'!CB12,0)</f>
        <v>0</v>
      </c>
      <c r="CN60">
        <f>IF($G12=2,'Data Median'!CC12,0)</f>
        <v>0</v>
      </c>
      <c r="CO60">
        <f>IF($G12=2,'Data Median'!CD12,0)</f>
        <v>0</v>
      </c>
      <c r="CP60">
        <f>IF($G12=2,'Data Median'!CE12,0)</f>
        <v>0</v>
      </c>
      <c r="CQ60">
        <f>IF($G12=2,'Data Median'!CF12,0)</f>
        <v>0</v>
      </c>
      <c r="CR60">
        <f>IF($G12=2,'Data Median'!CG12,0)</f>
        <v>0</v>
      </c>
      <c r="CS60">
        <f>IF($G12=2,'Data Median'!CH12,0)</f>
        <v>0</v>
      </c>
      <c r="CT60">
        <f>IF($G12=2,'Data Median'!CI12,0)</f>
        <v>0</v>
      </c>
      <c r="CU60">
        <f>IF($G12=2,'Data Median'!CJ12,0)</f>
        <v>0</v>
      </c>
      <c r="CV60">
        <f>IF($G12=2,'Data Median'!CK12,0)</f>
        <v>0</v>
      </c>
      <c r="CW60">
        <f>IF($G12=2,'Data Median'!CL12,0)</f>
        <v>0</v>
      </c>
      <c r="CX60">
        <f>IF($G12=2,'Data Median'!CM12,0)</f>
        <v>0</v>
      </c>
      <c r="CY60">
        <f>IF($G12=2,'Data Median'!CN12,0)</f>
        <v>0</v>
      </c>
    </row>
    <row r="61" spans="13:103">
      <c r="M61">
        <v>11</v>
      </c>
      <c r="N61">
        <f>IF($G13=2,'Data Median'!C13,0)</f>
        <v>0</v>
      </c>
      <c r="O61">
        <f>IF($G13=2,'Data Median'!D13,0)</f>
        <v>0</v>
      </c>
      <c r="P61">
        <f>IF($G13=2,'Data Median'!E13,0)</f>
        <v>0</v>
      </c>
      <c r="Q61">
        <f>IF($G13=2,'Data Median'!F13,0)</f>
        <v>0</v>
      </c>
      <c r="R61">
        <f>IF($G13=2,'Data Median'!G13,0)</f>
        <v>0</v>
      </c>
      <c r="S61">
        <f>IF($G13=2,'Data Median'!H13,0)</f>
        <v>0</v>
      </c>
      <c r="T61">
        <f>IF($G13=2,'Data Median'!I13,0)</f>
        <v>0</v>
      </c>
      <c r="U61">
        <f>IF($G13=2,'Data Median'!J13,0)</f>
        <v>0</v>
      </c>
      <c r="V61">
        <f>IF($G13=2,'Data Median'!K13,0)</f>
        <v>0</v>
      </c>
      <c r="W61">
        <f>IF($G13=2,'Data Median'!L13,0)</f>
        <v>0</v>
      </c>
      <c r="X61">
        <f>IF($G13=2,'Data Median'!M13,0)</f>
        <v>0</v>
      </c>
      <c r="Y61">
        <f>IF($G13=2,'Data Median'!N13,0)</f>
        <v>0</v>
      </c>
      <c r="Z61">
        <f>IF($G13=2,'Data Median'!O13,0)</f>
        <v>0</v>
      </c>
      <c r="AA61">
        <f>IF($G13=2,'Data Median'!P13,0)</f>
        <v>0</v>
      </c>
      <c r="AB61">
        <f>IF($G13=2,'Data Median'!Q13,0)</f>
        <v>0</v>
      </c>
      <c r="AC61">
        <f>IF($G13=2,'Data Median'!R13,0)</f>
        <v>0</v>
      </c>
      <c r="AD61">
        <f>IF($G13=2,'Data Median'!S13,0)</f>
        <v>0</v>
      </c>
      <c r="AE61">
        <f>IF($G13=2,'Data Median'!T13,0)</f>
        <v>0</v>
      </c>
      <c r="AF61">
        <f>IF($G13=2,'Data Median'!U13,0)</f>
        <v>0</v>
      </c>
      <c r="AG61">
        <f>IF($G13=2,'Data Median'!V13,0)</f>
        <v>0</v>
      </c>
      <c r="AH61">
        <f>IF($G13=2,'Data Median'!W13,0)</f>
        <v>0</v>
      </c>
      <c r="AI61">
        <f>IF($G13=2,'Data Median'!X13,0)</f>
        <v>0</v>
      </c>
      <c r="AJ61">
        <f>IF($G13=2,'Data Median'!Y13,0)</f>
        <v>0</v>
      </c>
      <c r="AK61">
        <f>IF($G13=2,'Data Median'!Z13,0)</f>
        <v>0</v>
      </c>
      <c r="AL61">
        <f>IF($G13=2,'Data Median'!AA13,0)</f>
        <v>0</v>
      </c>
      <c r="AM61">
        <f>IF($G13=2,'Data Median'!AB13,0)</f>
        <v>0</v>
      </c>
      <c r="AN61">
        <f>IF($G13=2,'Data Median'!AC13,0)</f>
        <v>0</v>
      </c>
      <c r="AO61">
        <f>IF($G13=2,'Data Median'!AD13,0)</f>
        <v>0</v>
      </c>
      <c r="AP61">
        <f>IF($G13=2,'Data Median'!AE13,0)</f>
        <v>0</v>
      </c>
      <c r="AQ61">
        <f>IF($G13=2,'Data Median'!AF13,0)</f>
        <v>0</v>
      </c>
      <c r="AR61">
        <f>IF($G13=2,'Data Median'!AG13,0)</f>
        <v>0</v>
      </c>
      <c r="AS61">
        <f>IF($G13=2,'Data Median'!AH13,0)</f>
        <v>0</v>
      </c>
      <c r="AT61">
        <f>IF($G13=2,'Data Median'!AI13,0)</f>
        <v>0</v>
      </c>
      <c r="AU61">
        <f>IF($G13=2,'Data Median'!AJ13,0)</f>
        <v>0</v>
      </c>
      <c r="AV61">
        <f>IF($G13=2,'Data Median'!AK13,0)</f>
        <v>0</v>
      </c>
      <c r="AW61">
        <f>IF($G13=2,'Data Median'!AL13,0)</f>
        <v>0</v>
      </c>
      <c r="AX61">
        <f>IF($G13=2,'Data Median'!AM13,0)</f>
        <v>0</v>
      </c>
      <c r="AY61">
        <f>IF($G13=2,'Data Median'!AN13,0)</f>
        <v>0</v>
      </c>
      <c r="AZ61">
        <f>IF($G13=2,'Data Median'!AO13,0)</f>
        <v>0</v>
      </c>
      <c r="BA61">
        <f>IF($G13=2,'Data Median'!AP13,0)</f>
        <v>0</v>
      </c>
      <c r="BB61">
        <f>IF($G13=2,'Data Median'!AQ13,0)</f>
        <v>0</v>
      </c>
      <c r="BC61">
        <f>IF($G13=2,'Data Median'!AR13,0)</f>
        <v>0</v>
      </c>
      <c r="BD61">
        <f>IF($G13=2,'Data Median'!AS13,0)</f>
        <v>0</v>
      </c>
      <c r="BE61">
        <f>IF($G13=2,'Data Median'!AT13,0)</f>
        <v>0</v>
      </c>
      <c r="BF61">
        <f>IF($G13=2,'Data Median'!AU13,0)</f>
        <v>0</v>
      </c>
      <c r="BG61">
        <f>IF($G13=2,'Data Median'!AV13,0)</f>
        <v>0</v>
      </c>
      <c r="BH61">
        <f>IF($G13=2,'Data Median'!AW13,0)</f>
        <v>0</v>
      </c>
      <c r="BI61">
        <f>IF($G13=2,'Data Median'!AX13,0)</f>
        <v>0</v>
      </c>
      <c r="BJ61">
        <f>IF($G13=2,'Data Median'!AY13,0)</f>
        <v>0</v>
      </c>
      <c r="BK61">
        <f>IF($G13=2,'Data Median'!AZ13,0)</f>
        <v>0</v>
      </c>
      <c r="BL61">
        <f>IF($G13=2,'Data Median'!BA13,0)</f>
        <v>0</v>
      </c>
      <c r="BM61">
        <f>IF($G13=2,'Data Median'!BB13,0)</f>
        <v>0</v>
      </c>
      <c r="BN61">
        <f>IF($G13=2,'Data Median'!BC13,0)</f>
        <v>0</v>
      </c>
      <c r="BO61">
        <f>IF($G13=2,'Data Median'!BD13,0)</f>
        <v>0</v>
      </c>
      <c r="BP61">
        <f>IF($G13=2,'Data Median'!BE13,0)</f>
        <v>0</v>
      </c>
      <c r="BQ61">
        <f>IF($G13=2,'Data Median'!BF13,0)</f>
        <v>0</v>
      </c>
      <c r="BR61">
        <f>IF($G13=2,'Data Median'!BG13,0)</f>
        <v>0</v>
      </c>
      <c r="BS61">
        <f>IF($G13=2,'Data Median'!BH13,0)</f>
        <v>0</v>
      </c>
      <c r="BT61">
        <f>IF($G13=2,'Data Median'!BI13,0)</f>
        <v>0</v>
      </c>
      <c r="BU61">
        <f>IF($G13=2,'Data Median'!BJ13,0)</f>
        <v>0</v>
      </c>
      <c r="BV61">
        <f>IF($G13=2,'Data Median'!BK13,0)</f>
        <v>0</v>
      </c>
      <c r="BW61">
        <f>IF($G13=2,'Data Median'!BL13,0)</f>
        <v>0</v>
      </c>
      <c r="BX61">
        <f>IF($G13=2,'Data Median'!BM13,0)</f>
        <v>0</v>
      </c>
      <c r="BY61">
        <f>IF($G13=2,'Data Median'!BN13,0)</f>
        <v>0</v>
      </c>
      <c r="BZ61">
        <f>IF($G13=2,'Data Median'!BO13,0)</f>
        <v>0</v>
      </c>
      <c r="CA61">
        <f>IF($G13=2,'Data Median'!BP13,0)</f>
        <v>0</v>
      </c>
      <c r="CB61">
        <f>IF($G13=2,'Data Median'!BQ13,0)</f>
        <v>0</v>
      </c>
      <c r="CC61">
        <f>IF($G13=2,'Data Median'!BR13,0)</f>
        <v>0</v>
      </c>
      <c r="CD61">
        <f>IF($G13=2,'Data Median'!BS13,0)</f>
        <v>0</v>
      </c>
      <c r="CE61">
        <f>IF($G13=2,'Data Median'!BT13,0)</f>
        <v>0</v>
      </c>
      <c r="CF61">
        <f>IF($G13=2,'Data Median'!BU13,0)</f>
        <v>0</v>
      </c>
      <c r="CG61">
        <f>IF($G13=2,'Data Median'!BV13,0)</f>
        <v>0</v>
      </c>
      <c r="CH61">
        <f>IF($G13=2,'Data Median'!BW13,0)</f>
        <v>0</v>
      </c>
      <c r="CI61">
        <f>IF($G13=2,'Data Median'!BX13,0)</f>
        <v>0</v>
      </c>
      <c r="CJ61">
        <f>IF($G13=2,'Data Median'!BY13,0)</f>
        <v>0</v>
      </c>
      <c r="CK61">
        <f>IF($G13=2,'Data Median'!BZ13,0)</f>
        <v>0</v>
      </c>
      <c r="CL61">
        <f>IF($G13=2,'Data Median'!CA13,0)</f>
        <v>0</v>
      </c>
      <c r="CM61">
        <f>IF($G13=2,'Data Median'!CB13,0)</f>
        <v>0</v>
      </c>
      <c r="CN61">
        <f>IF($G13=2,'Data Median'!CC13,0)</f>
        <v>0</v>
      </c>
      <c r="CO61">
        <f>IF($G13=2,'Data Median'!CD13,0)</f>
        <v>0</v>
      </c>
      <c r="CP61">
        <f>IF($G13=2,'Data Median'!CE13,0)</f>
        <v>0</v>
      </c>
      <c r="CQ61">
        <f>IF($G13=2,'Data Median'!CF13,0)</f>
        <v>0</v>
      </c>
      <c r="CR61">
        <f>IF($G13=2,'Data Median'!CG13,0)</f>
        <v>0</v>
      </c>
      <c r="CS61">
        <f>IF($G13=2,'Data Median'!CH13,0)</f>
        <v>0</v>
      </c>
      <c r="CT61">
        <f>IF($G13=2,'Data Median'!CI13,0)</f>
        <v>0</v>
      </c>
      <c r="CU61">
        <f>IF($G13=2,'Data Median'!CJ13,0)</f>
        <v>0</v>
      </c>
      <c r="CV61">
        <f>IF($G13=2,'Data Median'!CK13,0)</f>
        <v>0</v>
      </c>
      <c r="CW61">
        <f>IF($G13=2,'Data Median'!CL13,0)</f>
        <v>0</v>
      </c>
      <c r="CX61">
        <f>IF($G13=2,'Data Median'!CM13,0)</f>
        <v>0</v>
      </c>
      <c r="CY61">
        <f>IF($G13=2,'Data Median'!CN13,0)</f>
        <v>0</v>
      </c>
    </row>
    <row r="62" spans="13:103">
      <c r="M62">
        <v>12</v>
      </c>
      <c r="N62">
        <f>IF($G14=2,'Data Median'!C14,0)</f>
        <v>0</v>
      </c>
      <c r="O62">
        <f>IF($G14=2,'Data Median'!D14,0)</f>
        <v>0</v>
      </c>
      <c r="P62">
        <f>IF($G14=2,'Data Median'!E14,0)</f>
        <v>0</v>
      </c>
      <c r="Q62">
        <f>IF($G14=2,'Data Median'!F14,0)</f>
        <v>0</v>
      </c>
      <c r="R62">
        <f>IF($G14=2,'Data Median'!G14,0)</f>
        <v>0</v>
      </c>
      <c r="S62">
        <f>IF($G14=2,'Data Median'!H14,0)</f>
        <v>0</v>
      </c>
      <c r="T62">
        <f>IF($G14=2,'Data Median'!I14,0)</f>
        <v>0</v>
      </c>
      <c r="U62">
        <f>IF($G14=2,'Data Median'!J14,0)</f>
        <v>0</v>
      </c>
      <c r="V62">
        <f>IF($G14=2,'Data Median'!K14,0)</f>
        <v>0</v>
      </c>
      <c r="W62">
        <f>IF($G14=2,'Data Median'!L14,0)</f>
        <v>0</v>
      </c>
      <c r="X62">
        <f>IF($G14=2,'Data Median'!M14,0)</f>
        <v>0</v>
      </c>
      <c r="Y62">
        <f>IF($G14=2,'Data Median'!N14,0)</f>
        <v>0</v>
      </c>
      <c r="Z62">
        <f>IF($G14=2,'Data Median'!O14,0)</f>
        <v>0</v>
      </c>
      <c r="AA62">
        <f>IF($G14=2,'Data Median'!P14,0)</f>
        <v>0</v>
      </c>
      <c r="AB62">
        <f>IF($G14=2,'Data Median'!Q14,0)</f>
        <v>0</v>
      </c>
      <c r="AC62">
        <f>IF($G14=2,'Data Median'!R14,0)</f>
        <v>0</v>
      </c>
      <c r="AD62">
        <f>IF($G14=2,'Data Median'!S14,0)</f>
        <v>0</v>
      </c>
      <c r="AE62">
        <f>IF($G14=2,'Data Median'!T14,0)</f>
        <v>0</v>
      </c>
      <c r="AF62">
        <f>IF($G14=2,'Data Median'!U14,0)</f>
        <v>0</v>
      </c>
      <c r="AG62">
        <f>IF($G14=2,'Data Median'!V14,0)</f>
        <v>0</v>
      </c>
      <c r="AH62">
        <f>IF($G14=2,'Data Median'!W14,0)</f>
        <v>0</v>
      </c>
      <c r="AI62">
        <f>IF($G14=2,'Data Median'!X14,0)</f>
        <v>0</v>
      </c>
      <c r="AJ62">
        <f>IF($G14=2,'Data Median'!Y14,0)</f>
        <v>0</v>
      </c>
      <c r="AK62">
        <f>IF($G14=2,'Data Median'!Z14,0)</f>
        <v>0</v>
      </c>
      <c r="AL62">
        <f>IF($G14=2,'Data Median'!AA14,0)</f>
        <v>0</v>
      </c>
      <c r="AM62">
        <f>IF($G14=2,'Data Median'!AB14,0)</f>
        <v>0</v>
      </c>
      <c r="AN62">
        <f>IF($G14=2,'Data Median'!AC14,0)</f>
        <v>0</v>
      </c>
      <c r="AO62">
        <f>IF($G14=2,'Data Median'!AD14,0)</f>
        <v>0</v>
      </c>
      <c r="AP62">
        <f>IF($G14=2,'Data Median'!AE14,0)</f>
        <v>0</v>
      </c>
      <c r="AQ62">
        <f>IF($G14=2,'Data Median'!AF14,0)</f>
        <v>0</v>
      </c>
      <c r="AR62">
        <f>IF($G14=2,'Data Median'!AG14,0)</f>
        <v>0</v>
      </c>
      <c r="AS62">
        <f>IF($G14=2,'Data Median'!AH14,0)</f>
        <v>0</v>
      </c>
      <c r="AT62">
        <f>IF($G14=2,'Data Median'!AI14,0)</f>
        <v>0</v>
      </c>
      <c r="AU62">
        <f>IF($G14=2,'Data Median'!AJ14,0)</f>
        <v>0</v>
      </c>
      <c r="AV62">
        <f>IF($G14=2,'Data Median'!AK14,0)</f>
        <v>0</v>
      </c>
      <c r="AW62">
        <f>IF($G14=2,'Data Median'!AL14,0)</f>
        <v>0</v>
      </c>
      <c r="AX62">
        <f>IF($G14=2,'Data Median'!AM14,0)</f>
        <v>0</v>
      </c>
      <c r="AY62">
        <f>IF($G14=2,'Data Median'!AN14,0)</f>
        <v>0</v>
      </c>
      <c r="AZ62">
        <f>IF($G14=2,'Data Median'!AO14,0)</f>
        <v>0</v>
      </c>
      <c r="BA62">
        <f>IF($G14=2,'Data Median'!AP14,0)</f>
        <v>0</v>
      </c>
      <c r="BB62">
        <f>IF($G14=2,'Data Median'!AQ14,0)</f>
        <v>0</v>
      </c>
      <c r="BC62">
        <f>IF($G14=2,'Data Median'!AR14,0)</f>
        <v>0</v>
      </c>
      <c r="BD62">
        <f>IF($G14=2,'Data Median'!AS14,0)</f>
        <v>0</v>
      </c>
      <c r="BE62">
        <f>IF($G14=2,'Data Median'!AT14,0)</f>
        <v>0</v>
      </c>
      <c r="BF62">
        <f>IF($G14=2,'Data Median'!AU14,0)</f>
        <v>0</v>
      </c>
      <c r="BG62">
        <f>IF($G14=2,'Data Median'!AV14,0)</f>
        <v>0</v>
      </c>
      <c r="BH62">
        <f>IF($G14=2,'Data Median'!AW14,0)</f>
        <v>0</v>
      </c>
      <c r="BI62">
        <f>IF($G14=2,'Data Median'!AX14,0)</f>
        <v>0</v>
      </c>
      <c r="BJ62">
        <f>IF($G14=2,'Data Median'!AY14,0)</f>
        <v>0</v>
      </c>
      <c r="BK62">
        <f>IF($G14=2,'Data Median'!AZ14,0)</f>
        <v>0</v>
      </c>
      <c r="BL62">
        <f>IF($G14=2,'Data Median'!BA14,0)</f>
        <v>0</v>
      </c>
      <c r="BM62">
        <f>IF($G14=2,'Data Median'!BB14,0)</f>
        <v>0</v>
      </c>
      <c r="BN62">
        <f>IF($G14=2,'Data Median'!BC14,0)</f>
        <v>0</v>
      </c>
      <c r="BO62">
        <f>IF($G14=2,'Data Median'!BD14,0)</f>
        <v>0</v>
      </c>
      <c r="BP62">
        <f>IF($G14=2,'Data Median'!BE14,0)</f>
        <v>0</v>
      </c>
      <c r="BQ62">
        <f>IF($G14=2,'Data Median'!BF14,0)</f>
        <v>0</v>
      </c>
      <c r="BR62">
        <f>IF($G14=2,'Data Median'!BG14,0)</f>
        <v>0</v>
      </c>
      <c r="BS62">
        <f>IF($G14=2,'Data Median'!BH14,0)</f>
        <v>0</v>
      </c>
      <c r="BT62">
        <f>IF($G14=2,'Data Median'!BI14,0)</f>
        <v>0</v>
      </c>
      <c r="BU62">
        <f>IF($G14=2,'Data Median'!BJ14,0)</f>
        <v>0</v>
      </c>
      <c r="BV62">
        <f>IF($G14=2,'Data Median'!BK14,0)</f>
        <v>0</v>
      </c>
      <c r="BW62">
        <f>IF($G14=2,'Data Median'!BL14,0)</f>
        <v>0</v>
      </c>
      <c r="BX62">
        <f>IF($G14=2,'Data Median'!BM14,0)</f>
        <v>0</v>
      </c>
      <c r="BY62">
        <f>IF($G14=2,'Data Median'!BN14,0)</f>
        <v>0</v>
      </c>
      <c r="BZ62">
        <f>IF($G14=2,'Data Median'!BO14,0)</f>
        <v>0</v>
      </c>
      <c r="CA62">
        <f>IF($G14=2,'Data Median'!BP14,0)</f>
        <v>0</v>
      </c>
      <c r="CB62">
        <f>IF($G14=2,'Data Median'!BQ14,0)</f>
        <v>0</v>
      </c>
      <c r="CC62">
        <f>IF($G14=2,'Data Median'!BR14,0)</f>
        <v>0</v>
      </c>
      <c r="CD62">
        <f>IF($G14=2,'Data Median'!BS14,0)</f>
        <v>0</v>
      </c>
      <c r="CE62">
        <f>IF($G14=2,'Data Median'!BT14,0)</f>
        <v>0</v>
      </c>
      <c r="CF62">
        <f>IF($G14=2,'Data Median'!BU14,0)</f>
        <v>0</v>
      </c>
      <c r="CG62">
        <f>IF($G14=2,'Data Median'!BV14,0)</f>
        <v>0</v>
      </c>
      <c r="CH62">
        <f>IF($G14=2,'Data Median'!BW14,0)</f>
        <v>0</v>
      </c>
      <c r="CI62">
        <f>IF($G14=2,'Data Median'!BX14,0)</f>
        <v>0</v>
      </c>
      <c r="CJ62">
        <f>IF($G14=2,'Data Median'!BY14,0)</f>
        <v>0</v>
      </c>
      <c r="CK62">
        <f>IF($G14=2,'Data Median'!BZ14,0)</f>
        <v>0</v>
      </c>
      <c r="CL62">
        <f>IF($G14=2,'Data Median'!CA14,0)</f>
        <v>0</v>
      </c>
      <c r="CM62">
        <f>IF($G14=2,'Data Median'!CB14,0)</f>
        <v>0</v>
      </c>
      <c r="CN62">
        <f>IF($G14=2,'Data Median'!CC14,0)</f>
        <v>0</v>
      </c>
      <c r="CO62">
        <f>IF($G14=2,'Data Median'!CD14,0)</f>
        <v>0</v>
      </c>
      <c r="CP62">
        <f>IF($G14=2,'Data Median'!CE14,0)</f>
        <v>0</v>
      </c>
      <c r="CQ62">
        <f>IF($G14=2,'Data Median'!CF14,0)</f>
        <v>0</v>
      </c>
      <c r="CR62">
        <f>IF($G14=2,'Data Median'!CG14,0)</f>
        <v>0</v>
      </c>
      <c r="CS62">
        <f>IF($G14=2,'Data Median'!CH14,0)</f>
        <v>0</v>
      </c>
      <c r="CT62">
        <f>IF($G14=2,'Data Median'!CI14,0)</f>
        <v>0</v>
      </c>
      <c r="CU62">
        <f>IF($G14=2,'Data Median'!CJ14,0)</f>
        <v>0</v>
      </c>
      <c r="CV62">
        <f>IF($G14=2,'Data Median'!CK14,0)</f>
        <v>0</v>
      </c>
      <c r="CW62">
        <f>IF($G14=2,'Data Median'!CL14,0)</f>
        <v>0</v>
      </c>
      <c r="CX62">
        <f>IF($G14=2,'Data Median'!CM14,0)</f>
        <v>0</v>
      </c>
      <c r="CY62">
        <f>IF($G14=2,'Data Median'!CN14,0)</f>
        <v>0</v>
      </c>
    </row>
    <row r="63" spans="13:103">
      <c r="M63">
        <v>13</v>
      </c>
      <c r="N63">
        <f>IF($G15=2,'Data Median'!C15,0)</f>
        <v>0</v>
      </c>
      <c r="O63">
        <f>IF($G15=2,'Data Median'!D15,0)</f>
        <v>0</v>
      </c>
      <c r="P63">
        <f>IF($G15=2,'Data Median'!E15,0)</f>
        <v>0</v>
      </c>
      <c r="Q63">
        <f>IF($G15=2,'Data Median'!F15,0)</f>
        <v>0</v>
      </c>
      <c r="R63">
        <f>IF($G15=2,'Data Median'!G15,0)</f>
        <v>0</v>
      </c>
      <c r="S63">
        <f>IF($G15=2,'Data Median'!H15,0)</f>
        <v>0</v>
      </c>
      <c r="T63">
        <f>IF($G15=2,'Data Median'!I15,0)</f>
        <v>0</v>
      </c>
      <c r="U63">
        <f>IF($G15=2,'Data Median'!J15,0)</f>
        <v>0</v>
      </c>
      <c r="V63">
        <f>IF($G15=2,'Data Median'!K15,0)</f>
        <v>0</v>
      </c>
      <c r="W63">
        <f>IF($G15=2,'Data Median'!L15,0)</f>
        <v>0</v>
      </c>
      <c r="X63">
        <f>IF($G15=2,'Data Median'!M15,0)</f>
        <v>0</v>
      </c>
      <c r="Y63">
        <f>IF($G15=2,'Data Median'!N15,0)</f>
        <v>0</v>
      </c>
      <c r="Z63">
        <f>IF($G15=2,'Data Median'!O15,0)</f>
        <v>0</v>
      </c>
      <c r="AA63">
        <f>IF($G15=2,'Data Median'!P15,0)</f>
        <v>0</v>
      </c>
      <c r="AB63">
        <f>IF($G15=2,'Data Median'!Q15,0)</f>
        <v>0</v>
      </c>
      <c r="AC63">
        <f>IF($G15=2,'Data Median'!R15,0)</f>
        <v>0</v>
      </c>
      <c r="AD63">
        <f>IF($G15=2,'Data Median'!S15,0)</f>
        <v>0</v>
      </c>
      <c r="AE63">
        <f>IF($G15=2,'Data Median'!T15,0)</f>
        <v>0</v>
      </c>
      <c r="AF63">
        <f>IF($G15=2,'Data Median'!U15,0)</f>
        <v>0</v>
      </c>
      <c r="AG63">
        <f>IF($G15=2,'Data Median'!V15,0)</f>
        <v>0</v>
      </c>
      <c r="AH63">
        <f>IF($G15=2,'Data Median'!W15,0)</f>
        <v>0</v>
      </c>
      <c r="AI63">
        <f>IF($G15=2,'Data Median'!X15,0)</f>
        <v>0</v>
      </c>
      <c r="AJ63">
        <f>IF($G15=2,'Data Median'!Y15,0)</f>
        <v>0</v>
      </c>
      <c r="AK63">
        <f>IF($G15=2,'Data Median'!Z15,0)</f>
        <v>0</v>
      </c>
      <c r="AL63">
        <f>IF($G15=2,'Data Median'!AA15,0)</f>
        <v>0</v>
      </c>
      <c r="AM63">
        <f>IF($G15=2,'Data Median'!AB15,0)</f>
        <v>0</v>
      </c>
      <c r="AN63">
        <f>IF($G15=2,'Data Median'!AC15,0)</f>
        <v>0</v>
      </c>
      <c r="AO63">
        <f>IF($G15=2,'Data Median'!AD15,0)</f>
        <v>0</v>
      </c>
      <c r="AP63">
        <f>IF($G15=2,'Data Median'!AE15,0)</f>
        <v>0</v>
      </c>
      <c r="AQ63">
        <f>IF($G15=2,'Data Median'!AF15,0)</f>
        <v>0</v>
      </c>
      <c r="AR63">
        <f>IF($G15=2,'Data Median'!AG15,0)</f>
        <v>0</v>
      </c>
      <c r="AS63">
        <f>IF($G15=2,'Data Median'!AH15,0)</f>
        <v>0</v>
      </c>
      <c r="AT63">
        <f>IF($G15=2,'Data Median'!AI15,0)</f>
        <v>0</v>
      </c>
      <c r="AU63">
        <f>IF($G15=2,'Data Median'!AJ15,0)</f>
        <v>0</v>
      </c>
      <c r="AV63">
        <f>IF($G15=2,'Data Median'!AK15,0)</f>
        <v>0</v>
      </c>
      <c r="AW63">
        <f>IF($G15=2,'Data Median'!AL15,0)</f>
        <v>0</v>
      </c>
      <c r="AX63">
        <f>IF($G15=2,'Data Median'!AM15,0)</f>
        <v>0</v>
      </c>
      <c r="AY63">
        <f>IF($G15=2,'Data Median'!AN15,0)</f>
        <v>0</v>
      </c>
      <c r="AZ63">
        <f>IF($G15=2,'Data Median'!AO15,0)</f>
        <v>0</v>
      </c>
      <c r="BA63">
        <f>IF($G15=2,'Data Median'!AP15,0)</f>
        <v>0</v>
      </c>
      <c r="BB63">
        <f>IF($G15=2,'Data Median'!AQ15,0)</f>
        <v>0</v>
      </c>
      <c r="BC63">
        <f>IF($G15=2,'Data Median'!AR15,0)</f>
        <v>0</v>
      </c>
      <c r="BD63">
        <f>IF($G15=2,'Data Median'!AS15,0)</f>
        <v>0</v>
      </c>
      <c r="BE63">
        <f>IF($G15=2,'Data Median'!AT15,0)</f>
        <v>0</v>
      </c>
      <c r="BF63">
        <f>IF($G15=2,'Data Median'!AU15,0)</f>
        <v>0</v>
      </c>
      <c r="BG63">
        <f>IF($G15=2,'Data Median'!AV15,0)</f>
        <v>0</v>
      </c>
      <c r="BH63">
        <f>IF($G15=2,'Data Median'!AW15,0)</f>
        <v>0</v>
      </c>
      <c r="BI63">
        <f>IF($G15=2,'Data Median'!AX15,0)</f>
        <v>0</v>
      </c>
      <c r="BJ63">
        <f>IF($G15=2,'Data Median'!AY15,0)</f>
        <v>0</v>
      </c>
      <c r="BK63">
        <f>IF($G15=2,'Data Median'!AZ15,0)</f>
        <v>0</v>
      </c>
      <c r="BL63">
        <f>IF($G15=2,'Data Median'!BA15,0)</f>
        <v>0</v>
      </c>
      <c r="BM63">
        <f>IF($G15=2,'Data Median'!BB15,0)</f>
        <v>0</v>
      </c>
      <c r="BN63">
        <f>IF($G15=2,'Data Median'!BC15,0)</f>
        <v>0</v>
      </c>
      <c r="BO63">
        <f>IF($G15=2,'Data Median'!BD15,0)</f>
        <v>0</v>
      </c>
      <c r="BP63">
        <f>IF($G15=2,'Data Median'!BE15,0)</f>
        <v>0</v>
      </c>
      <c r="BQ63">
        <f>IF($G15=2,'Data Median'!BF15,0)</f>
        <v>0</v>
      </c>
      <c r="BR63">
        <f>IF($G15=2,'Data Median'!BG15,0)</f>
        <v>0</v>
      </c>
      <c r="BS63">
        <f>IF($G15=2,'Data Median'!BH15,0)</f>
        <v>0</v>
      </c>
      <c r="BT63">
        <f>IF($G15=2,'Data Median'!BI15,0)</f>
        <v>0</v>
      </c>
      <c r="BU63">
        <f>IF($G15=2,'Data Median'!BJ15,0)</f>
        <v>0</v>
      </c>
      <c r="BV63">
        <f>IF($G15=2,'Data Median'!BK15,0)</f>
        <v>0</v>
      </c>
      <c r="BW63">
        <f>IF($G15=2,'Data Median'!BL15,0)</f>
        <v>0</v>
      </c>
      <c r="BX63">
        <f>IF($G15=2,'Data Median'!BM15,0)</f>
        <v>0</v>
      </c>
      <c r="BY63">
        <f>IF($G15=2,'Data Median'!BN15,0)</f>
        <v>0</v>
      </c>
      <c r="BZ63">
        <f>IF($G15=2,'Data Median'!BO15,0)</f>
        <v>0</v>
      </c>
      <c r="CA63">
        <f>IF($G15=2,'Data Median'!BP15,0)</f>
        <v>0</v>
      </c>
      <c r="CB63">
        <f>IF($G15=2,'Data Median'!BQ15,0)</f>
        <v>0</v>
      </c>
      <c r="CC63">
        <f>IF($G15=2,'Data Median'!BR15,0)</f>
        <v>0</v>
      </c>
      <c r="CD63">
        <f>IF($G15=2,'Data Median'!BS15,0)</f>
        <v>0</v>
      </c>
      <c r="CE63">
        <f>IF($G15=2,'Data Median'!BT15,0)</f>
        <v>0</v>
      </c>
      <c r="CF63">
        <f>IF($G15=2,'Data Median'!BU15,0)</f>
        <v>0</v>
      </c>
      <c r="CG63">
        <f>IF($G15=2,'Data Median'!BV15,0)</f>
        <v>0</v>
      </c>
      <c r="CH63">
        <f>IF($G15=2,'Data Median'!BW15,0)</f>
        <v>0</v>
      </c>
      <c r="CI63">
        <f>IF($G15=2,'Data Median'!BX15,0)</f>
        <v>0</v>
      </c>
      <c r="CJ63">
        <f>IF($G15=2,'Data Median'!BY15,0)</f>
        <v>0</v>
      </c>
      <c r="CK63">
        <f>IF($G15=2,'Data Median'!BZ15,0)</f>
        <v>0</v>
      </c>
      <c r="CL63">
        <f>IF($G15=2,'Data Median'!CA15,0)</f>
        <v>0</v>
      </c>
      <c r="CM63">
        <f>IF($G15=2,'Data Median'!CB15,0)</f>
        <v>0</v>
      </c>
      <c r="CN63">
        <f>IF($G15=2,'Data Median'!CC15,0)</f>
        <v>0</v>
      </c>
      <c r="CO63">
        <f>IF($G15=2,'Data Median'!CD15,0)</f>
        <v>0</v>
      </c>
      <c r="CP63">
        <f>IF($G15=2,'Data Median'!CE15,0)</f>
        <v>0</v>
      </c>
      <c r="CQ63">
        <f>IF($G15=2,'Data Median'!CF15,0)</f>
        <v>0</v>
      </c>
      <c r="CR63">
        <f>IF($G15=2,'Data Median'!CG15,0)</f>
        <v>0</v>
      </c>
      <c r="CS63">
        <f>IF($G15=2,'Data Median'!CH15,0)</f>
        <v>0</v>
      </c>
      <c r="CT63">
        <f>IF($G15=2,'Data Median'!CI15,0)</f>
        <v>0</v>
      </c>
      <c r="CU63">
        <f>IF($G15=2,'Data Median'!CJ15,0)</f>
        <v>0</v>
      </c>
      <c r="CV63">
        <f>IF($G15=2,'Data Median'!CK15,0)</f>
        <v>0</v>
      </c>
      <c r="CW63">
        <f>IF($G15=2,'Data Median'!CL15,0)</f>
        <v>0</v>
      </c>
      <c r="CX63">
        <f>IF($G15=2,'Data Median'!CM15,0)</f>
        <v>0</v>
      </c>
      <c r="CY63">
        <f>IF($G15=2,'Data Median'!CN15,0)</f>
        <v>0</v>
      </c>
    </row>
    <row r="64" spans="13:103">
      <c r="M64">
        <v>14</v>
      </c>
      <c r="N64">
        <f>IF($G16=2,'Data Median'!C16,0)</f>
        <v>0</v>
      </c>
      <c r="O64">
        <f>IF($G16=2,'Data Median'!D16,0)</f>
        <v>0</v>
      </c>
      <c r="P64">
        <f>IF($G16=2,'Data Median'!E16,0)</f>
        <v>0</v>
      </c>
      <c r="Q64">
        <f>IF($G16=2,'Data Median'!F16,0)</f>
        <v>0</v>
      </c>
      <c r="R64">
        <f>IF($G16=2,'Data Median'!G16,0)</f>
        <v>0</v>
      </c>
      <c r="S64">
        <f>IF($G16=2,'Data Median'!H16,0)</f>
        <v>0</v>
      </c>
      <c r="T64">
        <f>IF($G16=2,'Data Median'!I16,0)</f>
        <v>0</v>
      </c>
      <c r="U64">
        <f>IF($G16=2,'Data Median'!J16,0)</f>
        <v>0</v>
      </c>
      <c r="V64">
        <f>IF($G16=2,'Data Median'!K16,0)</f>
        <v>0</v>
      </c>
      <c r="W64">
        <f>IF($G16=2,'Data Median'!L16,0)</f>
        <v>0</v>
      </c>
      <c r="X64">
        <f>IF($G16=2,'Data Median'!M16,0)</f>
        <v>0</v>
      </c>
      <c r="Y64">
        <f>IF($G16=2,'Data Median'!N16,0)</f>
        <v>0</v>
      </c>
      <c r="Z64">
        <f>IF($G16=2,'Data Median'!O16,0)</f>
        <v>0</v>
      </c>
      <c r="AA64">
        <f>IF($G16=2,'Data Median'!P16,0)</f>
        <v>0</v>
      </c>
      <c r="AB64">
        <f>IF($G16=2,'Data Median'!Q16,0)</f>
        <v>0</v>
      </c>
      <c r="AC64">
        <f>IF($G16=2,'Data Median'!R16,0)</f>
        <v>0</v>
      </c>
      <c r="AD64">
        <f>IF($G16=2,'Data Median'!S16,0)</f>
        <v>0</v>
      </c>
      <c r="AE64">
        <f>IF($G16=2,'Data Median'!T16,0)</f>
        <v>0</v>
      </c>
      <c r="AF64">
        <f>IF($G16=2,'Data Median'!U16,0)</f>
        <v>0</v>
      </c>
      <c r="AG64">
        <f>IF($G16=2,'Data Median'!V16,0)</f>
        <v>0</v>
      </c>
      <c r="AH64">
        <f>IF($G16=2,'Data Median'!W16,0)</f>
        <v>0</v>
      </c>
      <c r="AI64">
        <f>IF($G16=2,'Data Median'!X16,0)</f>
        <v>0</v>
      </c>
      <c r="AJ64">
        <f>IF($G16=2,'Data Median'!Y16,0)</f>
        <v>0</v>
      </c>
      <c r="AK64">
        <f>IF($G16=2,'Data Median'!Z16,0)</f>
        <v>0</v>
      </c>
      <c r="AL64">
        <f>IF($G16=2,'Data Median'!AA16,0)</f>
        <v>0</v>
      </c>
      <c r="AM64">
        <f>IF($G16=2,'Data Median'!AB16,0)</f>
        <v>0</v>
      </c>
      <c r="AN64">
        <f>IF($G16=2,'Data Median'!AC16,0)</f>
        <v>0</v>
      </c>
      <c r="AO64">
        <f>IF($G16=2,'Data Median'!AD16,0)</f>
        <v>0</v>
      </c>
      <c r="AP64">
        <f>IF($G16=2,'Data Median'!AE16,0)</f>
        <v>0</v>
      </c>
      <c r="AQ64">
        <f>IF($G16=2,'Data Median'!AF16,0)</f>
        <v>0</v>
      </c>
      <c r="AR64">
        <f>IF($G16=2,'Data Median'!AG16,0)</f>
        <v>0</v>
      </c>
      <c r="AS64">
        <f>IF($G16=2,'Data Median'!AH16,0)</f>
        <v>0</v>
      </c>
      <c r="AT64">
        <f>IF($G16=2,'Data Median'!AI16,0)</f>
        <v>0</v>
      </c>
      <c r="AU64">
        <f>IF($G16=2,'Data Median'!AJ16,0)</f>
        <v>0</v>
      </c>
      <c r="AV64">
        <f>IF($G16=2,'Data Median'!AK16,0)</f>
        <v>0</v>
      </c>
      <c r="AW64">
        <f>IF($G16=2,'Data Median'!AL16,0)</f>
        <v>0</v>
      </c>
      <c r="AX64">
        <f>IF($G16=2,'Data Median'!AM16,0)</f>
        <v>0</v>
      </c>
      <c r="AY64">
        <f>IF($G16=2,'Data Median'!AN16,0)</f>
        <v>0</v>
      </c>
      <c r="AZ64">
        <f>IF($G16=2,'Data Median'!AO16,0)</f>
        <v>0</v>
      </c>
      <c r="BA64">
        <f>IF($G16=2,'Data Median'!AP16,0)</f>
        <v>0</v>
      </c>
      <c r="BB64">
        <f>IF($G16=2,'Data Median'!AQ16,0)</f>
        <v>0</v>
      </c>
      <c r="BC64">
        <f>IF($G16=2,'Data Median'!AR16,0)</f>
        <v>0</v>
      </c>
      <c r="BD64">
        <f>IF($G16=2,'Data Median'!AS16,0)</f>
        <v>0</v>
      </c>
      <c r="BE64">
        <f>IF($G16=2,'Data Median'!AT16,0)</f>
        <v>0</v>
      </c>
      <c r="BF64">
        <f>IF($G16=2,'Data Median'!AU16,0)</f>
        <v>0</v>
      </c>
      <c r="BG64">
        <f>IF($G16=2,'Data Median'!AV16,0)</f>
        <v>0</v>
      </c>
      <c r="BH64">
        <f>IF($G16=2,'Data Median'!AW16,0)</f>
        <v>0</v>
      </c>
      <c r="BI64">
        <f>IF($G16=2,'Data Median'!AX16,0)</f>
        <v>0</v>
      </c>
      <c r="BJ64">
        <f>IF($G16=2,'Data Median'!AY16,0)</f>
        <v>0</v>
      </c>
      <c r="BK64">
        <f>IF($G16=2,'Data Median'!AZ16,0)</f>
        <v>0</v>
      </c>
      <c r="BL64">
        <f>IF($G16=2,'Data Median'!BA16,0)</f>
        <v>0</v>
      </c>
      <c r="BM64">
        <f>IF($G16=2,'Data Median'!BB16,0)</f>
        <v>0</v>
      </c>
      <c r="BN64">
        <f>IF($G16=2,'Data Median'!BC16,0)</f>
        <v>0</v>
      </c>
      <c r="BO64">
        <f>IF($G16=2,'Data Median'!BD16,0)</f>
        <v>0</v>
      </c>
      <c r="BP64">
        <f>IF($G16=2,'Data Median'!BE16,0)</f>
        <v>0</v>
      </c>
      <c r="BQ64">
        <f>IF($G16=2,'Data Median'!BF16,0)</f>
        <v>0</v>
      </c>
      <c r="BR64">
        <f>IF($G16=2,'Data Median'!BG16,0)</f>
        <v>0</v>
      </c>
      <c r="BS64">
        <f>IF($G16=2,'Data Median'!BH16,0)</f>
        <v>0</v>
      </c>
      <c r="BT64">
        <f>IF($G16=2,'Data Median'!BI16,0)</f>
        <v>0</v>
      </c>
      <c r="BU64">
        <f>IF($G16=2,'Data Median'!BJ16,0)</f>
        <v>0</v>
      </c>
      <c r="BV64">
        <f>IF($G16=2,'Data Median'!BK16,0)</f>
        <v>0</v>
      </c>
      <c r="BW64">
        <f>IF($G16=2,'Data Median'!BL16,0)</f>
        <v>0</v>
      </c>
      <c r="BX64">
        <f>IF($G16=2,'Data Median'!BM16,0)</f>
        <v>0</v>
      </c>
      <c r="BY64">
        <f>IF($G16=2,'Data Median'!BN16,0)</f>
        <v>0</v>
      </c>
      <c r="BZ64">
        <f>IF($G16=2,'Data Median'!BO16,0)</f>
        <v>0</v>
      </c>
      <c r="CA64">
        <f>IF($G16=2,'Data Median'!BP16,0)</f>
        <v>0</v>
      </c>
      <c r="CB64">
        <f>IF($G16=2,'Data Median'!BQ16,0)</f>
        <v>0</v>
      </c>
      <c r="CC64">
        <f>IF($G16=2,'Data Median'!BR16,0)</f>
        <v>0</v>
      </c>
      <c r="CD64">
        <f>IF($G16=2,'Data Median'!BS16,0)</f>
        <v>0</v>
      </c>
      <c r="CE64">
        <f>IF($G16=2,'Data Median'!BT16,0)</f>
        <v>0</v>
      </c>
      <c r="CF64">
        <f>IF($G16=2,'Data Median'!BU16,0)</f>
        <v>0</v>
      </c>
      <c r="CG64">
        <f>IF($G16=2,'Data Median'!BV16,0)</f>
        <v>0</v>
      </c>
      <c r="CH64">
        <f>IF($G16=2,'Data Median'!BW16,0)</f>
        <v>0</v>
      </c>
      <c r="CI64">
        <f>IF($G16=2,'Data Median'!BX16,0)</f>
        <v>0</v>
      </c>
      <c r="CJ64">
        <f>IF($G16=2,'Data Median'!BY16,0)</f>
        <v>0</v>
      </c>
      <c r="CK64">
        <f>IF($G16=2,'Data Median'!BZ16,0)</f>
        <v>0</v>
      </c>
      <c r="CL64">
        <f>IF($G16=2,'Data Median'!CA16,0)</f>
        <v>0</v>
      </c>
      <c r="CM64">
        <f>IF($G16=2,'Data Median'!CB16,0)</f>
        <v>0</v>
      </c>
      <c r="CN64">
        <f>IF($G16=2,'Data Median'!CC16,0)</f>
        <v>0</v>
      </c>
      <c r="CO64">
        <f>IF($G16=2,'Data Median'!CD16,0)</f>
        <v>0</v>
      </c>
      <c r="CP64">
        <f>IF($G16=2,'Data Median'!CE16,0)</f>
        <v>0</v>
      </c>
      <c r="CQ64">
        <f>IF($G16=2,'Data Median'!CF16,0)</f>
        <v>0</v>
      </c>
      <c r="CR64">
        <f>IF($G16=2,'Data Median'!CG16,0)</f>
        <v>0</v>
      </c>
      <c r="CS64">
        <f>IF($G16=2,'Data Median'!CH16,0)</f>
        <v>0</v>
      </c>
      <c r="CT64">
        <f>IF($G16=2,'Data Median'!CI16,0)</f>
        <v>0</v>
      </c>
      <c r="CU64">
        <f>IF($G16=2,'Data Median'!CJ16,0)</f>
        <v>0</v>
      </c>
      <c r="CV64">
        <f>IF($G16=2,'Data Median'!CK16,0)</f>
        <v>0</v>
      </c>
      <c r="CW64">
        <f>IF($G16=2,'Data Median'!CL16,0)</f>
        <v>0</v>
      </c>
      <c r="CX64">
        <f>IF($G16=2,'Data Median'!CM16,0)</f>
        <v>0</v>
      </c>
      <c r="CY64">
        <f>IF($G16=2,'Data Median'!CN16,0)</f>
        <v>0</v>
      </c>
    </row>
    <row r="65" spans="13:103">
      <c r="M65">
        <v>15</v>
      </c>
      <c r="N65">
        <f>IF($G17=2,'Data Median'!C17,0)</f>
        <v>0</v>
      </c>
      <c r="O65">
        <f>IF($G17=2,'Data Median'!D17,0)</f>
        <v>0</v>
      </c>
      <c r="P65">
        <f>IF($G17=2,'Data Median'!E17,0)</f>
        <v>0</v>
      </c>
      <c r="Q65">
        <f>IF($G17=2,'Data Median'!F17,0)</f>
        <v>0</v>
      </c>
      <c r="R65">
        <f>IF($G17=2,'Data Median'!G17,0)</f>
        <v>0</v>
      </c>
      <c r="S65">
        <f>IF($G17=2,'Data Median'!H17,0)</f>
        <v>0</v>
      </c>
      <c r="T65">
        <f>IF($G17=2,'Data Median'!I17,0)</f>
        <v>0</v>
      </c>
      <c r="U65">
        <f>IF($G17=2,'Data Median'!J17,0)</f>
        <v>0</v>
      </c>
      <c r="V65">
        <f>IF($G17=2,'Data Median'!K17,0)</f>
        <v>0</v>
      </c>
      <c r="W65">
        <f>IF($G17=2,'Data Median'!L17,0)</f>
        <v>0</v>
      </c>
      <c r="X65">
        <f>IF($G17=2,'Data Median'!M17,0)</f>
        <v>0</v>
      </c>
      <c r="Y65">
        <f>IF($G17=2,'Data Median'!N17,0)</f>
        <v>0</v>
      </c>
      <c r="Z65">
        <f>IF($G17=2,'Data Median'!O17,0)</f>
        <v>0</v>
      </c>
      <c r="AA65">
        <f>IF($G17=2,'Data Median'!P17,0)</f>
        <v>0</v>
      </c>
      <c r="AB65">
        <f>IF($G17=2,'Data Median'!Q17,0)</f>
        <v>0</v>
      </c>
      <c r="AC65">
        <f>IF($G17=2,'Data Median'!R17,0)</f>
        <v>0</v>
      </c>
      <c r="AD65">
        <f>IF($G17=2,'Data Median'!S17,0)</f>
        <v>0</v>
      </c>
      <c r="AE65">
        <f>IF($G17=2,'Data Median'!T17,0)</f>
        <v>0</v>
      </c>
      <c r="AF65">
        <f>IF($G17=2,'Data Median'!U17,0)</f>
        <v>0</v>
      </c>
      <c r="AG65">
        <f>IF($G17=2,'Data Median'!V17,0)</f>
        <v>0</v>
      </c>
      <c r="AH65">
        <f>IF($G17=2,'Data Median'!W17,0)</f>
        <v>0</v>
      </c>
      <c r="AI65">
        <f>IF($G17=2,'Data Median'!X17,0)</f>
        <v>0</v>
      </c>
      <c r="AJ65">
        <f>IF($G17=2,'Data Median'!Y17,0)</f>
        <v>0</v>
      </c>
      <c r="AK65">
        <f>IF($G17=2,'Data Median'!Z17,0)</f>
        <v>0</v>
      </c>
      <c r="AL65">
        <f>IF($G17=2,'Data Median'!AA17,0)</f>
        <v>0</v>
      </c>
      <c r="AM65">
        <f>IF($G17=2,'Data Median'!AB17,0)</f>
        <v>0</v>
      </c>
      <c r="AN65">
        <f>IF($G17=2,'Data Median'!AC17,0)</f>
        <v>0</v>
      </c>
      <c r="AO65">
        <f>IF($G17=2,'Data Median'!AD17,0)</f>
        <v>0</v>
      </c>
      <c r="AP65">
        <f>IF($G17=2,'Data Median'!AE17,0)</f>
        <v>0</v>
      </c>
      <c r="AQ65">
        <f>IF($G17=2,'Data Median'!AF17,0)</f>
        <v>0</v>
      </c>
      <c r="AR65">
        <f>IF($G17=2,'Data Median'!AG17,0)</f>
        <v>0</v>
      </c>
      <c r="AS65">
        <f>IF($G17=2,'Data Median'!AH17,0)</f>
        <v>0</v>
      </c>
      <c r="AT65">
        <f>IF($G17=2,'Data Median'!AI17,0)</f>
        <v>0</v>
      </c>
      <c r="AU65">
        <f>IF($G17=2,'Data Median'!AJ17,0)</f>
        <v>0</v>
      </c>
      <c r="AV65">
        <f>IF($G17=2,'Data Median'!AK17,0)</f>
        <v>0</v>
      </c>
      <c r="AW65">
        <f>IF($G17=2,'Data Median'!AL17,0)</f>
        <v>0</v>
      </c>
      <c r="AX65">
        <f>IF($G17=2,'Data Median'!AM17,0)</f>
        <v>0</v>
      </c>
      <c r="AY65">
        <f>IF($G17=2,'Data Median'!AN17,0)</f>
        <v>0</v>
      </c>
      <c r="AZ65">
        <f>IF($G17=2,'Data Median'!AO17,0)</f>
        <v>0</v>
      </c>
      <c r="BA65">
        <f>IF($G17=2,'Data Median'!AP17,0)</f>
        <v>0</v>
      </c>
      <c r="BB65">
        <f>IF($G17=2,'Data Median'!AQ17,0)</f>
        <v>0</v>
      </c>
      <c r="BC65">
        <f>IF($G17=2,'Data Median'!AR17,0)</f>
        <v>0</v>
      </c>
      <c r="BD65">
        <f>IF($G17=2,'Data Median'!AS17,0)</f>
        <v>0</v>
      </c>
      <c r="BE65">
        <f>IF($G17=2,'Data Median'!AT17,0)</f>
        <v>0</v>
      </c>
      <c r="BF65">
        <f>IF($G17=2,'Data Median'!AU17,0)</f>
        <v>0</v>
      </c>
      <c r="BG65">
        <f>IF($G17=2,'Data Median'!AV17,0)</f>
        <v>0</v>
      </c>
      <c r="BH65">
        <f>IF($G17=2,'Data Median'!AW17,0)</f>
        <v>0</v>
      </c>
      <c r="BI65">
        <f>IF($G17=2,'Data Median'!AX17,0)</f>
        <v>0</v>
      </c>
      <c r="BJ65">
        <f>IF($G17=2,'Data Median'!AY17,0)</f>
        <v>0</v>
      </c>
      <c r="BK65">
        <f>IF($G17=2,'Data Median'!AZ17,0)</f>
        <v>0</v>
      </c>
      <c r="BL65">
        <f>IF($G17=2,'Data Median'!BA17,0)</f>
        <v>0</v>
      </c>
      <c r="BM65">
        <f>IF($G17=2,'Data Median'!BB17,0)</f>
        <v>0</v>
      </c>
      <c r="BN65">
        <f>IF($G17=2,'Data Median'!BC17,0)</f>
        <v>0</v>
      </c>
      <c r="BO65">
        <f>IF($G17=2,'Data Median'!BD17,0)</f>
        <v>0</v>
      </c>
      <c r="BP65">
        <f>IF($G17=2,'Data Median'!BE17,0)</f>
        <v>0</v>
      </c>
      <c r="BQ65">
        <f>IF($G17=2,'Data Median'!BF17,0)</f>
        <v>0</v>
      </c>
      <c r="BR65">
        <f>IF($G17=2,'Data Median'!BG17,0)</f>
        <v>0</v>
      </c>
      <c r="BS65">
        <f>IF($G17=2,'Data Median'!BH17,0)</f>
        <v>0</v>
      </c>
      <c r="BT65">
        <f>IF($G17=2,'Data Median'!BI17,0)</f>
        <v>0</v>
      </c>
      <c r="BU65">
        <f>IF($G17=2,'Data Median'!BJ17,0)</f>
        <v>0</v>
      </c>
      <c r="BV65">
        <f>IF($G17=2,'Data Median'!BK17,0)</f>
        <v>0</v>
      </c>
      <c r="BW65">
        <f>IF($G17=2,'Data Median'!BL17,0)</f>
        <v>0</v>
      </c>
      <c r="BX65">
        <f>IF($G17=2,'Data Median'!BM17,0)</f>
        <v>0</v>
      </c>
      <c r="BY65">
        <f>IF($G17=2,'Data Median'!BN17,0)</f>
        <v>0</v>
      </c>
      <c r="BZ65">
        <f>IF($G17=2,'Data Median'!BO17,0)</f>
        <v>0</v>
      </c>
      <c r="CA65">
        <f>IF($G17=2,'Data Median'!BP17,0)</f>
        <v>0</v>
      </c>
      <c r="CB65">
        <f>IF($G17=2,'Data Median'!BQ17,0)</f>
        <v>0</v>
      </c>
      <c r="CC65">
        <f>IF($G17=2,'Data Median'!BR17,0)</f>
        <v>0</v>
      </c>
      <c r="CD65">
        <f>IF($G17=2,'Data Median'!BS17,0)</f>
        <v>0</v>
      </c>
      <c r="CE65">
        <f>IF($G17=2,'Data Median'!BT17,0)</f>
        <v>0</v>
      </c>
      <c r="CF65">
        <f>IF($G17=2,'Data Median'!BU17,0)</f>
        <v>0</v>
      </c>
      <c r="CG65">
        <f>IF($G17=2,'Data Median'!BV17,0)</f>
        <v>0</v>
      </c>
      <c r="CH65">
        <f>IF($G17=2,'Data Median'!BW17,0)</f>
        <v>0</v>
      </c>
      <c r="CI65">
        <f>IF($G17=2,'Data Median'!BX17,0)</f>
        <v>0</v>
      </c>
      <c r="CJ65">
        <f>IF($G17=2,'Data Median'!BY17,0)</f>
        <v>0</v>
      </c>
      <c r="CK65">
        <f>IF($G17=2,'Data Median'!BZ17,0)</f>
        <v>0</v>
      </c>
      <c r="CL65">
        <f>IF($G17=2,'Data Median'!CA17,0)</f>
        <v>0</v>
      </c>
      <c r="CM65">
        <f>IF($G17=2,'Data Median'!CB17,0)</f>
        <v>0</v>
      </c>
      <c r="CN65">
        <f>IF($G17=2,'Data Median'!CC17,0)</f>
        <v>0</v>
      </c>
      <c r="CO65">
        <f>IF($G17=2,'Data Median'!CD17,0)</f>
        <v>0</v>
      </c>
      <c r="CP65">
        <f>IF($G17=2,'Data Median'!CE17,0)</f>
        <v>0</v>
      </c>
      <c r="CQ65">
        <f>IF($G17=2,'Data Median'!CF17,0)</f>
        <v>0</v>
      </c>
      <c r="CR65">
        <f>IF($G17=2,'Data Median'!CG17,0)</f>
        <v>0</v>
      </c>
      <c r="CS65">
        <f>IF($G17=2,'Data Median'!CH17,0)</f>
        <v>0</v>
      </c>
      <c r="CT65">
        <f>IF($G17=2,'Data Median'!CI17,0)</f>
        <v>0</v>
      </c>
      <c r="CU65">
        <f>IF($G17=2,'Data Median'!CJ17,0)</f>
        <v>0</v>
      </c>
      <c r="CV65">
        <f>IF($G17=2,'Data Median'!CK17,0)</f>
        <v>0</v>
      </c>
      <c r="CW65">
        <f>IF($G17=2,'Data Median'!CL17,0)</f>
        <v>0</v>
      </c>
      <c r="CX65">
        <f>IF($G17=2,'Data Median'!CM17,0)</f>
        <v>0</v>
      </c>
      <c r="CY65">
        <f>IF($G17=2,'Data Median'!CN17,0)</f>
        <v>0</v>
      </c>
    </row>
    <row r="66" spans="13:103">
      <c r="M66">
        <v>16</v>
      </c>
      <c r="N66">
        <f>IF($G18=2,'Data Median'!C18,0)</f>
        <v>0</v>
      </c>
      <c r="O66">
        <f>IF($G18=2,'Data Median'!D18,0)</f>
        <v>0</v>
      </c>
      <c r="P66">
        <f>IF($G18=2,'Data Median'!E18,0)</f>
        <v>0</v>
      </c>
      <c r="Q66">
        <f>IF($G18=2,'Data Median'!F18,0)</f>
        <v>0</v>
      </c>
      <c r="R66">
        <f>IF($G18=2,'Data Median'!G18,0)</f>
        <v>0</v>
      </c>
      <c r="S66">
        <f>IF($G18=2,'Data Median'!H18,0)</f>
        <v>0</v>
      </c>
      <c r="T66">
        <f>IF($G18=2,'Data Median'!I18,0)</f>
        <v>0</v>
      </c>
      <c r="U66">
        <f>IF($G18=2,'Data Median'!J18,0)</f>
        <v>0</v>
      </c>
      <c r="V66">
        <f>IF($G18=2,'Data Median'!K18,0)</f>
        <v>0</v>
      </c>
      <c r="W66">
        <f>IF($G18=2,'Data Median'!L18,0)</f>
        <v>0</v>
      </c>
      <c r="X66">
        <f>IF($G18=2,'Data Median'!M18,0)</f>
        <v>0</v>
      </c>
      <c r="Y66">
        <f>IF($G18=2,'Data Median'!N18,0)</f>
        <v>0</v>
      </c>
      <c r="Z66">
        <f>IF($G18=2,'Data Median'!O18,0)</f>
        <v>0</v>
      </c>
      <c r="AA66">
        <f>IF($G18=2,'Data Median'!P18,0)</f>
        <v>0</v>
      </c>
      <c r="AB66">
        <f>IF($G18=2,'Data Median'!Q18,0)</f>
        <v>0</v>
      </c>
      <c r="AC66">
        <f>IF($G18=2,'Data Median'!R18,0)</f>
        <v>0</v>
      </c>
      <c r="AD66">
        <f>IF($G18=2,'Data Median'!S18,0)</f>
        <v>0</v>
      </c>
      <c r="AE66">
        <f>IF($G18=2,'Data Median'!T18,0)</f>
        <v>0</v>
      </c>
      <c r="AF66">
        <f>IF($G18=2,'Data Median'!U18,0)</f>
        <v>0</v>
      </c>
      <c r="AG66">
        <f>IF($G18=2,'Data Median'!V18,0)</f>
        <v>0</v>
      </c>
      <c r="AH66">
        <f>IF($G18=2,'Data Median'!W18,0)</f>
        <v>0</v>
      </c>
      <c r="AI66">
        <f>IF($G18=2,'Data Median'!X18,0)</f>
        <v>0</v>
      </c>
      <c r="AJ66">
        <f>IF($G18=2,'Data Median'!Y18,0)</f>
        <v>0</v>
      </c>
      <c r="AK66">
        <f>IF($G18=2,'Data Median'!Z18,0)</f>
        <v>0</v>
      </c>
      <c r="AL66">
        <f>IF($G18=2,'Data Median'!AA18,0)</f>
        <v>0</v>
      </c>
      <c r="AM66">
        <f>IF($G18=2,'Data Median'!AB18,0)</f>
        <v>0</v>
      </c>
      <c r="AN66">
        <f>IF($G18=2,'Data Median'!AC18,0)</f>
        <v>0</v>
      </c>
      <c r="AO66">
        <f>IF($G18=2,'Data Median'!AD18,0)</f>
        <v>0</v>
      </c>
      <c r="AP66">
        <f>IF($G18=2,'Data Median'!AE18,0)</f>
        <v>0</v>
      </c>
      <c r="AQ66">
        <f>IF($G18=2,'Data Median'!AF18,0)</f>
        <v>0</v>
      </c>
      <c r="AR66">
        <f>IF($G18=2,'Data Median'!AG18,0)</f>
        <v>0</v>
      </c>
      <c r="AS66">
        <f>IF($G18=2,'Data Median'!AH18,0)</f>
        <v>0</v>
      </c>
      <c r="AT66">
        <f>IF($G18=2,'Data Median'!AI18,0)</f>
        <v>0</v>
      </c>
      <c r="AU66">
        <f>IF($G18=2,'Data Median'!AJ18,0)</f>
        <v>0</v>
      </c>
      <c r="AV66">
        <f>IF($G18=2,'Data Median'!AK18,0)</f>
        <v>0</v>
      </c>
      <c r="AW66">
        <f>IF($G18=2,'Data Median'!AL18,0)</f>
        <v>0</v>
      </c>
      <c r="AX66">
        <f>IF($G18=2,'Data Median'!AM18,0)</f>
        <v>0</v>
      </c>
      <c r="AY66">
        <f>IF($G18=2,'Data Median'!AN18,0)</f>
        <v>0</v>
      </c>
      <c r="AZ66">
        <f>IF($G18=2,'Data Median'!AO18,0)</f>
        <v>0</v>
      </c>
      <c r="BA66">
        <f>IF($G18=2,'Data Median'!AP18,0)</f>
        <v>0</v>
      </c>
      <c r="BB66">
        <f>IF($G18=2,'Data Median'!AQ18,0)</f>
        <v>0</v>
      </c>
      <c r="BC66">
        <f>IF($G18=2,'Data Median'!AR18,0)</f>
        <v>0</v>
      </c>
      <c r="BD66">
        <f>IF($G18=2,'Data Median'!AS18,0)</f>
        <v>0</v>
      </c>
      <c r="BE66">
        <f>IF($G18=2,'Data Median'!AT18,0)</f>
        <v>0</v>
      </c>
      <c r="BF66">
        <f>IF($G18=2,'Data Median'!AU18,0)</f>
        <v>0</v>
      </c>
      <c r="BG66">
        <f>IF($G18=2,'Data Median'!AV18,0)</f>
        <v>0</v>
      </c>
      <c r="BH66">
        <f>IF($G18=2,'Data Median'!AW18,0)</f>
        <v>0</v>
      </c>
      <c r="BI66">
        <f>IF($G18=2,'Data Median'!AX18,0)</f>
        <v>0</v>
      </c>
      <c r="BJ66">
        <f>IF($G18=2,'Data Median'!AY18,0)</f>
        <v>0</v>
      </c>
      <c r="BK66">
        <f>IF($G18=2,'Data Median'!AZ18,0)</f>
        <v>0</v>
      </c>
      <c r="BL66">
        <f>IF($G18=2,'Data Median'!BA18,0)</f>
        <v>0</v>
      </c>
      <c r="BM66">
        <f>IF($G18=2,'Data Median'!BB18,0)</f>
        <v>0</v>
      </c>
      <c r="BN66">
        <f>IF($G18=2,'Data Median'!BC18,0)</f>
        <v>0</v>
      </c>
      <c r="BO66">
        <f>IF($G18=2,'Data Median'!BD18,0)</f>
        <v>0</v>
      </c>
      <c r="BP66">
        <f>IF($G18=2,'Data Median'!BE18,0)</f>
        <v>0</v>
      </c>
      <c r="BQ66">
        <f>IF($G18=2,'Data Median'!BF18,0)</f>
        <v>0</v>
      </c>
      <c r="BR66">
        <f>IF($G18=2,'Data Median'!BG18,0)</f>
        <v>0</v>
      </c>
      <c r="BS66">
        <f>IF($G18=2,'Data Median'!BH18,0)</f>
        <v>0</v>
      </c>
      <c r="BT66">
        <f>IF($G18=2,'Data Median'!BI18,0)</f>
        <v>0</v>
      </c>
      <c r="BU66">
        <f>IF($G18=2,'Data Median'!BJ18,0)</f>
        <v>0</v>
      </c>
      <c r="BV66">
        <f>IF($G18=2,'Data Median'!BK18,0)</f>
        <v>0</v>
      </c>
      <c r="BW66">
        <f>IF($G18=2,'Data Median'!BL18,0)</f>
        <v>0</v>
      </c>
      <c r="BX66">
        <f>IF($G18=2,'Data Median'!BM18,0)</f>
        <v>0</v>
      </c>
      <c r="BY66">
        <f>IF($G18=2,'Data Median'!BN18,0)</f>
        <v>0</v>
      </c>
      <c r="BZ66">
        <f>IF($G18=2,'Data Median'!BO18,0)</f>
        <v>0</v>
      </c>
      <c r="CA66">
        <f>IF($G18=2,'Data Median'!BP18,0)</f>
        <v>0</v>
      </c>
      <c r="CB66">
        <f>IF($G18=2,'Data Median'!BQ18,0)</f>
        <v>0</v>
      </c>
      <c r="CC66">
        <f>IF($G18=2,'Data Median'!BR18,0)</f>
        <v>0</v>
      </c>
      <c r="CD66">
        <f>IF($G18=2,'Data Median'!BS18,0)</f>
        <v>0</v>
      </c>
      <c r="CE66">
        <f>IF($G18=2,'Data Median'!BT18,0)</f>
        <v>0</v>
      </c>
      <c r="CF66">
        <f>IF($G18=2,'Data Median'!BU18,0)</f>
        <v>0</v>
      </c>
      <c r="CG66">
        <f>IF($G18=2,'Data Median'!BV18,0)</f>
        <v>0</v>
      </c>
      <c r="CH66">
        <f>IF($G18=2,'Data Median'!BW18,0)</f>
        <v>0</v>
      </c>
      <c r="CI66">
        <f>IF($G18=2,'Data Median'!BX18,0)</f>
        <v>0</v>
      </c>
      <c r="CJ66">
        <f>IF($G18=2,'Data Median'!BY18,0)</f>
        <v>0</v>
      </c>
      <c r="CK66">
        <f>IF($G18=2,'Data Median'!BZ18,0)</f>
        <v>0</v>
      </c>
      <c r="CL66">
        <f>IF($G18=2,'Data Median'!CA18,0)</f>
        <v>0</v>
      </c>
      <c r="CM66">
        <f>IF($G18=2,'Data Median'!CB18,0)</f>
        <v>0</v>
      </c>
      <c r="CN66">
        <f>IF($G18=2,'Data Median'!CC18,0)</f>
        <v>0</v>
      </c>
      <c r="CO66">
        <f>IF($G18=2,'Data Median'!CD18,0)</f>
        <v>0</v>
      </c>
      <c r="CP66">
        <f>IF($G18=2,'Data Median'!CE18,0)</f>
        <v>0</v>
      </c>
      <c r="CQ66">
        <f>IF($G18=2,'Data Median'!CF18,0)</f>
        <v>0</v>
      </c>
      <c r="CR66">
        <f>IF($G18=2,'Data Median'!CG18,0)</f>
        <v>0</v>
      </c>
      <c r="CS66">
        <f>IF($G18=2,'Data Median'!CH18,0)</f>
        <v>0</v>
      </c>
      <c r="CT66">
        <f>IF($G18=2,'Data Median'!CI18,0)</f>
        <v>0</v>
      </c>
      <c r="CU66">
        <f>IF($G18=2,'Data Median'!CJ18,0)</f>
        <v>0</v>
      </c>
      <c r="CV66">
        <f>IF($G18=2,'Data Median'!CK18,0)</f>
        <v>0</v>
      </c>
      <c r="CW66">
        <f>IF($G18=2,'Data Median'!CL18,0)</f>
        <v>0</v>
      </c>
      <c r="CX66">
        <f>IF($G18=2,'Data Median'!CM18,0)</f>
        <v>0</v>
      </c>
      <c r="CY66">
        <f>IF($G18=2,'Data Median'!CN18,0)</f>
        <v>0</v>
      </c>
    </row>
    <row r="67" spans="13:103">
      <c r="M67">
        <v>17</v>
      </c>
      <c r="N67">
        <f>IF($G19=2,'Data Median'!C19,0)</f>
        <v>0</v>
      </c>
      <c r="O67">
        <f>IF($G19=2,'Data Median'!D19,0)</f>
        <v>0</v>
      </c>
      <c r="P67">
        <f>IF($G19=2,'Data Median'!E19,0)</f>
        <v>0</v>
      </c>
      <c r="Q67">
        <f>IF($G19=2,'Data Median'!F19,0)</f>
        <v>0</v>
      </c>
      <c r="R67">
        <f>IF($G19=2,'Data Median'!G19,0)</f>
        <v>0</v>
      </c>
      <c r="S67">
        <f>IF($G19=2,'Data Median'!H19,0)</f>
        <v>0</v>
      </c>
      <c r="T67">
        <f>IF($G19=2,'Data Median'!I19,0)</f>
        <v>0</v>
      </c>
      <c r="U67">
        <f>IF($G19=2,'Data Median'!J19,0)</f>
        <v>0</v>
      </c>
      <c r="V67">
        <f>IF($G19=2,'Data Median'!K19,0)</f>
        <v>0</v>
      </c>
      <c r="W67">
        <f>IF($G19=2,'Data Median'!L19,0)</f>
        <v>0</v>
      </c>
      <c r="X67">
        <f>IF($G19=2,'Data Median'!M19,0)</f>
        <v>0</v>
      </c>
      <c r="Y67">
        <f>IF($G19=2,'Data Median'!N19,0)</f>
        <v>0</v>
      </c>
      <c r="Z67">
        <f>IF($G19=2,'Data Median'!O19,0)</f>
        <v>0</v>
      </c>
      <c r="AA67">
        <f>IF($G19=2,'Data Median'!P19,0)</f>
        <v>0</v>
      </c>
      <c r="AB67">
        <f>IF($G19=2,'Data Median'!Q19,0)</f>
        <v>0</v>
      </c>
      <c r="AC67">
        <f>IF($G19=2,'Data Median'!R19,0)</f>
        <v>0</v>
      </c>
      <c r="AD67">
        <f>IF($G19=2,'Data Median'!S19,0)</f>
        <v>0</v>
      </c>
      <c r="AE67">
        <f>IF($G19=2,'Data Median'!T19,0)</f>
        <v>0</v>
      </c>
      <c r="AF67">
        <f>IF($G19=2,'Data Median'!U19,0)</f>
        <v>0</v>
      </c>
      <c r="AG67">
        <f>IF($G19=2,'Data Median'!V19,0)</f>
        <v>0</v>
      </c>
      <c r="AH67">
        <f>IF($G19=2,'Data Median'!W19,0)</f>
        <v>0</v>
      </c>
      <c r="AI67">
        <f>IF($G19=2,'Data Median'!X19,0)</f>
        <v>0</v>
      </c>
      <c r="AJ67">
        <f>IF($G19=2,'Data Median'!Y19,0)</f>
        <v>0</v>
      </c>
      <c r="AK67">
        <f>IF($G19=2,'Data Median'!Z19,0)</f>
        <v>0</v>
      </c>
      <c r="AL67">
        <f>IF($G19=2,'Data Median'!AA19,0)</f>
        <v>0</v>
      </c>
      <c r="AM67">
        <f>IF($G19=2,'Data Median'!AB19,0)</f>
        <v>0</v>
      </c>
      <c r="AN67">
        <f>IF($G19=2,'Data Median'!AC19,0)</f>
        <v>0</v>
      </c>
      <c r="AO67">
        <f>IF($G19=2,'Data Median'!AD19,0)</f>
        <v>0</v>
      </c>
      <c r="AP67">
        <f>IF($G19=2,'Data Median'!AE19,0)</f>
        <v>0</v>
      </c>
      <c r="AQ67">
        <f>IF($G19=2,'Data Median'!AF19,0)</f>
        <v>0</v>
      </c>
      <c r="AR67">
        <f>IF($G19=2,'Data Median'!AG19,0)</f>
        <v>0</v>
      </c>
      <c r="AS67">
        <f>IF($G19=2,'Data Median'!AH19,0)</f>
        <v>0</v>
      </c>
      <c r="AT67">
        <f>IF($G19=2,'Data Median'!AI19,0)</f>
        <v>0</v>
      </c>
      <c r="AU67">
        <f>IF($G19=2,'Data Median'!AJ19,0)</f>
        <v>0</v>
      </c>
      <c r="AV67">
        <f>IF($G19=2,'Data Median'!AK19,0)</f>
        <v>0</v>
      </c>
      <c r="AW67">
        <f>IF($G19=2,'Data Median'!AL19,0)</f>
        <v>0</v>
      </c>
      <c r="AX67">
        <f>IF($G19=2,'Data Median'!AM19,0)</f>
        <v>0</v>
      </c>
      <c r="AY67">
        <f>IF($G19=2,'Data Median'!AN19,0)</f>
        <v>0</v>
      </c>
      <c r="AZ67">
        <f>IF($G19=2,'Data Median'!AO19,0)</f>
        <v>0</v>
      </c>
      <c r="BA67">
        <f>IF($G19=2,'Data Median'!AP19,0)</f>
        <v>0</v>
      </c>
      <c r="BB67">
        <f>IF($G19=2,'Data Median'!AQ19,0)</f>
        <v>0</v>
      </c>
      <c r="BC67">
        <f>IF($G19=2,'Data Median'!AR19,0)</f>
        <v>0</v>
      </c>
      <c r="BD67">
        <f>IF($G19=2,'Data Median'!AS19,0)</f>
        <v>0</v>
      </c>
      <c r="BE67">
        <f>IF($G19=2,'Data Median'!AT19,0)</f>
        <v>0</v>
      </c>
      <c r="BF67">
        <f>IF($G19=2,'Data Median'!AU19,0)</f>
        <v>0</v>
      </c>
      <c r="BG67">
        <f>IF($G19=2,'Data Median'!AV19,0)</f>
        <v>0</v>
      </c>
      <c r="BH67">
        <f>IF($G19=2,'Data Median'!AW19,0)</f>
        <v>0</v>
      </c>
      <c r="BI67">
        <f>IF($G19=2,'Data Median'!AX19,0)</f>
        <v>0</v>
      </c>
      <c r="BJ67">
        <f>IF($G19=2,'Data Median'!AY19,0)</f>
        <v>0</v>
      </c>
      <c r="BK67">
        <f>IF($G19=2,'Data Median'!AZ19,0)</f>
        <v>0</v>
      </c>
      <c r="BL67">
        <f>IF($G19=2,'Data Median'!BA19,0)</f>
        <v>0</v>
      </c>
      <c r="BM67">
        <f>IF($G19=2,'Data Median'!BB19,0)</f>
        <v>0</v>
      </c>
      <c r="BN67">
        <f>IF($G19=2,'Data Median'!BC19,0)</f>
        <v>0</v>
      </c>
      <c r="BO67">
        <f>IF($G19=2,'Data Median'!BD19,0)</f>
        <v>0</v>
      </c>
      <c r="BP67">
        <f>IF($G19=2,'Data Median'!BE19,0)</f>
        <v>0</v>
      </c>
      <c r="BQ67">
        <f>IF($G19=2,'Data Median'!BF19,0)</f>
        <v>0</v>
      </c>
      <c r="BR67">
        <f>IF($G19=2,'Data Median'!BG19,0)</f>
        <v>0</v>
      </c>
      <c r="BS67">
        <f>IF($G19=2,'Data Median'!BH19,0)</f>
        <v>0</v>
      </c>
      <c r="BT67">
        <f>IF($G19=2,'Data Median'!BI19,0)</f>
        <v>0</v>
      </c>
      <c r="BU67">
        <f>IF($G19=2,'Data Median'!BJ19,0)</f>
        <v>0</v>
      </c>
      <c r="BV67">
        <f>IF($G19=2,'Data Median'!BK19,0)</f>
        <v>0</v>
      </c>
      <c r="BW67">
        <f>IF($G19=2,'Data Median'!BL19,0)</f>
        <v>0</v>
      </c>
      <c r="BX67">
        <f>IF($G19=2,'Data Median'!BM19,0)</f>
        <v>0</v>
      </c>
      <c r="BY67">
        <f>IF($G19=2,'Data Median'!BN19,0)</f>
        <v>0</v>
      </c>
      <c r="BZ67">
        <f>IF($G19=2,'Data Median'!BO19,0)</f>
        <v>0</v>
      </c>
      <c r="CA67">
        <f>IF($G19=2,'Data Median'!BP19,0)</f>
        <v>0</v>
      </c>
      <c r="CB67">
        <f>IF($G19=2,'Data Median'!BQ19,0)</f>
        <v>0</v>
      </c>
      <c r="CC67">
        <f>IF($G19=2,'Data Median'!BR19,0)</f>
        <v>0</v>
      </c>
      <c r="CD67">
        <f>IF($G19=2,'Data Median'!BS19,0)</f>
        <v>0</v>
      </c>
      <c r="CE67">
        <f>IF($G19=2,'Data Median'!BT19,0)</f>
        <v>0</v>
      </c>
      <c r="CF67">
        <f>IF($G19=2,'Data Median'!BU19,0)</f>
        <v>0</v>
      </c>
      <c r="CG67">
        <f>IF($G19=2,'Data Median'!BV19,0)</f>
        <v>0</v>
      </c>
      <c r="CH67">
        <f>IF($G19=2,'Data Median'!BW19,0)</f>
        <v>0</v>
      </c>
      <c r="CI67">
        <f>IF($G19=2,'Data Median'!BX19,0)</f>
        <v>0</v>
      </c>
      <c r="CJ67">
        <f>IF($G19=2,'Data Median'!BY19,0)</f>
        <v>0</v>
      </c>
      <c r="CK67">
        <f>IF($G19=2,'Data Median'!BZ19,0)</f>
        <v>0</v>
      </c>
      <c r="CL67">
        <f>IF($G19=2,'Data Median'!CA19,0)</f>
        <v>0</v>
      </c>
      <c r="CM67">
        <f>IF($G19=2,'Data Median'!CB19,0)</f>
        <v>0</v>
      </c>
      <c r="CN67">
        <f>IF($G19=2,'Data Median'!CC19,0)</f>
        <v>0</v>
      </c>
      <c r="CO67">
        <f>IF($G19=2,'Data Median'!CD19,0)</f>
        <v>0</v>
      </c>
      <c r="CP67">
        <f>IF($G19=2,'Data Median'!CE19,0)</f>
        <v>0</v>
      </c>
      <c r="CQ67">
        <f>IF($G19=2,'Data Median'!CF19,0)</f>
        <v>0</v>
      </c>
      <c r="CR67">
        <f>IF($G19=2,'Data Median'!CG19,0)</f>
        <v>0</v>
      </c>
      <c r="CS67">
        <f>IF($G19=2,'Data Median'!CH19,0)</f>
        <v>0</v>
      </c>
      <c r="CT67">
        <f>IF($G19=2,'Data Median'!CI19,0)</f>
        <v>0</v>
      </c>
      <c r="CU67">
        <f>IF($G19=2,'Data Median'!CJ19,0)</f>
        <v>0</v>
      </c>
      <c r="CV67">
        <f>IF($G19=2,'Data Median'!CK19,0)</f>
        <v>0</v>
      </c>
      <c r="CW67">
        <f>IF($G19=2,'Data Median'!CL19,0)</f>
        <v>0</v>
      </c>
      <c r="CX67">
        <f>IF($G19=2,'Data Median'!CM19,0)</f>
        <v>0</v>
      </c>
      <c r="CY67">
        <f>IF($G19=2,'Data Median'!CN19,0)</f>
        <v>0</v>
      </c>
    </row>
    <row r="68" spans="13:103">
      <c r="M68">
        <v>18</v>
      </c>
      <c r="N68">
        <f>IF($G20=2,'Data Median'!C20,0)</f>
        <v>0</v>
      </c>
      <c r="O68">
        <f>IF($G20=2,'Data Median'!D20,0)</f>
        <v>0</v>
      </c>
      <c r="P68">
        <f>IF($G20=2,'Data Median'!E20,0)</f>
        <v>0</v>
      </c>
      <c r="Q68">
        <f>IF($G20=2,'Data Median'!F20,0)</f>
        <v>0</v>
      </c>
      <c r="R68">
        <f>IF($G20=2,'Data Median'!G20,0)</f>
        <v>0</v>
      </c>
      <c r="S68">
        <f>IF($G20=2,'Data Median'!H20,0)</f>
        <v>0</v>
      </c>
      <c r="T68">
        <f>IF($G20=2,'Data Median'!I20,0)</f>
        <v>0</v>
      </c>
      <c r="U68">
        <f>IF($G20=2,'Data Median'!J20,0)</f>
        <v>0</v>
      </c>
      <c r="V68">
        <f>IF($G20=2,'Data Median'!K20,0)</f>
        <v>0</v>
      </c>
      <c r="W68">
        <f>IF($G20=2,'Data Median'!L20,0)</f>
        <v>0</v>
      </c>
      <c r="X68">
        <f>IF($G20=2,'Data Median'!M20,0)</f>
        <v>0</v>
      </c>
      <c r="Y68">
        <f>IF($G20=2,'Data Median'!N20,0)</f>
        <v>0</v>
      </c>
      <c r="Z68">
        <f>IF($G20=2,'Data Median'!O20,0)</f>
        <v>0</v>
      </c>
      <c r="AA68">
        <f>IF($G20=2,'Data Median'!P20,0)</f>
        <v>0</v>
      </c>
      <c r="AB68">
        <f>IF($G20=2,'Data Median'!Q20,0)</f>
        <v>0</v>
      </c>
      <c r="AC68">
        <f>IF($G20=2,'Data Median'!R20,0)</f>
        <v>0</v>
      </c>
      <c r="AD68">
        <f>IF($G20=2,'Data Median'!S20,0)</f>
        <v>0</v>
      </c>
      <c r="AE68">
        <f>IF($G20=2,'Data Median'!T20,0)</f>
        <v>0</v>
      </c>
      <c r="AF68">
        <f>IF($G20=2,'Data Median'!U20,0)</f>
        <v>0</v>
      </c>
      <c r="AG68">
        <f>IF($G20=2,'Data Median'!V20,0)</f>
        <v>0</v>
      </c>
      <c r="AH68">
        <f>IF($G20=2,'Data Median'!W20,0)</f>
        <v>0</v>
      </c>
      <c r="AI68">
        <f>IF($G20=2,'Data Median'!X20,0)</f>
        <v>0</v>
      </c>
      <c r="AJ68">
        <f>IF($G20=2,'Data Median'!Y20,0)</f>
        <v>0</v>
      </c>
      <c r="AK68">
        <f>IF($G20=2,'Data Median'!Z20,0)</f>
        <v>0</v>
      </c>
      <c r="AL68">
        <f>IF($G20=2,'Data Median'!AA20,0)</f>
        <v>0</v>
      </c>
      <c r="AM68">
        <f>IF($G20=2,'Data Median'!AB20,0)</f>
        <v>0</v>
      </c>
      <c r="AN68">
        <f>IF($G20=2,'Data Median'!AC20,0)</f>
        <v>0</v>
      </c>
      <c r="AO68">
        <f>IF($G20=2,'Data Median'!AD20,0)</f>
        <v>0</v>
      </c>
      <c r="AP68">
        <f>IF($G20=2,'Data Median'!AE20,0)</f>
        <v>0</v>
      </c>
      <c r="AQ68">
        <f>IF($G20=2,'Data Median'!AF20,0)</f>
        <v>0</v>
      </c>
      <c r="AR68">
        <f>IF($G20=2,'Data Median'!AG20,0)</f>
        <v>0</v>
      </c>
      <c r="AS68">
        <f>IF($G20=2,'Data Median'!AH20,0)</f>
        <v>0</v>
      </c>
      <c r="AT68">
        <f>IF($G20=2,'Data Median'!AI20,0)</f>
        <v>0</v>
      </c>
      <c r="AU68">
        <f>IF($G20=2,'Data Median'!AJ20,0)</f>
        <v>0</v>
      </c>
      <c r="AV68">
        <f>IF($G20=2,'Data Median'!AK20,0)</f>
        <v>0</v>
      </c>
      <c r="AW68">
        <f>IF($G20=2,'Data Median'!AL20,0)</f>
        <v>0</v>
      </c>
      <c r="AX68">
        <f>IF($G20=2,'Data Median'!AM20,0)</f>
        <v>0</v>
      </c>
      <c r="AY68">
        <f>IF($G20=2,'Data Median'!AN20,0)</f>
        <v>0</v>
      </c>
      <c r="AZ68">
        <f>IF($G20=2,'Data Median'!AO20,0)</f>
        <v>0</v>
      </c>
      <c r="BA68">
        <f>IF($G20=2,'Data Median'!AP20,0)</f>
        <v>0</v>
      </c>
      <c r="BB68">
        <f>IF($G20=2,'Data Median'!AQ20,0)</f>
        <v>0</v>
      </c>
      <c r="BC68">
        <f>IF($G20=2,'Data Median'!AR20,0)</f>
        <v>0</v>
      </c>
      <c r="BD68">
        <f>IF($G20=2,'Data Median'!AS20,0)</f>
        <v>0</v>
      </c>
      <c r="BE68">
        <f>IF($G20=2,'Data Median'!AT20,0)</f>
        <v>0</v>
      </c>
      <c r="BF68">
        <f>IF($G20=2,'Data Median'!AU20,0)</f>
        <v>0</v>
      </c>
      <c r="BG68">
        <f>IF($G20=2,'Data Median'!AV20,0)</f>
        <v>0</v>
      </c>
      <c r="BH68">
        <f>IF($G20=2,'Data Median'!AW20,0)</f>
        <v>0</v>
      </c>
      <c r="BI68">
        <f>IF($G20=2,'Data Median'!AX20,0)</f>
        <v>0</v>
      </c>
      <c r="BJ68">
        <f>IF($G20=2,'Data Median'!AY20,0)</f>
        <v>0</v>
      </c>
      <c r="BK68">
        <f>IF($G20=2,'Data Median'!AZ20,0)</f>
        <v>0</v>
      </c>
      <c r="BL68">
        <f>IF($G20=2,'Data Median'!BA20,0)</f>
        <v>0</v>
      </c>
      <c r="BM68">
        <f>IF($G20=2,'Data Median'!BB20,0)</f>
        <v>0</v>
      </c>
      <c r="BN68">
        <f>IF($G20=2,'Data Median'!BC20,0)</f>
        <v>0</v>
      </c>
      <c r="BO68">
        <f>IF($G20=2,'Data Median'!BD20,0)</f>
        <v>0</v>
      </c>
      <c r="BP68">
        <f>IF($G20=2,'Data Median'!BE20,0)</f>
        <v>0</v>
      </c>
      <c r="BQ68">
        <f>IF($G20=2,'Data Median'!BF20,0)</f>
        <v>0</v>
      </c>
      <c r="BR68">
        <f>IF($G20=2,'Data Median'!BG20,0)</f>
        <v>0</v>
      </c>
      <c r="BS68">
        <f>IF($G20=2,'Data Median'!BH20,0)</f>
        <v>0</v>
      </c>
      <c r="BT68">
        <f>IF($G20=2,'Data Median'!BI20,0)</f>
        <v>0</v>
      </c>
      <c r="BU68">
        <f>IF($G20=2,'Data Median'!BJ20,0)</f>
        <v>0</v>
      </c>
      <c r="BV68">
        <f>IF($G20=2,'Data Median'!BK20,0)</f>
        <v>0</v>
      </c>
      <c r="BW68">
        <f>IF($G20=2,'Data Median'!BL20,0)</f>
        <v>0</v>
      </c>
      <c r="BX68">
        <f>IF($G20=2,'Data Median'!BM20,0)</f>
        <v>0</v>
      </c>
      <c r="BY68">
        <f>IF($G20=2,'Data Median'!BN20,0)</f>
        <v>0</v>
      </c>
      <c r="BZ68">
        <f>IF($G20=2,'Data Median'!BO20,0)</f>
        <v>0</v>
      </c>
      <c r="CA68">
        <f>IF($G20=2,'Data Median'!BP20,0)</f>
        <v>0</v>
      </c>
      <c r="CB68">
        <f>IF($G20=2,'Data Median'!BQ20,0)</f>
        <v>0</v>
      </c>
      <c r="CC68">
        <f>IF($G20=2,'Data Median'!BR20,0)</f>
        <v>0</v>
      </c>
      <c r="CD68">
        <f>IF($G20=2,'Data Median'!BS20,0)</f>
        <v>0</v>
      </c>
      <c r="CE68">
        <f>IF($G20=2,'Data Median'!BT20,0)</f>
        <v>0</v>
      </c>
      <c r="CF68">
        <f>IF($G20=2,'Data Median'!BU20,0)</f>
        <v>0</v>
      </c>
      <c r="CG68">
        <f>IF($G20=2,'Data Median'!BV20,0)</f>
        <v>0</v>
      </c>
      <c r="CH68">
        <f>IF($G20=2,'Data Median'!BW20,0)</f>
        <v>0</v>
      </c>
      <c r="CI68">
        <f>IF($G20=2,'Data Median'!BX20,0)</f>
        <v>0</v>
      </c>
      <c r="CJ68">
        <f>IF($G20=2,'Data Median'!BY20,0)</f>
        <v>0</v>
      </c>
      <c r="CK68">
        <f>IF($G20=2,'Data Median'!BZ20,0)</f>
        <v>0</v>
      </c>
      <c r="CL68">
        <f>IF($G20=2,'Data Median'!CA20,0)</f>
        <v>0</v>
      </c>
      <c r="CM68">
        <f>IF($G20=2,'Data Median'!CB20,0)</f>
        <v>0</v>
      </c>
      <c r="CN68">
        <f>IF($G20=2,'Data Median'!CC20,0)</f>
        <v>0</v>
      </c>
      <c r="CO68">
        <f>IF($G20=2,'Data Median'!CD20,0)</f>
        <v>0</v>
      </c>
      <c r="CP68">
        <f>IF($G20=2,'Data Median'!CE20,0)</f>
        <v>0</v>
      </c>
      <c r="CQ68">
        <f>IF($G20=2,'Data Median'!CF20,0)</f>
        <v>0</v>
      </c>
      <c r="CR68">
        <f>IF($G20=2,'Data Median'!CG20,0)</f>
        <v>0</v>
      </c>
      <c r="CS68">
        <f>IF($G20=2,'Data Median'!CH20,0)</f>
        <v>0</v>
      </c>
      <c r="CT68">
        <f>IF($G20=2,'Data Median'!CI20,0)</f>
        <v>0</v>
      </c>
      <c r="CU68">
        <f>IF($G20=2,'Data Median'!CJ20,0)</f>
        <v>0</v>
      </c>
      <c r="CV68">
        <f>IF($G20=2,'Data Median'!CK20,0)</f>
        <v>0</v>
      </c>
      <c r="CW68">
        <f>IF($G20=2,'Data Median'!CL20,0)</f>
        <v>0</v>
      </c>
      <c r="CX68">
        <f>IF($G20=2,'Data Median'!CM20,0)</f>
        <v>0</v>
      </c>
      <c r="CY68">
        <f>IF($G20=2,'Data Median'!CN20,0)</f>
        <v>0</v>
      </c>
    </row>
    <row r="69" spans="13:103">
      <c r="M69">
        <v>19</v>
      </c>
      <c r="N69">
        <f>IF($G21=2,'Data Median'!C21,0)</f>
        <v>8785.42</v>
      </c>
      <c r="O69">
        <f>IF($G21=2,'Data Median'!D21,0)</f>
        <v>9173</v>
      </c>
      <c r="P69">
        <f>IF($G21=2,'Data Median'!E21,0)</f>
        <v>8993.9</v>
      </c>
      <c r="Q69">
        <f>IF($G21=2,'Data Median'!F21,0)</f>
        <v>8630.4</v>
      </c>
      <c r="R69">
        <f>IF($G21=2,'Data Median'!G21,0)</f>
        <v>6653.2</v>
      </c>
      <c r="S69">
        <f>IF($G21=2,'Data Median'!H21,0)</f>
        <v>6754</v>
      </c>
      <c r="T69">
        <f>IF($G21=2,'Data Median'!I21,0)</f>
        <v>8434</v>
      </c>
      <c r="U69">
        <f>IF($G21=2,'Data Median'!J21,0)</f>
        <v>7804.4</v>
      </c>
      <c r="V69">
        <f>IF($G21=2,'Data Median'!K21,0)</f>
        <v>8634.1</v>
      </c>
      <c r="W69">
        <f>IF($G21=2,'Data Median'!L21,0)</f>
        <v>8285.2</v>
      </c>
      <c r="X69">
        <f>IF($G21=2,'Data Median'!M21,0)</f>
        <v>6387.1</v>
      </c>
      <c r="Y69">
        <f>IF($G21=2,'Data Median'!N21,0)</f>
        <v>6484</v>
      </c>
      <c r="Z69">
        <f>IF($G21=2,'Data Median'!O21,0)</f>
        <v>52277</v>
      </c>
      <c r="AA69">
        <f>IF($G21=2,'Data Median'!P21,0)</f>
        <v>55102</v>
      </c>
      <c r="AB69">
        <f>IF($G21=2,'Data Median'!Q21,0)</f>
        <v>66191.8</v>
      </c>
      <c r="AC69">
        <f>IF($G21=2,'Data Median'!R21,0)</f>
        <v>57335.67</v>
      </c>
      <c r="AD69">
        <f>IF($G21=2,'Data Median'!S21,0)</f>
        <v>41982.59</v>
      </c>
      <c r="AE69">
        <f>IF($G21=2,'Data Median'!T21,0)</f>
        <v>44869</v>
      </c>
      <c r="AF69">
        <f>IF($G21=2,'Data Median'!U21,0)</f>
        <v>61.98</v>
      </c>
      <c r="AG69">
        <f>IF($G21=2,'Data Median'!V21,0)</f>
        <v>70.6</v>
      </c>
      <c r="AH69">
        <f>IF($G21=2,'Data Median'!W21,0)</f>
        <v>76.66</v>
      </c>
      <c r="AI69">
        <f>IF($G21=2,'Data Median'!X21,0)</f>
        <v>69.2</v>
      </c>
      <c r="AJ69">
        <f>IF($G21=2,'Data Median'!Y21,0)</f>
        <v>66.44</v>
      </c>
      <c r="AK69">
        <f>IF($G21=2,'Data Median'!Z21,0)</f>
        <v>69.1995681677977</v>
      </c>
      <c r="AL69">
        <f>IF($G21=2,'Data Median'!AA21,0)</f>
        <v>0</v>
      </c>
      <c r="AM69">
        <f>IF($G21=2,'Data Median'!AB21,0)</f>
        <v>0</v>
      </c>
      <c r="AN69">
        <f>IF($G21=2,'Data Median'!AC21,0)</f>
        <v>21.08</v>
      </c>
      <c r="AO69">
        <f>IF($G21=2,'Data Median'!AD21,0)</f>
        <v>17.85</v>
      </c>
      <c r="AP69">
        <f>IF($G21=2,'Data Median'!AE21,0)</f>
        <v>1.54</v>
      </c>
      <c r="AQ69">
        <f>IF($G21=2,'Data Median'!AF21,0)</f>
        <v>1.32</v>
      </c>
      <c r="AR69">
        <f>IF($G21=2,'Data Median'!AG21,0)</f>
        <v>114</v>
      </c>
      <c r="AS69">
        <f>IF($G21=2,'Data Median'!AH21,0)</f>
        <v>1004</v>
      </c>
      <c r="AT69">
        <f>IF($G21=2,'Data Median'!AI21,0)</f>
        <v>243</v>
      </c>
      <c r="AU69">
        <f>IF($G21=2,'Data Median'!AJ21,0)</f>
        <v>50</v>
      </c>
      <c r="AV69">
        <f>IF($G21=2,'Data Median'!AK21,0)</f>
        <v>556.95</v>
      </c>
      <c r="AW69">
        <f>IF($G21=2,'Data Median'!AL21,0)</f>
        <v>240</v>
      </c>
      <c r="AX69">
        <f>IF($G21=2,'Data Median'!AM21,0)</f>
        <v>580.444444444444</v>
      </c>
      <c r="AY69">
        <f>IF($G21=2,'Data Median'!AN21,0)</f>
        <v>21</v>
      </c>
      <c r="AZ69">
        <f>IF($G21=2,'Data Median'!AO21,0)</f>
        <v>532.818181818182</v>
      </c>
      <c r="BA69">
        <f>IF($G21=2,'Data Median'!AP21,0)</f>
        <v>902.157894736842</v>
      </c>
      <c r="BB69">
        <f>IF($G21=2,'Data Median'!AQ21,0)</f>
        <v>1693.7</v>
      </c>
      <c r="BC69">
        <f>IF($G21=2,'Data Median'!AR21,0)</f>
        <v>150</v>
      </c>
      <c r="BD69">
        <f>IF($G21=2,'Data Median'!AS21,0)</f>
        <v>2</v>
      </c>
      <c r="BE69">
        <f>IF($G21=2,'Data Median'!AT21,0)</f>
        <v>142</v>
      </c>
      <c r="BF69">
        <f>IF($G21=2,'Data Median'!AU21,0)</f>
        <v>76</v>
      </c>
      <c r="BG69">
        <f>IF($G21=2,'Data Median'!AV21,0)</f>
        <v>10</v>
      </c>
      <c r="BH69">
        <f>IF($G21=2,'Data Median'!AW21,0)</f>
        <v>43</v>
      </c>
      <c r="BI69">
        <f>IF($G21=2,'Data Median'!AX21,0)</f>
        <v>42</v>
      </c>
      <c r="BJ69">
        <f>IF($G21=2,'Data Median'!AY21,0)</f>
        <v>15</v>
      </c>
      <c r="BK69">
        <f>IF($G21=2,'Data Median'!AZ21,0)</f>
        <v>278.5</v>
      </c>
      <c r="BL69">
        <f>IF($G21=2,'Data Median'!BA21,0)</f>
        <v>813</v>
      </c>
      <c r="BM69">
        <f>IF($G21=2,'Data Median'!BB21,0)</f>
        <v>1538</v>
      </c>
      <c r="BN69">
        <f>IF($G21=2,'Data Median'!BC21,0)</f>
        <v>52</v>
      </c>
      <c r="BO69">
        <f>IF($G21=2,'Data Median'!BD21,0)</f>
        <v>50</v>
      </c>
      <c r="BP69">
        <f>IF($G21=2,'Data Median'!BE21,0)</f>
        <v>408.5</v>
      </c>
      <c r="BQ69">
        <f>IF($G21=2,'Data Median'!BF21,0)</f>
        <v>270</v>
      </c>
      <c r="BR69">
        <f>IF($G21=2,'Data Median'!BG21,0)</f>
        <v>90</v>
      </c>
      <c r="BS69">
        <f>IF($G21=2,'Data Median'!BH21,0)</f>
        <v>40</v>
      </c>
      <c r="BT69">
        <f>IF($G21=2,'Data Median'!BI21,0)</f>
        <v>151</v>
      </c>
      <c r="BU69">
        <f>IF($G21=2,'Data Median'!BJ21,0)</f>
        <v>996.5</v>
      </c>
      <c r="BV69">
        <f>IF($G21=2,'Data Median'!BK21,0)</f>
        <v>938</v>
      </c>
      <c r="BW69">
        <f>IF($G21=2,'Data Median'!BL21,0)</f>
        <v>516</v>
      </c>
      <c r="BX69">
        <f>IF($G21=2,'Data Median'!BM21,0)</f>
        <v>82</v>
      </c>
      <c r="BY69">
        <f>IF($G21=2,'Data Median'!BN21,0)</f>
        <v>285</v>
      </c>
      <c r="BZ69">
        <f>IF($G21=2,'Data Median'!BO21,0)</f>
        <v>331</v>
      </c>
      <c r="CA69">
        <f>IF($G21=2,'Data Median'!BP21,0)</f>
        <v>20</v>
      </c>
      <c r="CB69">
        <f>IF($G21=2,'Data Median'!BQ21,0)</f>
        <v>189</v>
      </c>
      <c r="CC69">
        <f>IF($G21=2,'Data Median'!BR21,0)</f>
        <v>96</v>
      </c>
      <c r="CD69">
        <f>IF($G21=2,'Data Median'!BS21,0)</f>
        <v>15</v>
      </c>
      <c r="CE69">
        <f>IF($G21=2,'Data Median'!BT21,0)</f>
        <v>305</v>
      </c>
      <c r="CF69">
        <f>IF($G21=2,'Data Median'!BU21,0)</f>
        <v>218</v>
      </c>
      <c r="CG69">
        <f>IF($G21=2,'Data Median'!BV21,0)</f>
        <v>11</v>
      </c>
      <c r="CH69">
        <f>IF($G21=2,'Data Median'!BW21,0)</f>
        <v>157</v>
      </c>
      <c r="CI69">
        <f>IF($G21=2,'Data Median'!BX21,0)</f>
        <v>45</v>
      </c>
      <c r="CJ69">
        <f>IF($G21=2,'Data Median'!BY21,0)</f>
        <v>63</v>
      </c>
      <c r="CK69">
        <f>IF($G21=2,'Data Median'!BZ21,0)</f>
        <v>26</v>
      </c>
      <c r="CL69">
        <f>IF($G21=2,'Data Median'!CA21,0)</f>
        <v>2</v>
      </c>
      <c r="CM69">
        <f>IF($G21=2,'Data Median'!CB21,0)</f>
        <v>127.5</v>
      </c>
      <c r="CN69">
        <f>IF($G21=2,'Data Median'!CC21,0)</f>
        <v>68</v>
      </c>
      <c r="CO69">
        <f>IF($G21=2,'Data Median'!CD21,0)</f>
        <v>74</v>
      </c>
      <c r="CP69">
        <f>IF($G21=2,'Data Median'!CE21,0)</f>
        <v>231</v>
      </c>
      <c r="CQ69">
        <f>IF($G21=2,'Data Median'!CF21,0)</f>
        <v>219</v>
      </c>
      <c r="CR69">
        <f>IF($G21=2,'Data Median'!CG21,0)</f>
        <v>10</v>
      </c>
      <c r="CS69">
        <f>IF($G21=2,'Data Median'!CH21,0)</f>
        <v>65</v>
      </c>
      <c r="CT69">
        <f>IF($G21=2,'Data Median'!CI21,0)</f>
        <v>239</v>
      </c>
      <c r="CU69">
        <f>IF($G21=2,'Data Median'!CJ21,0)</f>
        <v>165</v>
      </c>
      <c r="CV69">
        <f>IF($G21=2,'Data Median'!CK21,0)</f>
        <v>17</v>
      </c>
      <c r="CW69">
        <f>IF($G21=2,'Data Median'!CL21,0)</f>
        <v>98</v>
      </c>
      <c r="CX69">
        <f>IF($G21=2,'Data Median'!CM21,0)</f>
        <v>800</v>
      </c>
      <c r="CY69">
        <f>IF($G21=2,'Data Median'!CN21,0)</f>
        <v>27</v>
      </c>
    </row>
    <row r="70" spans="13:103">
      <c r="M70">
        <v>20</v>
      </c>
      <c r="N70">
        <f>IF($G22=2,'Data Median'!C22,0)</f>
        <v>0</v>
      </c>
      <c r="O70">
        <f>IF($G22=2,'Data Median'!D22,0)</f>
        <v>0</v>
      </c>
      <c r="P70">
        <f>IF($G22=2,'Data Median'!E22,0)</f>
        <v>0</v>
      </c>
      <c r="Q70">
        <f>IF($G22=2,'Data Median'!F22,0)</f>
        <v>0</v>
      </c>
      <c r="R70">
        <f>IF($G22=2,'Data Median'!G22,0)</f>
        <v>0</v>
      </c>
      <c r="S70">
        <f>IF($G22=2,'Data Median'!H22,0)</f>
        <v>0</v>
      </c>
      <c r="T70">
        <f>IF($G22=2,'Data Median'!I22,0)</f>
        <v>0</v>
      </c>
      <c r="U70">
        <f>IF($G22=2,'Data Median'!J22,0)</f>
        <v>0</v>
      </c>
      <c r="V70">
        <f>IF($G22=2,'Data Median'!K22,0)</f>
        <v>0</v>
      </c>
      <c r="W70">
        <f>IF($G22=2,'Data Median'!L22,0)</f>
        <v>0</v>
      </c>
      <c r="X70">
        <f>IF($G22=2,'Data Median'!M22,0)</f>
        <v>0</v>
      </c>
      <c r="Y70">
        <f>IF($G22=2,'Data Median'!N22,0)</f>
        <v>0</v>
      </c>
      <c r="Z70">
        <f>IF($G22=2,'Data Median'!O22,0)</f>
        <v>0</v>
      </c>
      <c r="AA70">
        <f>IF($G22=2,'Data Median'!P22,0)</f>
        <v>0</v>
      </c>
      <c r="AB70">
        <f>IF($G22=2,'Data Median'!Q22,0)</f>
        <v>0</v>
      </c>
      <c r="AC70">
        <f>IF($G22=2,'Data Median'!R22,0)</f>
        <v>0</v>
      </c>
      <c r="AD70">
        <f>IF($G22=2,'Data Median'!S22,0)</f>
        <v>0</v>
      </c>
      <c r="AE70">
        <f>IF($G22=2,'Data Median'!T22,0)</f>
        <v>0</v>
      </c>
      <c r="AF70">
        <f>IF($G22=2,'Data Median'!U22,0)</f>
        <v>0</v>
      </c>
      <c r="AG70">
        <f>IF($G22=2,'Data Median'!V22,0)</f>
        <v>0</v>
      </c>
      <c r="AH70">
        <f>IF($G22=2,'Data Median'!W22,0)</f>
        <v>0</v>
      </c>
      <c r="AI70">
        <f>IF($G22=2,'Data Median'!X22,0)</f>
        <v>0</v>
      </c>
      <c r="AJ70">
        <f>IF($G22=2,'Data Median'!Y22,0)</f>
        <v>0</v>
      </c>
      <c r="AK70">
        <f>IF($G22=2,'Data Median'!Z22,0)</f>
        <v>0</v>
      </c>
      <c r="AL70">
        <f>IF($G22=2,'Data Median'!AA22,0)</f>
        <v>0</v>
      </c>
      <c r="AM70">
        <f>IF($G22=2,'Data Median'!AB22,0)</f>
        <v>0</v>
      </c>
      <c r="AN70">
        <f>IF($G22=2,'Data Median'!AC22,0)</f>
        <v>0</v>
      </c>
      <c r="AO70">
        <f>IF($G22=2,'Data Median'!AD22,0)</f>
        <v>0</v>
      </c>
      <c r="AP70">
        <f>IF($G22=2,'Data Median'!AE22,0)</f>
        <v>0</v>
      </c>
      <c r="AQ70">
        <f>IF($G22=2,'Data Median'!AF22,0)</f>
        <v>0</v>
      </c>
      <c r="AR70">
        <f>IF($G22=2,'Data Median'!AG22,0)</f>
        <v>0</v>
      </c>
      <c r="AS70">
        <f>IF($G22=2,'Data Median'!AH22,0)</f>
        <v>0</v>
      </c>
      <c r="AT70">
        <f>IF($G22=2,'Data Median'!AI22,0)</f>
        <v>0</v>
      </c>
      <c r="AU70">
        <f>IF($G22=2,'Data Median'!AJ22,0)</f>
        <v>0</v>
      </c>
      <c r="AV70">
        <f>IF($G22=2,'Data Median'!AK22,0)</f>
        <v>0</v>
      </c>
      <c r="AW70">
        <f>IF($G22=2,'Data Median'!AL22,0)</f>
        <v>0</v>
      </c>
      <c r="AX70">
        <f>IF($G22=2,'Data Median'!AM22,0)</f>
        <v>0</v>
      </c>
      <c r="AY70">
        <f>IF($G22=2,'Data Median'!AN22,0)</f>
        <v>0</v>
      </c>
      <c r="AZ70">
        <f>IF($G22=2,'Data Median'!AO22,0)</f>
        <v>0</v>
      </c>
      <c r="BA70">
        <f>IF($G22=2,'Data Median'!AP22,0)</f>
        <v>0</v>
      </c>
      <c r="BB70">
        <f>IF($G22=2,'Data Median'!AQ22,0)</f>
        <v>0</v>
      </c>
      <c r="BC70">
        <f>IF($G22=2,'Data Median'!AR22,0)</f>
        <v>0</v>
      </c>
      <c r="BD70">
        <f>IF($G22=2,'Data Median'!AS22,0)</f>
        <v>0</v>
      </c>
      <c r="BE70">
        <f>IF($G22=2,'Data Median'!AT22,0)</f>
        <v>0</v>
      </c>
      <c r="BF70">
        <f>IF($G22=2,'Data Median'!AU22,0)</f>
        <v>0</v>
      </c>
      <c r="BG70">
        <f>IF($G22=2,'Data Median'!AV22,0)</f>
        <v>0</v>
      </c>
      <c r="BH70">
        <f>IF($G22=2,'Data Median'!AW22,0)</f>
        <v>0</v>
      </c>
      <c r="BI70">
        <f>IF($G22=2,'Data Median'!AX22,0)</f>
        <v>0</v>
      </c>
      <c r="BJ70">
        <f>IF($G22=2,'Data Median'!AY22,0)</f>
        <v>0</v>
      </c>
      <c r="BK70">
        <f>IF($G22=2,'Data Median'!AZ22,0)</f>
        <v>0</v>
      </c>
      <c r="BL70">
        <f>IF($G22=2,'Data Median'!BA22,0)</f>
        <v>0</v>
      </c>
      <c r="BM70">
        <f>IF($G22=2,'Data Median'!BB22,0)</f>
        <v>0</v>
      </c>
      <c r="BN70">
        <f>IF($G22=2,'Data Median'!BC22,0)</f>
        <v>0</v>
      </c>
      <c r="BO70">
        <f>IF($G22=2,'Data Median'!BD22,0)</f>
        <v>0</v>
      </c>
      <c r="BP70">
        <f>IF($G22=2,'Data Median'!BE22,0)</f>
        <v>0</v>
      </c>
      <c r="BQ70">
        <f>IF($G22=2,'Data Median'!BF22,0)</f>
        <v>0</v>
      </c>
      <c r="BR70">
        <f>IF($G22=2,'Data Median'!BG22,0)</f>
        <v>0</v>
      </c>
      <c r="BS70">
        <f>IF($G22=2,'Data Median'!BH22,0)</f>
        <v>0</v>
      </c>
      <c r="BT70">
        <f>IF($G22=2,'Data Median'!BI22,0)</f>
        <v>0</v>
      </c>
      <c r="BU70">
        <f>IF($G22=2,'Data Median'!BJ22,0)</f>
        <v>0</v>
      </c>
      <c r="BV70">
        <f>IF($G22=2,'Data Median'!BK22,0)</f>
        <v>0</v>
      </c>
      <c r="BW70">
        <f>IF($G22=2,'Data Median'!BL22,0)</f>
        <v>0</v>
      </c>
      <c r="BX70">
        <f>IF($G22=2,'Data Median'!BM22,0)</f>
        <v>0</v>
      </c>
      <c r="BY70">
        <f>IF($G22=2,'Data Median'!BN22,0)</f>
        <v>0</v>
      </c>
      <c r="BZ70">
        <f>IF($G22=2,'Data Median'!BO22,0)</f>
        <v>0</v>
      </c>
      <c r="CA70">
        <f>IF($G22=2,'Data Median'!BP22,0)</f>
        <v>0</v>
      </c>
      <c r="CB70">
        <f>IF($G22=2,'Data Median'!BQ22,0)</f>
        <v>0</v>
      </c>
      <c r="CC70">
        <f>IF($G22=2,'Data Median'!BR22,0)</f>
        <v>0</v>
      </c>
      <c r="CD70">
        <f>IF($G22=2,'Data Median'!BS22,0)</f>
        <v>0</v>
      </c>
      <c r="CE70">
        <f>IF($G22=2,'Data Median'!BT22,0)</f>
        <v>0</v>
      </c>
      <c r="CF70">
        <f>IF($G22=2,'Data Median'!BU22,0)</f>
        <v>0</v>
      </c>
      <c r="CG70">
        <f>IF($G22=2,'Data Median'!BV22,0)</f>
        <v>0</v>
      </c>
      <c r="CH70">
        <f>IF($G22=2,'Data Median'!BW22,0)</f>
        <v>0</v>
      </c>
      <c r="CI70">
        <f>IF($G22=2,'Data Median'!BX22,0)</f>
        <v>0</v>
      </c>
      <c r="CJ70">
        <f>IF($G22=2,'Data Median'!BY22,0)</f>
        <v>0</v>
      </c>
      <c r="CK70">
        <f>IF($G22=2,'Data Median'!BZ22,0)</f>
        <v>0</v>
      </c>
      <c r="CL70">
        <f>IF($G22=2,'Data Median'!CA22,0)</f>
        <v>0</v>
      </c>
      <c r="CM70">
        <f>IF($G22=2,'Data Median'!CB22,0)</f>
        <v>0</v>
      </c>
      <c r="CN70">
        <f>IF($G22=2,'Data Median'!CC22,0)</f>
        <v>0</v>
      </c>
      <c r="CO70">
        <f>IF($G22=2,'Data Median'!CD22,0)</f>
        <v>0</v>
      </c>
      <c r="CP70">
        <f>IF($G22=2,'Data Median'!CE22,0)</f>
        <v>0</v>
      </c>
      <c r="CQ70">
        <f>IF($G22=2,'Data Median'!CF22,0)</f>
        <v>0</v>
      </c>
      <c r="CR70">
        <f>IF($G22=2,'Data Median'!CG22,0)</f>
        <v>0</v>
      </c>
      <c r="CS70">
        <f>IF($G22=2,'Data Median'!CH22,0)</f>
        <v>0</v>
      </c>
      <c r="CT70">
        <f>IF($G22=2,'Data Median'!CI22,0)</f>
        <v>0</v>
      </c>
      <c r="CU70">
        <f>IF($G22=2,'Data Median'!CJ22,0)</f>
        <v>0</v>
      </c>
      <c r="CV70">
        <f>IF($G22=2,'Data Median'!CK22,0)</f>
        <v>0</v>
      </c>
      <c r="CW70">
        <f>IF($G22=2,'Data Median'!CL22,0)</f>
        <v>0</v>
      </c>
      <c r="CX70">
        <f>IF($G22=2,'Data Median'!CM22,0)</f>
        <v>0</v>
      </c>
      <c r="CY70">
        <f>IF($G22=2,'Data Median'!CN22,0)</f>
        <v>0</v>
      </c>
    </row>
    <row r="71" spans="13:103">
      <c r="M71">
        <v>21</v>
      </c>
      <c r="N71">
        <f>IF($G23=2,'Data Median'!C23,0)</f>
        <v>0</v>
      </c>
      <c r="O71">
        <f>IF($G23=2,'Data Median'!D23,0)</f>
        <v>0</v>
      </c>
      <c r="P71">
        <f>IF($G23=2,'Data Median'!E23,0)</f>
        <v>0</v>
      </c>
      <c r="Q71">
        <f>IF($G23=2,'Data Median'!F23,0)</f>
        <v>0</v>
      </c>
      <c r="R71">
        <f>IF($G23=2,'Data Median'!G23,0)</f>
        <v>0</v>
      </c>
      <c r="S71">
        <f>IF($G23=2,'Data Median'!H23,0)</f>
        <v>0</v>
      </c>
      <c r="T71">
        <f>IF($G23=2,'Data Median'!I23,0)</f>
        <v>0</v>
      </c>
      <c r="U71">
        <f>IF($G23=2,'Data Median'!J23,0)</f>
        <v>0</v>
      </c>
      <c r="V71">
        <f>IF($G23=2,'Data Median'!K23,0)</f>
        <v>0</v>
      </c>
      <c r="W71">
        <f>IF($G23=2,'Data Median'!L23,0)</f>
        <v>0</v>
      </c>
      <c r="X71">
        <f>IF($G23=2,'Data Median'!M23,0)</f>
        <v>0</v>
      </c>
      <c r="Y71">
        <f>IF($G23=2,'Data Median'!N23,0)</f>
        <v>0</v>
      </c>
      <c r="Z71">
        <f>IF($G23=2,'Data Median'!O23,0)</f>
        <v>0</v>
      </c>
      <c r="AA71">
        <f>IF($G23=2,'Data Median'!P23,0)</f>
        <v>0</v>
      </c>
      <c r="AB71">
        <f>IF($G23=2,'Data Median'!Q23,0)</f>
        <v>0</v>
      </c>
      <c r="AC71">
        <f>IF($G23=2,'Data Median'!R23,0)</f>
        <v>0</v>
      </c>
      <c r="AD71">
        <f>IF($G23=2,'Data Median'!S23,0)</f>
        <v>0</v>
      </c>
      <c r="AE71">
        <f>IF($G23=2,'Data Median'!T23,0)</f>
        <v>0</v>
      </c>
      <c r="AF71">
        <f>IF($G23=2,'Data Median'!U23,0)</f>
        <v>0</v>
      </c>
      <c r="AG71">
        <f>IF($G23=2,'Data Median'!V23,0)</f>
        <v>0</v>
      </c>
      <c r="AH71">
        <f>IF($G23=2,'Data Median'!W23,0)</f>
        <v>0</v>
      </c>
      <c r="AI71">
        <f>IF($G23=2,'Data Median'!X23,0)</f>
        <v>0</v>
      </c>
      <c r="AJ71">
        <f>IF($G23=2,'Data Median'!Y23,0)</f>
        <v>0</v>
      </c>
      <c r="AK71">
        <f>IF($G23=2,'Data Median'!Z23,0)</f>
        <v>0</v>
      </c>
      <c r="AL71">
        <f>IF($G23=2,'Data Median'!AA23,0)</f>
        <v>0</v>
      </c>
      <c r="AM71">
        <f>IF($G23=2,'Data Median'!AB23,0)</f>
        <v>0</v>
      </c>
      <c r="AN71">
        <f>IF($G23=2,'Data Median'!AC23,0)</f>
        <v>0</v>
      </c>
      <c r="AO71">
        <f>IF($G23=2,'Data Median'!AD23,0)</f>
        <v>0</v>
      </c>
      <c r="AP71">
        <f>IF($G23=2,'Data Median'!AE23,0)</f>
        <v>0</v>
      </c>
      <c r="AQ71">
        <f>IF($G23=2,'Data Median'!AF23,0)</f>
        <v>0</v>
      </c>
      <c r="AR71">
        <f>IF($G23=2,'Data Median'!AG23,0)</f>
        <v>0</v>
      </c>
      <c r="AS71">
        <f>IF($G23=2,'Data Median'!AH23,0)</f>
        <v>0</v>
      </c>
      <c r="AT71">
        <f>IF($G23=2,'Data Median'!AI23,0)</f>
        <v>0</v>
      </c>
      <c r="AU71">
        <f>IF($G23=2,'Data Median'!AJ23,0)</f>
        <v>0</v>
      </c>
      <c r="AV71">
        <f>IF($G23=2,'Data Median'!AK23,0)</f>
        <v>0</v>
      </c>
      <c r="AW71">
        <f>IF($G23=2,'Data Median'!AL23,0)</f>
        <v>0</v>
      </c>
      <c r="AX71">
        <f>IF($G23=2,'Data Median'!AM23,0)</f>
        <v>0</v>
      </c>
      <c r="AY71">
        <f>IF($G23=2,'Data Median'!AN23,0)</f>
        <v>0</v>
      </c>
      <c r="AZ71">
        <f>IF($G23=2,'Data Median'!AO23,0)</f>
        <v>0</v>
      </c>
      <c r="BA71">
        <f>IF($G23=2,'Data Median'!AP23,0)</f>
        <v>0</v>
      </c>
      <c r="BB71">
        <f>IF($G23=2,'Data Median'!AQ23,0)</f>
        <v>0</v>
      </c>
      <c r="BC71">
        <f>IF($G23=2,'Data Median'!AR23,0)</f>
        <v>0</v>
      </c>
      <c r="BD71">
        <f>IF($G23=2,'Data Median'!AS23,0)</f>
        <v>0</v>
      </c>
      <c r="BE71">
        <f>IF($G23=2,'Data Median'!AT23,0)</f>
        <v>0</v>
      </c>
      <c r="BF71">
        <f>IF($G23=2,'Data Median'!AU23,0)</f>
        <v>0</v>
      </c>
      <c r="BG71">
        <f>IF($G23=2,'Data Median'!AV23,0)</f>
        <v>0</v>
      </c>
      <c r="BH71">
        <f>IF($G23=2,'Data Median'!AW23,0)</f>
        <v>0</v>
      </c>
      <c r="BI71">
        <f>IF($G23=2,'Data Median'!AX23,0)</f>
        <v>0</v>
      </c>
      <c r="BJ71">
        <f>IF($G23=2,'Data Median'!AY23,0)</f>
        <v>0</v>
      </c>
      <c r="BK71">
        <f>IF($G23=2,'Data Median'!AZ23,0)</f>
        <v>0</v>
      </c>
      <c r="BL71">
        <f>IF($G23=2,'Data Median'!BA23,0)</f>
        <v>0</v>
      </c>
      <c r="BM71">
        <f>IF($G23=2,'Data Median'!BB23,0)</f>
        <v>0</v>
      </c>
      <c r="BN71">
        <f>IF($G23=2,'Data Median'!BC23,0)</f>
        <v>0</v>
      </c>
      <c r="BO71">
        <f>IF($G23=2,'Data Median'!BD23,0)</f>
        <v>0</v>
      </c>
      <c r="BP71">
        <f>IF($G23=2,'Data Median'!BE23,0)</f>
        <v>0</v>
      </c>
      <c r="BQ71">
        <f>IF($G23=2,'Data Median'!BF23,0)</f>
        <v>0</v>
      </c>
      <c r="BR71">
        <f>IF($G23=2,'Data Median'!BG23,0)</f>
        <v>0</v>
      </c>
      <c r="BS71">
        <f>IF($G23=2,'Data Median'!BH23,0)</f>
        <v>0</v>
      </c>
      <c r="BT71">
        <f>IF($G23=2,'Data Median'!BI23,0)</f>
        <v>0</v>
      </c>
      <c r="BU71">
        <f>IF($G23=2,'Data Median'!BJ23,0)</f>
        <v>0</v>
      </c>
      <c r="BV71">
        <f>IF($G23=2,'Data Median'!BK23,0)</f>
        <v>0</v>
      </c>
      <c r="BW71">
        <f>IF($G23=2,'Data Median'!BL23,0)</f>
        <v>0</v>
      </c>
      <c r="BX71">
        <f>IF($G23=2,'Data Median'!BM23,0)</f>
        <v>0</v>
      </c>
      <c r="BY71">
        <f>IF($G23=2,'Data Median'!BN23,0)</f>
        <v>0</v>
      </c>
      <c r="BZ71">
        <f>IF($G23=2,'Data Median'!BO23,0)</f>
        <v>0</v>
      </c>
      <c r="CA71">
        <f>IF($G23=2,'Data Median'!BP23,0)</f>
        <v>0</v>
      </c>
      <c r="CB71">
        <f>IF($G23=2,'Data Median'!BQ23,0)</f>
        <v>0</v>
      </c>
      <c r="CC71">
        <f>IF($G23=2,'Data Median'!BR23,0)</f>
        <v>0</v>
      </c>
      <c r="CD71">
        <f>IF($G23=2,'Data Median'!BS23,0)</f>
        <v>0</v>
      </c>
      <c r="CE71">
        <f>IF($G23=2,'Data Median'!BT23,0)</f>
        <v>0</v>
      </c>
      <c r="CF71">
        <f>IF($G23=2,'Data Median'!BU23,0)</f>
        <v>0</v>
      </c>
      <c r="CG71">
        <f>IF($G23=2,'Data Median'!BV23,0)</f>
        <v>0</v>
      </c>
      <c r="CH71">
        <f>IF($G23=2,'Data Median'!BW23,0)</f>
        <v>0</v>
      </c>
      <c r="CI71">
        <f>IF($G23=2,'Data Median'!BX23,0)</f>
        <v>0</v>
      </c>
      <c r="CJ71">
        <f>IF($G23=2,'Data Median'!BY23,0)</f>
        <v>0</v>
      </c>
      <c r="CK71">
        <f>IF($G23=2,'Data Median'!BZ23,0)</f>
        <v>0</v>
      </c>
      <c r="CL71">
        <f>IF($G23=2,'Data Median'!CA23,0)</f>
        <v>0</v>
      </c>
      <c r="CM71">
        <f>IF($G23=2,'Data Median'!CB23,0)</f>
        <v>0</v>
      </c>
      <c r="CN71">
        <f>IF($G23=2,'Data Median'!CC23,0)</f>
        <v>0</v>
      </c>
      <c r="CO71">
        <f>IF($G23=2,'Data Median'!CD23,0)</f>
        <v>0</v>
      </c>
      <c r="CP71">
        <f>IF($G23=2,'Data Median'!CE23,0)</f>
        <v>0</v>
      </c>
      <c r="CQ71">
        <f>IF($G23=2,'Data Median'!CF23,0)</f>
        <v>0</v>
      </c>
      <c r="CR71">
        <f>IF($G23=2,'Data Median'!CG23,0)</f>
        <v>0</v>
      </c>
      <c r="CS71">
        <f>IF($G23=2,'Data Median'!CH23,0)</f>
        <v>0</v>
      </c>
      <c r="CT71">
        <f>IF($G23=2,'Data Median'!CI23,0)</f>
        <v>0</v>
      </c>
      <c r="CU71">
        <f>IF($G23=2,'Data Median'!CJ23,0)</f>
        <v>0</v>
      </c>
      <c r="CV71">
        <f>IF($G23=2,'Data Median'!CK23,0)</f>
        <v>0</v>
      </c>
      <c r="CW71">
        <f>IF($G23=2,'Data Median'!CL23,0)</f>
        <v>0</v>
      </c>
      <c r="CX71">
        <f>IF($G23=2,'Data Median'!CM23,0)</f>
        <v>0</v>
      </c>
      <c r="CY71">
        <f>IF($G23=2,'Data Median'!CN23,0)</f>
        <v>0</v>
      </c>
    </row>
    <row r="72" spans="13:103">
      <c r="M72">
        <v>22</v>
      </c>
      <c r="N72">
        <f>IF($G24=2,'Data Median'!C24,0)</f>
        <v>0</v>
      </c>
      <c r="O72">
        <f>IF($G24=2,'Data Median'!D24,0)</f>
        <v>0</v>
      </c>
      <c r="P72">
        <f>IF($G24=2,'Data Median'!E24,0)</f>
        <v>0</v>
      </c>
      <c r="Q72">
        <f>IF($G24=2,'Data Median'!F24,0)</f>
        <v>0</v>
      </c>
      <c r="R72">
        <f>IF($G24=2,'Data Median'!G24,0)</f>
        <v>0</v>
      </c>
      <c r="S72">
        <f>IF($G24=2,'Data Median'!H24,0)</f>
        <v>0</v>
      </c>
      <c r="T72">
        <f>IF($G24=2,'Data Median'!I24,0)</f>
        <v>0</v>
      </c>
      <c r="U72">
        <f>IF($G24=2,'Data Median'!J24,0)</f>
        <v>0</v>
      </c>
      <c r="V72">
        <f>IF($G24=2,'Data Median'!K24,0)</f>
        <v>0</v>
      </c>
      <c r="W72">
        <f>IF($G24=2,'Data Median'!L24,0)</f>
        <v>0</v>
      </c>
      <c r="X72">
        <f>IF($G24=2,'Data Median'!M24,0)</f>
        <v>0</v>
      </c>
      <c r="Y72">
        <f>IF($G24=2,'Data Median'!N24,0)</f>
        <v>0</v>
      </c>
      <c r="Z72">
        <f>IF($G24=2,'Data Median'!O24,0)</f>
        <v>0</v>
      </c>
      <c r="AA72">
        <f>IF($G24=2,'Data Median'!P24,0)</f>
        <v>0</v>
      </c>
      <c r="AB72">
        <f>IF($G24=2,'Data Median'!Q24,0)</f>
        <v>0</v>
      </c>
      <c r="AC72">
        <f>IF($G24=2,'Data Median'!R24,0)</f>
        <v>0</v>
      </c>
      <c r="AD72">
        <f>IF($G24=2,'Data Median'!S24,0)</f>
        <v>0</v>
      </c>
      <c r="AE72">
        <f>IF($G24=2,'Data Median'!T24,0)</f>
        <v>0</v>
      </c>
      <c r="AF72">
        <f>IF($G24=2,'Data Median'!U24,0)</f>
        <v>0</v>
      </c>
      <c r="AG72">
        <f>IF($G24=2,'Data Median'!V24,0)</f>
        <v>0</v>
      </c>
      <c r="AH72">
        <f>IF($G24=2,'Data Median'!W24,0)</f>
        <v>0</v>
      </c>
      <c r="AI72">
        <f>IF($G24=2,'Data Median'!X24,0)</f>
        <v>0</v>
      </c>
      <c r="AJ72">
        <f>IF($G24=2,'Data Median'!Y24,0)</f>
        <v>0</v>
      </c>
      <c r="AK72">
        <f>IF($G24=2,'Data Median'!Z24,0)</f>
        <v>0</v>
      </c>
      <c r="AL72">
        <f>IF($G24=2,'Data Median'!AA24,0)</f>
        <v>0</v>
      </c>
      <c r="AM72">
        <f>IF($G24=2,'Data Median'!AB24,0)</f>
        <v>0</v>
      </c>
      <c r="AN72">
        <f>IF($G24=2,'Data Median'!AC24,0)</f>
        <v>0</v>
      </c>
      <c r="AO72">
        <f>IF($G24=2,'Data Median'!AD24,0)</f>
        <v>0</v>
      </c>
      <c r="AP72">
        <f>IF($G24=2,'Data Median'!AE24,0)</f>
        <v>0</v>
      </c>
      <c r="AQ72">
        <f>IF($G24=2,'Data Median'!AF24,0)</f>
        <v>0</v>
      </c>
      <c r="AR72">
        <f>IF($G24=2,'Data Median'!AG24,0)</f>
        <v>0</v>
      </c>
      <c r="AS72">
        <f>IF($G24=2,'Data Median'!AH24,0)</f>
        <v>0</v>
      </c>
      <c r="AT72">
        <f>IF($G24=2,'Data Median'!AI24,0)</f>
        <v>0</v>
      </c>
      <c r="AU72">
        <f>IF($G24=2,'Data Median'!AJ24,0)</f>
        <v>0</v>
      </c>
      <c r="AV72">
        <f>IF($G24=2,'Data Median'!AK24,0)</f>
        <v>0</v>
      </c>
      <c r="AW72">
        <f>IF($G24=2,'Data Median'!AL24,0)</f>
        <v>0</v>
      </c>
      <c r="AX72">
        <f>IF($G24=2,'Data Median'!AM24,0)</f>
        <v>0</v>
      </c>
      <c r="AY72">
        <f>IF($G24=2,'Data Median'!AN24,0)</f>
        <v>0</v>
      </c>
      <c r="AZ72">
        <f>IF($G24=2,'Data Median'!AO24,0)</f>
        <v>0</v>
      </c>
      <c r="BA72">
        <f>IF($G24=2,'Data Median'!AP24,0)</f>
        <v>0</v>
      </c>
      <c r="BB72">
        <f>IF($G24=2,'Data Median'!AQ24,0)</f>
        <v>0</v>
      </c>
      <c r="BC72">
        <f>IF($G24=2,'Data Median'!AR24,0)</f>
        <v>0</v>
      </c>
      <c r="BD72">
        <f>IF($G24=2,'Data Median'!AS24,0)</f>
        <v>0</v>
      </c>
      <c r="BE72">
        <f>IF($G24=2,'Data Median'!AT24,0)</f>
        <v>0</v>
      </c>
      <c r="BF72">
        <f>IF($G24=2,'Data Median'!AU24,0)</f>
        <v>0</v>
      </c>
      <c r="BG72">
        <f>IF($G24=2,'Data Median'!AV24,0)</f>
        <v>0</v>
      </c>
      <c r="BH72">
        <f>IF($G24=2,'Data Median'!AW24,0)</f>
        <v>0</v>
      </c>
      <c r="BI72">
        <f>IF($G24=2,'Data Median'!AX24,0)</f>
        <v>0</v>
      </c>
      <c r="BJ72">
        <f>IF($G24=2,'Data Median'!AY24,0)</f>
        <v>0</v>
      </c>
      <c r="BK72">
        <f>IF($G24=2,'Data Median'!AZ24,0)</f>
        <v>0</v>
      </c>
      <c r="BL72">
        <f>IF($G24=2,'Data Median'!BA24,0)</f>
        <v>0</v>
      </c>
      <c r="BM72">
        <f>IF($G24=2,'Data Median'!BB24,0)</f>
        <v>0</v>
      </c>
      <c r="BN72">
        <f>IF($G24=2,'Data Median'!BC24,0)</f>
        <v>0</v>
      </c>
      <c r="BO72">
        <f>IF($G24=2,'Data Median'!BD24,0)</f>
        <v>0</v>
      </c>
      <c r="BP72">
        <f>IF($G24=2,'Data Median'!BE24,0)</f>
        <v>0</v>
      </c>
      <c r="BQ72">
        <f>IF($G24=2,'Data Median'!BF24,0)</f>
        <v>0</v>
      </c>
      <c r="BR72">
        <f>IF($G24=2,'Data Median'!BG24,0)</f>
        <v>0</v>
      </c>
      <c r="BS72">
        <f>IF($G24=2,'Data Median'!BH24,0)</f>
        <v>0</v>
      </c>
      <c r="BT72">
        <f>IF($G24=2,'Data Median'!BI24,0)</f>
        <v>0</v>
      </c>
      <c r="BU72">
        <f>IF($G24=2,'Data Median'!BJ24,0)</f>
        <v>0</v>
      </c>
      <c r="BV72">
        <f>IF($G24=2,'Data Median'!BK24,0)</f>
        <v>0</v>
      </c>
      <c r="BW72">
        <f>IF($G24=2,'Data Median'!BL24,0)</f>
        <v>0</v>
      </c>
      <c r="BX72">
        <f>IF($G24=2,'Data Median'!BM24,0)</f>
        <v>0</v>
      </c>
      <c r="BY72">
        <f>IF($G24=2,'Data Median'!BN24,0)</f>
        <v>0</v>
      </c>
      <c r="BZ72">
        <f>IF($G24=2,'Data Median'!BO24,0)</f>
        <v>0</v>
      </c>
      <c r="CA72">
        <f>IF($G24=2,'Data Median'!BP24,0)</f>
        <v>0</v>
      </c>
      <c r="CB72">
        <f>IF($G24=2,'Data Median'!BQ24,0)</f>
        <v>0</v>
      </c>
      <c r="CC72">
        <f>IF($G24=2,'Data Median'!BR24,0)</f>
        <v>0</v>
      </c>
      <c r="CD72">
        <f>IF($G24=2,'Data Median'!BS24,0)</f>
        <v>0</v>
      </c>
      <c r="CE72">
        <f>IF($G24=2,'Data Median'!BT24,0)</f>
        <v>0</v>
      </c>
      <c r="CF72">
        <f>IF($G24=2,'Data Median'!BU24,0)</f>
        <v>0</v>
      </c>
      <c r="CG72">
        <f>IF($G24=2,'Data Median'!BV24,0)</f>
        <v>0</v>
      </c>
      <c r="CH72">
        <f>IF($G24=2,'Data Median'!BW24,0)</f>
        <v>0</v>
      </c>
      <c r="CI72">
        <f>IF($G24=2,'Data Median'!BX24,0)</f>
        <v>0</v>
      </c>
      <c r="CJ72">
        <f>IF($G24=2,'Data Median'!BY24,0)</f>
        <v>0</v>
      </c>
      <c r="CK72">
        <f>IF($G24=2,'Data Median'!BZ24,0)</f>
        <v>0</v>
      </c>
      <c r="CL72">
        <f>IF($G24=2,'Data Median'!CA24,0)</f>
        <v>0</v>
      </c>
      <c r="CM72">
        <f>IF($G24=2,'Data Median'!CB24,0)</f>
        <v>0</v>
      </c>
      <c r="CN72">
        <f>IF($G24=2,'Data Median'!CC24,0)</f>
        <v>0</v>
      </c>
      <c r="CO72">
        <f>IF($G24=2,'Data Median'!CD24,0)</f>
        <v>0</v>
      </c>
      <c r="CP72">
        <f>IF($G24=2,'Data Median'!CE24,0)</f>
        <v>0</v>
      </c>
      <c r="CQ72">
        <f>IF($G24=2,'Data Median'!CF24,0)</f>
        <v>0</v>
      </c>
      <c r="CR72">
        <f>IF($G24=2,'Data Median'!CG24,0)</f>
        <v>0</v>
      </c>
      <c r="CS72">
        <f>IF($G24=2,'Data Median'!CH24,0)</f>
        <v>0</v>
      </c>
      <c r="CT72">
        <f>IF($G24=2,'Data Median'!CI24,0)</f>
        <v>0</v>
      </c>
      <c r="CU72">
        <f>IF($G24=2,'Data Median'!CJ24,0)</f>
        <v>0</v>
      </c>
      <c r="CV72">
        <f>IF($G24=2,'Data Median'!CK24,0)</f>
        <v>0</v>
      </c>
      <c r="CW72">
        <f>IF($G24=2,'Data Median'!CL24,0)</f>
        <v>0</v>
      </c>
      <c r="CX72">
        <f>IF($G24=2,'Data Median'!CM24,0)</f>
        <v>0</v>
      </c>
      <c r="CY72">
        <f>IF($G24=2,'Data Median'!CN24,0)</f>
        <v>0</v>
      </c>
    </row>
    <row r="73" spans="13:103">
      <c r="M73">
        <v>23</v>
      </c>
      <c r="N73">
        <f>IF($G25=2,'Data Median'!C25,0)</f>
        <v>0</v>
      </c>
      <c r="O73">
        <f>IF($G25=2,'Data Median'!D25,0)</f>
        <v>0</v>
      </c>
      <c r="P73">
        <f>IF($G25=2,'Data Median'!E25,0)</f>
        <v>0</v>
      </c>
      <c r="Q73">
        <f>IF($G25=2,'Data Median'!F25,0)</f>
        <v>0</v>
      </c>
      <c r="R73">
        <f>IF($G25=2,'Data Median'!G25,0)</f>
        <v>0</v>
      </c>
      <c r="S73">
        <f>IF($G25=2,'Data Median'!H25,0)</f>
        <v>0</v>
      </c>
      <c r="T73">
        <f>IF($G25=2,'Data Median'!I25,0)</f>
        <v>0</v>
      </c>
      <c r="U73">
        <f>IF($G25=2,'Data Median'!J25,0)</f>
        <v>0</v>
      </c>
      <c r="V73">
        <f>IF($G25=2,'Data Median'!K25,0)</f>
        <v>0</v>
      </c>
      <c r="W73">
        <f>IF($G25=2,'Data Median'!L25,0)</f>
        <v>0</v>
      </c>
      <c r="X73">
        <f>IF($G25=2,'Data Median'!M25,0)</f>
        <v>0</v>
      </c>
      <c r="Y73">
        <f>IF($G25=2,'Data Median'!N25,0)</f>
        <v>0</v>
      </c>
      <c r="Z73">
        <f>IF($G25=2,'Data Median'!O25,0)</f>
        <v>0</v>
      </c>
      <c r="AA73">
        <f>IF($G25=2,'Data Median'!P25,0)</f>
        <v>0</v>
      </c>
      <c r="AB73">
        <f>IF($G25=2,'Data Median'!Q25,0)</f>
        <v>0</v>
      </c>
      <c r="AC73">
        <f>IF($G25=2,'Data Median'!R25,0)</f>
        <v>0</v>
      </c>
      <c r="AD73">
        <f>IF($G25=2,'Data Median'!S25,0)</f>
        <v>0</v>
      </c>
      <c r="AE73">
        <f>IF($G25=2,'Data Median'!T25,0)</f>
        <v>0</v>
      </c>
      <c r="AF73">
        <f>IF($G25=2,'Data Median'!U25,0)</f>
        <v>0</v>
      </c>
      <c r="AG73">
        <f>IF($G25=2,'Data Median'!V25,0)</f>
        <v>0</v>
      </c>
      <c r="AH73">
        <f>IF($G25=2,'Data Median'!W25,0)</f>
        <v>0</v>
      </c>
      <c r="AI73">
        <f>IF($G25=2,'Data Median'!X25,0)</f>
        <v>0</v>
      </c>
      <c r="AJ73">
        <f>IF($G25=2,'Data Median'!Y25,0)</f>
        <v>0</v>
      </c>
      <c r="AK73">
        <f>IF($G25=2,'Data Median'!Z25,0)</f>
        <v>0</v>
      </c>
      <c r="AL73">
        <f>IF($G25=2,'Data Median'!AA25,0)</f>
        <v>0</v>
      </c>
      <c r="AM73">
        <f>IF($G25=2,'Data Median'!AB25,0)</f>
        <v>0</v>
      </c>
      <c r="AN73">
        <f>IF($G25=2,'Data Median'!AC25,0)</f>
        <v>0</v>
      </c>
      <c r="AO73">
        <f>IF($G25=2,'Data Median'!AD25,0)</f>
        <v>0</v>
      </c>
      <c r="AP73">
        <f>IF($G25=2,'Data Median'!AE25,0)</f>
        <v>0</v>
      </c>
      <c r="AQ73">
        <f>IF($G25=2,'Data Median'!AF25,0)</f>
        <v>0</v>
      </c>
      <c r="AR73">
        <f>IF($G25=2,'Data Median'!AG25,0)</f>
        <v>0</v>
      </c>
      <c r="AS73">
        <f>IF($G25=2,'Data Median'!AH25,0)</f>
        <v>0</v>
      </c>
      <c r="AT73">
        <f>IF($G25=2,'Data Median'!AI25,0)</f>
        <v>0</v>
      </c>
      <c r="AU73">
        <f>IF($G25=2,'Data Median'!AJ25,0)</f>
        <v>0</v>
      </c>
      <c r="AV73">
        <f>IF($G25=2,'Data Median'!AK25,0)</f>
        <v>0</v>
      </c>
      <c r="AW73">
        <f>IF($G25=2,'Data Median'!AL25,0)</f>
        <v>0</v>
      </c>
      <c r="AX73">
        <f>IF($G25=2,'Data Median'!AM25,0)</f>
        <v>0</v>
      </c>
      <c r="AY73">
        <f>IF($G25=2,'Data Median'!AN25,0)</f>
        <v>0</v>
      </c>
      <c r="AZ73">
        <f>IF($G25=2,'Data Median'!AO25,0)</f>
        <v>0</v>
      </c>
      <c r="BA73">
        <f>IF($G25=2,'Data Median'!AP25,0)</f>
        <v>0</v>
      </c>
      <c r="BB73">
        <f>IF($G25=2,'Data Median'!AQ25,0)</f>
        <v>0</v>
      </c>
      <c r="BC73">
        <f>IF($G25=2,'Data Median'!AR25,0)</f>
        <v>0</v>
      </c>
      <c r="BD73">
        <f>IF($G25=2,'Data Median'!AS25,0)</f>
        <v>0</v>
      </c>
      <c r="BE73">
        <f>IF($G25=2,'Data Median'!AT25,0)</f>
        <v>0</v>
      </c>
      <c r="BF73">
        <f>IF($G25=2,'Data Median'!AU25,0)</f>
        <v>0</v>
      </c>
      <c r="BG73">
        <f>IF($G25=2,'Data Median'!AV25,0)</f>
        <v>0</v>
      </c>
      <c r="BH73">
        <f>IF($G25=2,'Data Median'!AW25,0)</f>
        <v>0</v>
      </c>
      <c r="BI73">
        <f>IF($G25=2,'Data Median'!AX25,0)</f>
        <v>0</v>
      </c>
      <c r="BJ73">
        <f>IF($G25=2,'Data Median'!AY25,0)</f>
        <v>0</v>
      </c>
      <c r="BK73">
        <f>IF($G25=2,'Data Median'!AZ25,0)</f>
        <v>0</v>
      </c>
      <c r="BL73">
        <f>IF($G25=2,'Data Median'!BA25,0)</f>
        <v>0</v>
      </c>
      <c r="BM73">
        <f>IF($G25=2,'Data Median'!BB25,0)</f>
        <v>0</v>
      </c>
      <c r="BN73">
        <f>IF($G25=2,'Data Median'!BC25,0)</f>
        <v>0</v>
      </c>
      <c r="BO73">
        <f>IF($G25=2,'Data Median'!BD25,0)</f>
        <v>0</v>
      </c>
      <c r="BP73">
        <f>IF($G25=2,'Data Median'!BE25,0)</f>
        <v>0</v>
      </c>
      <c r="BQ73">
        <f>IF($G25=2,'Data Median'!BF25,0)</f>
        <v>0</v>
      </c>
      <c r="BR73">
        <f>IF($G25=2,'Data Median'!BG25,0)</f>
        <v>0</v>
      </c>
      <c r="BS73">
        <f>IF($G25=2,'Data Median'!BH25,0)</f>
        <v>0</v>
      </c>
      <c r="BT73">
        <f>IF($G25=2,'Data Median'!BI25,0)</f>
        <v>0</v>
      </c>
      <c r="BU73">
        <f>IF($G25=2,'Data Median'!BJ25,0)</f>
        <v>0</v>
      </c>
      <c r="BV73">
        <f>IF($G25=2,'Data Median'!BK25,0)</f>
        <v>0</v>
      </c>
      <c r="BW73">
        <f>IF($G25=2,'Data Median'!BL25,0)</f>
        <v>0</v>
      </c>
      <c r="BX73">
        <f>IF($G25=2,'Data Median'!BM25,0)</f>
        <v>0</v>
      </c>
      <c r="BY73">
        <f>IF($G25=2,'Data Median'!BN25,0)</f>
        <v>0</v>
      </c>
      <c r="BZ73">
        <f>IF($G25=2,'Data Median'!BO25,0)</f>
        <v>0</v>
      </c>
      <c r="CA73">
        <f>IF($G25=2,'Data Median'!BP25,0)</f>
        <v>0</v>
      </c>
      <c r="CB73">
        <f>IF($G25=2,'Data Median'!BQ25,0)</f>
        <v>0</v>
      </c>
      <c r="CC73">
        <f>IF($G25=2,'Data Median'!BR25,0)</f>
        <v>0</v>
      </c>
      <c r="CD73">
        <f>IF($G25=2,'Data Median'!BS25,0)</f>
        <v>0</v>
      </c>
      <c r="CE73">
        <f>IF($G25=2,'Data Median'!BT25,0)</f>
        <v>0</v>
      </c>
      <c r="CF73">
        <f>IF($G25=2,'Data Median'!BU25,0)</f>
        <v>0</v>
      </c>
      <c r="CG73">
        <f>IF($G25=2,'Data Median'!BV25,0)</f>
        <v>0</v>
      </c>
      <c r="CH73">
        <f>IF($G25=2,'Data Median'!BW25,0)</f>
        <v>0</v>
      </c>
      <c r="CI73">
        <f>IF($G25=2,'Data Median'!BX25,0)</f>
        <v>0</v>
      </c>
      <c r="CJ73">
        <f>IF($G25=2,'Data Median'!BY25,0)</f>
        <v>0</v>
      </c>
      <c r="CK73">
        <f>IF($G25=2,'Data Median'!BZ25,0)</f>
        <v>0</v>
      </c>
      <c r="CL73">
        <f>IF($G25=2,'Data Median'!CA25,0)</f>
        <v>0</v>
      </c>
      <c r="CM73">
        <f>IF($G25=2,'Data Median'!CB25,0)</f>
        <v>0</v>
      </c>
      <c r="CN73">
        <f>IF($G25=2,'Data Median'!CC25,0)</f>
        <v>0</v>
      </c>
      <c r="CO73">
        <f>IF($G25=2,'Data Median'!CD25,0)</f>
        <v>0</v>
      </c>
      <c r="CP73">
        <f>IF($G25=2,'Data Median'!CE25,0)</f>
        <v>0</v>
      </c>
      <c r="CQ73">
        <f>IF($G25=2,'Data Median'!CF25,0)</f>
        <v>0</v>
      </c>
      <c r="CR73">
        <f>IF($G25=2,'Data Median'!CG25,0)</f>
        <v>0</v>
      </c>
      <c r="CS73">
        <f>IF($G25=2,'Data Median'!CH25,0)</f>
        <v>0</v>
      </c>
      <c r="CT73">
        <f>IF($G25=2,'Data Median'!CI25,0)</f>
        <v>0</v>
      </c>
      <c r="CU73">
        <f>IF($G25=2,'Data Median'!CJ25,0)</f>
        <v>0</v>
      </c>
      <c r="CV73">
        <f>IF($G25=2,'Data Median'!CK25,0)</f>
        <v>0</v>
      </c>
      <c r="CW73">
        <f>IF($G25=2,'Data Median'!CL25,0)</f>
        <v>0</v>
      </c>
      <c r="CX73">
        <f>IF($G25=2,'Data Median'!CM25,0)</f>
        <v>0</v>
      </c>
      <c r="CY73">
        <f>IF($G25=2,'Data Median'!CN25,0)</f>
        <v>0</v>
      </c>
    </row>
    <row r="74" spans="13:103">
      <c r="M74">
        <v>24</v>
      </c>
      <c r="N74">
        <f>IF($G26=2,'Data Median'!C26,0)</f>
        <v>0</v>
      </c>
      <c r="O74">
        <f>IF($G26=2,'Data Median'!D26,0)</f>
        <v>0</v>
      </c>
      <c r="P74">
        <f>IF($G26=2,'Data Median'!E26,0)</f>
        <v>0</v>
      </c>
      <c r="Q74">
        <f>IF($G26=2,'Data Median'!F26,0)</f>
        <v>0</v>
      </c>
      <c r="R74">
        <f>IF($G26=2,'Data Median'!G26,0)</f>
        <v>0</v>
      </c>
      <c r="S74">
        <f>IF($G26=2,'Data Median'!H26,0)</f>
        <v>0</v>
      </c>
      <c r="T74">
        <f>IF($G26=2,'Data Median'!I26,0)</f>
        <v>0</v>
      </c>
      <c r="U74">
        <f>IF($G26=2,'Data Median'!J26,0)</f>
        <v>0</v>
      </c>
      <c r="V74">
        <f>IF($G26=2,'Data Median'!K26,0)</f>
        <v>0</v>
      </c>
      <c r="W74">
        <f>IF($G26=2,'Data Median'!L26,0)</f>
        <v>0</v>
      </c>
      <c r="X74">
        <f>IF($G26=2,'Data Median'!M26,0)</f>
        <v>0</v>
      </c>
      <c r="Y74">
        <f>IF($G26=2,'Data Median'!N26,0)</f>
        <v>0</v>
      </c>
      <c r="Z74">
        <f>IF($G26=2,'Data Median'!O26,0)</f>
        <v>0</v>
      </c>
      <c r="AA74">
        <f>IF($G26=2,'Data Median'!P26,0)</f>
        <v>0</v>
      </c>
      <c r="AB74">
        <f>IF($G26=2,'Data Median'!Q26,0)</f>
        <v>0</v>
      </c>
      <c r="AC74">
        <f>IF($G26=2,'Data Median'!R26,0)</f>
        <v>0</v>
      </c>
      <c r="AD74">
        <f>IF($G26=2,'Data Median'!S26,0)</f>
        <v>0</v>
      </c>
      <c r="AE74">
        <f>IF($G26=2,'Data Median'!T26,0)</f>
        <v>0</v>
      </c>
      <c r="AF74">
        <f>IF($G26=2,'Data Median'!U26,0)</f>
        <v>0</v>
      </c>
      <c r="AG74">
        <f>IF($G26=2,'Data Median'!V26,0)</f>
        <v>0</v>
      </c>
      <c r="AH74">
        <f>IF($G26=2,'Data Median'!W26,0)</f>
        <v>0</v>
      </c>
      <c r="AI74">
        <f>IF($G26=2,'Data Median'!X26,0)</f>
        <v>0</v>
      </c>
      <c r="AJ74">
        <f>IF($G26=2,'Data Median'!Y26,0)</f>
        <v>0</v>
      </c>
      <c r="AK74">
        <f>IF($G26=2,'Data Median'!Z26,0)</f>
        <v>0</v>
      </c>
      <c r="AL74">
        <f>IF($G26=2,'Data Median'!AA26,0)</f>
        <v>0</v>
      </c>
      <c r="AM74">
        <f>IF($G26=2,'Data Median'!AB26,0)</f>
        <v>0</v>
      </c>
      <c r="AN74">
        <f>IF($G26=2,'Data Median'!AC26,0)</f>
        <v>0</v>
      </c>
      <c r="AO74">
        <f>IF($G26=2,'Data Median'!AD26,0)</f>
        <v>0</v>
      </c>
      <c r="AP74">
        <f>IF($G26=2,'Data Median'!AE26,0)</f>
        <v>0</v>
      </c>
      <c r="AQ74">
        <f>IF($G26=2,'Data Median'!AF26,0)</f>
        <v>0</v>
      </c>
      <c r="AR74">
        <f>IF($G26=2,'Data Median'!AG26,0)</f>
        <v>0</v>
      </c>
      <c r="AS74">
        <f>IF($G26=2,'Data Median'!AH26,0)</f>
        <v>0</v>
      </c>
      <c r="AT74">
        <f>IF($G26=2,'Data Median'!AI26,0)</f>
        <v>0</v>
      </c>
      <c r="AU74">
        <f>IF($G26=2,'Data Median'!AJ26,0)</f>
        <v>0</v>
      </c>
      <c r="AV74">
        <f>IF($G26=2,'Data Median'!AK26,0)</f>
        <v>0</v>
      </c>
      <c r="AW74">
        <f>IF($G26=2,'Data Median'!AL26,0)</f>
        <v>0</v>
      </c>
      <c r="AX74">
        <f>IF($G26=2,'Data Median'!AM26,0)</f>
        <v>0</v>
      </c>
      <c r="AY74">
        <f>IF($G26=2,'Data Median'!AN26,0)</f>
        <v>0</v>
      </c>
      <c r="AZ74">
        <f>IF($G26=2,'Data Median'!AO26,0)</f>
        <v>0</v>
      </c>
      <c r="BA74">
        <f>IF($G26=2,'Data Median'!AP26,0)</f>
        <v>0</v>
      </c>
      <c r="BB74">
        <f>IF($G26=2,'Data Median'!AQ26,0)</f>
        <v>0</v>
      </c>
      <c r="BC74">
        <f>IF($G26=2,'Data Median'!AR26,0)</f>
        <v>0</v>
      </c>
      <c r="BD74">
        <f>IF($G26=2,'Data Median'!AS26,0)</f>
        <v>0</v>
      </c>
      <c r="BE74">
        <f>IF($G26=2,'Data Median'!AT26,0)</f>
        <v>0</v>
      </c>
      <c r="BF74">
        <f>IF($G26=2,'Data Median'!AU26,0)</f>
        <v>0</v>
      </c>
      <c r="BG74">
        <f>IF($G26=2,'Data Median'!AV26,0)</f>
        <v>0</v>
      </c>
      <c r="BH74">
        <f>IF($G26=2,'Data Median'!AW26,0)</f>
        <v>0</v>
      </c>
      <c r="BI74">
        <f>IF($G26=2,'Data Median'!AX26,0)</f>
        <v>0</v>
      </c>
      <c r="BJ74">
        <f>IF($G26=2,'Data Median'!AY26,0)</f>
        <v>0</v>
      </c>
      <c r="BK74">
        <f>IF($G26=2,'Data Median'!AZ26,0)</f>
        <v>0</v>
      </c>
      <c r="BL74">
        <f>IF($G26=2,'Data Median'!BA26,0)</f>
        <v>0</v>
      </c>
      <c r="BM74">
        <f>IF($G26=2,'Data Median'!BB26,0)</f>
        <v>0</v>
      </c>
      <c r="BN74">
        <f>IF($G26=2,'Data Median'!BC26,0)</f>
        <v>0</v>
      </c>
      <c r="BO74">
        <f>IF($G26=2,'Data Median'!BD26,0)</f>
        <v>0</v>
      </c>
      <c r="BP74">
        <f>IF($G26=2,'Data Median'!BE26,0)</f>
        <v>0</v>
      </c>
      <c r="BQ74">
        <f>IF($G26=2,'Data Median'!BF26,0)</f>
        <v>0</v>
      </c>
      <c r="BR74">
        <f>IF($G26=2,'Data Median'!BG26,0)</f>
        <v>0</v>
      </c>
      <c r="BS74">
        <f>IF($G26=2,'Data Median'!BH26,0)</f>
        <v>0</v>
      </c>
      <c r="BT74">
        <f>IF($G26=2,'Data Median'!BI26,0)</f>
        <v>0</v>
      </c>
      <c r="BU74">
        <f>IF($G26=2,'Data Median'!BJ26,0)</f>
        <v>0</v>
      </c>
      <c r="BV74">
        <f>IF($G26=2,'Data Median'!BK26,0)</f>
        <v>0</v>
      </c>
      <c r="BW74">
        <f>IF($G26=2,'Data Median'!BL26,0)</f>
        <v>0</v>
      </c>
      <c r="BX74">
        <f>IF($G26=2,'Data Median'!BM26,0)</f>
        <v>0</v>
      </c>
      <c r="BY74">
        <f>IF($G26=2,'Data Median'!BN26,0)</f>
        <v>0</v>
      </c>
      <c r="BZ74">
        <f>IF($G26=2,'Data Median'!BO26,0)</f>
        <v>0</v>
      </c>
      <c r="CA74">
        <f>IF($G26=2,'Data Median'!BP26,0)</f>
        <v>0</v>
      </c>
      <c r="CB74">
        <f>IF($G26=2,'Data Median'!BQ26,0)</f>
        <v>0</v>
      </c>
      <c r="CC74">
        <f>IF($G26=2,'Data Median'!BR26,0)</f>
        <v>0</v>
      </c>
      <c r="CD74">
        <f>IF($G26=2,'Data Median'!BS26,0)</f>
        <v>0</v>
      </c>
      <c r="CE74">
        <f>IF($G26=2,'Data Median'!BT26,0)</f>
        <v>0</v>
      </c>
      <c r="CF74">
        <f>IF($G26=2,'Data Median'!BU26,0)</f>
        <v>0</v>
      </c>
      <c r="CG74">
        <f>IF($G26=2,'Data Median'!BV26,0)</f>
        <v>0</v>
      </c>
      <c r="CH74">
        <f>IF($G26=2,'Data Median'!BW26,0)</f>
        <v>0</v>
      </c>
      <c r="CI74">
        <f>IF($G26=2,'Data Median'!BX26,0)</f>
        <v>0</v>
      </c>
      <c r="CJ74">
        <f>IF($G26=2,'Data Median'!BY26,0)</f>
        <v>0</v>
      </c>
      <c r="CK74">
        <f>IF($G26=2,'Data Median'!BZ26,0)</f>
        <v>0</v>
      </c>
      <c r="CL74">
        <f>IF($G26=2,'Data Median'!CA26,0)</f>
        <v>0</v>
      </c>
      <c r="CM74">
        <f>IF($G26=2,'Data Median'!CB26,0)</f>
        <v>0</v>
      </c>
      <c r="CN74">
        <f>IF($G26=2,'Data Median'!CC26,0)</f>
        <v>0</v>
      </c>
      <c r="CO74">
        <f>IF($G26=2,'Data Median'!CD26,0)</f>
        <v>0</v>
      </c>
      <c r="CP74">
        <f>IF($G26=2,'Data Median'!CE26,0)</f>
        <v>0</v>
      </c>
      <c r="CQ74">
        <f>IF($G26=2,'Data Median'!CF26,0)</f>
        <v>0</v>
      </c>
      <c r="CR74">
        <f>IF($G26=2,'Data Median'!CG26,0)</f>
        <v>0</v>
      </c>
      <c r="CS74">
        <f>IF($G26=2,'Data Median'!CH26,0)</f>
        <v>0</v>
      </c>
      <c r="CT74">
        <f>IF($G26=2,'Data Median'!CI26,0)</f>
        <v>0</v>
      </c>
      <c r="CU74">
        <f>IF($G26=2,'Data Median'!CJ26,0)</f>
        <v>0</v>
      </c>
      <c r="CV74">
        <f>IF($G26=2,'Data Median'!CK26,0)</f>
        <v>0</v>
      </c>
      <c r="CW74">
        <f>IF($G26=2,'Data Median'!CL26,0)</f>
        <v>0</v>
      </c>
      <c r="CX74">
        <f>IF($G26=2,'Data Median'!CM26,0)</f>
        <v>0</v>
      </c>
      <c r="CY74">
        <f>IF($G26=2,'Data Median'!CN26,0)</f>
        <v>0</v>
      </c>
    </row>
    <row r="75" spans="13:103">
      <c r="M75">
        <v>25</v>
      </c>
      <c r="N75">
        <f>IF($G27=2,'Data Median'!C27,0)</f>
        <v>0</v>
      </c>
      <c r="O75">
        <f>IF($G27=2,'Data Median'!D27,0)</f>
        <v>0</v>
      </c>
      <c r="P75">
        <f>IF($G27=2,'Data Median'!E27,0)</f>
        <v>0</v>
      </c>
      <c r="Q75">
        <f>IF($G27=2,'Data Median'!F27,0)</f>
        <v>0</v>
      </c>
      <c r="R75">
        <f>IF($G27=2,'Data Median'!G27,0)</f>
        <v>0</v>
      </c>
      <c r="S75">
        <f>IF($G27=2,'Data Median'!H27,0)</f>
        <v>0</v>
      </c>
      <c r="T75">
        <f>IF($G27=2,'Data Median'!I27,0)</f>
        <v>0</v>
      </c>
      <c r="U75">
        <f>IF($G27=2,'Data Median'!J27,0)</f>
        <v>0</v>
      </c>
      <c r="V75">
        <f>IF($G27=2,'Data Median'!K27,0)</f>
        <v>0</v>
      </c>
      <c r="W75">
        <f>IF($G27=2,'Data Median'!L27,0)</f>
        <v>0</v>
      </c>
      <c r="X75">
        <f>IF($G27=2,'Data Median'!M27,0)</f>
        <v>0</v>
      </c>
      <c r="Y75">
        <f>IF($G27=2,'Data Median'!N27,0)</f>
        <v>0</v>
      </c>
      <c r="Z75">
        <f>IF($G27=2,'Data Median'!O27,0)</f>
        <v>0</v>
      </c>
      <c r="AA75">
        <f>IF($G27=2,'Data Median'!P27,0)</f>
        <v>0</v>
      </c>
      <c r="AB75">
        <f>IF($G27=2,'Data Median'!Q27,0)</f>
        <v>0</v>
      </c>
      <c r="AC75">
        <f>IF($G27=2,'Data Median'!R27,0)</f>
        <v>0</v>
      </c>
      <c r="AD75">
        <f>IF($G27=2,'Data Median'!S27,0)</f>
        <v>0</v>
      </c>
      <c r="AE75">
        <f>IF($G27=2,'Data Median'!T27,0)</f>
        <v>0</v>
      </c>
      <c r="AF75">
        <f>IF($G27=2,'Data Median'!U27,0)</f>
        <v>0</v>
      </c>
      <c r="AG75">
        <f>IF($G27=2,'Data Median'!V27,0)</f>
        <v>0</v>
      </c>
      <c r="AH75">
        <f>IF($G27=2,'Data Median'!W27,0)</f>
        <v>0</v>
      </c>
      <c r="AI75">
        <f>IF($G27=2,'Data Median'!X27,0)</f>
        <v>0</v>
      </c>
      <c r="AJ75">
        <f>IF($G27=2,'Data Median'!Y27,0)</f>
        <v>0</v>
      </c>
      <c r="AK75">
        <f>IF($G27=2,'Data Median'!Z27,0)</f>
        <v>0</v>
      </c>
      <c r="AL75">
        <f>IF($G27=2,'Data Median'!AA27,0)</f>
        <v>0</v>
      </c>
      <c r="AM75">
        <f>IF($G27=2,'Data Median'!AB27,0)</f>
        <v>0</v>
      </c>
      <c r="AN75">
        <f>IF($G27=2,'Data Median'!AC27,0)</f>
        <v>0</v>
      </c>
      <c r="AO75">
        <f>IF($G27=2,'Data Median'!AD27,0)</f>
        <v>0</v>
      </c>
      <c r="AP75">
        <f>IF($G27=2,'Data Median'!AE27,0)</f>
        <v>0</v>
      </c>
      <c r="AQ75">
        <f>IF($G27=2,'Data Median'!AF27,0)</f>
        <v>0</v>
      </c>
      <c r="AR75">
        <f>IF($G27=2,'Data Median'!AG27,0)</f>
        <v>0</v>
      </c>
      <c r="AS75">
        <f>IF($G27=2,'Data Median'!AH27,0)</f>
        <v>0</v>
      </c>
      <c r="AT75">
        <f>IF($G27=2,'Data Median'!AI27,0)</f>
        <v>0</v>
      </c>
      <c r="AU75">
        <f>IF($G27=2,'Data Median'!AJ27,0)</f>
        <v>0</v>
      </c>
      <c r="AV75">
        <f>IF($G27=2,'Data Median'!AK27,0)</f>
        <v>0</v>
      </c>
      <c r="AW75">
        <f>IF($G27=2,'Data Median'!AL27,0)</f>
        <v>0</v>
      </c>
      <c r="AX75">
        <f>IF($G27=2,'Data Median'!AM27,0)</f>
        <v>0</v>
      </c>
      <c r="AY75">
        <f>IF($G27=2,'Data Median'!AN27,0)</f>
        <v>0</v>
      </c>
      <c r="AZ75">
        <f>IF($G27=2,'Data Median'!AO27,0)</f>
        <v>0</v>
      </c>
      <c r="BA75">
        <f>IF($G27=2,'Data Median'!AP27,0)</f>
        <v>0</v>
      </c>
      <c r="BB75">
        <f>IF($G27=2,'Data Median'!AQ27,0)</f>
        <v>0</v>
      </c>
      <c r="BC75">
        <f>IF($G27=2,'Data Median'!AR27,0)</f>
        <v>0</v>
      </c>
      <c r="BD75">
        <f>IF($G27=2,'Data Median'!AS27,0)</f>
        <v>0</v>
      </c>
      <c r="BE75">
        <f>IF($G27=2,'Data Median'!AT27,0)</f>
        <v>0</v>
      </c>
      <c r="BF75">
        <f>IF($G27=2,'Data Median'!AU27,0)</f>
        <v>0</v>
      </c>
      <c r="BG75">
        <f>IF($G27=2,'Data Median'!AV27,0)</f>
        <v>0</v>
      </c>
      <c r="BH75">
        <f>IF($G27=2,'Data Median'!AW27,0)</f>
        <v>0</v>
      </c>
      <c r="BI75">
        <f>IF($G27=2,'Data Median'!AX27,0)</f>
        <v>0</v>
      </c>
      <c r="BJ75">
        <f>IF($G27=2,'Data Median'!AY27,0)</f>
        <v>0</v>
      </c>
      <c r="BK75">
        <f>IF($G27=2,'Data Median'!AZ27,0)</f>
        <v>0</v>
      </c>
      <c r="BL75">
        <f>IF($G27=2,'Data Median'!BA27,0)</f>
        <v>0</v>
      </c>
      <c r="BM75">
        <f>IF($G27=2,'Data Median'!BB27,0)</f>
        <v>0</v>
      </c>
      <c r="BN75">
        <f>IF($G27=2,'Data Median'!BC27,0)</f>
        <v>0</v>
      </c>
      <c r="BO75">
        <f>IF($G27=2,'Data Median'!BD27,0)</f>
        <v>0</v>
      </c>
      <c r="BP75">
        <f>IF($G27=2,'Data Median'!BE27,0)</f>
        <v>0</v>
      </c>
      <c r="BQ75">
        <f>IF($G27=2,'Data Median'!BF27,0)</f>
        <v>0</v>
      </c>
      <c r="BR75">
        <f>IF($G27=2,'Data Median'!BG27,0)</f>
        <v>0</v>
      </c>
      <c r="BS75">
        <f>IF($G27=2,'Data Median'!BH27,0)</f>
        <v>0</v>
      </c>
      <c r="BT75">
        <f>IF($G27=2,'Data Median'!BI27,0)</f>
        <v>0</v>
      </c>
      <c r="BU75">
        <f>IF($G27=2,'Data Median'!BJ27,0)</f>
        <v>0</v>
      </c>
      <c r="BV75">
        <f>IF($G27=2,'Data Median'!BK27,0)</f>
        <v>0</v>
      </c>
      <c r="BW75">
        <f>IF($G27=2,'Data Median'!BL27,0)</f>
        <v>0</v>
      </c>
      <c r="BX75">
        <f>IF($G27=2,'Data Median'!BM27,0)</f>
        <v>0</v>
      </c>
      <c r="BY75">
        <f>IF($G27=2,'Data Median'!BN27,0)</f>
        <v>0</v>
      </c>
      <c r="BZ75">
        <f>IF($G27=2,'Data Median'!BO27,0)</f>
        <v>0</v>
      </c>
      <c r="CA75">
        <f>IF($G27=2,'Data Median'!BP27,0)</f>
        <v>0</v>
      </c>
      <c r="CB75">
        <f>IF($G27=2,'Data Median'!BQ27,0)</f>
        <v>0</v>
      </c>
      <c r="CC75">
        <f>IF($G27=2,'Data Median'!BR27,0)</f>
        <v>0</v>
      </c>
      <c r="CD75">
        <f>IF($G27=2,'Data Median'!BS27,0)</f>
        <v>0</v>
      </c>
      <c r="CE75">
        <f>IF($G27=2,'Data Median'!BT27,0)</f>
        <v>0</v>
      </c>
      <c r="CF75">
        <f>IF($G27=2,'Data Median'!BU27,0)</f>
        <v>0</v>
      </c>
      <c r="CG75">
        <f>IF($G27=2,'Data Median'!BV27,0)</f>
        <v>0</v>
      </c>
      <c r="CH75">
        <f>IF($G27=2,'Data Median'!BW27,0)</f>
        <v>0</v>
      </c>
      <c r="CI75">
        <f>IF($G27=2,'Data Median'!BX27,0)</f>
        <v>0</v>
      </c>
      <c r="CJ75">
        <f>IF($G27=2,'Data Median'!BY27,0)</f>
        <v>0</v>
      </c>
      <c r="CK75">
        <f>IF($G27=2,'Data Median'!BZ27,0)</f>
        <v>0</v>
      </c>
      <c r="CL75">
        <f>IF($G27=2,'Data Median'!CA27,0)</f>
        <v>0</v>
      </c>
      <c r="CM75">
        <f>IF($G27=2,'Data Median'!CB27,0)</f>
        <v>0</v>
      </c>
      <c r="CN75">
        <f>IF($G27=2,'Data Median'!CC27,0)</f>
        <v>0</v>
      </c>
      <c r="CO75">
        <f>IF($G27=2,'Data Median'!CD27,0)</f>
        <v>0</v>
      </c>
      <c r="CP75">
        <f>IF($G27=2,'Data Median'!CE27,0)</f>
        <v>0</v>
      </c>
      <c r="CQ75">
        <f>IF($G27=2,'Data Median'!CF27,0)</f>
        <v>0</v>
      </c>
      <c r="CR75">
        <f>IF($G27=2,'Data Median'!CG27,0)</f>
        <v>0</v>
      </c>
      <c r="CS75">
        <f>IF($G27=2,'Data Median'!CH27,0)</f>
        <v>0</v>
      </c>
      <c r="CT75">
        <f>IF($G27=2,'Data Median'!CI27,0)</f>
        <v>0</v>
      </c>
      <c r="CU75">
        <f>IF($G27=2,'Data Median'!CJ27,0)</f>
        <v>0</v>
      </c>
      <c r="CV75">
        <f>IF($G27=2,'Data Median'!CK27,0)</f>
        <v>0</v>
      </c>
      <c r="CW75">
        <f>IF($G27=2,'Data Median'!CL27,0)</f>
        <v>0</v>
      </c>
      <c r="CX75">
        <f>IF($G27=2,'Data Median'!CM27,0)</f>
        <v>0</v>
      </c>
      <c r="CY75">
        <f>IF($G27=2,'Data Median'!CN27,0)</f>
        <v>0</v>
      </c>
    </row>
    <row r="76" spans="13:103">
      <c r="M76">
        <v>26</v>
      </c>
      <c r="N76">
        <f>IF($G28=2,'Data Median'!C28,0)</f>
        <v>0</v>
      </c>
      <c r="O76">
        <f>IF($G28=2,'Data Median'!D28,0)</f>
        <v>0</v>
      </c>
      <c r="P76">
        <f>IF($G28=2,'Data Median'!E28,0)</f>
        <v>0</v>
      </c>
      <c r="Q76">
        <f>IF($G28=2,'Data Median'!F28,0)</f>
        <v>0</v>
      </c>
      <c r="R76">
        <f>IF($G28=2,'Data Median'!G28,0)</f>
        <v>0</v>
      </c>
      <c r="S76">
        <f>IF($G28=2,'Data Median'!H28,0)</f>
        <v>0</v>
      </c>
      <c r="T76">
        <f>IF($G28=2,'Data Median'!I28,0)</f>
        <v>0</v>
      </c>
      <c r="U76">
        <f>IF($G28=2,'Data Median'!J28,0)</f>
        <v>0</v>
      </c>
      <c r="V76">
        <f>IF($G28=2,'Data Median'!K28,0)</f>
        <v>0</v>
      </c>
      <c r="W76">
        <f>IF($G28=2,'Data Median'!L28,0)</f>
        <v>0</v>
      </c>
      <c r="X76">
        <f>IF($G28=2,'Data Median'!M28,0)</f>
        <v>0</v>
      </c>
      <c r="Y76">
        <f>IF($G28=2,'Data Median'!N28,0)</f>
        <v>0</v>
      </c>
      <c r="Z76">
        <f>IF($G28=2,'Data Median'!O28,0)</f>
        <v>0</v>
      </c>
      <c r="AA76">
        <f>IF($G28=2,'Data Median'!P28,0)</f>
        <v>0</v>
      </c>
      <c r="AB76">
        <f>IF($G28=2,'Data Median'!Q28,0)</f>
        <v>0</v>
      </c>
      <c r="AC76">
        <f>IF($G28=2,'Data Median'!R28,0)</f>
        <v>0</v>
      </c>
      <c r="AD76">
        <f>IF($G28=2,'Data Median'!S28,0)</f>
        <v>0</v>
      </c>
      <c r="AE76">
        <f>IF($G28=2,'Data Median'!T28,0)</f>
        <v>0</v>
      </c>
      <c r="AF76">
        <f>IF($G28=2,'Data Median'!U28,0)</f>
        <v>0</v>
      </c>
      <c r="AG76">
        <f>IF($G28=2,'Data Median'!V28,0)</f>
        <v>0</v>
      </c>
      <c r="AH76">
        <f>IF($G28=2,'Data Median'!W28,0)</f>
        <v>0</v>
      </c>
      <c r="AI76">
        <f>IF($G28=2,'Data Median'!X28,0)</f>
        <v>0</v>
      </c>
      <c r="AJ76">
        <f>IF($G28=2,'Data Median'!Y28,0)</f>
        <v>0</v>
      </c>
      <c r="AK76">
        <f>IF($G28=2,'Data Median'!Z28,0)</f>
        <v>0</v>
      </c>
      <c r="AL76">
        <f>IF($G28=2,'Data Median'!AA28,0)</f>
        <v>0</v>
      </c>
      <c r="AM76">
        <f>IF($G28=2,'Data Median'!AB28,0)</f>
        <v>0</v>
      </c>
      <c r="AN76">
        <f>IF($G28=2,'Data Median'!AC28,0)</f>
        <v>0</v>
      </c>
      <c r="AO76">
        <f>IF($G28=2,'Data Median'!AD28,0)</f>
        <v>0</v>
      </c>
      <c r="AP76">
        <f>IF($G28=2,'Data Median'!AE28,0)</f>
        <v>0</v>
      </c>
      <c r="AQ76">
        <f>IF($G28=2,'Data Median'!AF28,0)</f>
        <v>0</v>
      </c>
      <c r="AR76">
        <f>IF($G28=2,'Data Median'!AG28,0)</f>
        <v>0</v>
      </c>
      <c r="AS76">
        <f>IF($G28=2,'Data Median'!AH28,0)</f>
        <v>0</v>
      </c>
      <c r="AT76">
        <f>IF($G28=2,'Data Median'!AI28,0)</f>
        <v>0</v>
      </c>
      <c r="AU76">
        <f>IF($G28=2,'Data Median'!AJ28,0)</f>
        <v>0</v>
      </c>
      <c r="AV76">
        <f>IF($G28=2,'Data Median'!AK28,0)</f>
        <v>0</v>
      </c>
      <c r="AW76">
        <f>IF($G28=2,'Data Median'!AL28,0)</f>
        <v>0</v>
      </c>
      <c r="AX76">
        <f>IF($G28=2,'Data Median'!AM28,0)</f>
        <v>0</v>
      </c>
      <c r="AY76">
        <f>IF($G28=2,'Data Median'!AN28,0)</f>
        <v>0</v>
      </c>
      <c r="AZ76">
        <f>IF($G28=2,'Data Median'!AO28,0)</f>
        <v>0</v>
      </c>
      <c r="BA76">
        <f>IF($G28=2,'Data Median'!AP28,0)</f>
        <v>0</v>
      </c>
      <c r="BB76">
        <f>IF($G28=2,'Data Median'!AQ28,0)</f>
        <v>0</v>
      </c>
      <c r="BC76">
        <f>IF($G28=2,'Data Median'!AR28,0)</f>
        <v>0</v>
      </c>
      <c r="BD76">
        <f>IF($G28=2,'Data Median'!AS28,0)</f>
        <v>0</v>
      </c>
      <c r="BE76">
        <f>IF($G28=2,'Data Median'!AT28,0)</f>
        <v>0</v>
      </c>
      <c r="BF76">
        <f>IF($G28=2,'Data Median'!AU28,0)</f>
        <v>0</v>
      </c>
      <c r="BG76">
        <f>IF($G28=2,'Data Median'!AV28,0)</f>
        <v>0</v>
      </c>
      <c r="BH76">
        <f>IF($G28=2,'Data Median'!AW28,0)</f>
        <v>0</v>
      </c>
      <c r="BI76">
        <f>IF($G28=2,'Data Median'!AX28,0)</f>
        <v>0</v>
      </c>
      <c r="BJ76">
        <f>IF($G28=2,'Data Median'!AY28,0)</f>
        <v>0</v>
      </c>
      <c r="BK76">
        <f>IF($G28=2,'Data Median'!AZ28,0)</f>
        <v>0</v>
      </c>
      <c r="BL76">
        <f>IF($G28=2,'Data Median'!BA28,0)</f>
        <v>0</v>
      </c>
      <c r="BM76">
        <f>IF($G28=2,'Data Median'!BB28,0)</f>
        <v>0</v>
      </c>
      <c r="BN76">
        <f>IF($G28=2,'Data Median'!BC28,0)</f>
        <v>0</v>
      </c>
      <c r="BO76">
        <f>IF($G28=2,'Data Median'!BD28,0)</f>
        <v>0</v>
      </c>
      <c r="BP76">
        <f>IF($G28=2,'Data Median'!BE28,0)</f>
        <v>0</v>
      </c>
      <c r="BQ76">
        <f>IF($G28=2,'Data Median'!BF28,0)</f>
        <v>0</v>
      </c>
      <c r="BR76">
        <f>IF($G28=2,'Data Median'!BG28,0)</f>
        <v>0</v>
      </c>
      <c r="BS76">
        <f>IF($G28=2,'Data Median'!BH28,0)</f>
        <v>0</v>
      </c>
      <c r="BT76">
        <f>IF($G28=2,'Data Median'!BI28,0)</f>
        <v>0</v>
      </c>
      <c r="BU76">
        <f>IF($G28=2,'Data Median'!BJ28,0)</f>
        <v>0</v>
      </c>
      <c r="BV76">
        <f>IF($G28=2,'Data Median'!BK28,0)</f>
        <v>0</v>
      </c>
      <c r="BW76">
        <f>IF($G28=2,'Data Median'!BL28,0)</f>
        <v>0</v>
      </c>
      <c r="BX76">
        <f>IF($G28=2,'Data Median'!BM28,0)</f>
        <v>0</v>
      </c>
      <c r="BY76">
        <f>IF($G28=2,'Data Median'!BN28,0)</f>
        <v>0</v>
      </c>
      <c r="BZ76">
        <f>IF($G28=2,'Data Median'!BO28,0)</f>
        <v>0</v>
      </c>
      <c r="CA76">
        <f>IF($G28=2,'Data Median'!BP28,0)</f>
        <v>0</v>
      </c>
      <c r="CB76">
        <f>IF($G28=2,'Data Median'!BQ28,0)</f>
        <v>0</v>
      </c>
      <c r="CC76">
        <f>IF($G28=2,'Data Median'!BR28,0)</f>
        <v>0</v>
      </c>
      <c r="CD76">
        <f>IF($G28=2,'Data Median'!BS28,0)</f>
        <v>0</v>
      </c>
      <c r="CE76">
        <f>IF($G28=2,'Data Median'!BT28,0)</f>
        <v>0</v>
      </c>
      <c r="CF76">
        <f>IF($G28=2,'Data Median'!BU28,0)</f>
        <v>0</v>
      </c>
      <c r="CG76">
        <f>IF($G28=2,'Data Median'!BV28,0)</f>
        <v>0</v>
      </c>
      <c r="CH76">
        <f>IF($G28=2,'Data Median'!BW28,0)</f>
        <v>0</v>
      </c>
      <c r="CI76">
        <f>IF($G28=2,'Data Median'!BX28,0)</f>
        <v>0</v>
      </c>
      <c r="CJ76">
        <f>IF($G28=2,'Data Median'!BY28,0)</f>
        <v>0</v>
      </c>
      <c r="CK76">
        <f>IF($G28=2,'Data Median'!BZ28,0)</f>
        <v>0</v>
      </c>
      <c r="CL76">
        <f>IF($G28=2,'Data Median'!CA28,0)</f>
        <v>0</v>
      </c>
      <c r="CM76">
        <f>IF($G28=2,'Data Median'!CB28,0)</f>
        <v>0</v>
      </c>
      <c r="CN76">
        <f>IF($G28=2,'Data Median'!CC28,0)</f>
        <v>0</v>
      </c>
      <c r="CO76">
        <f>IF($G28=2,'Data Median'!CD28,0)</f>
        <v>0</v>
      </c>
      <c r="CP76">
        <f>IF($G28=2,'Data Median'!CE28,0)</f>
        <v>0</v>
      </c>
      <c r="CQ76">
        <f>IF($G28=2,'Data Median'!CF28,0)</f>
        <v>0</v>
      </c>
      <c r="CR76">
        <f>IF($G28=2,'Data Median'!CG28,0)</f>
        <v>0</v>
      </c>
      <c r="CS76">
        <f>IF($G28=2,'Data Median'!CH28,0)</f>
        <v>0</v>
      </c>
      <c r="CT76">
        <f>IF($G28=2,'Data Median'!CI28,0)</f>
        <v>0</v>
      </c>
      <c r="CU76">
        <f>IF($G28=2,'Data Median'!CJ28,0)</f>
        <v>0</v>
      </c>
      <c r="CV76">
        <f>IF($G28=2,'Data Median'!CK28,0)</f>
        <v>0</v>
      </c>
      <c r="CW76">
        <f>IF($G28=2,'Data Median'!CL28,0)</f>
        <v>0</v>
      </c>
      <c r="CX76">
        <f>IF($G28=2,'Data Median'!CM28,0)</f>
        <v>0</v>
      </c>
      <c r="CY76">
        <f>IF($G28=2,'Data Median'!CN28,0)</f>
        <v>0</v>
      </c>
    </row>
    <row r="77" spans="13:103">
      <c r="M77">
        <v>27</v>
      </c>
      <c r="N77">
        <f>IF($G29=2,'Data Median'!C29,0)</f>
        <v>0</v>
      </c>
      <c r="O77">
        <f>IF($G29=2,'Data Median'!D29,0)</f>
        <v>0</v>
      </c>
      <c r="P77">
        <f>IF($G29=2,'Data Median'!E29,0)</f>
        <v>0</v>
      </c>
      <c r="Q77">
        <f>IF($G29=2,'Data Median'!F29,0)</f>
        <v>0</v>
      </c>
      <c r="R77">
        <f>IF($G29=2,'Data Median'!G29,0)</f>
        <v>0</v>
      </c>
      <c r="S77">
        <f>IF($G29=2,'Data Median'!H29,0)</f>
        <v>0</v>
      </c>
      <c r="T77">
        <f>IF($G29=2,'Data Median'!I29,0)</f>
        <v>0</v>
      </c>
      <c r="U77">
        <f>IF($G29=2,'Data Median'!J29,0)</f>
        <v>0</v>
      </c>
      <c r="V77">
        <f>IF($G29=2,'Data Median'!K29,0)</f>
        <v>0</v>
      </c>
      <c r="W77">
        <f>IF($G29=2,'Data Median'!L29,0)</f>
        <v>0</v>
      </c>
      <c r="X77">
        <f>IF($G29=2,'Data Median'!M29,0)</f>
        <v>0</v>
      </c>
      <c r="Y77">
        <f>IF($G29=2,'Data Median'!N29,0)</f>
        <v>0</v>
      </c>
      <c r="Z77">
        <f>IF($G29=2,'Data Median'!O29,0)</f>
        <v>0</v>
      </c>
      <c r="AA77">
        <f>IF($G29=2,'Data Median'!P29,0)</f>
        <v>0</v>
      </c>
      <c r="AB77">
        <f>IF($G29=2,'Data Median'!Q29,0)</f>
        <v>0</v>
      </c>
      <c r="AC77">
        <f>IF($G29=2,'Data Median'!R29,0)</f>
        <v>0</v>
      </c>
      <c r="AD77">
        <f>IF($G29=2,'Data Median'!S29,0)</f>
        <v>0</v>
      </c>
      <c r="AE77">
        <f>IF($G29=2,'Data Median'!T29,0)</f>
        <v>0</v>
      </c>
      <c r="AF77">
        <f>IF($G29=2,'Data Median'!U29,0)</f>
        <v>0</v>
      </c>
      <c r="AG77">
        <f>IF($G29=2,'Data Median'!V29,0)</f>
        <v>0</v>
      </c>
      <c r="AH77">
        <f>IF($G29=2,'Data Median'!W29,0)</f>
        <v>0</v>
      </c>
      <c r="AI77">
        <f>IF($G29=2,'Data Median'!X29,0)</f>
        <v>0</v>
      </c>
      <c r="AJ77">
        <f>IF($G29=2,'Data Median'!Y29,0)</f>
        <v>0</v>
      </c>
      <c r="AK77">
        <f>IF($G29=2,'Data Median'!Z29,0)</f>
        <v>0</v>
      </c>
      <c r="AL77">
        <f>IF($G29=2,'Data Median'!AA29,0)</f>
        <v>0</v>
      </c>
      <c r="AM77">
        <f>IF($G29=2,'Data Median'!AB29,0)</f>
        <v>0</v>
      </c>
      <c r="AN77">
        <f>IF($G29=2,'Data Median'!AC29,0)</f>
        <v>0</v>
      </c>
      <c r="AO77">
        <f>IF($G29=2,'Data Median'!AD29,0)</f>
        <v>0</v>
      </c>
      <c r="AP77">
        <f>IF($G29=2,'Data Median'!AE29,0)</f>
        <v>0</v>
      </c>
      <c r="AQ77">
        <f>IF($G29=2,'Data Median'!AF29,0)</f>
        <v>0</v>
      </c>
      <c r="AR77">
        <f>IF($G29=2,'Data Median'!AG29,0)</f>
        <v>0</v>
      </c>
      <c r="AS77">
        <f>IF($G29=2,'Data Median'!AH29,0)</f>
        <v>0</v>
      </c>
      <c r="AT77">
        <f>IF($G29=2,'Data Median'!AI29,0)</f>
        <v>0</v>
      </c>
      <c r="AU77">
        <f>IF($G29=2,'Data Median'!AJ29,0)</f>
        <v>0</v>
      </c>
      <c r="AV77">
        <f>IF($G29=2,'Data Median'!AK29,0)</f>
        <v>0</v>
      </c>
      <c r="AW77">
        <f>IF($G29=2,'Data Median'!AL29,0)</f>
        <v>0</v>
      </c>
      <c r="AX77">
        <f>IF($G29=2,'Data Median'!AM29,0)</f>
        <v>0</v>
      </c>
      <c r="AY77">
        <f>IF($G29=2,'Data Median'!AN29,0)</f>
        <v>0</v>
      </c>
      <c r="AZ77">
        <f>IF($G29=2,'Data Median'!AO29,0)</f>
        <v>0</v>
      </c>
      <c r="BA77">
        <f>IF($G29=2,'Data Median'!AP29,0)</f>
        <v>0</v>
      </c>
      <c r="BB77">
        <f>IF($G29=2,'Data Median'!AQ29,0)</f>
        <v>0</v>
      </c>
      <c r="BC77">
        <f>IF($G29=2,'Data Median'!AR29,0)</f>
        <v>0</v>
      </c>
      <c r="BD77">
        <f>IF($G29=2,'Data Median'!AS29,0)</f>
        <v>0</v>
      </c>
      <c r="BE77">
        <f>IF($G29=2,'Data Median'!AT29,0)</f>
        <v>0</v>
      </c>
      <c r="BF77">
        <f>IF($G29=2,'Data Median'!AU29,0)</f>
        <v>0</v>
      </c>
      <c r="BG77">
        <f>IF($G29=2,'Data Median'!AV29,0)</f>
        <v>0</v>
      </c>
      <c r="BH77">
        <f>IF($G29=2,'Data Median'!AW29,0)</f>
        <v>0</v>
      </c>
      <c r="BI77">
        <f>IF($G29=2,'Data Median'!AX29,0)</f>
        <v>0</v>
      </c>
      <c r="BJ77">
        <f>IF($G29=2,'Data Median'!AY29,0)</f>
        <v>0</v>
      </c>
      <c r="BK77">
        <f>IF($G29=2,'Data Median'!AZ29,0)</f>
        <v>0</v>
      </c>
      <c r="BL77">
        <f>IF($G29=2,'Data Median'!BA29,0)</f>
        <v>0</v>
      </c>
      <c r="BM77">
        <f>IF($G29=2,'Data Median'!BB29,0)</f>
        <v>0</v>
      </c>
      <c r="BN77">
        <f>IF($G29=2,'Data Median'!BC29,0)</f>
        <v>0</v>
      </c>
      <c r="BO77">
        <f>IF($G29=2,'Data Median'!BD29,0)</f>
        <v>0</v>
      </c>
      <c r="BP77">
        <f>IF($G29=2,'Data Median'!BE29,0)</f>
        <v>0</v>
      </c>
      <c r="BQ77">
        <f>IF($G29=2,'Data Median'!BF29,0)</f>
        <v>0</v>
      </c>
      <c r="BR77">
        <f>IF($G29=2,'Data Median'!BG29,0)</f>
        <v>0</v>
      </c>
      <c r="BS77">
        <f>IF($G29=2,'Data Median'!BH29,0)</f>
        <v>0</v>
      </c>
      <c r="BT77">
        <f>IF($G29=2,'Data Median'!BI29,0)</f>
        <v>0</v>
      </c>
      <c r="BU77">
        <f>IF($G29=2,'Data Median'!BJ29,0)</f>
        <v>0</v>
      </c>
      <c r="BV77">
        <f>IF($G29=2,'Data Median'!BK29,0)</f>
        <v>0</v>
      </c>
      <c r="BW77">
        <f>IF($G29=2,'Data Median'!BL29,0)</f>
        <v>0</v>
      </c>
      <c r="BX77">
        <f>IF($G29=2,'Data Median'!BM29,0)</f>
        <v>0</v>
      </c>
      <c r="BY77">
        <f>IF($G29=2,'Data Median'!BN29,0)</f>
        <v>0</v>
      </c>
      <c r="BZ77">
        <f>IF($G29=2,'Data Median'!BO29,0)</f>
        <v>0</v>
      </c>
      <c r="CA77">
        <f>IF($G29=2,'Data Median'!BP29,0)</f>
        <v>0</v>
      </c>
      <c r="CB77">
        <f>IF($G29=2,'Data Median'!BQ29,0)</f>
        <v>0</v>
      </c>
      <c r="CC77">
        <f>IF($G29=2,'Data Median'!BR29,0)</f>
        <v>0</v>
      </c>
      <c r="CD77">
        <f>IF($G29=2,'Data Median'!BS29,0)</f>
        <v>0</v>
      </c>
      <c r="CE77">
        <f>IF($G29=2,'Data Median'!BT29,0)</f>
        <v>0</v>
      </c>
      <c r="CF77">
        <f>IF($G29=2,'Data Median'!BU29,0)</f>
        <v>0</v>
      </c>
      <c r="CG77">
        <f>IF($G29=2,'Data Median'!BV29,0)</f>
        <v>0</v>
      </c>
      <c r="CH77">
        <f>IF($G29=2,'Data Median'!BW29,0)</f>
        <v>0</v>
      </c>
      <c r="CI77">
        <f>IF($G29=2,'Data Median'!BX29,0)</f>
        <v>0</v>
      </c>
      <c r="CJ77">
        <f>IF($G29=2,'Data Median'!BY29,0)</f>
        <v>0</v>
      </c>
      <c r="CK77">
        <f>IF($G29=2,'Data Median'!BZ29,0)</f>
        <v>0</v>
      </c>
      <c r="CL77">
        <f>IF($G29=2,'Data Median'!CA29,0)</f>
        <v>0</v>
      </c>
      <c r="CM77">
        <f>IF($G29=2,'Data Median'!CB29,0)</f>
        <v>0</v>
      </c>
      <c r="CN77">
        <f>IF($G29=2,'Data Median'!CC29,0)</f>
        <v>0</v>
      </c>
      <c r="CO77">
        <f>IF($G29=2,'Data Median'!CD29,0)</f>
        <v>0</v>
      </c>
      <c r="CP77">
        <f>IF($G29=2,'Data Median'!CE29,0)</f>
        <v>0</v>
      </c>
      <c r="CQ77">
        <f>IF($G29=2,'Data Median'!CF29,0)</f>
        <v>0</v>
      </c>
      <c r="CR77">
        <f>IF($G29=2,'Data Median'!CG29,0)</f>
        <v>0</v>
      </c>
      <c r="CS77">
        <f>IF($G29=2,'Data Median'!CH29,0)</f>
        <v>0</v>
      </c>
      <c r="CT77">
        <f>IF($G29=2,'Data Median'!CI29,0)</f>
        <v>0</v>
      </c>
      <c r="CU77">
        <f>IF($G29=2,'Data Median'!CJ29,0)</f>
        <v>0</v>
      </c>
      <c r="CV77">
        <f>IF($G29=2,'Data Median'!CK29,0)</f>
        <v>0</v>
      </c>
      <c r="CW77">
        <f>IF($G29=2,'Data Median'!CL29,0)</f>
        <v>0</v>
      </c>
      <c r="CX77">
        <f>IF($G29=2,'Data Median'!CM29,0)</f>
        <v>0</v>
      </c>
      <c r="CY77">
        <f>IF($G29=2,'Data Median'!CN29,0)</f>
        <v>0</v>
      </c>
    </row>
    <row r="78" spans="13:103">
      <c r="M78">
        <v>28</v>
      </c>
      <c r="N78">
        <f>IF($G30=2,'Data Median'!C30,0)</f>
        <v>0</v>
      </c>
      <c r="O78">
        <f>IF($G30=2,'Data Median'!D30,0)</f>
        <v>0</v>
      </c>
      <c r="P78">
        <f>IF($G30=2,'Data Median'!E30,0)</f>
        <v>0</v>
      </c>
      <c r="Q78">
        <f>IF($G30=2,'Data Median'!F30,0)</f>
        <v>0</v>
      </c>
      <c r="R78">
        <f>IF($G30=2,'Data Median'!G30,0)</f>
        <v>0</v>
      </c>
      <c r="S78">
        <f>IF($G30=2,'Data Median'!H30,0)</f>
        <v>0</v>
      </c>
      <c r="T78">
        <f>IF($G30=2,'Data Median'!I30,0)</f>
        <v>0</v>
      </c>
      <c r="U78">
        <f>IF($G30=2,'Data Median'!J30,0)</f>
        <v>0</v>
      </c>
      <c r="V78">
        <f>IF($G30=2,'Data Median'!K30,0)</f>
        <v>0</v>
      </c>
      <c r="W78">
        <f>IF($G30=2,'Data Median'!L30,0)</f>
        <v>0</v>
      </c>
      <c r="X78">
        <f>IF($G30=2,'Data Median'!M30,0)</f>
        <v>0</v>
      </c>
      <c r="Y78">
        <f>IF($G30=2,'Data Median'!N30,0)</f>
        <v>0</v>
      </c>
      <c r="Z78">
        <f>IF($G30=2,'Data Median'!O30,0)</f>
        <v>0</v>
      </c>
      <c r="AA78">
        <f>IF($G30=2,'Data Median'!P30,0)</f>
        <v>0</v>
      </c>
      <c r="AB78">
        <f>IF($G30=2,'Data Median'!Q30,0)</f>
        <v>0</v>
      </c>
      <c r="AC78">
        <f>IF($G30=2,'Data Median'!R30,0)</f>
        <v>0</v>
      </c>
      <c r="AD78">
        <f>IF($G30=2,'Data Median'!S30,0)</f>
        <v>0</v>
      </c>
      <c r="AE78">
        <f>IF($G30=2,'Data Median'!T30,0)</f>
        <v>0</v>
      </c>
      <c r="AF78">
        <f>IF($G30=2,'Data Median'!U30,0)</f>
        <v>0</v>
      </c>
      <c r="AG78">
        <f>IF($G30=2,'Data Median'!V30,0)</f>
        <v>0</v>
      </c>
      <c r="AH78">
        <f>IF($G30=2,'Data Median'!W30,0)</f>
        <v>0</v>
      </c>
      <c r="AI78">
        <f>IF($G30=2,'Data Median'!X30,0)</f>
        <v>0</v>
      </c>
      <c r="AJ78">
        <f>IF($G30=2,'Data Median'!Y30,0)</f>
        <v>0</v>
      </c>
      <c r="AK78">
        <f>IF($G30=2,'Data Median'!Z30,0)</f>
        <v>0</v>
      </c>
      <c r="AL78">
        <f>IF($G30=2,'Data Median'!AA30,0)</f>
        <v>0</v>
      </c>
      <c r="AM78">
        <f>IF($G30=2,'Data Median'!AB30,0)</f>
        <v>0</v>
      </c>
      <c r="AN78">
        <f>IF($G30=2,'Data Median'!AC30,0)</f>
        <v>0</v>
      </c>
      <c r="AO78">
        <f>IF($G30=2,'Data Median'!AD30,0)</f>
        <v>0</v>
      </c>
      <c r="AP78">
        <f>IF($G30=2,'Data Median'!AE30,0)</f>
        <v>0</v>
      </c>
      <c r="AQ78">
        <f>IF($G30=2,'Data Median'!AF30,0)</f>
        <v>0</v>
      </c>
      <c r="AR78">
        <f>IF($G30=2,'Data Median'!AG30,0)</f>
        <v>0</v>
      </c>
      <c r="AS78">
        <f>IF($G30=2,'Data Median'!AH30,0)</f>
        <v>0</v>
      </c>
      <c r="AT78">
        <f>IF($G30=2,'Data Median'!AI30,0)</f>
        <v>0</v>
      </c>
      <c r="AU78">
        <f>IF($G30=2,'Data Median'!AJ30,0)</f>
        <v>0</v>
      </c>
      <c r="AV78">
        <f>IF($G30=2,'Data Median'!AK30,0)</f>
        <v>0</v>
      </c>
      <c r="AW78">
        <f>IF($G30=2,'Data Median'!AL30,0)</f>
        <v>0</v>
      </c>
      <c r="AX78">
        <f>IF($G30=2,'Data Median'!AM30,0)</f>
        <v>0</v>
      </c>
      <c r="AY78">
        <f>IF($G30=2,'Data Median'!AN30,0)</f>
        <v>0</v>
      </c>
      <c r="AZ78">
        <f>IF($G30=2,'Data Median'!AO30,0)</f>
        <v>0</v>
      </c>
      <c r="BA78">
        <f>IF($G30=2,'Data Median'!AP30,0)</f>
        <v>0</v>
      </c>
      <c r="BB78">
        <f>IF($G30=2,'Data Median'!AQ30,0)</f>
        <v>0</v>
      </c>
      <c r="BC78">
        <f>IF($G30=2,'Data Median'!AR30,0)</f>
        <v>0</v>
      </c>
      <c r="BD78">
        <f>IF($G30=2,'Data Median'!AS30,0)</f>
        <v>0</v>
      </c>
      <c r="BE78">
        <f>IF($G30=2,'Data Median'!AT30,0)</f>
        <v>0</v>
      </c>
      <c r="BF78">
        <f>IF($G30=2,'Data Median'!AU30,0)</f>
        <v>0</v>
      </c>
      <c r="BG78">
        <f>IF($G30=2,'Data Median'!AV30,0)</f>
        <v>0</v>
      </c>
      <c r="BH78">
        <f>IF($G30=2,'Data Median'!AW30,0)</f>
        <v>0</v>
      </c>
      <c r="BI78">
        <f>IF($G30=2,'Data Median'!AX30,0)</f>
        <v>0</v>
      </c>
      <c r="BJ78">
        <f>IF($G30=2,'Data Median'!AY30,0)</f>
        <v>0</v>
      </c>
      <c r="BK78">
        <f>IF($G30=2,'Data Median'!AZ30,0)</f>
        <v>0</v>
      </c>
      <c r="BL78">
        <f>IF($G30=2,'Data Median'!BA30,0)</f>
        <v>0</v>
      </c>
      <c r="BM78">
        <f>IF($G30=2,'Data Median'!BB30,0)</f>
        <v>0</v>
      </c>
      <c r="BN78">
        <f>IF($G30=2,'Data Median'!BC30,0)</f>
        <v>0</v>
      </c>
      <c r="BO78">
        <f>IF($G30=2,'Data Median'!BD30,0)</f>
        <v>0</v>
      </c>
      <c r="BP78">
        <f>IF($G30=2,'Data Median'!BE30,0)</f>
        <v>0</v>
      </c>
      <c r="BQ78">
        <f>IF($G30=2,'Data Median'!BF30,0)</f>
        <v>0</v>
      </c>
      <c r="BR78">
        <f>IF($G30=2,'Data Median'!BG30,0)</f>
        <v>0</v>
      </c>
      <c r="BS78">
        <f>IF($G30=2,'Data Median'!BH30,0)</f>
        <v>0</v>
      </c>
      <c r="BT78">
        <f>IF($G30=2,'Data Median'!BI30,0)</f>
        <v>0</v>
      </c>
      <c r="BU78">
        <f>IF($G30=2,'Data Median'!BJ30,0)</f>
        <v>0</v>
      </c>
      <c r="BV78">
        <f>IF($G30=2,'Data Median'!BK30,0)</f>
        <v>0</v>
      </c>
      <c r="BW78">
        <f>IF($G30=2,'Data Median'!BL30,0)</f>
        <v>0</v>
      </c>
      <c r="BX78">
        <f>IF($G30=2,'Data Median'!BM30,0)</f>
        <v>0</v>
      </c>
      <c r="BY78">
        <f>IF($G30=2,'Data Median'!BN30,0)</f>
        <v>0</v>
      </c>
      <c r="BZ78">
        <f>IF($G30=2,'Data Median'!BO30,0)</f>
        <v>0</v>
      </c>
      <c r="CA78">
        <f>IF($G30=2,'Data Median'!BP30,0)</f>
        <v>0</v>
      </c>
      <c r="CB78">
        <f>IF($G30=2,'Data Median'!BQ30,0)</f>
        <v>0</v>
      </c>
      <c r="CC78">
        <f>IF($G30=2,'Data Median'!BR30,0)</f>
        <v>0</v>
      </c>
      <c r="CD78">
        <f>IF($G30=2,'Data Median'!BS30,0)</f>
        <v>0</v>
      </c>
      <c r="CE78">
        <f>IF($G30=2,'Data Median'!BT30,0)</f>
        <v>0</v>
      </c>
      <c r="CF78">
        <f>IF($G30=2,'Data Median'!BU30,0)</f>
        <v>0</v>
      </c>
      <c r="CG78">
        <f>IF($G30=2,'Data Median'!BV30,0)</f>
        <v>0</v>
      </c>
      <c r="CH78">
        <f>IF($G30=2,'Data Median'!BW30,0)</f>
        <v>0</v>
      </c>
      <c r="CI78">
        <f>IF($G30=2,'Data Median'!BX30,0)</f>
        <v>0</v>
      </c>
      <c r="CJ78">
        <f>IF($G30=2,'Data Median'!BY30,0)</f>
        <v>0</v>
      </c>
      <c r="CK78">
        <f>IF($G30=2,'Data Median'!BZ30,0)</f>
        <v>0</v>
      </c>
      <c r="CL78">
        <f>IF($G30=2,'Data Median'!CA30,0)</f>
        <v>0</v>
      </c>
      <c r="CM78">
        <f>IF($G30=2,'Data Median'!CB30,0)</f>
        <v>0</v>
      </c>
      <c r="CN78">
        <f>IF($G30=2,'Data Median'!CC30,0)</f>
        <v>0</v>
      </c>
      <c r="CO78">
        <f>IF($G30=2,'Data Median'!CD30,0)</f>
        <v>0</v>
      </c>
      <c r="CP78">
        <f>IF($G30=2,'Data Median'!CE30,0)</f>
        <v>0</v>
      </c>
      <c r="CQ78">
        <f>IF($G30=2,'Data Median'!CF30,0)</f>
        <v>0</v>
      </c>
      <c r="CR78">
        <f>IF($G30=2,'Data Median'!CG30,0)</f>
        <v>0</v>
      </c>
      <c r="CS78">
        <f>IF($G30=2,'Data Median'!CH30,0)</f>
        <v>0</v>
      </c>
      <c r="CT78">
        <f>IF($G30=2,'Data Median'!CI30,0)</f>
        <v>0</v>
      </c>
      <c r="CU78">
        <f>IF($G30=2,'Data Median'!CJ30,0)</f>
        <v>0</v>
      </c>
      <c r="CV78">
        <f>IF($G30=2,'Data Median'!CK30,0)</f>
        <v>0</v>
      </c>
      <c r="CW78">
        <f>IF($G30=2,'Data Median'!CL30,0)</f>
        <v>0</v>
      </c>
      <c r="CX78">
        <f>IF($G30=2,'Data Median'!CM30,0)</f>
        <v>0</v>
      </c>
      <c r="CY78">
        <f>IF($G30=2,'Data Median'!CN30,0)</f>
        <v>0</v>
      </c>
    </row>
    <row r="79" spans="13:103">
      <c r="M79">
        <v>29</v>
      </c>
      <c r="N79">
        <f>IF($G31=2,'Data Median'!C31,0)</f>
        <v>0</v>
      </c>
      <c r="O79">
        <f>IF($G31=2,'Data Median'!D31,0)</f>
        <v>0</v>
      </c>
      <c r="P79">
        <f>IF($G31=2,'Data Median'!E31,0)</f>
        <v>0</v>
      </c>
      <c r="Q79">
        <f>IF($G31=2,'Data Median'!F31,0)</f>
        <v>0</v>
      </c>
      <c r="R79">
        <f>IF($G31=2,'Data Median'!G31,0)</f>
        <v>0</v>
      </c>
      <c r="S79">
        <f>IF($G31=2,'Data Median'!H31,0)</f>
        <v>0</v>
      </c>
      <c r="T79">
        <f>IF($G31=2,'Data Median'!I31,0)</f>
        <v>0</v>
      </c>
      <c r="U79">
        <f>IF($G31=2,'Data Median'!J31,0)</f>
        <v>0</v>
      </c>
      <c r="V79">
        <f>IF($G31=2,'Data Median'!K31,0)</f>
        <v>0</v>
      </c>
      <c r="W79">
        <f>IF($G31=2,'Data Median'!L31,0)</f>
        <v>0</v>
      </c>
      <c r="X79">
        <f>IF($G31=2,'Data Median'!M31,0)</f>
        <v>0</v>
      </c>
      <c r="Y79">
        <f>IF($G31=2,'Data Median'!N31,0)</f>
        <v>0</v>
      </c>
      <c r="Z79">
        <f>IF($G31=2,'Data Median'!O31,0)</f>
        <v>0</v>
      </c>
      <c r="AA79">
        <f>IF($G31=2,'Data Median'!P31,0)</f>
        <v>0</v>
      </c>
      <c r="AB79">
        <f>IF($G31=2,'Data Median'!Q31,0)</f>
        <v>0</v>
      </c>
      <c r="AC79">
        <f>IF($G31=2,'Data Median'!R31,0)</f>
        <v>0</v>
      </c>
      <c r="AD79">
        <f>IF($G31=2,'Data Median'!S31,0)</f>
        <v>0</v>
      </c>
      <c r="AE79">
        <f>IF($G31=2,'Data Median'!T31,0)</f>
        <v>0</v>
      </c>
      <c r="AF79">
        <f>IF($G31=2,'Data Median'!U31,0)</f>
        <v>0</v>
      </c>
      <c r="AG79">
        <f>IF($G31=2,'Data Median'!V31,0)</f>
        <v>0</v>
      </c>
      <c r="AH79">
        <f>IF($G31=2,'Data Median'!W31,0)</f>
        <v>0</v>
      </c>
      <c r="AI79">
        <f>IF($G31=2,'Data Median'!X31,0)</f>
        <v>0</v>
      </c>
      <c r="AJ79">
        <f>IF($G31=2,'Data Median'!Y31,0)</f>
        <v>0</v>
      </c>
      <c r="AK79">
        <f>IF($G31=2,'Data Median'!Z31,0)</f>
        <v>0</v>
      </c>
      <c r="AL79">
        <f>IF($G31=2,'Data Median'!AA31,0)</f>
        <v>0</v>
      </c>
      <c r="AM79">
        <f>IF($G31=2,'Data Median'!AB31,0)</f>
        <v>0</v>
      </c>
      <c r="AN79">
        <f>IF($G31=2,'Data Median'!AC31,0)</f>
        <v>0</v>
      </c>
      <c r="AO79">
        <f>IF($G31=2,'Data Median'!AD31,0)</f>
        <v>0</v>
      </c>
      <c r="AP79">
        <f>IF($G31=2,'Data Median'!AE31,0)</f>
        <v>0</v>
      </c>
      <c r="AQ79">
        <f>IF($G31=2,'Data Median'!AF31,0)</f>
        <v>0</v>
      </c>
      <c r="AR79">
        <f>IF($G31=2,'Data Median'!AG31,0)</f>
        <v>0</v>
      </c>
      <c r="AS79">
        <f>IF($G31=2,'Data Median'!AH31,0)</f>
        <v>0</v>
      </c>
      <c r="AT79">
        <f>IF($G31=2,'Data Median'!AI31,0)</f>
        <v>0</v>
      </c>
      <c r="AU79">
        <f>IF($G31=2,'Data Median'!AJ31,0)</f>
        <v>0</v>
      </c>
      <c r="AV79">
        <f>IF($G31=2,'Data Median'!AK31,0)</f>
        <v>0</v>
      </c>
      <c r="AW79">
        <f>IF($G31=2,'Data Median'!AL31,0)</f>
        <v>0</v>
      </c>
      <c r="AX79">
        <f>IF($G31=2,'Data Median'!AM31,0)</f>
        <v>0</v>
      </c>
      <c r="AY79">
        <f>IF($G31=2,'Data Median'!AN31,0)</f>
        <v>0</v>
      </c>
      <c r="AZ79">
        <f>IF($G31=2,'Data Median'!AO31,0)</f>
        <v>0</v>
      </c>
      <c r="BA79">
        <f>IF($G31=2,'Data Median'!AP31,0)</f>
        <v>0</v>
      </c>
      <c r="BB79">
        <f>IF($G31=2,'Data Median'!AQ31,0)</f>
        <v>0</v>
      </c>
      <c r="BC79">
        <f>IF($G31=2,'Data Median'!AR31,0)</f>
        <v>0</v>
      </c>
      <c r="BD79">
        <f>IF($G31=2,'Data Median'!AS31,0)</f>
        <v>0</v>
      </c>
      <c r="BE79">
        <f>IF($G31=2,'Data Median'!AT31,0)</f>
        <v>0</v>
      </c>
      <c r="BF79">
        <f>IF($G31=2,'Data Median'!AU31,0)</f>
        <v>0</v>
      </c>
      <c r="BG79">
        <f>IF($G31=2,'Data Median'!AV31,0)</f>
        <v>0</v>
      </c>
      <c r="BH79">
        <f>IF($G31=2,'Data Median'!AW31,0)</f>
        <v>0</v>
      </c>
      <c r="BI79">
        <f>IF($G31=2,'Data Median'!AX31,0)</f>
        <v>0</v>
      </c>
      <c r="BJ79">
        <f>IF($G31=2,'Data Median'!AY31,0)</f>
        <v>0</v>
      </c>
      <c r="BK79">
        <f>IF($G31=2,'Data Median'!AZ31,0)</f>
        <v>0</v>
      </c>
      <c r="BL79">
        <f>IF($G31=2,'Data Median'!BA31,0)</f>
        <v>0</v>
      </c>
      <c r="BM79">
        <f>IF($G31=2,'Data Median'!BB31,0)</f>
        <v>0</v>
      </c>
      <c r="BN79">
        <f>IF($G31=2,'Data Median'!BC31,0)</f>
        <v>0</v>
      </c>
      <c r="BO79">
        <f>IF($G31=2,'Data Median'!BD31,0)</f>
        <v>0</v>
      </c>
      <c r="BP79">
        <f>IF($G31=2,'Data Median'!BE31,0)</f>
        <v>0</v>
      </c>
      <c r="BQ79">
        <f>IF($G31=2,'Data Median'!BF31,0)</f>
        <v>0</v>
      </c>
      <c r="BR79">
        <f>IF($G31=2,'Data Median'!BG31,0)</f>
        <v>0</v>
      </c>
      <c r="BS79">
        <f>IF($G31=2,'Data Median'!BH31,0)</f>
        <v>0</v>
      </c>
      <c r="BT79">
        <f>IF($G31=2,'Data Median'!BI31,0)</f>
        <v>0</v>
      </c>
      <c r="BU79">
        <f>IF($G31=2,'Data Median'!BJ31,0)</f>
        <v>0</v>
      </c>
      <c r="BV79">
        <f>IF($G31=2,'Data Median'!BK31,0)</f>
        <v>0</v>
      </c>
      <c r="BW79">
        <f>IF($G31=2,'Data Median'!BL31,0)</f>
        <v>0</v>
      </c>
      <c r="BX79">
        <f>IF($G31=2,'Data Median'!BM31,0)</f>
        <v>0</v>
      </c>
      <c r="BY79">
        <f>IF($G31=2,'Data Median'!BN31,0)</f>
        <v>0</v>
      </c>
      <c r="BZ79">
        <f>IF($G31=2,'Data Median'!BO31,0)</f>
        <v>0</v>
      </c>
      <c r="CA79">
        <f>IF($G31=2,'Data Median'!BP31,0)</f>
        <v>0</v>
      </c>
      <c r="CB79">
        <f>IF($G31=2,'Data Median'!BQ31,0)</f>
        <v>0</v>
      </c>
      <c r="CC79">
        <f>IF($G31=2,'Data Median'!BR31,0)</f>
        <v>0</v>
      </c>
      <c r="CD79">
        <f>IF($G31=2,'Data Median'!BS31,0)</f>
        <v>0</v>
      </c>
      <c r="CE79">
        <f>IF($G31=2,'Data Median'!BT31,0)</f>
        <v>0</v>
      </c>
      <c r="CF79">
        <f>IF($G31=2,'Data Median'!BU31,0)</f>
        <v>0</v>
      </c>
      <c r="CG79">
        <f>IF($G31=2,'Data Median'!BV31,0)</f>
        <v>0</v>
      </c>
      <c r="CH79">
        <f>IF($G31=2,'Data Median'!BW31,0)</f>
        <v>0</v>
      </c>
      <c r="CI79">
        <f>IF($G31=2,'Data Median'!BX31,0)</f>
        <v>0</v>
      </c>
      <c r="CJ79">
        <f>IF($G31=2,'Data Median'!BY31,0)</f>
        <v>0</v>
      </c>
      <c r="CK79">
        <f>IF($G31=2,'Data Median'!BZ31,0)</f>
        <v>0</v>
      </c>
      <c r="CL79">
        <f>IF($G31=2,'Data Median'!CA31,0)</f>
        <v>0</v>
      </c>
      <c r="CM79">
        <f>IF($G31=2,'Data Median'!CB31,0)</f>
        <v>0</v>
      </c>
      <c r="CN79">
        <f>IF($G31=2,'Data Median'!CC31,0)</f>
        <v>0</v>
      </c>
      <c r="CO79">
        <f>IF($G31=2,'Data Median'!CD31,0)</f>
        <v>0</v>
      </c>
      <c r="CP79">
        <f>IF($G31=2,'Data Median'!CE31,0)</f>
        <v>0</v>
      </c>
      <c r="CQ79">
        <f>IF($G31=2,'Data Median'!CF31,0)</f>
        <v>0</v>
      </c>
      <c r="CR79">
        <f>IF($G31=2,'Data Median'!CG31,0)</f>
        <v>0</v>
      </c>
      <c r="CS79">
        <f>IF($G31=2,'Data Median'!CH31,0)</f>
        <v>0</v>
      </c>
      <c r="CT79">
        <f>IF($G31=2,'Data Median'!CI31,0)</f>
        <v>0</v>
      </c>
      <c r="CU79">
        <f>IF($G31=2,'Data Median'!CJ31,0)</f>
        <v>0</v>
      </c>
      <c r="CV79">
        <f>IF($G31=2,'Data Median'!CK31,0)</f>
        <v>0</v>
      </c>
      <c r="CW79">
        <f>IF($G31=2,'Data Median'!CL31,0)</f>
        <v>0</v>
      </c>
      <c r="CX79">
        <f>IF($G31=2,'Data Median'!CM31,0)</f>
        <v>0</v>
      </c>
      <c r="CY79">
        <f>IF($G31=2,'Data Median'!CN31,0)</f>
        <v>0</v>
      </c>
    </row>
    <row r="80" spans="13:103">
      <c r="M80">
        <v>30</v>
      </c>
      <c r="N80">
        <f>IF($G32=2,'Data Median'!C32,0)</f>
        <v>0</v>
      </c>
      <c r="O80">
        <f>IF($G32=2,'Data Median'!D32,0)</f>
        <v>0</v>
      </c>
      <c r="P80">
        <f>IF($G32=2,'Data Median'!E32,0)</f>
        <v>0</v>
      </c>
      <c r="Q80">
        <f>IF($G32=2,'Data Median'!F32,0)</f>
        <v>0</v>
      </c>
      <c r="R80">
        <f>IF($G32=2,'Data Median'!G32,0)</f>
        <v>0</v>
      </c>
      <c r="S80">
        <f>IF($G32=2,'Data Median'!H32,0)</f>
        <v>0</v>
      </c>
      <c r="T80">
        <f>IF($G32=2,'Data Median'!I32,0)</f>
        <v>0</v>
      </c>
      <c r="U80">
        <f>IF($G32=2,'Data Median'!J32,0)</f>
        <v>0</v>
      </c>
      <c r="V80">
        <f>IF($G32=2,'Data Median'!K32,0)</f>
        <v>0</v>
      </c>
      <c r="W80">
        <f>IF($G32=2,'Data Median'!L32,0)</f>
        <v>0</v>
      </c>
      <c r="X80">
        <f>IF($G32=2,'Data Median'!M32,0)</f>
        <v>0</v>
      </c>
      <c r="Y80">
        <f>IF($G32=2,'Data Median'!N32,0)</f>
        <v>0</v>
      </c>
      <c r="Z80">
        <f>IF($G32=2,'Data Median'!O32,0)</f>
        <v>0</v>
      </c>
      <c r="AA80">
        <f>IF($G32=2,'Data Median'!P32,0)</f>
        <v>0</v>
      </c>
      <c r="AB80">
        <f>IF($G32=2,'Data Median'!Q32,0)</f>
        <v>0</v>
      </c>
      <c r="AC80">
        <f>IF($G32=2,'Data Median'!R32,0)</f>
        <v>0</v>
      </c>
      <c r="AD80">
        <f>IF($G32=2,'Data Median'!S32,0)</f>
        <v>0</v>
      </c>
      <c r="AE80">
        <f>IF($G32=2,'Data Median'!T32,0)</f>
        <v>0</v>
      </c>
      <c r="AF80">
        <f>IF($G32=2,'Data Median'!U32,0)</f>
        <v>0</v>
      </c>
      <c r="AG80">
        <f>IF($G32=2,'Data Median'!V32,0)</f>
        <v>0</v>
      </c>
      <c r="AH80">
        <f>IF($G32=2,'Data Median'!W32,0)</f>
        <v>0</v>
      </c>
      <c r="AI80">
        <f>IF($G32=2,'Data Median'!X32,0)</f>
        <v>0</v>
      </c>
      <c r="AJ80">
        <f>IF($G32=2,'Data Median'!Y32,0)</f>
        <v>0</v>
      </c>
      <c r="AK80">
        <f>IF($G32=2,'Data Median'!Z32,0)</f>
        <v>0</v>
      </c>
      <c r="AL80">
        <f>IF($G32=2,'Data Median'!AA32,0)</f>
        <v>0</v>
      </c>
      <c r="AM80">
        <f>IF($G32=2,'Data Median'!AB32,0)</f>
        <v>0</v>
      </c>
      <c r="AN80">
        <f>IF($G32=2,'Data Median'!AC32,0)</f>
        <v>0</v>
      </c>
      <c r="AO80">
        <f>IF($G32=2,'Data Median'!AD32,0)</f>
        <v>0</v>
      </c>
      <c r="AP80">
        <f>IF($G32=2,'Data Median'!AE32,0)</f>
        <v>0</v>
      </c>
      <c r="AQ80">
        <f>IF($G32=2,'Data Median'!AF32,0)</f>
        <v>0</v>
      </c>
      <c r="AR80">
        <f>IF($G32=2,'Data Median'!AG32,0)</f>
        <v>0</v>
      </c>
      <c r="AS80">
        <f>IF($G32=2,'Data Median'!AH32,0)</f>
        <v>0</v>
      </c>
      <c r="AT80">
        <f>IF($G32=2,'Data Median'!AI32,0)</f>
        <v>0</v>
      </c>
      <c r="AU80">
        <f>IF($G32=2,'Data Median'!AJ32,0)</f>
        <v>0</v>
      </c>
      <c r="AV80">
        <f>IF($G32=2,'Data Median'!AK32,0)</f>
        <v>0</v>
      </c>
      <c r="AW80">
        <f>IF($G32=2,'Data Median'!AL32,0)</f>
        <v>0</v>
      </c>
      <c r="AX80">
        <f>IF($G32=2,'Data Median'!AM32,0)</f>
        <v>0</v>
      </c>
      <c r="AY80">
        <f>IF($G32=2,'Data Median'!AN32,0)</f>
        <v>0</v>
      </c>
      <c r="AZ80">
        <f>IF($G32=2,'Data Median'!AO32,0)</f>
        <v>0</v>
      </c>
      <c r="BA80">
        <f>IF($G32=2,'Data Median'!AP32,0)</f>
        <v>0</v>
      </c>
      <c r="BB80">
        <f>IF($G32=2,'Data Median'!AQ32,0)</f>
        <v>0</v>
      </c>
      <c r="BC80">
        <f>IF($G32=2,'Data Median'!AR32,0)</f>
        <v>0</v>
      </c>
      <c r="BD80">
        <f>IF($G32=2,'Data Median'!AS32,0)</f>
        <v>0</v>
      </c>
      <c r="BE80">
        <f>IF($G32=2,'Data Median'!AT32,0)</f>
        <v>0</v>
      </c>
      <c r="BF80">
        <f>IF($G32=2,'Data Median'!AU32,0)</f>
        <v>0</v>
      </c>
      <c r="BG80">
        <f>IF($G32=2,'Data Median'!AV32,0)</f>
        <v>0</v>
      </c>
      <c r="BH80">
        <f>IF($G32=2,'Data Median'!AW32,0)</f>
        <v>0</v>
      </c>
      <c r="BI80">
        <f>IF($G32=2,'Data Median'!AX32,0)</f>
        <v>0</v>
      </c>
      <c r="BJ80">
        <f>IF($G32=2,'Data Median'!AY32,0)</f>
        <v>0</v>
      </c>
      <c r="BK80">
        <f>IF($G32=2,'Data Median'!AZ32,0)</f>
        <v>0</v>
      </c>
      <c r="BL80">
        <f>IF($G32=2,'Data Median'!BA32,0)</f>
        <v>0</v>
      </c>
      <c r="BM80">
        <f>IF($G32=2,'Data Median'!BB32,0)</f>
        <v>0</v>
      </c>
      <c r="BN80">
        <f>IF($G32=2,'Data Median'!BC32,0)</f>
        <v>0</v>
      </c>
      <c r="BO80">
        <f>IF($G32=2,'Data Median'!BD32,0)</f>
        <v>0</v>
      </c>
      <c r="BP80">
        <f>IF($G32=2,'Data Median'!BE32,0)</f>
        <v>0</v>
      </c>
      <c r="BQ80">
        <f>IF($G32=2,'Data Median'!BF32,0)</f>
        <v>0</v>
      </c>
      <c r="BR80">
        <f>IF($G32=2,'Data Median'!BG32,0)</f>
        <v>0</v>
      </c>
      <c r="BS80">
        <f>IF($G32=2,'Data Median'!BH32,0)</f>
        <v>0</v>
      </c>
      <c r="BT80">
        <f>IF($G32=2,'Data Median'!BI32,0)</f>
        <v>0</v>
      </c>
      <c r="BU80">
        <f>IF($G32=2,'Data Median'!BJ32,0)</f>
        <v>0</v>
      </c>
      <c r="BV80">
        <f>IF($G32=2,'Data Median'!BK32,0)</f>
        <v>0</v>
      </c>
      <c r="BW80">
        <f>IF($G32=2,'Data Median'!BL32,0)</f>
        <v>0</v>
      </c>
      <c r="BX80">
        <f>IF($G32=2,'Data Median'!BM32,0)</f>
        <v>0</v>
      </c>
      <c r="BY80">
        <f>IF($G32=2,'Data Median'!BN32,0)</f>
        <v>0</v>
      </c>
      <c r="BZ80">
        <f>IF($G32=2,'Data Median'!BO32,0)</f>
        <v>0</v>
      </c>
      <c r="CA80">
        <f>IF($G32=2,'Data Median'!BP32,0)</f>
        <v>0</v>
      </c>
      <c r="CB80">
        <f>IF($G32=2,'Data Median'!BQ32,0)</f>
        <v>0</v>
      </c>
      <c r="CC80">
        <f>IF($G32=2,'Data Median'!BR32,0)</f>
        <v>0</v>
      </c>
      <c r="CD80">
        <f>IF($G32=2,'Data Median'!BS32,0)</f>
        <v>0</v>
      </c>
      <c r="CE80">
        <f>IF($G32=2,'Data Median'!BT32,0)</f>
        <v>0</v>
      </c>
      <c r="CF80">
        <f>IF($G32=2,'Data Median'!BU32,0)</f>
        <v>0</v>
      </c>
      <c r="CG80">
        <f>IF($G32=2,'Data Median'!BV32,0)</f>
        <v>0</v>
      </c>
      <c r="CH80">
        <f>IF($G32=2,'Data Median'!BW32,0)</f>
        <v>0</v>
      </c>
      <c r="CI80">
        <f>IF($G32=2,'Data Median'!BX32,0)</f>
        <v>0</v>
      </c>
      <c r="CJ80">
        <f>IF($G32=2,'Data Median'!BY32,0)</f>
        <v>0</v>
      </c>
      <c r="CK80">
        <f>IF($G32=2,'Data Median'!BZ32,0)</f>
        <v>0</v>
      </c>
      <c r="CL80">
        <f>IF($G32=2,'Data Median'!CA32,0)</f>
        <v>0</v>
      </c>
      <c r="CM80">
        <f>IF($G32=2,'Data Median'!CB32,0)</f>
        <v>0</v>
      </c>
      <c r="CN80">
        <f>IF($G32=2,'Data Median'!CC32,0)</f>
        <v>0</v>
      </c>
      <c r="CO80">
        <f>IF($G32=2,'Data Median'!CD32,0)</f>
        <v>0</v>
      </c>
      <c r="CP80">
        <f>IF($G32=2,'Data Median'!CE32,0)</f>
        <v>0</v>
      </c>
      <c r="CQ80">
        <f>IF($G32=2,'Data Median'!CF32,0)</f>
        <v>0</v>
      </c>
      <c r="CR80">
        <f>IF($G32=2,'Data Median'!CG32,0)</f>
        <v>0</v>
      </c>
      <c r="CS80">
        <f>IF($G32=2,'Data Median'!CH32,0)</f>
        <v>0</v>
      </c>
      <c r="CT80">
        <f>IF($G32=2,'Data Median'!CI32,0)</f>
        <v>0</v>
      </c>
      <c r="CU80">
        <f>IF($G32=2,'Data Median'!CJ32,0)</f>
        <v>0</v>
      </c>
      <c r="CV80">
        <f>IF($G32=2,'Data Median'!CK32,0)</f>
        <v>0</v>
      </c>
      <c r="CW80">
        <f>IF($G32=2,'Data Median'!CL32,0)</f>
        <v>0</v>
      </c>
      <c r="CX80">
        <f>IF($G32=2,'Data Median'!CM32,0)</f>
        <v>0</v>
      </c>
      <c r="CY80">
        <f>IF($G32=2,'Data Median'!CN32,0)</f>
        <v>0</v>
      </c>
    </row>
    <row r="81" spans="13:103">
      <c r="M81">
        <v>31</v>
      </c>
      <c r="N81">
        <f>IF($G33=2,'Data Median'!C33,0)</f>
        <v>0</v>
      </c>
      <c r="O81">
        <f>IF($G33=2,'Data Median'!D33,0)</f>
        <v>0</v>
      </c>
      <c r="P81">
        <f>IF($G33=2,'Data Median'!E33,0)</f>
        <v>0</v>
      </c>
      <c r="Q81">
        <f>IF($G33=2,'Data Median'!F33,0)</f>
        <v>0</v>
      </c>
      <c r="R81">
        <f>IF($G33=2,'Data Median'!G33,0)</f>
        <v>0</v>
      </c>
      <c r="S81">
        <f>IF($G33=2,'Data Median'!H33,0)</f>
        <v>0</v>
      </c>
      <c r="T81">
        <f>IF($G33=2,'Data Median'!I33,0)</f>
        <v>0</v>
      </c>
      <c r="U81">
        <f>IF($G33=2,'Data Median'!J33,0)</f>
        <v>0</v>
      </c>
      <c r="V81">
        <f>IF($G33=2,'Data Median'!K33,0)</f>
        <v>0</v>
      </c>
      <c r="W81">
        <f>IF($G33=2,'Data Median'!L33,0)</f>
        <v>0</v>
      </c>
      <c r="X81">
        <f>IF($G33=2,'Data Median'!M33,0)</f>
        <v>0</v>
      </c>
      <c r="Y81">
        <f>IF($G33=2,'Data Median'!N33,0)</f>
        <v>0</v>
      </c>
      <c r="Z81">
        <f>IF($G33=2,'Data Median'!O33,0)</f>
        <v>0</v>
      </c>
      <c r="AA81">
        <f>IF($G33=2,'Data Median'!P33,0)</f>
        <v>0</v>
      </c>
      <c r="AB81">
        <f>IF($G33=2,'Data Median'!Q33,0)</f>
        <v>0</v>
      </c>
      <c r="AC81">
        <f>IF($G33=2,'Data Median'!R33,0)</f>
        <v>0</v>
      </c>
      <c r="AD81">
        <f>IF($G33=2,'Data Median'!S33,0)</f>
        <v>0</v>
      </c>
      <c r="AE81">
        <f>IF($G33=2,'Data Median'!T33,0)</f>
        <v>0</v>
      </c>
      <c r="AF81">
        <f>IF($G33=2,'Data Median'!U33,0)</f>
        <v>0</v>
      </c>
      <c r="AG81">
        <f>IF($G33=2,'Data Median'!V33,0)</f>
        <v>0</v>
      </c>
      <c r="AH81">
        <f>IF($G33=2,'Data Median'!W33,0)</f>
        <v>0</v>
      </c>
      <c r="AI81">
        <f>IF($G33=2,'Data Median'!X33,0)</f>
        <v>0</v>
      </c>
      <c r="AJ81">
        <f>IF($G33=2,'Data Median'!Y33,0)</f>
        <v>0</v>
      </c>
      <c r="AK81">
        <f>IF($G33=2,'Data Median'!Z33,0)</f>
        <v>0</v>
      </c>
      <c r="AL81">
        <f>IF($G33=2,'Data Median'!AA33,0)</f>
        <v>0</v>
      </c>
      <c r="AM81">
        <f>IF($G33=2,'Data Median'!AB33,0)</f>
        <v>0</v>
      </c>
      <c r="AN81">
        <f>IF($G33=2,'Data Median'!AC33,0)</f>
        <v>0</v>
      </c>
      <c r="AO81">
        <f>IF($G33=2,'Data Median'!AD33,0)</f>
        <v>0</v>
      </c>
      <c r="AP81">
        <f>IF($G33=2,'Data Median'!AE33,0)</f>
        <v>0</v>
      </c>
      <c r="AQ81">
        <f>IF($G33=2,'Data Median'!AF33,0)</f>
        <v>0</v>
      </c>
      <c r="AR81">
        <f>IF($G33=2,'Data Median'!AG33,0)</f>
        <v>0</v>
      </c>
      <c r="AS81">
        <f>IF($G33=2,'Data Median'!AH33,0)</f>
        <v>0</v>
      </c>
      <c r="AT81">
        <f>IF($G33=2,'Data Median'!AI33,0)</f>
        <v>0</v>
      </c>
      <c r="AU81">
        <f>IF($G33=2,'Data Median'!AJ33,0)</f>
        <v>0</v>
      </c>
      <c r="AV81">
        <f>IF($G33=2,'Data Median'!AK33,0)</f>
        <v>0</v>
      </c>
      <c r="AW81">
        <f>IF($G33=2,'Data Median'!AL33,0)</f>
        <v>0</v>
      </c>
      <c r="AX81">
        <f>IF($G33=2,'Data Median'!AM33,0)</f>
        <v>0</v>
      </c>
      <c r="AY81">
        <f>IF($G33=2,'Data Median'!AN33,0)</f>
        <v>0</v>
      </c>
      <c r="AZ81">
        <f>IF($G33=2,'Data Median'!AO33,0)</f>
        <v>0</v>
      </c>
      <c r="BA81">
        <f>IF($G33=2,'Data Median'!AP33,0)</f>
        <v>0</v>
      </c>
      <c r="BB81">
        <f>IF($G33=2,'Data Median'!AQ33,0)</f>
        <v>0</v>
      </c>
      <c r="BC81">
        <f>IF($G33=2,'Data Median'!AR33,0)</f>
        <v>0</v>
      </c>
      <c r="BD81">
        <f>IF($G33=2,'Data Median'!AS33,0)</f>
        <v>0</v>
      </c>
      <c r="BE81">
        <f>IF($G33=2,'Data Median'!AT33,0)</f>
        <v>0</v>
      </c>
      <c r="BF81">
        <f>IF($G33=2,'Data Median'!AU33,0)</f>
        <v>0</v>
      </c>
      <c r="BG81">
        <f>IF($G33=2,'Data Median'!AV33,0)</f>
        <v>0</v>
      </c>
      <c r="BH81">
        <f>IF($G33=2,'Data Median'!AW33,0)</f>
        <v>0</v>
      </c>
      <c r="BI81">
        <f>IF($G33=2,'Data Median'!AX33,0)</f>
        <v>0</v>
      </c>
      <c r="BJ81">
        <f>IF($G33=2,'Data Median'!AY33,0)</f>
        <v>0</v>
      </c>
      <c r="BK81">
        <f>IF($G33=2,'Data Median'!AZ33,0)</f>
        <v>0</v>
      </c>
      <c r="BL81">
        <f>IF($G33=2,'Data Median'!BA33,0)</f>
        <v>0</v>
      </c>
      <c r="BM81">
        <f>IF($G33=2,'Data Median'!BB33,0)</f>
        <v>0</v>
      </c>
      <c r="BN81">
        <f>IF($G33=2,'Data Median'!BC33,0)</f>
        <v>0</v>
      </c>
      <c r="BO81">
        <f>IF($G33=2,'Data Median'!BD33,0)</f>
        <v>0</v>
      </c>
      <c r="BP81">
        <f>IF($G33=2,'Data Median'!BE33,0)</f>
        <v>0</v>
      </c>
      <c r="BQ81">
        <f>IF($G33=2,'Data Median'!BF33,0)</f>
        <v>0</v>
      </c>
      <c r="BR81">
        <f>IF($G33=2,'Data Median'!BG33,0)</f>
        <v>0</v>
      </c>
      <c r="BS81">
        <f>IF($G33=2,'Data Median'!BH33,0)</f>
        <v>0</v>
      </c>
      <c r="BT81">
        <f>IF($G33=2,'Data Median'!BI33,0)</f>
        <v>0</v>
      </c>
      <c r="BU81">
        <f>IF($G33=2,'Data Median'!BJ33,0)</f>
        <v>0</v>
      </c>
      <c r="BV81">
        <f>IF($G33=2,'Data Median'!BK33,0)</f>
        <v>0</v>
      </c>
      <c r="BW81">
        <f>IF($G33=2,'Data Median'!BL33,0)</f>
        <v>0</v>
      </c>
      <c r="BX81">
        <f>IF($G33=2,'Data Median'!BM33,0)</f>
        <v>0</v>
      </c>
      <c r="BY81">
        <f>IF($G33=2,'Data Median'!BN33,0)</f>
        <v>0</v>
      </c>
      <c r="BZ81">
        <f>IF($G33=2,'Data Median'!BO33,0)</f>
        <v>0</v>
      </c>
      <c r="CA81">
        <f>IF($G33=2,'Data Median'!BP33,0)</f>
        <v>0</v>
      </c>
      <c r="CB81">
        <f>IF($G33=2,'Data Median'!BQ33,0)</f>
        <v>0</v>
      </c>
      <c r="CC81">
        <f>IF($G33=2,'Data Median'!BR33,0)</f>
        <v>0</v>
      </c>
      <c r="CD81">
        <f>IF($G33=2,'Data Median'!BS33,0)</f>
        <v>0</v>
      </c>
      <c r="CE81">
        <f>IF($G33=2,'Data Median'!BT33,0)</f>
        <v>0</v>
      </c>
      <c r="CF81">
        <f>IF($G33=2,'Data Median'!BU33,0)</f>
        <v>0</v>
      </c>
      <c r="CG81">
        <f>IF($G33=2,'Data Median'!BV33,0)</f>
        <v>0</v>
      </c>
      <c r="CH81">
        <f>IF($G33=2,'Data Median'!BW33,0)</f>
        <v>0</v>
      </c>
      <c r="CI81">
        <f>IF($G33=2,'Data Median'!BX33,0)</f>
        <v>0</v>
      </c>
      <c r="CJ81">
        <f>IF($G33=2,'Data Median'!BY33,0)</f>
        <v>0</v>
      </c>
      <c r="CK81">
        <f>IF($G33=2,'Data Median'!BZ33,0)</f>
        <v>0</v>
      </c>
      <c r="CL81">
        <f>IF($G33=2,'Data Median'!CA33,0)</f>
        <v>0</v>
      </c>
      <c r="CM81">
        <f>IF($G33=2,'Data Median'!CB33,0)</f>
        <v>0</v>
      </c>
      <c r="CN81">
        <f>IF($G33=2,'Data Median'!CC33,0)</f>
        <v>0</v>
      </c>
      <c r="CO81">
        <f>IF($G33=2,'Data Median'!CD33,0)</f>
        <v>0</v>
      </c>
      <c r="CP81">
        <f>IF($G33=2,'Data Median'!CE33,0)</f>
        <v>0</v>
      </c>
      <c r="CQ81">
        <f>IF($G33=2,'Data Median'!CF33,0)</f>
        <v>0</v>
      </c>
      <c r="CR81">
        <f>IF($G33=2,'Data Median'!CG33,0)</f>
        <v>0</v>
      </c>
      <c r="CS81">
        <f>IF($G33=2,'Data Median'!CH33,0)</f>
        <v>0</v>
      </c>
      <c r="CT81">
        <f>IF($G33=2,'Data Median'!CI33,0)</f>
        <v>0</v>
      </c>
      <c r="CU81">
        <f>IF($G33=2,'Data Median'!CJ33,0)</f>
        <v>0</v>
      </c>
      <c r="CV81">
        <f>IF($G33=2,'Data Median'!CK33,0)</f>
        <v>0</v>
      </c>
      <c r="CW81">
        <f>IF($G33=2,'Data Median'!CL33,0)</f>
        <v>0</v>
      </c>
      <c r="CX81">
        <f>IF($G33=2,'Data Median'!CM33,0)</f>
        <v>0</v>
      </c>
      <c r="CY81">
        <f>IF($G33=2,'Data Median'!CN33,0)</f>
        <v>0</v>
      </c>
    </row>
    <row r="82" spans="13:103">
      <c r="M82">
        <v>32</v>
      </c>
      <c r="N82">
        <f>IF($G34=2,'Data Median'!C34,0)</f>
        <v>0</v>
      </c>
      <c r="O82">
        <f>IF($G34=2,'Data Median'!D34,0)</f>
        <v>0</v>
      </c>
      <c r="P82">
        <f>IF($G34=2,'Data Median'!E34,0)</f>
        <v>0</v>
      </c>
      <c r="Q82">
        <f>IF($G34=2,'Data Median'!F34,0)</f>
        <v>0</v>
      </c>
      <c r="R82">
        <f>IF($G34=2,'Data Median'!G34,0)</f>
        <v>0</v>
      </c>
      <c r="S82">
        <f>IF($G34=2,'Data Median'!H34,0)</f>
        <v>0</v>
      </c>
      <c r="T82">
        <f>IF($G34=2,'Data Median'!I34,0)</f>
        <v>0</v>
      </c>
      <c r="U82">
        <f>IF($G34=2,'Data Median'!J34,0)</f>
        <v>0</v>
      </c>
      <c r="V82">
        <f>IF($G34=2,'Data Median'!K34,0)</f>
        <v>0</v>
      </c>
      <c r="W82">
        <f>IF($G34=2,'Data Median'!L34,0)</f>
        <v>0</v>
      </c>
      <c r="X82">
        <f>IF($G34=2,'Data Median'!M34,0)</f>
        <v>0</v>
      </c>
      <c r="Y82">
        <f>IF($G34=2,'Data Median'!N34,0)</f>
        <v>0</v>
      </c>
      <c r="Z82">
        <f>IF($G34=2,'Data Median'!O34,0)</f>
        <v>0</v>
      </c>
      <c r="AA82">
        <f>IF($G34=2,'Data Median'!P34,0)</f>
        <v>0</v>
      </c>
      <c r="AB82">
        <f>IF($G34=2,'Data Median'!Q34,0)</f>
        <v>0</v>
      </c>
      <c r="AC82">
        <f>IF($G34=2,'Data Median'!R34,0)</f>
        <v>0</v>
      </c>
      <c r="AD82">
        <f>IF($G34=2,'Data Median'!S34,0)</f>
        <v>0</v>
      </c>
      <c r="AE82">
        <f>IF($G34=2,'Data Median'!T34,0)</f>
        <v>0</v>
      </c>
      <c r="AF82">
        <f>IF($G34=2,'Data Median'!U34,0)</f>
        <v>0</v>
      </c>
      <c r="AG82">
        <f>IF($G34=2,'Data Median'!V34,0)</f>
        <v>0</v>
      </c>
      <c r="AH82">
        <f>IF($G34=2,'Data Median'!W34,0)</f>
        <v>0</v>
      </c>
      <c r="AI82">
        <f>IF($G34=2,'Data Median'!X34,0)</f>
        <v>0</v>
      </c>
      <c r="AJ82">
        <f>IF($G34=2,'Data Median'!Y34,0)</f>
        <v>0</v>
      </c>
      <c r="AK82">
        <f>IF($G34=2,'Data Median'!Z34,0)</f>
        <v>0</v>
      </c>
      <c r="AL82">
        <f>IF($G34=2,'Data Median'!AA34,0)</f>
        <v>0</v>
      </c>
      <c r="AM82">
        <f>IF($G34=2,'Data Median'!AB34,0)</f>
        <v>0</v>
      </c>
      <c r="AN82">
        <f>IF($G34=2,'Data Median'!AC34,0)</f>
        <v>0</v>
      </c>
      <c r="AO82">
        <f>IF($G34=2,'Data Median'!AD34,0)</f>
        <v>0</v>
      </c>
      <c r="AP82">
        <f>IF($G34=2,'Data Median'!AE34,0)</f>
        <v>0</v>
      </c>
      <c r="AQ82">
        <f>IF($G34=2,'Data Median'!AF34,0)</f>
        <v>0</v>
      </c>
      <c r="AR82">
        <f>IF($G34=2,'Data Median'!AG34,0)</f>
        <v>0</v>
      </c>
      <c r="AS82">
        <f>IF($G34=2,'Data Median'!AH34,0)</f>
        <v>0</v>
      </c>
      <c r="AT82">
        <f>IF($G34=2,'Data Median'!AI34,0)</f>
        <v>0</v>
      </c>
      <c r="AU82">
        <f>IF($G34=2,'Data Median'!AJ34,0)</f>
        <v>0</v>
      </c>
      <c r="AV82">
        <f>IF($G34=2,'Data Median'!AK34,0)</f>
        <v>0</v>
      </c>
      <c r="AW82">
        <f>IF($G34=2,'Data Median'!AL34,0)</f>
        <v>0</v>
      </c>
      <c r="AX82">
        <f>IF($G34=2,'Data Median'!AM34,0)</f>
        <v>0</v>
      </c>
      <c r="AY82">
        <f>IF($G34=2,'Data Median'!AN34,0)</f>
        <v>0</v>
      </c>
      <c r="AZ82">
        <f>IF($G34=2,'Data Median'!AO34,0)</f>
        <v>0</v>
      </c>
      <c r="BA82">
        <f>IF($G34=2,'Data Median'!AP34,0)</f>
        <v>0</v>
      </c>
      <c r="BB82">
        <f>IF($G34=2,'Data Median'!AQ34,0)</f>
        <v>0</v>
      </c>
      <c r="BC82">
        <f>IF($G34=2,'Data Median'!AR34,0)</f>
        <v>0</v>
      </c>
      <c r="BD82">
        <f>IF($G34=2,'Data Median'!AS34,0)</f>
        <v>0</v>
      </c>
      <c r="BE82">
        <f>IF($G34=2,'Data Median'!AT34,0)</f>
        <v>0</v>
      </c>
      <c r="BF82">
        <f>IF($G34=2,'Data Median'!AU34,0)</f>
        <v>0</v>
      </c>
      <c r="BG82">
        <f>IF($G34=2,'Data Median'!AV34,0)</f>
        <v>0</v>
      </c>
      <c r="BH82">
        <f>IF($G34=2,'Data Median'!AW34,0)</f>
        <v>0</v>
      </c>
      <c r="BI82">
        <f>IF($G34=2,'Data Median'!AX34,0)</f>
        <v>0</v>
      </c>
      <c r="BJ82">
        <f>IF($G34=2,'Data Median'!AY34,0)</f>
        <v>0</v>
      </c>
      <c r="BK82">
        <f>IF($G34=2,'Data Median'!AZ34,0)</f>
        <v>0</v>
      </c>
      <c r="BL82">
        <f>IF($G34=2,'Data Median'!BA34,0)</f>
        <v>0</v>
      </c>
      <c r="BM82">
        <f>IF($G34=2,'Data Median'!BB34,0)</f>
        <v>0</v>
      </c>
      <c r="BN82">
        <f>IF($G34=2,'Data Median'!BC34,0)</f>
        <v>0</v>
      </c>
      <c r="BO82">
        <f>IF($G34=2,'Data Median'!BD34,0)</f>
        <v>0</v>
      </c>
      <c r="BP82">
        <f>IF($G34=2,'Data Median'!BE34,0)</f>
        <v>0</v>
      </c>
      <c r="BQ82">
        <f>IF($G34=2,'Data Median'!BF34,0)</f>
        <v>0</v>
      </c>
      <c r="BR82">
        <f>IF($G34=2,'Data Median'!BG34,0)</f>
        <v>0</v>
      </c>
      <c r="BS82">
        <f>IF($G34=2,'Data Median'!BH34,0)</f>
        <v>0</v>
      </c>
      <c r="BT82">
        <f>IF($G34=2,'Data Median'!BI34,0)</f>
        <v>0</v>
      </c>
      <c r="BU82">
        <f>IF($G34=2,'Data Median'!BJ34,0)</f>
        <v>0</v>
      </c>
      <c r="BV82">
        <f>IF($G34=2,'Data Median'!BK34,0)</f>
        <v>0</v>
      </c>
      <c r="BW82">
        <f>IF($G34=2,'Data Median'!BL34,0)</f>
        <v>0</v>
      </c>
      <c r="BX82">
        <f>IF($G34=2,'Data Median'!BM34,0)</f>
        <v>0</v>
      </c>
      <c r="BY82">
        <f>IF($G34=2,'Data Median'!BN34,0)</f>
        <v>0</v>
      </c>
      <c r="BZ82">
        <f>IF($G34=2,'Data Median'!BO34,0)</f>
        <v>0</v>
      </c>
      <c r="CA82">
        <f>IF($G34=2,'Data Median'!BP34,0)</f>
        <v>0</v>
      </c>
      <c r="CB82">
        <f>IF($G34=2,'Data Median'!BQ34,0)</f>
        <v>0</v>
      </c>
      <c r="CC82">
        <f>IF($G34=2,'Data Median'!BR34,0)</f>
        <v>0</v>
      </c>
      <c r="CD82">
        <f>IF($G34=2,'Data Median'!BS34,0)</f>
        <v>0</v>
      </c>
      <c r="CE82">
        <f>IF($G34=2,'Data Median'!BT34,0)</f>
        <v>0</v>
      </c>
      <c r="CF82">
        <f>IF($G34=2,'Data Median'!BU34,0)</f>
        <v>0</v>
      </c>
      <c r="CG82">
        <f>IF($G34=2,'Data Median'!BV34,0)</f>
        <v>0</v>
      </c>
      <c r="CH82">
        <f>IF($G34=2,'Data Median'!BW34,0)</f>
        <v>0</v>
      </c>
      <c r="CI82">
        <f>IF($G34=2,'Data Median'!BX34,0)</f>
        <v>0</v>
      </c>
      <c r="CJ82">
        <f>IF($G34=2,'Data Median'!BY34,0)</f>
        <v>0</v>
      </c>
      <c r="CK82">
        <f>IF($G34=2,'Data Median'!BZ34,0)</f>
        <v>0</v>
      </c>
      <c r="CL82">
        <f>IF($G34=2,'Data Median'!CA34,0)</f>
        <v>0</v>
      </c>
      <c r="CM82">
        <f>IF($G34=2,'Data Median'!CB34,0)</f>
        <v>0</v>
      </c>
      <c r="CN82">
        <f>IF($G34=2,'Data Median'!CC34,0)</f>
        <v>0</v>
      </c>
      <c r="CO82">
        <f>IF($G34=2,'Data Median'!CD34,0)</f>
        <v>0</v>
      </c>
      <c r="CP82">
        <f>IF($G34=2,'Data Median'!CE34,0)</f>
        <v>0</v>
      </c>
      <c r="CQ82">
        <f>IF($G34=2,'Data Median'!CF34,0)</f>
        <v>0</v>
      </c>
      <c r="CR82">
        <f>IF($G34=2,'Data Median'!CG34,0)</f>
        <v>0</v>
      </c>
      <c r="CS82">
        <f>IF($G34=2,'Data Median'!CH34,0)</f>
        <v>0</v>
      </c>
      <c r="CT82">
        <f>IF($G34=2,'Data Median'!CI34,0)</f>
        <v>0</v>
      </c>
      <c r="CU82">
        <f>IF($G34=2,'Data Median'!CJ34,0)</f>
        <v>0</v>
      </c>
      <c r="CV82">
        <f>IF($G34=2,'Data Median'!CK34,0)</f>
        <v>0</v>
      </c>
      <c r="CW82">
        <f>IF($G34=2,'Data Median'!CL34,0)</f>
        <v>0</v>
      </c>
      <c r="CX82">
        <f>IF($G34=2,'Data Median'!CM34,0)</f>
        <v>0</v>
      </c>
      <c r="CY82">
        <f>IF($G34=2,'Data Median'!CN34,0)</f>
        <v>0</v>
      </c>
    </row>
    <row r="83" spans="13:103">
      <c r="M83">
        <v>33</v>
      </c>
      <c r="N83">
        <f>IF($G35=2,'Data Median'!C35,0)</f>
        <v>0</v>
      </c>
      <c r="O83">
        <f>IF($G35=2,'Data Median'!D35,0)</f>
        <v>0</v>
      </c>
      <c r="P83">
        <f>IF($G35=2,'Data Median'!E35,0)</f>
        <v>0</v>
      </c>
      <c r="Q83">
        <f>IF($G35=2,'Data Median'!F35,0)</f>
        <v>0</v>
      </c>
      <c r="R83">
        <f>IF($G35=2,'Data Median'!G35,0)</f>
        <v>0</v>
      </c>
      <c r="S83">
        <f>IF($G35=2,'Data Median'!H35,0)</f>
        <v>0</v>
      </c>
      <c r="T83">
        <f>IF($G35=2,'Data Median'!I35,0)</f>
        <v>0</v>
      </c>
      <c r="U83">
        <f>IF($G35=2,'Data Median'!J35,0)</f>
        <v>0</v>
      </c>
      <c r="V83">
        <f>IF($G35=2,'Data Median'!K35,0)</f>
        <v>0</v>
      </c>
      <c r="W83">
        <f>IF($G35=2,'Data Median'!L35,0)</f>
        <v>0</v>
      </c>
      <c r="X83">
        <f>IF($G35=2,'Data Median'!M35,0)</f>
        <v>0</v>
      </c>
      <c r="Y83">
        <f>IF($G35=2,'Data Median'!N35,0)</f>
        <v>0</v>
      </c>
      <c r="Z83">
        <f>IF($G35=2,'Data Median'!O35,0)</f>
        <v>0</v>
      </c>
      <c r="AA83">
        <f>IF($G35=2,'Data Median'!P35,0)</f>
        <v>0</v>
      </c>
      <c r="AB83">
        <f>IF($G35=2,'Data Median'!Q35,0)</f>
        <v>0</v>
      </c>
      <c r="AC83">
        <f>IF($G35=2,'Data Median'!R35,0)</f>
        <v>0</v>
      </c>
      <c r="AD83">
        <f>IF($G35=2,'Data Median'!S35,0)</f>
        <v>0</v>
      </c>
      <c r="AE83">
        <f>IF($G35=2,'Data Median'!T35,0)</f>
        <v>0</v>
      </c>
      <c r="AF83">
        <f>IF($G35=2,'Data Median'!U35,0)</f>
        <v>0</v>
      </c>
      <c r="AG83">
        <f>IF($G35=2,'Data Median'!V35,0)</f>
        <v>0</v>
      </c>
      <c r="AH83">
        <f>IF($G35=2,'Data Median'!W35,0)</f>
        <v>0</v>
      </c>
      <c r="AI83">
        <f>IF($G35=2,'Data Median'!X35,0)</f>
        <v>0</v>
      </c>
      <c r="AJ83">
        <f>IF($G35=2,'Data Median'!Y35,0)</f>
        <v>0</v>
      </c>
      <c r="AK83">
        <f>IF($G35=2,'Data Median'!Z35,0)</f>
        <v>0</v>
      </c>
      <c r="AL83">
        <f>IF($G35=2,'Data Median'!AA35,0)</f>
        <v>0</v>
      </c>
      <c r="AM83">
        <f>IF($G35=2,'Data Median'!AB35,0)</f>
        <v>0</v>
      </c>
      <c r="AN83">
        <f>IF($G35=2,'Data Median'!AC35,0)</f>
        <v>0</v>
      </c>
      <c r="AO83">
        <f>IF($G35=2,'Data Median'!AD35,0)</f>
        <v>0</v>
      </c>
      <c r="AP83">
        <f>IF($G35=2,'Data Median'!AE35,0)</f>
        <v>0</v>
      </c>
      <c r="AQ83">
        <f>IF($G35=2,'Data Median'!AF35,0)</f>
        <v>0</v>
      </c>
      <c r="AR83">
        <f>IF($G35=2,'Data Median'!AG35,0)</f>
        <v>0</v>
      </c>
      <c r="AS83">
        <f>IF($G35=2,'Data Median'!AH35,0)</f>
        <v>0</v>
      </c>
      <c r="AT83">
        <f>IF($G35=2,'Data Median'!AI35,0)</f>
        <v>0</v>
      </c>
      <c r="AU83">
        <f>IF($G35=2,'Data Median'!AJ35,0)</f>
        <v>0</v>
      </c>
      <c r="AV83">
        <f>IF($G35=2,'Data Median'!AK35,0)</f>
        <v>0</v>
      </c>
      <c r="AW83">
        <f>IF($G35=2,'Data Median'!AL35,0)</f>
        <v>0</v>
      </c>
      <c r="AX83">
        <f>IF($G35=2,'Data Median'!AM35,0)</f>
        <v>0</v>
      </c>
      <c r="AY83">
        <f>IF($G35=2,'Data Median'!AN35,0)</f>
        <v>0</v>
      </c>
      <c r="AZ83">
        <f>IF($G35=2,'Data Median'!AO35,0)</f>
        <v>0</v>
      </c>
      <c r="BA83">
        <f>IF($G35=2,'Data Median'!AP35,0)</f>
        <v>0</v>
      </c>
      <c r="BB83">
        <f>IF($G35=2,'Data Median'!AQ35,0)</f>
        <v>0</v>
      </c>
      <c r="BC83">
        <f>IF($G35=2,'Data Median'!AR35,0)</f>
        <v>0</v>
      </c>
      <c r="BD83">
        <f>IF($G35=2,'Data Median'!AS35,0)</f>
        <v>0</v>
      </c>
      <c r="BE83">
        <f>IF($G35=2,'Data Median'!AT35,0)</f>
        <v>0</v>
      </c>
      <c r="BF83">
        <f>IF($G35=2,'Data Median'!AU35,0)</f>
        <v>0</v>
      </c>
      <c r="BG83">
        <f>IF($G35=2,'Data Median'!AV35,0)</f>
        <v>0</v>
      </c>
      <c r="BH83">
        <f>IF($G35=2,'Data Median'!AW35,0)</f>
        <v>0</v>
      </c>
      <c r="BI83">
        <f>IF($G35=2,'Data Median'!AX35,0)</f>
        <v>0</v>
      </c>
      <c r="BJ83">
        <f>IF($G35=2,'Data Median'!AY35,0)</f>
        <v>0</v>
      </c>
      <c r="BK83">
        <f>IF($G35=2,'Data Median'!AZ35,0)</f>
        <v>0</v>
      </c>
      <c r="BL83">
        <f>IF($G35=2,'Data Median'!BA35,0)</f>
        <v>0</v>
      </c>
      <c r="BM83">
        <f>IF($G35=2,'Data Median'!BB35,0)</f>
        <v>0</v>
      </c>
      <c r="BN83">
        <f>IF($G35=2,'Data Median'!BC35,0)</f>
        <v>0</v>
      </c>
      <c r="BO83">
        <f>IF($G35=2,'Data Median'!BD35,0)</f>
        <v>0</v>
      </c>
      <c r="BP83">
        <f>IF($G35=2,'Data Median'!BE35,0)</f>
        <v>0</v>
      </c>
      <c r="BQ83">
        <f>IF($G35=2,'Data Median'!BF35,0)</f>
        <v>0</v>
      </c>
      <c r="BR83">
        <f>IF($G35=2,'Data Median'!BG35,0)</f>
        <v>0</v>
      </c>
      <c r="BS83">
        <f>IF($G35=2,'Data Median'!BH35,0)</f>
        <v>0</v>
      </c>
      <c r="BT83">
        <f>IF($G35=2,'Data Median'!BI35,0)</f>
        <v>0</v>
      </c>
      <c r="BU83">
        <f>IF($G35=2,'Data Median'!BJ35,0)</f>
        <v>0</v>
      </c>
      <c r="BV83">
        <f>IF($G35=2,'Data Median'!BK35,0)</f>
        <v>0</v>
      </c>
      <c r="BW83">
        <f>IF($G35=2,'Data Median'!BL35,0)</f>
        <v>0</v>
      </c>
      <c r="BX83">
        <f>IF($G35=2,'Data Median'!BM35,0)</f>
        <v>0</v>
      </c>
      <c r="BY83">
        <f>IF($G35=2,'Data Median'!BN35,0)</f>
        <v>0</v>
      </c>
      <c r="BZ83">
        <f>IF($G35=2,'Data Median'!BO35,0)</f>
        <v>0</v>
      </c>
      <c r="CA83">
        <f>IF($G35=2,'Data Median'!BP35,0)</f>
        <v>0</v>
      </c>
      <c r="CB83">
        <f>IF($G35=2,'Data Median'!BQ35,0)</f>
        <v>0</v>
      </c>
      <c r="CC83">
        <f>IF($G35=2,'Data Median'!BR35,0)</f>
        <v>0</v>
      </c>
      <c r="CD83">
        <f>IF($G35=2,'Data Median'!BS35,0)</f>
        <v>0</v>
      </c>
      <c r="CE83">
        <f>IF($G35=2,'Data Median'!BT35,0)</f>
        <v>0</v>
      </c>
      <c r="CF83">
        <f>IF($G35=2,'Data Median'!BU35,0)</f>
        <v>0</v>
      </c>
      <c r="CG83">
        <f>IF($G35=2,'Data Median'!BV35,0)</f>
        <v>0</v>
      </c>
      <c r="CH83">
        <f>IF($G35=2,'Data Median'!BW35,0)</f>
        <v>0</v>
      </c>
      <c r="CI83">
        <f>IF($G35=2,'Data Median'!BX35,0)</f>
        <v>0</v>
      </c>
      <c r="CJ83">
        <f>IF($G35=2,'Data Median'!BY35,0)</f>
        <v>0</v>
      </c>
      <c r="CK83">
        <f>IF($G35=2,'Data Median'!BZ35,0)</f>
        <v>0</v>
      </c>
      <c r="CL83">
        <f>IF($G35=2,'Data Median'!CA35,0)</f>
        <v>0</v>
      </c>
      <c r="CM83">
        <f>IF($G35=2,'Data Median'!CB35,0)</f>
        <v>0</v>
      </c>
      <c r="CN83">
        <f>IF($G35=2,'Data Median'!CC35,0)</f>
        <v>0</v>
      </c>
      <c r="CO83">
        <f>IF($G35=2,'Data Median'!CD35,0)</f>
        <v>0</v>
      </c>
      <c r="CP83">
        <f>IF($G35=2,'Data Median'!CE35,0)</f>
        <v>0</v>
      </c>
      <c r="CQ83">
        <f>IF($G35=2,'Data Median'!CF35,0)</f>
        <v>0</v>
      </c>
      <c r="CR83">
        <f>IF($G35=2,'Data Median'!CG35,0)</f>
        <v>0</v>
      </c>
      <c r="CS83">
        <f>IF($G35=2,'Data Median'!CH35,0)</f>
        <v>0</v>
      </c>
      <c r="CT83">
        <f>IF($G35=2,'Data Median'!CI35,0)</f>
        <v>0</v>
      </c>
      <c r="CU83">
        <f>IF($G35=2,'Data Median'!CJ35,0)</f>
        <v>0</v>
      </c>
      <c r="CV83">
        <f>IF($G35=2,'Data Median'!CK35,0)</f>
        <v>0</v>
      </c>
      <c r="CW83">
        <f>IF($G35=2,'Data Median'!CL35,0)</f>
        <v>0</v>
      </c>
      <c r="CX83">
        <f>IF($G35=2,'Data Median'!CM35,0)</f>
        <v>0</v>
      </c>
      <c r="CY83">
        <f>IF($G35=2,'Data Median'!CN35,0)</f>
        <v>0</v>
      </c>
    </row>
    <row r="84" spans="13:103">
      <c r="M84">
        <v>34</v>
      </c>
      <c r="N84">
        <f>IF($G36=2,'Data Median'!C36,0)</f>
        <v>0</v>
      </c>
      <c r="O84">
        <f>IF($G36=2,'Data Median'!D36,0)</f>
        <v>0</v>
      </c>
      <c r="P84">
        <f>IF($G36=2,'Data Median'!E36,0)</f>
        <v>0</v>
      </c>
      <c r="Q84">
        <f>IF($G36=2,'Data Median'!F36,0)</f>
        <v>0</v>
      </c>
      <c r="R84">
        <f>IF($G36=2,'Data Median'!G36,0)</f>
        <v>0</v>
      </c>
      <c r="S84">
        <f>IF($G36=2,'Data Median'!H36,0)</f>
        <v>0</v>
      </c>
      <c r="T84">
        <f>IF($G36=2,'Data Median'!I36,0)</f>
        <v>0</v>
      </c>
      <c r="U84">
        <f>IF($G36=2,'Data Median'!J36,0)</f>
        <v>0</v>
      </c>
      <c r="V84">
        <f>IF($G36=2,'Data Median'!K36,0)</f>
        <v>0</v>
      </c>
      <c r="W84">
        <f>IF($G36=2,'Data Median'!L36,0)</f>
        <v>0</v>
      </c>
      <c r="X84">
        <f>IF($G36=2,'Data Median'!M36,0)</f>
        <v>0</v>
      </c>
      <c r="Y84">
        <f>IF($G36=2,'Data Median'!N36,0)</f>
        <v>0</v>
      </c>
      <c r="Z84">
        <f>IF($G36=2,'Data Median'!O36,0)</f>
        <v>0</v>
      </c>
      <c r="AA84">
        <f>IF($G36=2,'Data Median'!P36,0)</f>
        <v>0</v>
      </c>
      <c r="AB84">
        <f>IF($G36=2,'Data Median'!Q36,0)</f>
        <v>0</v>
      </c>
      <c r="AC84">
        <f>IF($G36=2,'Data Median'!R36,0)</f>
        <v>0</v>
      </c>
      <c r="AD84">
        <f>IF($G36=2,'Data Median'!S36,0)</f>
        <v>0</v>
      </c>
      <c r="AE84">
        <f>IF($G36=2,'Data Median'!T36,0)</f>
        <v>0</v>
      </c>
      <c r="AF84">
        <f>IF($G36=2,'Data Median'!U36,0)</f>
        <v>0</v>
      </c>
      <c r="AG84">
        <f>IF($G36=2,'Data Median'!V36,0)</f>
        <v>0</v>
      </c>
      <c r="AH84">
        <f>IF($G36=2,'Data Median'!W36,0)</f>
        <v>0</v>
      </c>
      <c r="AI84">
        <f>IF($G36=2,'Data Median'!X36,0)</f>
        <v>0</v>
      </c>
      <c r="AJ84">
        <f>IF($G36=2,'Data Median'!Y36,0)</f>
        <v>0</v>
      </c>
      <c r="AK84">
        <f>IF($G36=2,'Data Median'!Z36,0)</f>
        <v>0</v>
      </c>
      <c r="AL84">
        <f>IF($G36=2,'Data Median'!AA36,0)</f>
        <v>0</v>
      </c>
      <c r="AM84">
        <f>IF($G36=2,'Data Median'!AB36,0)</f>
        <v>0</v>
      </c>
      <c r="AN84">
        <f>IF($G36=2,'Data Median'!AC36,0)</f>
        <v>0</v>
      </c>
      <c r="AO84">
        <f>IF($G36=2,'Data Median'!AD36,0)</f>
        <v>0</v>
      </c>
      <c r="AP84">
        <f>IF($G36=2,'Data Median'!AE36,0)</f>
        <v>0</v>
      </c>
      <c r="AQ84">
        <f>IF($G36=2,'Data Median'!AF36,0)</f>
        <v>0</v>
      </c>
      <c r="AR84">
        <f>IF($G36=2,'Data Median'!AG36,0)</f>
        <v>0</v>
      </c>
      <c r="AS84">
        <f>IF($G36=2,'Data Median'!AH36,0)</f>
        <v>0</v>
      </c>
      <c r="AT84">
        <f>IF($G36=2,'Data Median'!AI36,0)</f>
        <v>0</v>
      </c>
      <c r="AU84">
        <f>IF($G36=2,'Data Median'!AJ36,0)</f>
        <v>0</v>
      </c>
      <c r="AV84">
        <f>IF($G36=2,'Data Median'!AK36,0)</f>
        <v>0</v>
      </c>
      <c r="AW84">
        <f>IF($G36=2,'Data Median'!AL36,0)</f>
        <v>0</v>
      </c>
      <c r="AX84">
        <f>IF($G36=2,'Data Median'!AM36,0)</f>
        <v>0</v>
      </c>
      <c r="AY84">
        <f>IF($G36=2,'Data Median'!AN36,0)</f>
        <v>0</v>
      </c>
      <c r="AZ84">
        <f>IF($G36=2,'Data Median'!AO36,0)</f>
        <v>0</v>
      </c>
      <c r="BA84">
        <f>IF($G36=2,'Data Median'!AP36,0)</f>
        <v>0</v>
      </c>
      <c r="BB84">
        <f>IF($G36=2,'Data Median'!AQ36,0)</f>
        <v>0</v>
      </c>
      <c r="BC84">
        <f>IF($G36=2,'Data Median'!AR36,0)</f>
        <v>0</v>
      </c>
      <c r="BD84">
        <f>IF($G36=2,'Data Median'!AS36,0)</f>
        <v>0</v>
      </c>
      <c r="BE84">
        <f>IF($G36=2,'Data Median'!AT36,0)</f>
        <v>0</v>
      </c>
      <c r="BF84">
        <f>IF($G36=2,'Data Median'!AU36,0)</f>
        <v>0</v>
      </c>
      <c r="BG84">
        <f>IF($G36=2,'Data Median'!AV36,0)</f>
        <v>0</v>
      </c>
      <c r="BH84">
        <f>IF($G36=2,'Data Median'!AW36,0)</f>
        <v>0</v>
      </c>
      <c r="BI84">
        <f>IF($G36=2,'Data Median'!AX36,0)</f>
        <v>0</v>
      </c>
      <c r="BJ84">
        <f>IF($G36=2,'Data Median'!AY36,0)</f>
        <v>0</v>
      </c>
      <c r="BK84">
        <f>IF($G36=2,'Data Median'!AZ36,0)</f>
        <v>0</v>
      </c>
      <c r="BL84">
        <f>IF($G36=2,'Data Median'!BA36,0)</f>
        <v>0</v>
      </c>
      <c r="BM84">
        <f>IF($G36=2,'Data Median'!BB36,0)</f>
        <v>0</v>
      </c>
      <c r="BN84">
        <f>IF($G36=2,'Data Median'!BC36,0)</f>
        <v>0</v>
      </c>
      <c r="BO84">
        <f>IF($G36=2,'Data Median'!BD36,0)</f>
        <v>0</v>
      </c>
      <c r="BP84">
        <f>IF($G36=2,'Data Median'!BE36,0)</f>
        <v>0</v>
      </c>
      <c r="BQ84">
        <f>IF($G36=2,'Data Median'!BF36,0)</f>
        <v>0</v>
      </c>
      <c r="BR84">
        <f>IF($G36=2,'Data Median'!BG36,0)</f>
        <v>0</v>
      </c>
      <c r="BS84">
        <f>IF($G36=2,'Data Median'!BH36,0)</f>
        <v>0</v>
      </c>
      <c r="BT84">
        <f>IF($G36=2,'Data Median'!BI36,0)</f>
        <v>0</v>
      </c>
      <c r="BU84">
        <f>IF($G36=2,'Data Median'!BJ36,0)</f>
        <v>0</v>
      </c>
      <c r="BV84">
        <f>IF($G36=2,'Data Median'!BK36,0)</f>
        <v>0</v>
      </c>
      <c r="BW84">
        <f>IF($G36=2,'Data Median'!BL36,0)</f>
        <v>0</v>
      </c>
      <c r="BX84">
        <f>IF($G36=2,'Data Median'!BM36,0)</f>
        <v>0</v>
      </c>
      <c r="BY84">
        <f>IF($G36=2,'Data Median'!BN36,0)</f>
        <v>0</v>
      </c>
      <c r="BZ84">
        <f>IF($G36=2,'Data Median'!BO36,0)</f>
        <v>0</v>
      </c>
      <c r="CA84">
        <f>IF($G36=2,'Data Median'!BP36,0)</f>
        <v>0</v>
      </c>
      <c r="CB84">
        <f>IF($G36=2,'Data Median'!BQ36,0)</f>
        <v>0</v>
      </c>
      <c r="CC84">
        <f>IF($G36=2,'Data Median'!BR36,0)</f>
        <v>0</v>
      </c>
      <c r="CD84">
        <f>IF($G36=2,'Data Median'!BS36,0)</f>
        <v>0</v>
      </c>
      <c r="CE84">
        <f>IF($G36=2,'Data Median'!BT36,0)</f>
        <v>0</v>
      </c>
      <c r="CF84">
        <f>IF($G36=2,'Data Median'!BU36,0)</f>
        <v>0</v>
      </c>
      <c r="CG84">
        <f>IF($G36=2,'Data Median'!BV36,0)</f>
        <v>0</v>
      </c>
      <c r="CH84">
        <f>IF($G36=2,'Data Median'!BW36,0)</f>
        <v>0</v>
      </c>
      <c r="CI84">
        <f>IF($G36=2,'Data Median'!BX36,0)</f>
        <v>0</v>
      </c>
      <c r="CJ84">
        <f>IF($G36=2,'Data Median'!BY36,0)</f>
        <v>0</v>
      </c>
      <c r="CK84">
        <f>IF($G36=2,'Data Median'!BZ36,0)</f>
        <v>0</v>
      </c>
      <c r="CL84">
        <f>IF($G36=2,'Data Median'!CA36,0)</f>
        <v>0</v>
      </c>
      <c r="CM84">
        <f>IF($G36=2,'Data Median'!CB36,0)</f>
        <v>0</v>
      </c>
      <c r="CN84">
        <f>IF($G36=2,'Data Median'!CC36,0)</f>
        <v>0</v>
      </c>
      <c r="CO84">
        <f>IF($G36=2,'Data Median'!CD36,0)</f>
        <v>0</v>
      </c>
      <c r="CP84">
        <f>IF($G36=2,'Data Median'!CE36,0)</f>
        <v>0</v>
      </c>
      <c r="CQ84">
        <f>IF($G36=2,'Data Median'!CF36,0)</f>
        <v>0</v>
      </c>
      <c r="CR84">
        <f>IF($G36=2,'Data Median'!CG36,0)</f>
        <v>0</v>
      </c>
      <c r="CS84">
        <f>IF($G36=2,'Data Median'!CH36,0)</f>
        <v>0</v>
      </c>
      <c r="CT84">
        <f>IF($G36=2,'Data Median'!CI36,0)</f>
        <v>0</v>
      </c>
      <c r="CU84">
        <f>IF($G36=2,'Data Median'!CJ36,0)</f>
        <v>0</v>
      </c>
      <c r="CV84">
        <f>IF($G36=2,'Data Median'!CK36,0)</f>
        <v>0</v>
      </c>
      <c r="CW84">
        <f>IF($G36=2,'Data Median'!CL36,0)</f>
        <v>0</v>
      </c>
      <c r="CX84">
        <f>IF($G36=2,'Data Median'!CM36,0)</f>
        <v>0</v>
      </c>
      <c r="CY84">
        <f>IF($G36=2,'Data Median'!CN36,0)</f>
        <v>0</v>
      </c>
    </row>
    <row r="85" spans="13:103">
      <c r="M85">
        <v>35</v>
      </c>
      <c r="N85">
        <f>IF($G37=2,'Data Median'!C37,0)</f>
        <v>0</v>
      </c>
      <c r="O85">
        <f>IF($G37=2,'Data Median'!D37,0)</f>
        <v>0</v>
      </c>
      <c r="P85">
        <f>IF($G37=2,'Data Median'!E37,0)</f>
        <v>0</v>
      </c>
      <c r="Q85">
        <f>IF($G37=2,'Data Median'!F37,0)</f>
        <v>0</v>
      </c>
      <c r="R85">
        <f>IF($G37=2,'Data Median'!G37,0)</f>
        <v>0</v>
      </c>
      <c r="S85">
        <f>IF($G37=2,'Data Median'!H37,0)</f>
        <v>0</v>
      </c>
      <c r="T85">
        <f>IF($G37=2,'Data Median'!I37,0)</f>
        <v>0</v>
      </c>
      <c r="U85">
        <f>IF($G37=2,'Data Median'!J37,0)</f>
        <v>0</v>
      </c>
      <c r="V85">
        <f>IF($G37=2,'Data Median'!K37,0)</f>
        <v>0</v>
      </c>
      <c r="W85">
        <f>IF($G37=2,'Data Median'!L37,0)</f>
        <v>0</v>
      </c>
      <c r="X85">
        <f>IF($G37=2,'Data Median'!M37,0)</f>
        <v>0</v>
      </c>
      <c r="Y85">
        <f>IF($G37=2,'Data Median'!N37,0)</f>
        <v>0</v>
      </c>
      <c r="Z85">
        <f>IF($G37=2,'Data Median'!O37,0)</f>
        <v>0</v>
      </c>
      <c r="AA85">
        <f>IF($G37=2,'Data Median'!P37,0)</f>
        <v>0</v>
      </c>
      <c r="AB85">
        <f>IF($G37=2,'Data Median'!Q37,0)</f>
        <v>0</v>
      </c>
      <c r="AC85">
        <f>IF($G37=2,'Data Median'!R37,0)</f>
        <v>0</v>
      </c>
      <c r="AD85">
        <f>IF($G37=2,'Data Median'!S37,0)</f>
        <v>0</v>
      </c>
      <c r="AE85">
        <f>IF($G37=2,'Data Median'!T37,0)</f>
        <v>0</v>
      </c>
      <c r="AF85">
        <f>IF($G37=2,'Data Median'!U37,0)</f>
        <v>0</v>
      </c>
      <c r="AG85">
        <f>IF($G37=2,'Data Median'!V37,0)</f>
        <v>0</v>
      </c>
      <c r="AH85">
        <f>IF($G37=2,'Data Median'!W37,0)</f>
        <v>0</v>
      </c>
      <c r="AI85">
        <f>IF($G37=2,'Data Median'!X37,0)</f>
        <v>0</v>
      </c>
      <c r="AJ85">
        <f>IF($G37=2,'Data Median'!Y37,0)</f>
        <v>0</v>
      </c>
      <c r="AK85">
        <f>IF($G37=2,'Data Median'!Z37,0)</f>
        <v>0</v>
      </c>
      <c r="AL85">
        <f>IF($G37=2,'Data Median'!AA37,0)</f>
        <v>0</v>
      </c>
      <c r="AM85">
        <f>IF($G37=2,'Data Median'!AB37,0)</f>
        <v>0</v>
      </c>
      <c r="AN85">
        <f>IF($G37=2,'Data Median'!AC37,0)</f>
        <v>0</v>
      </c>
      <c r="AO85">
        <f>IF($G37=2,'Data Median'!AD37,0)</f>
        <v>0</v>
      </c>
      <c r="AP85">
        <f>IF($G37=2,'Data Median'!AE37,0)</f>
        <v>0</v>
      </c>
      <c r="AQ85">
        <f>IF($G37=2,'Data Median'!AF37,0)</f>
        <v>0</v>
      </c>
      <c r="AR85">
        <f>IF($G37=2,'Data Median'!AG37,0)</f>
        <v>0</v>
      </c>
      <c r="AS85">
        <f>IF($G37=2,'Data Median'!AH37,0)</f>
        <v>0</v>
      </c>
      <c r="AT85">
        <f>IF($G37=2,'Data Median'!AI37,0)</f>
        <v>0</v>
      </c>
      <c r="AU85">
        <f>IF($G37=2,'Data Median'!AJ37,0)</f>
        <v>0</v>
      </c>
      <c r="AV85">
        <f>IF($G37=2,'Data Median'!AK37,0)</f>
        <v>0</v>
      </c>
      <c r="AW85">
        <f>IF($G37=2,'Data Median'!AL37,0)</f>
        <v>0</v>
      </c>
      <c r="AX85">
        <f>IF($G37=2,'Data Median'!AM37,0)</f>
        <v>0</v>
      </c>
      <c r="AY85">
        <f>IF($G37=2,'Data Median'!AN37,0)</f>
        <v>0</v>
      </c>
      <c r="AZ85">
        <f>IF($G37=2,'Data Median'!AO37,0)</f>
        <v>0</v>
      </c>
      <c r="BA85">
        <f>IF($G37=2,'Data Median'!AP37,0)</f>
        <v>0</v>
      </c>
      <c r="BB85">
        <f>IF($G37=2,'Data Median'!AQ37,0)</f>
        <v>0</v>
      </c>
      <c r="BC85">
        <f>IF($G37=2,'Data Median'!AR37,0)</f>
        <v>0</v>
      </c>
      <c r="BD85">
        <f>IF($G37=2,'Data Median'!AS37,0)</f>
        <v>0</v>
      </c>
      <c r="BE85">
        <f>IF($G37=2,'Data Median'!AT37,0)</f>
        <v>0</v>
      </c>
      <c r="BF85">
        <f>IF($G37=2,'Data Median'!AU37,0)</f>
        <v>0</v>
      </c>
      <c r="BG85">
        <f>IF($G37=2,'Data Median'!AV37,0)</f>
        <v>0</v>
      </c>
      <c r="BH85">
        <f>IF($G37=2,'Data Median'!AW37,0)</f>
        <v>0</v>
      </c>
      <c r="BI85">
        <f>IF($G37=2,'Data Median'!AX37,0)</f>
        <v>0</v>
      </c>
      <c r="BJ85">
        <f>IF($G37=2,'Data Median'!AY37,0)</f>
        <v>0</v>
      </c>
      <c r="BK85">
        <f>IF($G37=2,'Data Median'!AZ37,0)</f>
        <v>0</v>
      </c>
      <c r="BL85">
        <f>IF($G37=2,'Data Median'!BA37,0)</f>
        <v>0</v>
      </c>
      <c r="BM85">
        <f>IF($G37=2,'Data Median'!BB37,0)</f>
        <v>0</v>
      </c>
      <c r="BN85">
        <f>IF($G37=2,'Data Median'!BC37,0)</f>
        <v>0</v>
      </c>
      <c r="BO85">
        <f>IF($G37=2,'Data Median'!BD37,0)</f>
        <v>0</v>
      </c>
      <c r="BP85">
        <f>IF($G37=2,'Data Median'!BE37,0)</f>
        <v>0</v>
      </c>
      <c r="BQ85">
        <f>IF($G37=2,'Data Median'!BF37,0)</f>
        <v>0</v>
      </c>
      <c r="BR85">
        <f>IF($G37=2,'Data Median'!BG37,0)</f>
        <v>0</v>
      </c>
      <c r="BS85">
        <f>IF($G37=2,'Data Median'!BH37,0)</f>
        <v>0</v>
      </c>
      <c r="BT85">
        <f>IF($G37=2,'Data Median'!BI37,0)</f>
        <v>0</v>
      </c>
      <c r="BU85">
        <f>IF($G37=2,'Data Median'!BJ37,0)</f>
        <v>0</v>
      </c>
      <c r="BV85">
        <f>IF($G37=2,'Data Median'!BK37,0)</f>
        <v>0</v>
      </c>
      <c r="BW85">
        <f>IF($G37=2,'Data Median'!BL37,0)</f>
        <v>0</v>
      </c>
      <c r="BX85">
        <f>IF($G37=2,'Data Median'!BM37,0)</f>
        <v>0</v>
      </c>
      <c r="BY85">
        <f>IF($G37=2,'Data Median'!BN37,0)</f>
        <v>0</v>
      </c>
      <c r="BZ85">
        <f>IF($G37=2,'Data Median'!BO37,0)</f>
        <v>0</v>
      </c>
      <c r="CA85">
        <f>IF($G37=2,'Data Median'!BP37,0)</f>
        <v>0</v>
      </c>
      <c r="CB85">
        <f>IF($G37=2,'Data Median'!BQ37,0)</f>
        <v>0</v>
      </c>
      <c r="CC85">
        <f>IF($G37=2,'Data Median'!BR37,0)</f>
        <v>0</v>
      </c>
      <c r="CD85">
        <f>IF($G37=2,'Data Median'!BS37,0)</f>
        <v>0</v>
      </c>
      <c r="CE85">
        <f>IF($G37=2,'Data Median'!BT37,0)</f>
        <v>0</v>
      </c>
      <c r="CF85">
        <f>IF($G37=2,'Data Median'!BU37,0)</f>
        <v>0</v>
      </c>
      <c r="CG85">
        <f>IF($G37=2,'Data Median'!BV37,0)</f>
        <v>0</v>
      </c>
      <c r="CH85">
        <f>IF($G37=2,'Data Median'!BW37,0)</f>
        <v>0</v>
      </c>
      <c r="CI85">
        <f>IF($G37=2,'Data Median'!BX37,0)</f>
        <v>0</v>
      </c>
      <c r="CJ85">
        <f>IF($G37=2,'Data Median'!BY37,0)</f>
        <v>0</v>
      </c>
      <c r="CK85">
        <f>IF($G37=2,'Data Median'!BZ37,0)</f>
        <v>0</v>
      </c>
      <c r="CL85">
        <f>IF($G37=2,'Data Median'!CA37,0)</f>
        <v>0</v>
      </c>
      <c r="CM85">
        <f>IF($G37=2,'Data Median'!CB37,0)</f>
        <v>0</v>
      </c>
      <c r="CN85">
        <f>IF($G37=2,'Data Median'!CC37,0)</f>
        <v>0</v>
      </c>
      <c r="CO85">
        <f>IF($G37=2,'Data Median'!CD37,0)</f>
        <v>0</v>
      </c>
      <c r="CP85">
        <f>IF($G37=2,'Data Median'!CE37,0)</f>
        <v>0</v>
      </c>
      <c r="CQ85">
        <f>IF($G37=2,'Data Median'!CF37,0)</f>
        <v>0</v>
      </c>
      <c r="CR85">
        <f>IF($G37=2,'Data Median'!CG37,0)</f>
        <v>0</v>
      </c>
      <c r="CS85">
        <f>IF($G37=2,'Data Median'!CH37,0)</f>
        <v>0</v>
      </c>
      <c r="CT85">
        <f>IF($G37=2,'Data Median'!CI37,0)</f>
        <v>0</v>
      </c>
      <c r="CU85">
        <f>IF($G37=2,'Data Median'!CJ37,0)</f>
        <v>0</v>
      </c>
      <c r="CV85">
        <f>IF($G37=2,'Data Median'!CK37,0)</f>
        <v>0</v>
      </c>
      <c r="CW85">
        <f>IF($G37=2,'Data Median'!CL37,0)</f>
        <v>0</v>
      </c>
      <c r="CX85">
        <f>IF($G37=2,'Data Median'!CM37,0)</f>
        <v>0</v>
      </c>
      <c r="CY85">
        <f>IF($G37=2,'Data Median'!CN37,0)</f>
        <v>0</v>
      </c>
    </row>
    <row r="86" spans="13:103">
      <c r="M86">
        <v>36</v>
      </c>
      <c r="N86">
        <f>IF($G38=2,'Data Median'!C38,0)</f>
        <v>0</v>
      </c>
      <c r="O86">
        <f>IF($G38=2,'Data Median'!D38,0)</f>
        <v>0</v>
      </c>
      <c r="P86">
        <f>IF($G38=2,'Data Median'!E38,0)</f>
        <v>0</v>
      </c>
      <c r="Q86">
        <f>IF($G38=2,'Data Median'!F38,0)</f>
        <v>0</v>
      </c>
      <c r="R86">
        <f>IF($G38=2,'Data Median'!G38,0)</f>
        <v>0</v>
      </c>
      <c r="S86">
        <f>IF($G38=2,'Data Median'!H38,0)</f>
        <v>0</v>
      </c>
      <c r="T86">
        <f>IF($G38=2,'Data Median'!I38,0)</f>
        <v>0</v>
      </c>
      <c r="U86">
        <f>IF($G38=2,'Data Median'!J38,0)</f>
        <v>0</v>
      </c>
      <c r="V86">
        <f>IF($G38=2,'Data Median'!K38,0)</f>
        <v>0</v>
      </c>
      <c r="W86">
        <f>IF($G38=2,'Data Median'!L38,0)</f>
        <v>0</v>
      </c>
      <c r="X86">
        <f>IF($G38=2,'Data Median'!M38,0)</f>
        <v>0</v>
      </c>
      <c r="Y86">
        <f>IF($G38=2,'Data Median'!N38,0)</f>
        <v>0</v>
      </c>
      <c r="Z86">
        <f>IF($G38=2,'Data Median'!O38,0)</f>
        <v>0</v>
      </c>
      <c r="AA86">
        <f>IF($G38=2,'Data Median'!P38,0)</f>
        <v>0</v>
      </c>
      <c r="AB86">
        <f>IF($G38=2,'Data Median'!Q38,0)</f>
        <v>0</v>
      </c>
      <c r="AC86">
        <f>IF($G38=2,'Data Median'!R38,0)</f>
        <v>0</v>
      </c>
      <c r="AD86">
        <f>IF($G38=2,'Data Median'!S38,0)</f>
        <v>0</v>
      </c>
      <c r="AE86">
        <f>IF($G38=2,'Data Median'!T38,0)</f>
        <v>0</v>
      </c>
      <c r="AF86">
        <f>IF($G38=2,'Data Median'!U38,0)</f>
        <v>0</v>
      </c>
      <c r="AG86">
        <f>IF($G38=2,'Data Median'!V38,0)</f>
        <v>0</v>
      </c>
      <c r="AH86">
        <f>IF($G38=2,'Data Median'!W38,0)</f>
        <v>0</v>
      </c>
      <c r="AI86">
        <f>IF($G38=2,'Data Median'!X38,0)</f>
        <v>0</v>
      </c>
      <c r="AJ86">
        <f>IF($G38=2,'Data Median'!Y38,0)</f>
        <v>0</v>
      </c>
      <c r="AK86">
        <f>IF($G38=2,'Data Median'!Z38,0)</f>
        <v>0</v>
      </c>
      <c r="AL86">
        <f>IF($G38=2,'Data Median'!AA38,0)</f>
        <v>0</v>
      </c>
      <c r="AM86">
        <f>IF($G38=2,'Data Median'!AB38,0)</f>
        <v>0</v>
      </c>
      <c r="AN86">
        <f>IF($G38=2,'Data Median'!AC38,0)</f>
        <v>0</v>
      </c>
      <c r="AO86">
        <f>IF($G38=2,'Data Median'!AD38,0)</f>
        <v>0</v>
      </c>
      <c r="AP86">
        <f>IF($G38=2,'Data Median'!AE38,0)</f>
        <v>0</v>
      </c>
      <c r="AQ86">
        <f>IF($G38=2,'Data Median'!AF38,0)</f>
        <v>0</v>
      </c>
      <c r="AR86">
        <f>IF($G38=2,'Data Median'!AG38,0)</f>
        <v>0</v>
      </c>
      <c r="AS86">
        <f>IF($G38=2,'Data Median'!AH38,0)</f>
        <v>0</v>
      </c>
      <c r="AT86">
        <f>IF($G38=2,'Data Median'!AI38,0)</f>
        <v>0</v>
      </c>
      <c r="AU86">
        <f>IF($G38=2,'Data Median'!AJ38,0)</f>
        <v>0</v>
      </c>
      <c r="AV86">
        <f>IF($G38=2,'Data Median'!AK38,0)</f>
        <v>0</v>
      </c>
      <c r="AW86">
        <f>IF($G38=2,'Data Median'!AL38,0)</f>
        <v>0</v>
      </c>
      <c r="AX86">
        <f>IF($G38=2,'Data Median'!AM38,0)</f>
        <v>0</v>
      </c>
      <c r="AY86">
        <f>IF($G38=2,'Data Median'!AN38,0)</f>
        <v>0</v>
      </c>
      <c r="AZ86">
        <f>IF($G38=2,'Data Median'!AO38,0)</f>
        <v>0</v>
      </c>
      <c r="BA86">
        <f>IF($G38=2,'Data Median'!AP38,0)</f>
        <v>0</v>
      </c>
      <c r="BB86">
        <f>IF($G38=2,'Data Median'!AQ38,0)</f>
        <v>0</v>
      </c>
      <c r="BC86">
        <f>IF($G38=2,'Data Median'!AR38,0)</f>
        <v>0</v>
      </c>
      <c r="BD86">
        <f>IF($G38=2,'Data Median'!AS38,0)</f>
        <v>0</v>
      </c>
      <c r="BE86">
        <f>IF($G38=2,'Data Median'!AT38,0)</f>
        <v>0</v>
      </c>
      <c r="BF86">
        <f>IF($G38=2,'Data Median'!AU38,0)</f>
        <v>0</v>
      </c>
      <c r="BG86">
        <f>IF($G38=2,'Data Median'!AV38,0)</f>
        <v>0</v>
      </c>
      <c r="BH86">
        <f>IF($G38=2,'Data Median'!AW38,0)</f>
        <v>0</v>
      </c>
      <c r="BI86">
        <f>IF($G38=2,'Data Median'!AX38,0)</f>
        <v>0</v>
      </c>
      <c r="BJ86">
        <f>IF($G38=2,'Data Median'!AY38,0)</f>
        <v>0</v>
      </c>
      <c r="BK86">
        <f>IF($G38=2,'Data Median'!AZ38,0)</f>
        <v>0</v>
      </c>
      <c r="BL86">
        <f>IF($G38=2,'Data Median'!BA38,0)</f>
        <v>0</v>
      </c>
      <c r="BM86">
        <f>IF($G38=2,'Data Median'!BB38,0)</f>
        <v>0</v>
      </c>
      <c r="BN86">
        <f>IF($G38=2,'Data Median'!BC38,0)</f>
        <v>0</v>
      </c>
      <c r="BO86">
        <f>IF($G38=2,'Data Median'!BD38,0)</f>
        <v>0</v>
      </c>
      <c r="BP86">
        <f>IF($G38=2,'Data Median'!BE38,0)</f>
        <v>0</v>
      </c>
      <c r="BQ86">
        <f>IF($G38=2,'Data Median'!BF38,0)</f>
        <v>0</v>
      </c>
      <c r="BR86">
        <f>IF($G38=2,'Data Median'!BG38,0)</f>
        <v>0</v>
      </c>
      <c r="BS86">
        <f>IF($G38=2,'Data Median'!BH38,0)</f>
        <v>0</v>
      </c>
      <c r="BT86">
        <f>IF($G38=2,'Data Median'!BI38,0)</f>
        <v>0</v>
      </c>
      <c r="BU86">
        <f>IF($G38=2,'Data Median'!BJ38,0)</f>
        <v>0</v>
      </c>
      <c r="BV86">
        <f>IF($G38=2,'Data Median'!BK38,0)</f>
        <v>0</v>
      </c>
      <c r="BW86">
        <f>IF($G38=2,'Data Median'!BL38,0)</f>
        <v>0</v>
      </c>
      <c r="BX86">
        <f>IF($G38=2,'Data Median'!BM38,0)</f>
        <v>0</v>
      </c>
      <c r="BY86">
        <f>IF($G38=2,'Data Median'!BN38,0)</f>
        <v>0</v>
      </c>
      <c r="BZ86">
        <f>IF($G38=2,'Data Median'!BO38,0)</f>
        <v>0</v>
      </c>
      <c r="CA86">
        <f>IF($G38=2,'Data Median'!BP38,0)</f>
        <v>0</v>
      </c>
      <c r="CB86">
        <f>IF($G38=2,'Data Median'!BQ38,0)</f>
        <v>0</v>
      </c>
      <c r="CC86">
        <f>IF($G38=2,'Data Median'!BR38,0)</f>
        <v>0</v>
      </c>
      <c r="CD86">
        <f>IF($G38=2,'Data Median'!BS38,0)</f>
        <v>0</v>
      </c>
      <c r="CE86">
        <f>IF($G38=2,'Data Median'!BT38,0)</f>
        <v>0</v>
      </c>
      <c r="CF86">
        <f>IF($G38=2,'Data Median'!BU38,0)</f>
        <v>0</v>
      </c>
      <c r="CG86">
        <f>IF($G38=2,'Data Median'!BV38,0)</f>
        <v>0</v>
      </c>
      <c r="CH86">
        <f>IF($G38=2,'Data Median'!BW38,0)</f>
        <v>0</v>
      </c>
      <c r="CI86">
        <f>IF($G38=2,'Data Median'!BX38,0)</f>
        <v>0</v>
      </c>
      <c r="CJ86">
        <f>IF($G38=2,'Data Median'!BY38,0)</f>
        <v>0</v>
      </c>
      <c r="CK86">
        <f>IF($G38=2,'Data Median'!BZ38,0)</f>
        <v>0</v>
      </c>
      <c r="CL86">
        <f>IF($G38=2,'Data Median'!CA38,0)</f>
        <v>0</v>
      </c>
      <c r="CM86">
        <f>IF($G38=2,'Data Median'!CB38,0)</f>
        <v>0</v>
      </c>
      <c r="CN86">
        <f>IF($G38=2,'Data Median'!CC38,0)</f>
        <v>0</v>
      </c>
      <c r="CO86">
        <f>IF($G38=2,'Data Median'!CD38,0)</f>
        <v>0</v>
      </c>
      <c r="CP86">
        <f>IF($G38=2,'Data Median'!CE38,0)</f>
        <v>0</v>
      </c>
      <c r="CQ86">
        <f>IF($G38=2,'Data Median'!CF38,0)</f>
        <v>0</v>
      </c>
      <c r="CR86">
        <f>IF($G38=2,'Data Median'!CG38,0)</f>
        <v>0</v>
      </c>
      <c r="CS86">
        <f>IF($G38=2,'Data Median'!CH38,0)</f>
        <v>0</v>
      </c>
      <c r="CT86">
        <f>IF($G38=2,'Data Median'!CI38,0)</f>
        <v>0</v>
      </c>
      <c r="CU86">
        <f>IF($G38=2,'Data Median'!CJ38,0)</f>
        <v>0</v>
      </c>
      <c r="CV86">
        <f>IF($G38=2,'Data Median'!CK38,0)</f>
        <v>0</v>
      </c>
      <c r="CW86">
        <f>IF($G38=2,'Data Median'!CL38,0)</f>
        <v>0</v>
      </c>
      <c r="CX86">
        <f>IF($G38=2,'Data Median'!CM38,0)</f>
        <v>0</v>
      </c>
      <c r="CY86">
        <f>IF($G38=2,'Data Median'!CN38,0)</f>
        <v>0</v>
      </c>
    </row>
    <row r="87" spans="13:103">
      <c r="M87">
        <v>37</v>
      </c>
      <c r="N87">
        <f>IF($G39=2,'Data Median'!C39,0)</f>
        <v>0</v>
      </c>
      <c r="O87">
        <f>IF($G39=2,'Data Median'!D39,0)</f>
        <v>0</v>
      </c>
      <c r="P87">
        <f>IF($G39=2,'Data Median'!E39,0)</f>
        <v>0</v>
      </c>
      <c r="Q87">
        <f>IF($G39=2,'Data Median'!F39,0)</f>
        <v>0</v>
      </c>
      <c r="R87">
        <f>IF($G39=2,'Data Median'!G39,0)</f>
        <v>0</v>
      </c>
      <c r="S87">
        <f>IF($G39=2,'Data Median'!H39,0)</f>
        <v>0</v>
      </c>
      <c r="T87">
        <f>IF($G39=2,'Data Median'!I39,0)</f>
        <v>0</v>
      </c>
      <c r="U87">
        <f>IF($G39=2,'Data Median'!J39,0)</f>
        <v>0</v>
      </c>
      <c r="V87">
        <f>IF($G39=2,'Data Median'!K39,0)</f>
        <v>0</v>
      </c>
      <c r="W87">
        <f>IF($G39=2,'Data Median'!L39,0)</f>
        <v>0</v>
      </c>
      <c r="X87">
        <f>IF($G39=2,'Data Median'!M39,0)</f>
        <v>0</v>
      </c>
      <c r="Y87">
        <f>IF($G39=2,'Data Median'!N39,0)</f>
        <v>0</v>
      </c>
      <c r="Z87">
        <f>IF($G39=2,'Data Median'!O39,0)</f>
        <v>0</v>
      </c>
      <c r="AA87">
        <f>IF($G39=2,'Data Median'!P39,0)</f>
        <v>0</v>
      </c>
      <c r="AB87">
        <f>IF($G39=2,'Data Median'!Q39,0)</f>
        <v>0</v>
      </c>
      <c r="AC87">
        <f>IF($G39=2,'Data Median'!R39,0)</f>
        <v>0</v>
      </c>
      <c r="AD87">
        <f>IF($G39=2,'Data Median'!S39,0)</f>
        <v>0</v>
      </c>
      <c r="AE87">
        <f>IF($G39=2,'Data Median'!T39,0)</f>
        <v>0</v>
      </c>
      <c r="AF87">
        <f>IF($G39=2,'Data Median'!U39,0)</f>
        <v>0</v>
      </c>
      <c r="AG87">
        <f>IF($G39=2,'Data Median'!V39,0)</f>
        <v>0</v>
      </c>
      <c r="AH87">
        <f>IF($G39=2,'Data Median'!W39,0)</f>
        <v>0</v>
      </c>
      <c r="AI87">
        <f>IF($G39=2,'Data Median'!X39,0)</f>
        <v>0</v>
      </c>
      <c r="AJ87">
        <f>IF($G39=2,'Data Median'!Y39,0)</f>
        <v>0</v>
      </c>
      <c r="AK87">
        <f>IF($G39=2,'Data Median'!Z39,0)</f>
        <v>0</v>
      </c>
      <c r="AL87">
        <f>IF($G39=2,'Data Median'!AA39,0)</f>
        <v>0</v>
      </c>
      <c r="AM87">
        <f>IF($G39=2,'Data Median'!AB39,0)</f>
        <v>0</v>
      </c>
      <c r="AN87">
        <f>IF($G39=2,'Data Median'!AC39,0)</f>
        <v>0</v>
      </c>
      <c r="AO87">
        <f>IF($G39=2,'Data Median'!AD39,0)</f>
        <v>0</v>
      </c>
      <c r="AP87">
        <f>IF($G39=2,'Data Median'!AE39,0)</f>
        <v>0</v>
      </c>
      <c r="AQ87">
        <f>IF($G39=2,'Data Median'!AF39,0)</f>
        <v>0</v>
      </c>
      <c r="AR87">
        <f>IF($G39=2,'Data Median'!AG39,0)</f>
        <v>0</v>
      </c>
      <c r="AS87">
        <f>IF($G39=2,'Data Median'!AH39,0)</f>
        <v>0</v>
      </c>
      <c r="AT87">
        <f>IF($G39=2,'Data Median'!AI39,0)</f>
        <v>0</v>
      </c>
      <c r="AU87">
        <f>IF($G39=2,'Data Median'!AJ39,0)</f>
        <v>0</v>
      </c>
      <c r="AV87">
        <f>IF($G39=2,'Data Median'!AK39,0)</f>
        <v>0</v>
      </c>
      <c r="AW87">
        <f>IF($G39=2,'Data Median'!AL39,0)</f>
        <v>0</v>
      </c>
      <c r="AX87">
        <f>IF($G39=2,'Data Median'!AM39,0)</f>
        <v>0</v>
      </c>
      <c r="AY87">
        <f>IF($G39=2,'Data Median'!AN39,0)</f>
        <v>0</v>
      </c>
      <c r="AZ87">
        <f>IF($G39=2,'Data Median'!AO39,0)</f>
        <v>0</v>
      </c>
      <c r="BA87">
        <f>IF($G39=2,'Data Median'!AP39,0)</f>
        <v>0</v>
      </c>
      <c r="BB87">
        <f>IF($G39=2,'Data Median'!AQ39,0)</f>
        <v>0</v>
      </c>
      <c r="BC87">
        <f>IF($G39=2,'Data Median'!AR39,0)</f>
        <v>0</v>
      </c>
      <c r="BD87">
        <f>IF($G39=2,'Data Median'!AS39,0)</f>
        <v>0</v>
      </c>
      <c r="BE87">
        <f>IF($G39=2,'Data Median'!AT39,0)</f>
        <v>0</v>
      </c>
      <c r="BF87">
        <f>IF($G39=2,'Data Median'!AU39,0)</f>
        <v>0</v>
      </c>
      <c r="BG87">
        <f>IF($G39=2,'Data Median'!AV39,0)</f>
        <v>0</v>
      </c>
      <c r="BH87">
        <f>IF($G39=2,'Data Median'!AW39,0)</f>
        <v>0</v>
      </c>
      <c r="BI87">
        <f>IF($G39=2,'Data Median'!AX39,0)</f>
        <v>0</v>
      </c>
      <c r="BJ87">
        <f>IF($G39=2,'Data Median'!AY39,0)</f>
        <v>0</v>
      </c>
      <c r="BK87">
        <f>IF($G39=2,'Data Median'!AZ39,0)</f>
        <v>0</v>
      </c>
      <c r="BL87">
        <f>IF($G39=2,'Data Median'!BA39,0)</f>
        <v>0</v>
      </c>
      <c r="BM87">
        <f>IF($G39=2,'Data Median'!BB39,0)</f>
        <v>0</v>
      </c>
      <c r="BN87">
        <f>IF($G39=2,'Data Median'!BC39,0)</f>
        <v>0</v>
      </c>
      <c r="BO87">
        <f>IF($G39=2,'Data Median'!BD39,0)</f>
        <v>0</v>
      </c>
      <c r="BP87">
        <f>IF($G39=2,'Data Median'!BE39,0)</f>
        <v>0</v>
      </c>
      <c r="BQ87">
        <f>IF($G39=2,'Data Median'!BF39,0)</f>
        <v>0</v>
      </c>
      <c r="BR87">
        <f>IF($G39=2,'Data Median'!BG39,0)</f>
        <v>0</v>
      </c>
      <c r="BS87">
        <f>IF($G39=2,'Data Median'!BH39,0)</f>
        <v>0</v>
      </c>
      <c r="BT87">
        <f>IF($G39=2,'Data Median'!BI39,0)</f>
        <v>0</v>
      </c>
      <c r="BU87">
        <f>IF($G39=2,'Data Median'!BJ39,0)</f>
        <v>0</v>
      </c>
      <c r="BV87">
        <f>IF($G39=2,'Data Median'!BK39,0)</f>
        <v>0</v>
      </c>
      <c r="BW87">
        <f>IF($G39=2,'Data Median'!BL39,0)</f>
        <v>0</v>
      </c>
      <c r="BX87">
        <f>IF($G39=2,'Data Median'!BM39,0)</f>
        <v>0</v>
      </c>
      <c r="BY87">
        <f>IF($G39=2,'Data Median'!BN39,0)</f>
        <v>0</v>
      </c>
      <c r="BZ87">
        <f>IF($G39=2,'Data Median'!BO39,0)</f>
        <v>0</v>
      </c>
      <c r="CA87">
        <f>IF($G39=2,'Data Median'!BP39,0)</f>
        <v>0</v>
      </c>
      <c r="CB87">
        <f>IF($G39=2,'Data Median'!BQ39,0)</f>
        <v>0</v>
      </c>
      <c r="CC87">
        <f>IF($G39=2,'Data Median'!BR39,0)</f>
        <v>0</v>
      </c>
      <c r="CD87">
        <f>IF($G39=2,'Data Median'!BS39,0)</f>
        <v>0</v>
      </c>
      <c r="CE87">
        <f>IF($G39=2,'Data Median'!BT39,0)</f>
        <v>0</v>
      </c>
      <c r="CF87">
        <f>IF($G39=2,'Data Median'!BU39,0)</f>
        <v>0</v>
      </c>
      <c r="CG87">
        <f>IF($G39=2,'Data Median'!BV39,0)</f>
        <v>0</v>
      </c>
      <c r="CH87">
        <f>IF($G39=2,'Data Median'!BW39,0)</f>
        <v>0</v>
      </c>
      <c r="CI87">
        <f>IF($G39=2,'Data Median'!BX39,0)</f>
        <v>0</v>
      </c>
      <c r="CJ87">
        <f>IF($G39=2,'Data Median'!BY39,0)</f>
        <v>0</v>
      </c>
      <c r="CK87">
        <f>IF($G39=2,'Data Median'!BZ39,0)</f>
        <v>0</v>
      </c>
      <c r="CL87">
        <f>IF($G39=2,'Data Median'!CA39,0)</f>
        <v>0</v>
      </c>
      <c r="CM87">
        <f>IF($G39=2,'Data Median'!CB39,0)</f>
        <v>0</v>
      </c>
      <c r="CN87">
        <f>IF($G39=2,'Data Median'!CC39,0)</f>
        <v>0</v>
      </c>
      <c r="CO87">
        <f>IF($G39=2,'Data Median'!CD39,0)</f>
        <v>0</v>
      </c>
      <c r="CP87">
        <f>IF($G39=2,'Data Median'!CE39,0)</f>
        <v>0</v>
      </c>
      <c r="CQ87">
        <f>IF($G39=2,'Data Median'!CF39,0)</f>
        <v>0</v>
      </c>
      <c r="CR87">
        <f>IF($G39=2,'Data Median'!CG39,0)</f>
        <v>0</v>
      </c>
      <c r="CS87">
        <f>IF($G39=2,'Data Median'!CH39,0)</f>
        <v>0</v>
      </c>
      <c r="CT87">
        <f>IF($G39=2,'Data Median'!CI39,0)</f>
        <v>0</v>
      </c>
      <c r="CU87">
        <f>IF($G39=2,'Data Median'!CJ39,0)</f>
        <v>0</v>
      </c>
      <c r="CV87">
        <f>IF($G39=2,'Data Median'!CK39,0)</f>
        <v>0</v>
      </c>
      <c r="CW87">
        <f>IF($G39=2,'Data Median'!CL39,0)</f>
        <v>0</v>
      </c>
      <c r="CX87">
        <f>IF($G39=2,'Data Median'!CM39,0)</f>
        <v>0</v>
      </c>
      <c r="CY87">
        <f>IF($G39=2,'Data Median'!CN39,0)</f>
        <v>0</v>
      </c>
    </row>
    <row r="88" spans="13:103">
      <c r="M88">
        <v>38</v>
      </c>
      <c r="N88">
        <f>IF($G40=2,'Data Median'!C40,0)</f>
        <v>0</v>
      </c>
      <c r="O88">
        <f>IF($G40=2,'Data Median'!D40,0)</f>
        <v>0</v>
      </c>
      <c r="P88">
        <f>IF($G40=2,'Data Median'!E40,0)</f>
        <v>0</v>
      </c>
      <c r="Q88">
        <f>IF($G40=2,'Data Median'!F40,0)</f>
        <v>0</v>
      </c>
      <c r="R88">
        <f>IF($G40=2,'Data Median'!G40,0)</f>
        <v>0</v>
      </c>
      <c r="S88">
        <f>IF($G40=2,'Data Median'!H40,0)</f>
        <v>0</v>
      </c>
      <c r="T88">
        <f>IF($G40=2,'Data Median'!I40,0)</f>
        <v>0</v>
      </c>
      <c r="U88">
        <f>IF($G40=2,'Data Median'!J40,0)</f>
        <v>0</v>
      </c>
      <c r="V88">
        <f>IF($G40=2,'Data Median'!K40,0)</f>
        <v>0</v>
      </c>
      <c r="W88">
        <f>IF($G40=2,'Data Median'!L40,0)</f>
        <v>0</v>
      </c>
      <c r="X88">
        <f>IF($G40=2,'Data Median'!M40,0)</f>
        <v>0</v>
      </c>
      <c r="Y88">
        <f>IF($G40=2,'Data Median'!N40,0)</f>
        <v>0</v>
      </c>
      <c r="Z88">
        <f>IF($G40=2,'Data Median'!O40,0)</f>
        <v>0</v>
      </c>
      <c r="AA88">
        <f>IF($G40=2,'Data Median'!P40,0)</f>
        <v>0</v>
      </c>
      <c r="AB88">
        <f>IF($G40=2,'Data Median'!Q40,0)</f>
        <v>0</v>
      </c>
      <c r="AC88">
        <f>IF($G40=2,'Data Median'!R40,0)</f>
        <v>0</v>
      </c>
      <c r="AD88">
        <f>IF($G40=2,'Data Median'!S40,0)</f>
        <v>0</v>
      </c>
      <c r="AE88">
        <f>IF($G40=2,'Data Median'!T40,0)</f>
        <v>0</v>
      </c>
      <c r="AF88">
        <f>IF($G40=2,'Data Median'!U40,0)</f>
        <v>0</v>
      </c>
      <c r="AG88">
        <f>IF($G40=2,'Data Median'!V40,0)</f>
        <v>0</v>
      </c>
      <c r="AH88">
        <f>IF($G40=2,'Data Median'!W40,0)</f>
        <v>0</v>
      </c>
      <c r="AI88">
        <f>IF($G40=2,'Data Median'!X40,0)</f>
        <v>0</v>
      </c>
      <c r="AJ88">
        <f>IF($G40=2,'Data Median'!Y40,0)</f>
        <v>0</v>
      </c>
      <c r="AK88">
        <f>IF($G40=2,'Data Median'!Z40,0)</f>
        <v>0</v>
      </c>
      <c r="AL88">
        <f>IF($G40=2,'Data Median'!AA40,0)</f>
        <v>0</v>
      </c>
      <c r="AM88">
        <f>IF($G40=2,'Data Median'!AB40,0)</f>
        <v>0</v>
      </c>
      <c r="AN88">
        <f>IF($G40=2,'Data Median'!AC40,0)</f>
        <v>0</v>
      </c>
      <c r="AO88">
        <f>IF($G40=2,'Data Median'!AD40,0)</f>
        <v>0</v>
      </c>
      <c r="AP88">
        <f>IF($G40=2,'Data Median'!AE40,0)</f>
        <v>0</v>
      </c>
      <c r="AQ88">
        <f>IF($G40=2,'Data Median'!AF40,0)</f>
        <v>0</v>
      </c>
      <c r="AR88">
        <f>IF($G40=2,'Data Median'!AG40,0)</f>
        <v>0</v>
      </c>
      <c r="AS88">
        <f>IF($G40=2,'Data Median'!AH40,0)</f>
        <v>0</v>
      </c>
      <c r="AT88">
        <f>IF($G40=2,'Data Median'!AI40,0)</f>
        <v>0</v>
      </c>
      <c r="AU88">
        <f>IF($G40=2,'Data Median'!AJ40,0)</f>
        <v>0</v>
      </c>
      <c r="AV88">
        <f>IF($G40=2,'Data Median'!AK40,0)</f>
        <v>0</v>
      </c>
      <c r="AW88">
        <f>IF($G40=2,'Data Median'!AL40,0)</f>
        <v>0</v>
      </c>
      <c r="AX88">
        <f>IF($G40=2,'Data Median'!AM40,0)</f>
        <v>0</v>
      </c>
      <c r="AY88">
        <f>IF($G40=2,'Data Median'!AN40,0)</f>
        <v>0</v>
      </c>
      <c r="AZ88">
        <f>IF($G40=2,'Data Median'!AO40,0)</f>
        <v>0</v>
      </c>
      <c r="BA88">
        <f>IF($G40=2,'Data Median'!AP40,0)</f>
        <v>0</v>
      </c>
      <c r="BB88">
        <f>IF($G40=2,'Data Median'!AQ40,0)</f>
        <v>0</v>
      </c>
      <c r="BC88">
        <f>IF($G40=2,'Data Median'!AR40,0)</f>
        <v>0</v>
      </c>
      <c r="BD88">
        <f>IF($G40=2,'Data Median'!AS40,0)</f>
        <v>0</v>
      </c>
      <c r="BE88">
        <f>IF($G40=2,'Data Median'!AT40,0)</f>
        <v>0</v>
      </c>
      <c r="BF88">
        <f>IF($G40=2,'Data Median'!AU40,0)</f>
        <v>0</v>
      </c>
      <c r="BG88">
        <f>IF($G40=2,'Data Median'!AV40,0)</f>
        <v>0</v>
      </c>
      <c r="BH88">
        <f>IF($G40=2,'Data Median'!AW40,0)</f>
        <v>0</v>
      </c>
      <c r="BI88">
        <f>IF($G40=2,'Data Median'!AX40,0)</f>
        <v>0</v>
      </c>
      <c r="BJ88">
        <f>IF($G40=2,'Data Median'!AY40,0)</f>
        <v>0</v>
      </c>
      <c r="BK88">
        <f>IF($G40=2,'Data Median'!AZ40,0)</f>
        <v>0</v>
      </c>
      <c r="BL88">
        <f>IF($G40=2,'Data Median'!BA40,0)</f>
        <v>0</v>
      </c>
      <c r="BM88">
        <f>IF($G40=2,'Data Median'!BB40,0)</f>
        <v>0</v>
      </c>
      <c r="BN88">
        <f>IF($G40=2,'Data Median'!BC40,0)</f>
        <v>0</v>
      </c>
      <c r="BO88">
        <f>IF($G40=2,'Data Median'!BD40,0)</f>
        <v>0</v>
      </c>
      <c r="BP88">
        <f>IF($G40=2,'Data Median'!BE40,0)</f>
        <v>0</v>
      </c>
      <c r="BQ88">
        <f>IF($G40=2,'Data Median'!BF40,0)</f>
        <v>0</v>
      </c>
      <c r="BR88">
        <f>IF($G40=2,'Data Median'!BG40,0)</f>
        <v>0</v>
      </c>
      <c r="BS88">
        <f>IF($G40=2,'Data Median'!BH40,0)</f>
        <v>0</v>
      </c>
      <c r="BT88">
        <f>IF($G40=2,'Data Median'!BI40,0)</f>
        <v>0</v>
      </c>
      <c r="BU88">
        <f>IF($G40=2,'Data Median'!BJ40,0)</f>
        <v>0</v>
      </c>
      <c r="BV88">
        <f>IF($G40=2,'Data Median'!BK40,0)</f>
        <v>0</v>
      </c>
      <c r="BW88">
        <f>IF($G40=2,'Data Median'!BL40,0)</f>
        <v>0</v>
      </c>
      <c r="BX88">
        <f>IF($G40=2,'Data Median'!BM40,0)</f>
        <v>0</v>
      </c>
      <c r="BY88">
        <f>IF($G40=2,'Data Median'!BN40,0)</f>
        <v>0</v>
      </c>
      <c r="BZ88">
        <f>IF($G40=2,'Data Median'!BO40,0)</f>
        <v>0</v>
      </c>
      <c r="CA88">
        <f>IF($G40=2,'Data Median'!BP40,0)</f>
        <v>0</v>
      </c>
      <c r="CB88">
        <f>IF($G40=2,'Data Median'!BQ40,0)</f>
        <v>0</v>
      </c>
      <c r="CC88">
        <f>IF($G40=2,'Data Median'!BR40,0)</f>
        <v>0</v>
      </c>
      <c r="CD88">
        <f>IF($G40=2,'Data Median'!BS40,0)</f>
        <v>0</v>
      </c>
      <c r="CE88">
        <f>IF($G40=2,'Data Median'!BT40,0)</f>
        <v>0</v>
      </c>
      <c r="CF88">
        <f>IF($G40=2,'Data Median'!BU40,0)</f>
        <v>0</v>
      </c>
      <c r="CG88">
        <f>IF($G40=2,'Data Median'!BV40,0)</f>
        <v>0</v>
      </c>
      <c r="CH88">
        <f>IF($G40=2,'Data Median'!BW40,0)</f>
        <v>0</v>
      </c>
      <c r="CI88">
        <f>IF($G40=2,'Data Median'!BX40,0)</f>
        <v>0</v>
      </c>
      <c r="CJ88">
        <f>IF($G40=2,'Data Median'!BY40,0)</f>
        <v>0</v>
      </c>
      <c r="CK88">
        <f>IF($G40=2,'Data Median'!BZ40,0)</f>
        <v>0</v>
      </c>
      <c r="CL88">
        <f>IF($G40=2,'Data Median'!CA40,0)</f>
        <v>0</v>
      </c>
      <c r="CM88">
        <f>IF($G40=2,'Data Median'!CB40,0)</f>
        <v>0</v>
      </c>
      <c r="CN88">
        <f>IF($G40=2,'Data Median'!CC40,0)</f>
        <v>0</v>
      </c>
      <c r="CO88">
        <f>IF($G40=2,'Data Median'!CD40,0)</f>
        <v>0</v>
      </c>
      <c r="CP88">
        <f>IF($G40=2,'Data Median'!CE40,0)</f>
        <v>0</v>
      </c>
      <c r="CQ88">
        <f>IF($G40=2,'Data Median'!CF40,0)</f>
        <v>0</v>
      </c>
      <c r="CR88">
        <f>IF($G40=2,'Data Median'!CG40,0)</f>
        <v>0</v>
      </c>
      <c r="CS88">
        <f>IF($G40=2,'Data Median'!CH40,0)</f>
        <v>0</v>
      </c>
      <c r="CT88">
        <f>IF($G40=2,'Data Median'!CI40,0)</f>
        <v>0</v>
      </c>
      <c r="CU88">
        <f>IF($G40=2,'Data Median'!CJ40,0)</f>
        <v>0</v>
      </c>
      <c r="CV88">
        <f>IF($G40=2,'Data Median'!CK40,0)</f>
        <v>0</v>
      </c>
      <c r="CW88">
        <f>IF($G40=2,'Data Median'!CL40,0)</f>
        <v>0</v>
      </c>
      <c r="CX88">
        <f>IF($G40=2,'Data Median'!CM40,0)</f>
        <v>0</v>
      </c>
      <c r="CY88">
        <f>IF($G40=2,'Data Median'!CN40,0)</f>
        <v>0</v>
      </c>
    </row>
    <row r="89" spans="13:103">
      <c r="M89" s="19" t="s">
        <v>70</v>
      </c>
      <c r="N89">
        <f>SUM(N51:N88)</f>
        <v>28698.13</v>
      </c>
      <c r="O89">
        <f t="shared" ref="O89:BZ89" si="8">SUM(O51:O88)</f>
        <v>25293</v>
      </c>
      <c r="P89">
        <f t="shared" si="8"/>
        <v>20462</v>
      </c>
      <c r="Q89">
        <f t="shared" si="8"/>
        <v>24726</v>
      </c>
      <c r="R89">
        <f t="shared" si="8"/>
        <v>21071.5</v>
      </c>
      <c r="S89">
        <f t="shared" si="8"/>
        <v>21290</v>
      </c>
      <c r="T89">
        <f t="shared" si="8"/>
        <v>27550.2</v>
      </c>
      <c r="U89">
        <f t="shared" si="8"/>
        <v>28596.1</v>
      </c>
      <c r="V89">
        <f t="shared" si="8"/>
        <v>19643.5</v>
      </c>
      <c r="W89">
        <f t="shared" si="8"/>
        <v>23737</v>
      </c>
      <c r="X89">
        <f t="shared" si="8"/>
        <v>20228.7</v>
      </c>
      <c r="Y89">
        <f t="shared" si="8"/>
        <v>20438</v>
      </c>
      <c r="Z89">
        <f t="shared" si="8"/>
        <v>149723</v>
      </c>
      <c r="AA89">
        <f t="shared" si="8"/>
        <v>172071</v>
      </c>
      <c r="AB89">
        <f t="shared" si="8"/>
        <v>126486.4</v>
      </c>
      <c r="AC89">
        <f t="shared" si="8"/>
        <v>150330.04</v>
      </c>
      <c r="AD89">
        <f t="shared" si="8"/>
        <v>110179.65</v>
      </c>
      <c r="AE89">
        <f t="shared" si="8"/>
        <v>128846</v>
      </c>
      <c r="AF89">
        <f t="shared" si="8"/>
        <v>112.96</v>
      </c>
      <c r="AG89">
        <f t="shared" si="8"/>
        <v>126.86</v>
      </c>
      <c r="AH89">
        <f t="shared" si="8"/>
        <v>131.43</v>
      </c>
      <c r="AI89">
        <f t="shared" si="8"/>
        <v>129.38</v>
      </c>
      <c r="AJ89">
        <f t="shared" si="8"/>
        <v>119.32</v>
      </c>
      <c r="AK89">
        <f t="shared" si="8"/>
        <v>129.38087818643</v>
      </c>
      <c r="AL89">
        <f t="shared" si="8"/>
        <v>1</v>
      </c>
      <c r="AM89">
        <f t="shared" si="8"/>
        <v>1</v>
      </c>
      <c r="AN89">
        <f t="shared" si="8"/>
        <v>22.78</v>
      </c>
      <c r="AO89">
        <f t="shared" si="8"/>
        <v>173.65</v>
      </c>
      <c r="AP89">
        <f t="shared" si="8"/>
        <v>9.54</v>
      </c>
      <c r="AQ89">
        <f t="shared" si="8"/>
        <v>9.32</v>
      </c>
      <c r="AR89">
        <f t="shared" si="8"/>
        <v>462</v>
      </c>
      <c r="AS89">
        <f t="shared" si="8"/>
        <v>2076</v>
      </c>
      <c r="AT89">
        <f t="shared" si="8"/>
        <v>1126.76923076923</v>
      </c>
      <c r="AU89">
        <f t="shared" si="8"/>
        <v>906.176470588235</v>
      </c>
      <c r="AV89">
        <f t="shared" si="8"/>
        <v>1113.9</v>
      </c>
      <c r="AW89">
        <f t="shared" si="8"/>
        <v>734.952380952381</v>
      </c>
      <c r="AX89">
        <f t="shared" si="8"/>
        <v>1160.88888888889</v>
      </c>
      <c r="AY89">
        <f t="shared" si="8"/>
        <v>46</v>
      </c>
      <c r="AZ89">
        <f t="shared" si="8"/>
        <v>1065.63636363636</v>
      </c>
      <c r="BA89">
        <f t="shared" si="8"/>
        <v>906.157894736842</v>
      </c>
      <c r="BB89">
        <f t="shared" si="8"/>
        <v>3270.7</v>
      </c>
      <c r="BC89">
        <f t="shared" si="8"/>
        <v>1120</v>
      </c>
      <c r="BD89">
        <f t="shared" si="8"/>
        <v>25</v>
      </c>
      <c r="BE89">
        <f t="shared" si="8"/>
        <v>222</v>
      </c>
      <c r="BF89">
        <f t="shared" si="8"/>
        <v>152</v>
      </c>
      <c r="BG89">
        <f t="shared" si="8"/>
        <v>106</v>
      </c>
      <c r="BH89">
        <f t="shared" si="8"/>
        <v>86</v>
      </c>
      <c r="BI89">
        <f t="shared" si="8"/>
        <v>67</v>
      </c>
      <c r="BJ89">
        <f t="shared" si="8"/>
        <v>51.5</v>
      </c>
      <c r="BK89">
        <f t="shared" si="8"/>
        <v>553.5</v>
      </c>
      <c r="BL89">
        <f t="shared" si="8"/>
        <v>833</v>
      </c>
      <c r="BM89">
        <f t="shared" si="8"/>
        <v>3788</v>
      </c>
      <c r="BN89">
        <f t="shared" si="8"/>
        <v>91</v>
      </c>
      <c r="BO89">
        <f t="shared" si="8"/>
        <v>340</v>
      </c>
      <c r="BP89">
        <f t="shared" si="8"/>
        <v>817</v>
      </c>
      <c r="BQ89">
        <f t="shared" si="8"/>
        <v>442</v>
      </c>
      <c r="BR89">
        <f t="shared" si="8"/>
        <v>354.5</v>
      </c>
      <c r="BS89">
        <f t="shared" si="8"/>
        <v>80</v>
      </c>
      <c r="BT89">
        <f t="shared" si="8"/>
        <v>302</v>
      </c>
      <c r="BU89">
        <f t="shared" si="8"/>
        <v>2061.5</v>
      </c>
      <c r="BV89">
        <f t="shared" si="8"/>
        <v>1190</v>
      </c>
      <c r="BW89">
        <f t="shared" si="8"/>
        <v>1086</v>
      </c>
      <c r="BX89">
        <f t="shared" si="8"/>
        <v>99</v>
      </c>
      <c r="BY89">
        <f t="shared" si="8"/>
        <v>465</v>
      </c>
      <c r="BZ89">
        <f t="shared" si="8"/>
        <v>662</v>
      </c>
      <c r="CA89">
        <f t="shared" ref="CA89:CY89" si="9">SUM(CA51:CA88)</f>
        <v>95</v>
      </c>
      <c r="CB89">
        <f t="shared" si="9"/>
        <v>378</v>
      </c>
      <c r="CC89">
        <f t="shared" si="9"/>
        <v>106</v>
      </c>
      <c r="CD89">
        <f t="shared" si="9"/>
        <v>162</v>
      </c>
      <c r="CE89">
        <f t="shared" si="9"/>
        <v>785</v>
      </c>
      <c r="CF89">
        <f t="shared" si="9"/>
        <v>6404</v>
      </c>
      <c r="CG89">
        <f t="shared" si="9"/>
        <v>123</v>
      </c>
      <c r="CH89">
        <f t="shared" si="9"/>
        <v>201</v>
      </c>
      <c r="CI89">
        <f t="shared" si="9"/>
        <v>257</v>
      </c>
      <c r="CJ89">
        <f t="shared" si="9"/>
        <v>68</v>
      </c>
      <c r="CK89">
        <f t="shared" si="9"/>
        <v>132</v>
      </c>
      <c r="CL89">
        <f t="shared" si="9"/>
        <v>272</v>
      </c>
      <c r="CM89">
        <f t="shared" si="9"/>
        <v>147.5</v>
      </c>
      <c r="CN89">
        <f t="shared" si="9"/>
        <v>136</v>
      </c>
      <c r="CO89">
        <f t="shared" si="9"/>
        <v>103</v>
      </c>
      <c r="CP89">
        <f t="shared" si="9"/>
        <v>551</v>
      </c>
      <c r="CQ89">
        <f t="shared" si="9"/>
        <v>496</v>
      </c>
      <c r="CR89">
        <f t="shared" si="9"/>
        <v>28</v>
      </c>
      <c r="CS89">
        <f t="shared" si="9"/>
        <v>109</v>
      </c>
      <c r="CT89">
        <f t="shared" si="9"/>
        <v>478</v>
      </c>
      <c r="CU89">
        <f t="shared" si="9"/>
        <v>215</v>
      </c>
      <c r="CV89">
        <f t="shared" si="9"/>
        <v>34</v>
      </c>
      <c r="CW89">
        <f t="shared" si="9"/>
        <v>130</v>
      </c>
      <c r="CX89">
        <f t="shared" si="9"/>
        <v>1600</v>
      </c>
      <c r="CY89">
        <f t="shared" si="9"/>
        <v>49</v>
      </c>
    </row>
    <row r="90" spans="13:103">
      <c r="M90" s="20" t="s">
        <v>71</v>
      </c>
      <c r="N90">
        <f>COUNTIF(N51:N88,"&lt;&gt;0")</f>
        <v>2</v>
      </c>
      <c r="O90">
        <f t="shared" ref="O90:BZ90" si="10">COUNTIF(O51:O88,"&lt;&gt;0")</f>
        <v>2</v>
      </c>
      <c r="P90">
        <f t="shared" si="10"/>
        <v>2</v>
      </c>
      <c r="Q90">
        <f t="shared" si="10"/>
        <v>2</v>
      </c>
      <c r="R90">
        <f t="shared" si="10"/>
        <v>2</v>
      </c>
      <c r="S90">
        <f t="shared" si="10"/>
        <v>2</v>
      </c>
      <c r="T90">
        <f t="shared" si="10"/>
        <v>2</v>
      </c>
      <c r="U90">
        <f t="shared" si="10"/>
        <v>2</v>
      </c>
      <c r="V90">
        <f t="shared" si="10"/>
        <v>2</v>
      </c>
      <c r="W90">
        <f t="shared" si="10"/>
        <v>2</v>
      </c>
      <c r="X90">
        <f t="shared" si="10"/>
        <v>2</v>
      </c>
      <c r="Y90">
        <f t="shared" si="10"/>
        <v>2</v>
      </c>
      <c r="Z90">
        <f t="shared" si="10"/>
        <v>2</v>
      </c>
      <c r="AA90">
        <f t="shared" si="10"/>
        <v>2</v>
      </c>
      <c r="AB90">
        <f t="shared" si="10"/>
        <v>2</v>
      </c>
      <c r="AC90">
        <f t="shared" si="10"/>
        <v>2</v>
      </c>
      <c r="AD90">
        <f t="shared" si="10"/>
        <v>2</v>
      </c>
      <c r="AE90">
        <f t="shared" si="10"/>
        <v>2</v>
      </c>
      <c r="AF90">
        <f t="shared" si="10"/>
        <v>2</v>
      </c>
      <c r="AG90">
        <f t="shared" si="10"/>
        <v>2</v>
      </c>
      <c r="AH90">
        <f t="shared" si="10"/>
        <v>2</v>
      </c>
      <c r="AI90">
        <f t="shared" si="10"/>
        <v>2</v>
      </c>
      <c r="AJ90">
        <f t="shared" si="10"/>
        <v>2</v>
      </c>
      <c r="AK90">
        <f t="shared" si="10"/>
        <v>2</v>
      </c>
      <c r="AL90">
        <f t="shared" si="10"/>
        <v>1</v>
      </c>
      <c r="AM90">
        <f t="shared" si="10"/>
        <v>1</v>
      </c>
      <c r="AN90">
        <f t="shared" si="10"/>
        <v>2</v>
      </c>
      <c r="AO90">
        <f t="shared" si="10"/>
        <v>2</v>
      </c>
      <c r="AP90">
        <f t="shared" si="10"/>
        <v>2</v>
      </c>
      <c r="AQ90">
        <f t="shared" si="10"/>
        <v>2</v>
      </c>
      <c r="AR90">
        <f t="shared" si="10"/>
        <v>2</v>
      </c>
      <c r="AS90">
        <f t="shared" si="10"/>
        <v>2</v>
      </c>
      <c r="AT90">
        <f t="shared" si="10"/>
        <v>2</v>
      </c>
      <c r="AU90">
        <f t="shared" si="10"/>
        <v>2</v>
      </c>
      <c r="AV90">
        <f t="shared" si="10"/>
        <v>2</v>
      </c>
      <c r="AW90">
        <f t="shared" si="10"/>
        <v>2</v>
      </c>
      <c r="AX90">
        <f t="shared" si="10"/>
        <v>2</v>
      </c>
      <c r="AY90">
        <f t="shared" si="10"/>
        <v>2</v>
      </c>
      <c r="AZ90">
        <f t="shared" si="10"/>
        <v>2</v>
      </c>
      <c r="BA90">
        <f t="shared" si="10"/>
        <v>2</v>
      </c>
      <c r="BB90">
        <f t="shared" si="10"/>
        <v>2</v>
      </c>
      <c r="BC90">
        <f t="shared" si="10"/>
        <v>2</v>
      </c>
      <c r="BD90">
        <f t="shared" si="10"/>
        <v>2</v>
      </c>
      <c r="BE90">
        <f t="shared" si="10"/>
        <v>2</v>
      </c>
      <c r="BF90">
        <f t="shared" si="10"/>
        <v>2</v>
      </c>
      <c r="BG90">
        <f t="shared" si="10"/>
        <v>2</v>
      </c>
      <c r="BH90">
        <f t="shared" si="10"/>
        <v>2</v>
      </c>
      <c r="BI90">
        <f t="shared" si="10"/>
        <v>2</v>
      </c>
      <c r="BJ90">
        <f t="shared" si="10"/>
        <v>2</v>
      </c>
      <c r="BK90">
        <f t="shared" si="10"/>
        <v>2</v>
      </c>
      <c r="BL90">
        <f t="shared" si="10"/>
        <v>2</v>
      </c>
      <c r="BM90">
        <f t="shared" si="10"/>
        <v>2</v>
      </c>
      <c r="BN90">
        <f t="shared" si="10"/>
        <v>2</v>
      </c>
      <c r="BO90">
        <f t="shared" si="10"/>
        <v>2</v>
      </c>
      <c r="BP90">
        <f t="shared" si="10"/>
        <v>2</v>
      </c>
      <c r="BQ90">
        <f t="shared" si="10"/>
        <v>2</v>
      </c>
      <c r="BR90">
        <f t="shared" si="10"/>
        <v>2</v>
      </c>
      <c r="BS90">
        <f t="shared" si="10"/>
        <v>2</v>
      </c>
      <c r="BT90">
        <f t="shared" si="10"/>
        <v>2</v>
      </c>
      <c r="BU90">
        <f t="shared" si="10"/>
        <v>2</v>
      </c>
      <c r="BV90">
        <f t="shared" si="10"/>
        <v>2</v>
      </c>
      <c r="BW90">
        <f t="shared" si="10"/>
        <v>2</v>
      </c>
      <c r="BX90">
        <f t="shared" si="10"/>
        <v>2</v>
      </c>
      <c r="BY90">
        <f t="shared" si="10"/>
        <v>2</v>
      </c>
      <c r="BZ90">
        <f t="shared" si="10"/>
        <v>2</v>
      </c>
      <c r="CA90">
        <f t="shared" ref="CA90:CY90" si="11">COUNTIF(CA51:CA88,"&lt;&gt;0")</f>
        <v>2</v>
      </c>
      <c r="CB90">
        <f t="shared" si="11"/>
        <v>2</v>
      </c>
      <c r="CC90">
        <f t="shared" si="11"/>
        <v>2</v>
      </c>
      <c r="CD90">
        <f t="shared" si="11"/>
        <v>2</v>
      </c>
      <c r="CE90">
        <f t="shared" si="11"/>
        <v>2</v>
      </c>
      <c r="CF90">
        <f t="shared" si="11"/>
        <v>2</v>
      </c>
      <c r="CG90">
        <f t="shared" si="11"/>
        <v>2</v>
      </c>
      <c r="CH90">
        <f t="shared" si="11"/>
        <v>2</v>
      </c>
      <c r="CI90">
        <f t="shared" si="11"/>
        <v>2</v>
      </c>
      <c r="CJ90">
        <f t="shared" si="11"/>
        <v>2</v>
      </c>
      <c r="CK90">
        <f t="shared" si="11"/>
        <v>2</v>
      </c>
      <c r="CL90">
        <f t="shared" si="11"/>
        <v>2</v>
      </c>
      <c r="CM90">
        <f t="shared" si="11"/>
        <v>2</v>
      </c>
      <c r="CN90">
        <f t="shared" si="11"/>
        <v>2</v>
      </c>
      <c r="CO90">
        <f t="shared" si="11"/>
        <v>2</v>
      </c>
      <c r="CP90">
        <f t="shared" si="11"/>
        <v>2</v>
      </c>
      <c r="CQ90">
        <f t="shared" si="11"/>
        <v>2</v>
      </c>
      <c r="CR90">
        <f t="shared" si="11"/>
        <v>2</v>
      </c>
      <c r="CS90">
        <f t="shared" si="11"/>
        <v>2</v>
      </c>
      <c r="CT90">
        <f t="shared" si="11"/>
        <v>2</v>
      </c>
      <c r="CU90">
        <f t="shared" si="11"/>
        <v>2</v>
      </c>
      <c r="CV90">
        <f t="shared" si="11"/>
        <v>2</v>
      </c>
      <c r="CW90">
        <f t="shared" si="11"/>
        <v>2</v>
      </c>
      <c r="CX90">
        <f t="shared" si="11"/>
        <v>2</v>
      </c>
      <c r="CY90">
        <f t="shared" si="11"/>
        <v>2</v>
      </c>
    </row>
    <row r="91" spans="13:103">
      <c r="M91" s="21" t="s">
        <v>72</v>
      </c>
      <c r="N91">
        <f>N89/N90</f>
        <v>14349.065</v>
      </c>
      <c r="O91">
        <f t="shared" ref="O91:BZ91" si="12">O89/O90</f>
        <v>12646.5</v>
      </c>
      <c r="P91">
        <f t="shared" si="12"/>
        <v>10231</v>
      </c>
      <c r="Q91">
        <f t="shared" si="12"/>
        <v>12363</v>
      </c>
      <c r="R91">
        <f t="shared" si="12"/>
        <v>10535.75</v>
      </c>
      <c r="S91">
        <f t="shared" si="12"/>
        <v>10645</v>
      </c>
      <c r="T91">
        <f t="shared" si="12"/>
        <v>13775.1</v>
      </c>
      <c r="U91">
        <f t="shared" si="12"/>
        <v>14298.05</v>
      </c>
      <c r="V91">
        <f t="shared" si="12"/>
        <v>9821.75</v>
      </c>
      <c r="W91">
        <f t="shared" si="12"/>
        <v>11868.5</v>
      </c>
      <c r="X91">
        <f t="shared" si="12"/>
        <v>10114.35</v>
      </c>
      <c r="Y91">
        <f t="shared" si="12"/>
        <v>10219</v>
      </c>
      <c r="Z91">
        <f t="shared" si="12"/>
        <v>74861.5</v>
      </c>
      <c r="AA91">
        <f t="shared" si="12"/>
        <v>86035.5</v>
      </c>
      <c r="AB91">
        <f t="shared" si="12"/>
        <v>63243.2</v>
      </c>
      <c r="AC91">
        <f t="shared" si="12"/>
        <v>75165.02</v>
      </c>
      <c r="AD91">
        <f t="shared" si="12"/>
        <v>55089.825</v>
      </c>
      <c r="AE91">
        <f t="shared" si="12"/>
        <v>64423</v>
      </c>
      <c r="AF91">
        <f t="shared" si="12"/>
        <v>56.48</v>
      </c>
      <c r="AG91">
        <f t="shared" si="12"/>
        <v>63.43</v>
      </c>
      <c r="AH91">
        <f t="shared" si="12"/>
        <v>65.715</v>
      </c>
      <c r="AI91">
        <f t="shared" si="12"/>
        <v>64.69</v>
      </c>
      <c r="AJ91">
        <f t="shared" si="12"/>
        <v>59.66</v>
      </c>
      <c r="AK91">
        <f t="shared" si="12"/>
        <v>64.6904390932152</v>
      </c>
      <c r="AL91">
        <f t="shared" si="12"/>
        <v>1</v>
      </c>
      <c r="AM91">
        <f t="shared" si="12"/>
        <v>1</v>
      </c>
      <c r="AN91">
        <f t="shared" si="12"/>
        <v>11.39</v>
      </c>
      <c r="AO91">
        <f t="shared" si="12"/>
        <v>86.825</v>
      </c>
      <c r="AP91">
        <f t="shared" si="12"/>
        <v>4.77</v>
      </c>
      <c r="AQ91">
        <f t="shared" si="12"/>
        <v>4.66</v>
      </c>
      <c r="AR91">
        <f t="shared" si="12"/>
        <v>231</v>
      </c>
      <c r="AS91">
        <f t="shared" si="12"/>
        <v>1038</v>
      </c>
      <c r="AT91">
        <f t="shared" si="12"/>
        <v>563.384615384615</v>
      </c>
      <c r="AU91">
        <f t="shared" si="12"/>
        <v>453.088235294118</v>
      </c>
      <c r="AV91">
        <f t="shared" si="12"/>
        <v>556.95</v>
      </c>
      <c r="AW91">
        <f t="shared" si="12"/>
        <v>367.47619047619</v>
      </c>
      <c r="AX91">
        <f t="shared" si="12"/>
        <v>580.444444444444</v>
      </c>
      <c r="AY91">
        <f t="shared" si="12"/>
        <v>23</v>
      </c>
      <c r="AZ91">
        <f t="shared" si="12"/>
        <v>532.818181818182</v>
      </c>
      <c r="BA91">
        <f t="shared" si="12"/>
        <v>453.078947368421</v>
      </c>
      <c r="BB91">
        <f t="shared" si="12"/>
        <v>1635.35</v>
      </c>
      <c r="BC91">
        <f t="shared" si="12"/>
        <v>560</v>
      </c>
      <c r="BD91">
        <f t="shared" si="12"/>
        <v>12.5</v>
      </c>
      <c r="BE91">
        <f t="shared" si="12"/>
        <v>111</v>
      </c>
      <c r="BF91">
        <f t="shared" si="12"/>
        <v>76</v>
      </c>
      <c r="BG91">
        <f t="shared" si="12"/>
        <v>53</v>
      </c>
      <c r="BH91">
        <f t="shared" si="12"/>
        <v>43</v>
      </c>
      <c r="BI91">
        <f t="shared" si="12"/>
        <v>33.5</v>
      </c>
      <c r="BJ91">
        <f t="shared" si="12"/>
        <v>25.75</v>
      </c>
      <c r="BK91">
        <f t="shared" si="12"/>
        <v>276.75</v>
      </c>
      <c r="BL91">
        <f t="shared" si="12"/>
        <v>416.5</v>
      </c>
      <c r="BM91">
        <f t="shared" si="12"/>
        <v>1894</v>
      </c>
      <c r="BN91">
        <f t="shared" si="12"/>
        <v>45.5</v>
      </c>
      <c r="BO91">
        <f t="shared" si="12"/>
        <v>170</v>
      </c>
      <c r="BP91">
        <f t="shared" si="12"/>
        <v>408.5</v>
      </c>
      <c r="BQ91">
        <f t="shared" si="12"/>
        <v>221</v>
      </c>
      <c r="BR91">
        <f t="shared" si="12"/>
        <v>177.25</v>
      </c>
      <c r="BS91">
        <f t="shared" si="12"/>
        <v>40</v>
      </c>
      <c r="BT91">
        <f t="shared" si="12"/>
        <v>151</v>
      </c>
      <c r="BU91">
        <f t="shared" si="12"/>
        <v>1030.75</v>
      </c>
      <c r="BV91">
        <f t="shared" si="12"/>
        <v>595</v>
      </c>
      <c r="BW91">
        <f t="shared" si="12"/>
        <v>543</v>
      </c>
      <c r="BX91">
        <f t="shared" si="12"/>
        <v>49.5</v>
      </c>
      <c r="BY91">
        <f t="shared" si="12"/>
        <v>232.5</v>
      </c>
      <c r="BZ91">
        <f t="shared" si="12"/>
        <v>331</v>
      </c>
      <c r="CA91">
        <f t="shared" ref="CA91:CY91" si="13">CA89/CA90</f>
        <v>47.5</v>
      </c>
      <c r="CB91">
        <f t="shared" si="13"/>
        <v>189</v>
      </c>
      <c r="CC91">
        <f t="shared" si="13"/>
        <v>53</v>
      </c>
      <c r="CD91">
        <f t="shared" si="13"/>
        <v>81</v>
      </c>
      <c r="CE91">
        <f t="shared" si="13"/>
        <v>392.5</v>
      </c>
      <c r="CF91">
        <f t="shared" si="13"/>
        <v>3202</v>
      </c>
      <c r="CG91">
        <f t="shared" si="13"/>
        <v>61.5</v>
      </c>
      <c r="CH91">
        <f t="shared" si="13"/>
        <v>100.5</v>
      </c>
      <c r="CI91">
        <f t="shared" si="13"/>
        <v>128.5</v>
      </c>
      <c r="CJ91">
        <f t="shared" si="13"/>
        <v>34</v>
      </c>
      <c r="CK91">
        <f t="shared" si="13"/>
        <v>66</v>
      </c>
      <c r="CL91">
        <f t="shared" si="13"/>
        <v>136</v>
      </c>
      <c r="CM91">
        <f t="shared" si="13"/>
        <v>73.75</v>
      </c>
      <c r="CN91">
        <f t="shared" si="13"/>
        <v>68</v>
      </c>
      <c r="CO91">
        <f t="shared" si="13"/>
        <v>51.5</v>
      </c>
      <c r="CP91">
        <f t="shared" si="13"/>
        <v>275.5</v>
      </c>
      <c r="CQ91">
        <f t="shared" si="13"/>
        <v>248</v>
      </c>
      <c r="CR91">
        <f t="shared" si="13"/>
        <v>14</v>
      </c>
      <c r="CS91">
        <f t="shared" si="13"/>
        <v>54.5</v>
      </c>
      <c r="CT91">
        <f t="shared" si="13"/>
        <v>239</v>
      </c>
      <c r="CU91">
        <f t="shared" si="13"/>
        <v>107.5</v>
      </c>
      <c r="CV91">
        <f t="shared" si="13"/>
        <v>17</v>
      </c>
      <c r="CW91">
        <f t="shared" si="13"/>
        <v>65</v>
      </c>
      <c r="CX91">
        <f t="shared" si="13"/>
        <v>800</v>
      </c>
      <c r="CY91">
        <f t="shared" si="13"/>
        <v>24.5</v>
      </c>
    </row>
    <row r="96" spans="14:103">
      <c r="N96" s="18" t="s">
        <v>1</v>
      </c>
      <c r="O96" s="18"/>
      <c r="P96" s="18"/>
      <c r="Q96" s="18"/>
      <c r="R96" s="18"/>
      <c r="S96" s="18"/>
      <c r="T96" s="22" t="s">
        <v>2</v>
      </c>
      <c r="U96" s="22"/>
      <c r="V96" s="22"/>
      <c r="W96" s="22"/>
      <c r="X96" s="22"/>
      <c r="Y96" s="22"/>
      <c r="Z96" s="23" t="s">
        <v>3</v>
      </c>
      <c r="AA96" s="23"/>
      <c r="AB96" s="23"/>
      <c r="AC96" s="23"/>
      <c r="AD96" s="23"/>
      <c r="AE96" s="23"/>
      <c r="AF96" s="24" t="s">
        <v>4</v>
      </c>
      <c r="AG96" s="24"/>
      <c r="AH96" s="24"/>
      <c r="AI96" s="24"/>
      <c r="AJ96" s="24"/>
      <c r="AK96" s="24"/>
      <c r="AL96" s="25" t="s">
        <v>5</v>
      </c>
      <c r="AM96" s="25"/>
      <c r="AN96" s="25"/>
      <c r="AO96" s="25"/>
      <c r="AP96" s="25"/>
      <c r="AQ96" s="25"/>
      <c r="AR96" s="26" t="s">
        <v>6</v>
      </c>
      <c r="AS96" s="26" t="s">
        <v>7</v>
      </c>
      <c r="AT96" s="26" t="s">
        <v>8</v>
      </c>
      <c r="AU96" s="26" t="s">
        <v>9</v>
      </c>
      <c r="AV96" s="26" t="s">
        <v>10</v>
      </c>
      <c r="AW96" s="26" t="s">
        <v>11</v>
      </c>
      <c r="AX96" s="26" t="s">
        <v>12</v>
      </c>
      <c r="AY96" s="26" t="s">
        <v>13</v>
      </c>
      <c r="AZ96" s="26" t="s">
        <v>14</v>
      </c>
      <c r="BA96" s="26" t="s">
        <v>15</v>
      </c>
      <c r="BB96" s="27" t="s">
        <v>6</v>
      </c>
      <c r="BC96" s="27" t="s">
        <v>7</v>
      </c>
      <c r="BD96" s="27" t="s">
        <v>8</v>
      </c>
      <c r="BE96" s="27" t="s">
        <v>9</v>
      </c>
      <c r="BF96" s="27" t="s">
        <v>10</v>
      </c>
      <c r="BG96" s="27" t="s">
        <v>11</v>
      </c>
      <c r="BH96" s="27" t="s">
        <v>12</v>
      </c>
      <c r="BI96" s="27" t="s">
        <v>13</v>
      </c>
      <c r="BJ96" s="27" t="s">
        <v>14</v>
      </c>
      <c r="BK96" s="27" t="s">
        <v>15</v>
      </c>
      <c r="BL96" s="28" t="s">
        <v>6</v>
      </c>
      <c r="BM96" s="28" t="s">
        <v>7</v>
      </c>
      <c r="BN96" s="28" t="s">
        <v>8</v>
      </c>
      <c r="BO96" s="28" t="s">
        <v>9</v>
      </c>
      <c r="BP96" s="28" t="s">
        <v>10</v>
      </c>
      <c r="BQ96" s="28" t="s">
        <v>11</v>
      </c>
      <c r="BR96" s="28" t="s">
        <v>12</v>
      </c>
      <c r="BS96" s="28" t="s">
        <v>13</v>
      </c>
      <c r="BT96" s="28" t="s">
        <v>14</v>
      </c>
      <c r="BU96" s="28" t="s">
        <v>15</v>
      </c>
      <c r="BV96" s="29" t="s">
        <v>6</v>
      </c>
      <c r="BW96" s="29" t="s">
        <v>7</v>
      </c>
      <c r="BX96" s="29" t="s">
        <v>8</v>
      </c>
      <c r="BY96" s="29" t="s">
        <v>9</v>
      </c>
      <c r="BZ96" s="29" t="s">
        <v>10</v>
      </c>
      <c r="CA96" s="29" t="s">
        <v>11</v>
      </c>
      <c r="CB96" s="29" t="s">
        <v>12</v>
      </c>
      <c r="CC96" s="29" t="s">
        <v>13</v>
      </c>
      <c r="CD96" s="29" t="s">
        <v>14</v>
      </c>
      <c r="CE96" s="29" t="s">
        <v>15</v>
      </c>
      <c r="CF96" s="30" t="s">
        <v>6</v>
      </c>
      <c r="CG96" s="30" t="s">
        <v>7</v>
      </c>
      <c r="CH96" s="30" t="s">
        <v>8</v>
      </c>
      <c r="CI96" s="30" t="s">
        <v>9</v>
      </c>
      <c r="CJ96" s="30" t="s">
        <v>10</v>
      </c>
      <c r="CK96" s="30" t="s">
        <v>11</v>
      </c>
      <c r="CL96" s="30" t="s">
        <v>12</v>
      </c>
      <c r="CM96" s="30" t="s">
        <v>13</v>
      </c>
      <c r="CN96" s="30" t="s">
        <v>14</v>
      </c>
      <c r="CO96" s="30" t="s">
        <v>15</v>
      </c>
      <c r="CP96" s="31" t="s">
        <v>6</v>
      </c>
      <c r="CQ96" s="31" t="s">
        <v>7</v>
      </c>
      <c r="CR96" s="31" t="s">
        <v>8</v>
      </c>
      <c r="CS96" s="31" t="s">
        <v>9</v>
      </c>
      <c r="CT96" s="31" t="s">
        <v>10</v>
      </c>
      <c r="CU96" s="31" t="s">
        <v>11</v>
      </c>
      <c r="CV96" s="31" t="s">
        <v>12</v>
      </c>
      <c r="CW96" s="31" t="s">
        <v>13</v>
      </c>
      <c r="CX96" s="31" t="s">
        <v>14</v>
      </c>
      <c r="CY96" s="31" t="s">
        <v>15</v>
      </c>
    </row>
    <row r="97" spans="13:103">
      <c r="M97" s="10" t="s">
        <v>68</v>
      </c>
      <c r="N97" s="18">
        <v>2017</v>
      </c>
      <c r="O97" s="18">
        <v>2018</v>
      </c>
      <c r="P97" s="18">
        <v>2019</v>
      </c>
      <c r="Q97" s="18">
        <v>2020</v>
      </c>
      <c r="R97" s="18">
        <v>2021</v>
      </c>
      <c r="S97" s="18">
        <v>2022</v>
      </c>
      <c r="T97" s="22">
        <v>2017</v>
      </c>
      <c r="U97" s="22">
        <v>2018</v>
      </c>
      <c r="V97" s="22">
        <v>2019</v>
      </c>
      <c r="W97" s="22">
        <v>2020</v>
      </c>
      <c r="X97" s="22">
        <v>2021</v>
      </c>
      <c r="Y97" s="22">
        <v>2022</v>
      </c>
      <c r="Z97" s="23">
        <v>2017</v>
      </c>
      <c r="AA97" s="23">
        <v>2018</v>
      </c>
      <c r="AB97" s="23">
        <v>2019</v>
      </c>
      <c r="AC97" s="23">
        <v>2020</v>
      </c>
      <c r="AD97" s="23">
        <v>2021</v>
      </c>
      <c r="AE97" s="23">
        <v>2022</v>
      </c>
      <c r="AF97" s="24">
        <v>2017</v>
      </c>
      <c r="AG97" s="24">
        <v>2018</v>
      </c>
      <c r="AH97" s="24">
        <v>2019</v>
      </c>
      <c r="AI97" s="24">
        <v>2020</v>
      </c>
      <c r="AJ97" s="24">
        <v>2021</v>
      </c>
      <c r="AK97" s="24">
        <v>2022</v>
      </c>
      <c r="AL97" s="25">
        <v>2017</v>
      </c>
      <c r="AM97" s="25">
        <v>2018</v>
      </c>
      <c r="AN97" s="25">
        <v>2019</v>
      </c>
      <c r="AO97" s="25">
        <v>2020</v>
      </c>
      <c r="AP97" s="25">
        <v>2021</v>
      </c>
      <c r="AQ97" s="25">
        <v>2022</v>
      </c>
      <c r="AR97" s="26">
        <v>2017</v>
      </c>
      <c r="AS97" s="26">
        <v>2017</v>
      </c>
      <c r="AT97" s="26">
        <v>2017</v>
      </c>
      <c r="AU97" s="26">
        <v>2017</v>
      </c>
      <c r="AV97" s="26">
        <v>2017</v>
      </c>
      <c r="AW97" s="26">
        <v>2017</v>
      </c>
      <c r="AX97" s="26">
        <v>2017</v>
      </c>
      <c r="AY97" s="26">
        <v>2017</v>
      </c>
      <c r="AZ97" s="26">
        <v>2017</v>
      </c>
      <c r="BA97" s="26">
        <v>2017</v>
      </c>
      <c r="BB97" s="27">
        <v>2018</v>
      </c>
      <c r="BC97" s="27">
        <v>2018</v>
      </c>
      <c r="BD97" s="27">
        <v>2018</v>
      </c>
      <c r="BE97" s="27">
        <v>2018</v>
      </c>
      <c r="BF97" s="27">
        <v>2018</v>
      </c>
      <c r="BG97" s="27">
        <v>2018</v>
      </c>
      <c r="BH97" s="27">
        <v>2018</v>
      </c>
      <c r="BI97" s="27">
        <v>2018</v>
      </c>
      <c r="BJ97" s="27">
        <v>2018</v>
      </c>
      <c r="BK97" s="27">
        <v>2018</v>
      </c>
      <c r="BL97" s="28">
        <v>2019</v>
      </c>
      <c r="BM97" s="28">
        <v>2019</v>
      </c>
      <c r="BN97" s="28">
        <v>2019</v>
      </c>
      <c r="BO97" s="28">
        <v>2019</v>
      </c>
      <c r="BP97" s="28">
        <v>2019</v>
      </c>
      <c r="BQ97" s="28">
        <v>2019</v>
      </c>
      <c r="BR97" s="28">
        <v>2019</v>
      </c>
      <c r="BS97" s="28">
        <v>2019</v>
      </c>
      <c r="BT97" s="28">
        <v>2019</v>
      </c>
      <c r="BU97" s="28">
        <v>2019</v>
      </c>
      <c r="BV97" s="29">
        <v>2020</v>
      </c>
      <c r="BW97" s="29">
        <v>2020</v>
      </c>
      <c r="BX97" s="29">
        <v>2020</v>
      </c>
      <c r="BY97" s="29">
        <v>2020</v>
      </c>
      <c r="BZ97" s="29">
        <v>2020</v>
      </c>
      <c r="CA97" s="29">
        <v>2020</v>
      </c>
      <c r="CB97" s="29">
        <v>2020</v>
      </c>
      <c r="CC97" s="29">
        <v>2020</v>
      </c>
      <c r="CD97" s="29">
        <v>2020</v>
      </c>
      <c r="CE97" s="29">
        <v>2020</v>
      </c>
      <c r="CF97" s="30">
        <v>2021</v>
      </c>
      <c r="CG97" s="30">
        <v>2021</v>
      </c>
      <c r="CH97" s="30">
        <v>2021</v>
      </c>
      <c r="CI97" s="30">
        <v>2021</v>
      </c>
      <c r="CJ97" s="30">
        <v>2021</v>
      </c>
      <c r="CK97" s="30">
        <v>2021</v>
      </c>
      <c r="CL97" s="30">
        <v>2021</v>
      </c>
      <c r="CM97" s="30">
        <v>2021</v>
      </c>
      <c r="CN97" s="30">
        <v>2021</v>
      </c>
      <c r="CO97" s="30">
        <v>2021</v>
      </c>
      <c r="CP97" s="31">
        <v>2022</v>
      </c>
      <c r="CQ97" s="31">
        <v>2022</v>
      </c>
      <c r="CR97" s="31">
        <v>2022</v>
      </c>
      <c r="CS97" s="31">
        <v>2022</v>
      </c>
      <c r="CT97" s="31">
        <v>2022</v>
      </c>
      <c r="CU97" s="31">
        <v>2022</v>
      </c>
      <c r="CV97" s="31">
        <v>2022</v>
      </c>
      <c r="CW97" s="31">
        <v>2022</v>
      </c>
      <c r="CX97" s="31">
        <v>2022</v>
      </c>
      <c r="CY97" s="31">
        <v>2022</v>
      </c>
    </row>
    <row r="98" spans="13:103">
      <c r="M98">
        <v>1</v>
      </c>
      <c r="N98">
        <f>IF($G3=3,'Data Median'!C3,0)</f>
        <v>0</v>
      </c>
      <c r="O98">
        <f>IF($G3=3,'Data Median'!D3,0)</f>
        <v>0</v>
      </c>
      <c r="P98">
        <f>IF($G3=3,'Data Median'!E3,0)</f>
        <v>0</v>
      </c>
      <c r="Q98">
        <f>IF($G3=3,'Data Median'!F3,0)</f>
        <v>0</v>
      </c>
      <c r="R98">
        <f>IF($G3=3,'Data Median'!G3,0)</f>
        <v>0</v>
      </c>
      <c r="S98">
        <f>IF($G3=3,'Data Median'!H3,0)</f>
        <v>0</v>
      </c>
      <c r="T98">
        <f>IF($G3=3,'Data Median'!I3,0)</f>
        <v>0</v>
      </c>
      <c r="U98">
        <f>IF($G3=3,'Data Median'!J3,0)</f>
        <v>0</v>
      </c>
      <c r="V98">
        <f>IF($G3=3,'Data Median'!K3,0)</f>
        <v>0</v>
      </c>
      <c r="W98">
        <f>IF($G3=3,'Data Median'!L3,0)</f>
        <v>0</v>
      </c>
      <c r="X98">
        <f>IF($G3=3,'Data Median'!M3,0)</f>
        <v>0</v>
      </c>
      <c r="Y98">
        <f>IF($G3=3,'Data Median'!N3,0)</f>
        <v>0</v>
      </c>
      <c r="Z98">
        <f>IF($G3=3,'Data Median'!O3,0)</f>
        <v>0</v>
      </c>
      <c r="AA98">
        <f>IF($G3=3,'Data Median'!P3,0)</f>
        <v>0</v>
      </c>
      <c r="AB98">
        <f>IF($G3=3,'Data Median'!Q3,0)</f>
        <v>0</v>
      </c>
      <c r="AC98">
        <f>IF($G3=3,'Data Median'!R3,0)</f>
        <v>0</v>
      </c>
      <c r="AD98">
        <f>IF($G3=3,'Data Median'!S3,0)</f>
        <v>0</v>
      </c>
      <c r="AE98">
        <f>IF($G3=3,'Data Median'!T3,0)</f>
        <v>0</v>
      </c>
      <c r="AF98">
        <f>IF($G3=3,'Data Median'!U3,0)</f>
        <v>0</v>
      </c>
      <c r="AG98">
        <f>IF($G3=3,'Data Median'!V3,0)</f>
        <v>0</v>
      </c>
      <c r="AH98">
        <f>IF($G3=3,'Data Median'!W3,0)</f>
        <v>0</v>
      </c>
      <c r="AI98">
        <f>IF($G3=3,'Data Median'!X3,0)</f>
        <v>0</v>
      </c>
      <c r="AJ98">
        <f>IF($G3=3,'Data Median'!Y3,0)</f>
        <v>0</v>
      </c>
      <c r="AK98">
        <f>IF($G3=3,'Data Median'!Z3,0)</f>
        <v>0</v>
      </c>
      <c r="AL98">
        <f>IF($G3=3,'Data Median'!AA3,0)</f>
        <v>0</v>
      </c>
      <c r="AM98">
        <f>IF($G3=3,'Data Median'!AB3,0)</f>
        <v>0</v>
      </c>
      <c r="AN98">
        <f>IF($G3=3,'Data Median'!AC3,0)</f>
        <v>0</v>
      </c>
      <c r="AO98">
        <f>IF($G3=3,'Data Median'!AD3,0)</f>
        <v>0</v>
      </c>
      <c r="AP98">
        <f>IF($G3=3,'Data Median'!AE3,0)</f>
        <v>0</v>
      </c>
      <c r="AQ98">
        <f>IF($G3=3,'Data Median'!AF3,0)</f>
        <v>0</v>
      </c>
      <c r="AR98">
        <f>IF($G3=3,'Data Median'!AG3,0)</f>
        <v>0</v>
      </c>
      <c r="AS98">
        <f>IF($G3=3,'Data Median'!AH3,0)</f>
        <v>0</v>
      </c>
      <c r="AT98">
        <f>IF($G3=3,'Data Median'!AI3,0)</f>
        <v>0</v>
      </c>
      <c r="AU98">
        <f>IF($G3=3,'Data Median'!AJ3,0)</f>
        <v>0</v>
      </c>
      <c r="AV98">
        <f>IF($G3=3,'Data Median'!AK3,0)</f>
        <v>0</v>
      </c>
      <c r="AW98">
        <f>IF($G3=3,'Data Median'!AL3,0)</f>
        <v>0</v>
      </c>
      <c r="AX98">
        <f>IF($G3=3,'Data Median'!AM3,0)</f>
        <v>0</v>
      </c>
      <c r="AY98">
        <f>IF($G3=3,'Data Median'!AN3,0)</f>
        <v>0</v>
      </c>
      <c r="AZ98">
        <f>IF($G3=3,'Data Median'!AO3,0)</f>
        <v>0</v>
      </c>
      <c r="BA98">
        <f>IF($G3=3,'Data Median'!AP3,0)</f>
        <v>0</v>
      </c>
      <c r="BB98">
        <f>IF($G3=3,'Data Median'!AQ3,0)</f>
        <v>0</v>
      </c>
      <c r="BC98">
        <f>IF($G3=3,'Data Median'!AR3,0)</f>
        <v>0</v>
      </c>
      <c r="BD98">
        <f>IF($G3=3,'Data Median'!AS3,0)</f>
        <v>0</v>
      </c>
      <c r="BE98">
        <f>IF($G3=3,'Data Median'!AT3,0)</f>
        <v>0</v>
      </c>
      <c r="BF98">
        <f>IF($G3=3,'Data Median'!AU3,0)</f>
        <v>0</v>
      </c>
      <c r="BG98">
        <f>IF($G3=3,'Data Median'!AV3,0)</f>
        <v>0</v>
      </c>
      <c r="BH98">
        <f>IF($G3=3,'Data Median'!AW3,0)</f>
        <v>0</v>
      </c>
      <c r="BI98">
        <f>IF($G3=3,'Data Median'!AX3,0)</f>
        <v>0</v>
      </c>
      <c r="BJ98">
        <f>IF($G3=3,'Data Median'!AY3,0)</f>
        <v>0</v>
      </c>
      <c r="BK98">
        <f>IF($G3=3,'Data Median'!AZ3,0)</f>
        <v>0</v>
      </c>
      <c r="BL98">
        <f>IF($G3=3,'Data Median'!BA3,0)</f>
        <v>0</v>
      </c>
      <c r="BM98">
        <f>IF($G3=3,'Data Median'!BB3,0)</f>
        <v>0</v>
      </c>
      <c r="BN98">
        <f>IF($G3=3,'Data Median'!BC3,0)</f>
        <v>0</v>
      </c>
      <c r="BO98">
        <f>IF($G3=3,'Data Median'!BD3,0)</f>
        <v>0</v>
      </c>
      <c r="BP98">
        <f>IF($G3=3,'Data Median'!BE3,0)</f>
        <v>0</v>
      </c>
      <c r="BQ98">
        <f>IF($G3=3,'Data Median'!BF3,0)</f>
        <v>0</v>
      </c>
      <c r="BR98">
        <f>IF($G3=3,'Data Median'!BG3,0)</f>
        <v>0</v>
      </c>
      <c r="BS98">
        <f>IF($G3=3,'Data Median'!BH3,0)</f>
        <v>0</v>
      </c>
      <c r="BT98">
        <f>IF($G3=3,'Data Median'!BI3,0)</f>
        <v>0</v>
      </c>
      <c r="BU98">
        <f>IF($G3=3,'Data Median'!BJ3,0)</f>
        <v>0</v>
      </c>
      <c r="BV98">
        <f>IF($G3=3,'Data Median'!BK3,0)</f>
        <v>0</v>
      </c>
      <c r="BW98">
        <f>IF($G3=3,'Data Median'!BL3,0)</f>
        <v>0</v>
      </c>
      <c r="BX98">
        <f>IF($G3=3,'Data Median'!BM3,0)</f>
        <v>0</v>
      </c>
      <c r="BY98">
        <f>IF($G3=3,'Data Median'!BN3,0)</f>
        <v>0</v>
      </c>
      <c r="BZ98">
        <f>IF($G3=3,'Data Median'!BO3,0)</f>
        <v>0</v>
      </c>
      <c r="CA98">
        <f>IF($G3=3,'Data Median'!BP3,0)</f>
        <v>0</v>
      </c>
      <c r="CB98">
        <f>IF($G3=3,'Data Median'!BQ3,0)</f>
        <v>0</v>
      </c>
      <c r="CC98">
        <f>IF($G3=3,'Data Median'!BR3,0)</f>
        <v>0</v>
      </c>
      <c r="CD98">
        <f>IF($G3=3,'Data Median'!BS3,0)</f>
        <v>0</v>
      </c>
      <c r="CE98">
        <f>IF($G3=3,'Data Median'!BT3,0)</f>
        <v>0</v>
      </c>
      <c r="CF98">
        <f>IF($G3=3,'Data Median'!BU3,0)</f>
        <v>0</v>
      </c>
      <c r="CG98">
        <f>IF($G3=3,'Data Median'!BV3,0)</f>
        <v>0</v>
      </c>
      <c r="CH98">
        <f>IF($G3=3,'Data Median'!BW3,0)</f>
        <v>0</v>
      </c>
      <c r="CI98">
        <f>IF($G3=3,'Data Median'!BX3,0)</f>
        <v>0</v>
      </c>
      <c r="CJ98">
        <f>IF($G3=3,'Data Median'!BY3,0)</f>
        <v>0</v>
      </c>
      <c r="CK98">
        <f>IF($G3=3,'Data Median'!BZ3,0)</f>
        <v>0</v>
      </c>
      <c r="CL98">
        <f>IF($G3=3,'Data Median'!CA3,0)</f>
        <v>0</v>
      </c>
      <c r="CM98">
        <f>IF($G3=3,'Data Median'!CB3,0)</f>
        <v>0</v>
      </c>
      <c r="CN98">
        <f>IF($G3=3,'Data Median'!CC3,0)</f>
        <v>0</v>
      </c>
      <c r="CO98">
        <f>IF($G3=3,'Data Median'!CD3,0)</f>
        <v>0</v>
      </c>
      <c r="CP98">
        <f>IF($G3=3,'Data Median'!CE3,0)</f>
        <v>0</v>
      </c>
      <c r="CQ98">
        <f>IF($G3=3,'Data Median'!CF3,0)</f>
        <v>0</v>
      </c>
      <c r="CR98">
        <f>IF($G3=3,'Data Median'!CG3,0)</f>
        <v>0</v>
      </c>
      <c r="CS98">
        <f>IF($G3=3,'Data Median'!CH3,0)</f>
        <v>0</v>
      </c>
      <c r="CT98">
        <f>IF($G3=3,'Data Median'!CI3,0)</f>
        <v>0</v>
      </c>
      <c r="CU98">
        <f>IF($G3=3,'Data Median'!CJ3,0)</f>
        <v>0</v>
      </c>
      <c r="CV98">
        <f>IF($G3=3,'Data Median'!CK3,0)</f>
        <v>0</v>
      </c>
      <c r="CW98">
        <f>IF($G3=3,'Data Median'!CL3,0)</f>
        <v>0</v>
      </c>
      <c r="CX98">
        <f>IF($G3=3,'Data Median'!CM3,0)</f>
        <v>0</v>
      </c>
      <c r="CY98">
        <f>IF($G3=3,'Data Median'!CN3,0)</f>
        <v>0</v>
      </c>
    </row>
    <row r="99" spans="13:103">
      <c r="M99">
        <v>2</v>
      </c>
      <c r="N99">
        <f>IF($G4=3,'Data Median'!C4,0)</f>
        <v>0</v>
      </c>
      <c r="O99">
        <f>IF($G4=3,'Data Median'!D4,0)</f>
        <v>0</v>
      </c>
      <c r="P99">
        <f>IF($G4=3,'Data Median'!E4,0)</f>
        <v>0</v>
      </c>
      <c r="Q99">
        <f>IF($G4=3,'Data Median'!F4,0)</f>
        <v>0</v>
      </c>
      <c r="R99">
        <f>IF($G4=3,'Data Median'!G4,0)</f>
        <v>0</v>
      </c>
      <c r="S99">
        <f>IF($G4=3,'Data Median'!H4,0)</f>
        <v>0</v>
      </c>
      <c r="T99">
        <f>IF($G4=3,'Data Median'!I4,0)</f>
        <v>0</v>
      </c>
      <c r="U99">
        <f>IF($G4=3,'Data Median'!J4,0)</f>
        <v>0</v>
      </c>
      <c r="V99">
        <f>IF($G4=3,'Data Median'!K4,0)</f>
        <v>0</v>
      </c>
      <c r="W99">
        <f>IF($G4=3,'Data Median'!L4,0)</f>
        <v>0</v>
      </c>
      <c r="X99">
        <f>IF($G4=3,'Data Median'!M4,0)</f>
        <v>0</v>
      </c>
      <c r="Y99">
        <f>IF($G4=3,'Data Median'!N4,0)</f>
        <v>0</v>
      </c>
      <c r="Z99">
        <f>IF($G4=3,'Data Median'!O4,0)</f>
        <v>0</v>
      </c>
      <c r="AA99">
        <f>IF($G4=3,'Data Median'!P4,0)</f>
        <v>0</v>
      </c>
      <c r="AB99">
        <f>IF($G4=3,'Data Median'!Q4,0)</f>
        <v>0</v>
      </c>
      <c r="AC99">
        <f>IF($G4=3,'Data Median'!R4,0)</f>
        <v>0</v>
      </c>
      <c r="AD99">
        <f>IF($G4=3,'Data Median'!S4,0)</f>
        <v>0</v>
      </c>
      <c r="AE99">
        <f>IF($G4=3,'Data Median'!T4,0)</f>
        <v>0</v>
      </c>
      <c r="AF99">
        <f>IF($G4=3,'Data Median'!U4,0)</f>
        <v>0</v>
      </c>
      <c r="AG99">
        <f>IF($G4=3,'Data Median'!V4,0)</f>
        <v>0</v>
      </c>
      <c r="AH99">
        <f>IF($G4=3,'Data Median'!W4,0)</f>
        <v>0</v>
      </c>
      <c r="AI99">
        <f>IF($G4=3,'Data Median'!X4,0)</f>
        <v>0</v>
      </c>
      <c r="AJ99">
        <f>IF($G4=3,'Data Median'!Y4,0)</f>
        <v>0</v>
      </c>
      <c r="AK99">
        <f>IF($G4=3,'Data Median'!Z4,0)</f>
        <v>0</v>
      </c>
      <c r="AL99">
        <f>IF($G4=3,'Data Median'!AA4,0)</f>
        <v>0</v>
      </c>
      <c r="AM99">
        <f>IF($G4=3,'Data Median'!AB4,0)</f>
        <v>0</v>
      </c>
      <c r="AN99">
        <f>IF($G4=3,'Data Median'!AC4,0)</f>
        <v>0</v>
      </c>
      <c r="AO99">
        <f>IF($G4=3,'Data Median'!AD4,0)</f>
        <v>0</v>
      </c>
      <c r="AP99">
        <f>IF($G4=3,'Data Median'!AE4,0)</f>
        <v>0</v>
      </c>
      <c r="AQ99">
        <f>IF($G4=3,'Data Median'!AF4,0)</f>
        <v>0</v>
      </c>
      <c r="AR99">
        <f>IF($G4=3,'Data Median'!AG4,0)</f>
        <v>0</v>
      </c>
      <c r="AS99">
        <f>IF($G4=3,'Data Median'!AH4,0)</f>
        <v>0</v>
      </c>
      <c r="AT99">
        <f>IF($G4=3,'Data Median'!AI4,0)</f>
        <v>0</v>
      </c>
      <c r="AU99">
        <f>IF($G4=3,'Data Median'!AJ4,0)</f>
        <v>0</v>
      </c>
      <c r="AV99">
        <f>IF($G4=3,'Data Median'!AK4,0)</f>
        <v>0</v>
      </c>
      <c r="AW99">
        <f>IF($G4=3,'Data Median'!AL4,0)</f>
        <v>0</v>
      </c>
      <c r="AX99">
        <f>IF($G4=3,'Data Median'!AM4,0)</f>
        <v>0</v>
      </c>
      <c r="AY99">
        <f>IF($G4=3,'Data Median'!AN4,0)</f>
        <v>0</v>
      </c>
      <c r="AZ99">
        <f>IF($G4=3,'Data Median'!AO4,0)</f>
        <v>0</v>
      </c>
      <c r="BA99">
        <f>IF($G4=3,'Data Median'!AP4,0)</f>
        <v>0</v>
      </c>
      <c r="BB99">
        <f>IF($G4=3,'Data Median'!AQ4,0)</f>
        <v>0</v>
      </c>
      <c r="BC99">
        <f>IF($G4=3,'Data Median'!AR4,0)</f>
        <v>0</v>
      </c>
      <c r="BD99">
        <f>IF($G4=3,'Data Median'!AS4,0)</f>
        <v>0</v>
      </c>
      <c r="BE99">
        <f>IF($G4=3,'Data Median'!AT4,0)</f>
        <v>0</v>
      </c>
      <c r="BF99">
        <f>IF($G4=3,'Data Median'!AU4,0)</f>
        <v>0</v>
      </c>
      <c r="BG99">
        <f>IF($G4=3,'Data Median'!AV4,0)</f>
        <v>0</v>
      </c>
      <c r="BH99">
        <f>IF($G4=3,'Data Median'!AW4,0)</f>
        <v>0</v>
      </c>
      <c r="BI99">
        <f>IF($G4=3,'Data Median'!AX4,0)</f>
        <v>0</v>
      </c>
      <c r="BJ99">
        <f>IF($G4=3,'Data Median'!AY4,0)</f>
        <v>0</v>
      </c>
      <c r="BK99">
        <f>IF($G4=3,'Data Median'!AZ4,0)</f>
        <v>0</v>
      </c>
      <c r="BL99">
        <f>IF($G4=3,'Data Median'!BA4,0)</f>
        <v>0</v>
      </c>
      <c r="BM99">
        <f>IF($G4=3,'Data Median'!BB4,0)</f>
        <v>0</v>
      </c>
      <c r="BN99">
        <f>IF($G4=3,'Data Median'!BC4,0)</f>
        <v>0</v>
      </c>
      <c r="BO99">
        <f>IF($G4=3,'Data Median'!BD4,0)</f>
        <v>0</v>
      </c>
      <c r="BP99">
        <f>IF($G4=3,'Data Median'!BE4,0)</f>
        <v>0</v>
      </c>
      <c r="BQ99">
        <f>IF($G4=3,'Data Median'!BF4,0)</f>
        <v>0</v>
      </c>
      <c r="BR99">
        <f>IF($G4=3,'Data Median'!BG4,0)</f>
        <v>0</v>
      </c>
      <c r="BS99">
        <f>IF($G4=3,'Data Median'!BH4,0)</f>
        <v>0</v>
      </c>
      <c r="BT99">
        <f>IF($G4=3,'Data Median'!BI4,0)</f>
        <v>0</v>
      </c>
      <c r="BU99">
        <f>IF($G4=3,'Data Median'!BJ4,0)</f>
        <v>0</v>
      </c>
      <c r="BV99">
        <f>IF($G4=3,'Data Median'!BK4,0)</f>
        <v>0</v>
      </c>
      <c r="BW99">
        <f>IF($G4=3,'Data Median'!BL4,0)</f>
        <v>0</v>
      </c>
      <c r="BX99">
        <f>IF($G4=3,'Data Median'!BM4,0)</f>
        <v>0</v>
      </c>
      <c r="BY99">
        <f>IF($G4=3,'Data Median'!BN4,0)</f>
        <v>0</v>
      </c>
      <c r="BZ99">
        <f>IF($G4=3,'Data Median'!BO4,0)</f>
        <v>0</v>
      </c>
      <c r="CA99">
        <f>IF($G4=3,'Data Median'!BP4,0)</f>
        <v>0</v>
      </c>
      <c r="CB99">
        <f>IF($G4=3,'Data Median'!BQ4,0)</f>
        <v>0</v>
      </c>
      <c r="CC99">
        <f>IF($G4=3,'Data Median'!BR4,0)</f>
        <v>0</v>
      </c>
      <c r="CD99">
        <f>IF($G4=3,'Data Median'!BS4,0)</f>
        <v>0</v>
      </c>
      <c r="CE99">
        <f>IF($G4=3,'Data Median'!BT4,0)</f>
        <v>0</v>
      </c>
      <c r="CF99">
        <f>IF($G4=3,'Data Median'!BU4,0)</f>
        <v>0</v>
      </c>
      <c r="CG99">
        <f>IF($G4=3,'Data Median'!BV4,0)</f>
        <v>0</v>
      </c>
      <c r="CH99">
        <f>IF($G4=3,'Data Median'!BW4,0)</f>
        <v>0</v>
      </c>
      <c r="CI99">
        <f>IF($G4=3,'Data Median'!BX4,0)</f>
        <v>0</v>
      </c>
      <c r="CJ99">
        <f>IF($G4=3,'Data Median'!BY4,0)</f>
        <v>0</v>
      </c>
      <c r="CK99">
        <f>IF($G4=3,'Data Median'!BZ4,0)</f>
        <v>0</v>
      </c>
      <c r="CL99">
        <f>IF($G4=3,'Data Median'!CA4,0)</f>
        <v>0</v>
      </c>
      <c r="CM99">
        <f>IF($G4=3,'Data Median'!CB4,0)</f>
        <v>0</v>
      </c>
      <c r="CN99">
        <f>IF($G4=3,'Data Median'!CC4,0)</f>
        <v>0</v>
      </c>
      <c r="CO99">
        <f>IF($G4=3,'Data Median'!CD4,0)</f>
        <v>0</v>
      </c>
      <c r="CP99">
        <f>IF($G4=3,'Data Median'!CE4,0)</f>
        <v>0</v>
      </c>
      <c r="CQ99">
        <f>IF($G4=3,'Data Median'!CF4,0)</f>
        <v>0</v>
      </c>
      <c r="CR99">
        <f>IF($G4=3,'Data Median'!CG4,0)</f>
        <v>0</v>
      </c>
      <c r="CS99">
        <f>IF($G4=3,'Data Median'!CH4,0)</f>
        <v>0</v>
      </c>
      <c r="CT99">
        <f>IF($G4=3,'Data Median'!CI4,0)</f>
        <v>0</v>
      </c>
      <c r="CU99">
        <f>IF($G4=3,'Data Median'!CJ4,0)</f>
        <v>0</v>
      </c>
      <c r="CV99">
        <f>IF($G4=3,'Data Median'!CK4,0)</f>
        <v>0</v>
      </c>
      <c r="CW99">
        <f>IF($G4=3,'Data Median'!CL4,0)</f>
        <v>0</v>
      </c>
      <c r="CX99">
        <f>IF($G4=3,'Data Median'!CM4,0)</f>
        <v>0</v>
      </c>
      <c r="CY99">
        <f>IF($G4=3,'Data Median'!CN4,0)</f>
        <v>0</v>
      </c>
    </row>
    <row r="100" spans="13:103">
      <c r="M100">
        <v>3</v>
      </c>
      <c r="N100">
        <f>IF($G5=3,'Data Median'!C5,0)</f>
        <v>11645.42</v>
      </c>
      <c r="O100">
        <f>IF($G5=3,'Data Median'!D5,0)</f>
        <v>14967</v>
      </c>
      <c r="P100">
        <f>IF($G5=3,'Data Median'!E5,0)</f>
        <v>15091.6</v>
      </c>
      <c r="Q100">
        <f>IF($G5=3,'Data Median'!F5,0)</f>
        <v>17096.1</v>
      </c>
      <c r="R100">
        <f>IF($G5=3,'Data Median'!G5,0)</f>
        <v>18731.8</v>
      </c>
      <c r="S100">
        <f>IF($G5=3,'Data Median'!H5,0)</f>
        <v>19813</v>
      </c>
      <c r="T100">
        <f>IF($G5=3,'Data Median'!I5,0)</f>
        <v>11179.6</v>
      </c>
      <c r="U100">
        <f>IF($G5=3,'Data Median'!J5,0)</f>
        <v>14024.5</v>
      </c>
      <c r="V100">
        <f>IF($G5=3,'Data Median'!K5,0)</f>
        <v>14487.9</v>
      </c>
      <c r="W100">
        <f>IF($G5=3,'Data Median'!L5,0)</f>
        <v>16412.3</v>
      </c>
      <c r="X100">
        <f>IF($G5=3,'Data Median'!M5,0)</f>
        <v>17982.5</v>
      </c>
      <c r="Y100">
        <f>IF($G5=3,'Data Median'!N5,0)</f>
        <v>19021</v>
      </c>
      <c r="Z100">
        <f>IF($G5=3,'Data Median'!O5,0)</f>
        <v>67642</v>
      </c>
      <c r="AA100">
        <f>IF($G5=3,'Data Median'!P5,0)</f>
        <v>79683</v>
      </c>
      <c r="AB100">
        <f>IF($G5=3,'Data Median'!Q5,0)</f>
        <v>90148.8</v>
      </c>
      <c r="AC100">
        <f>IF($G5=3,'Data Median'!R5,0)</f>
        <v>110970.69</v>
      </c>
      <c r="AD100">
        <f>IF($G5=3,'Data Median'!S5,0)</f>
        <v>115147.35</v>
      </c>
      <c r="AE100">
        <f>IF($G5=3,'Data Median'!T5,0)</f>
        <v>128600</v>
      </c>
      <c r="AF100">
        <f>IF($G5=3,'Data Median'!U5,0)</f>
        <v>60.5</v>
      </c>
      <c r="AG100">
        <f>IF($G5=3,'Data Median'!V5,0)</f>
        <v>56.82</v>
      </c>
      <c r="AH100">
        <f>IF($G5=3,'Data Median'!W5,0)</f>
        <v>62.22</v>
      </c>
      <c r="AI100">
        <f>IF($G5=3,'Data Median'!X5,0)</f>
        <v>67.61</v>
      </c>
      <c r="AJ100">
        <f>IF($G5=3,'Data Median'!Y5,0)</f>
        <v>68.05</v>
      </c>
      <c r="AK100">
        <f>IF($G5=3,'Data Median'!Z5,0)</f>
        <v>67.6094842542453</v>
      </c>
      <c r="AL100">
        <f>IF($G5=3,'Data Median'!AA5,0)</f>
        <v>25.8</v>
      </c>
      <c r="AM100">
        <f>IF($G5=3,'Data Median'!AB5,0)</f>
        <v>34.8</v>
      </c>
      <c r="AN100">
        <f>IF($G5=3,'Data Median'!AC5,0)</f>
        <v>67.61</v>
      </c>
      <c r="AO100">
        <f>IF($G5=3,'Data Median'!AD5,0)</f>
        <v>72.82</v>
      </c>
      <c r="AP100">
        <f>IF($G5=3,'Data Median'!AE5,0)</f>
        <v>49.64</v>
      </c>
      <c r="AQ100">
        <f>IF($G5=3,'Data Median'!AF5,0)</f>
        <v>34.76</v>
      </c>
      <c r="AR100">
        <f>IF($G5=3,'Data Median'!AG5,0)</f>
        <v>2391</v>
      </c>
      <c r="AS100">
        <f>IF($G5=3,'Data Median'!AH5,0)</f>
        <v>1043</v>
      </c>
      <c r="AT100">
        <f>IF($G5=3,'Data Median'!AI5,0)</f>
        <v>582</v>
      </c>
      <c r="AU100">
        <f>IF($G5=3,'Data Median'!AJ5,0)</f>
        <v>856.176470588235</v>
      </c>
      <c r="AV100">
        <f>IF($G5=3,'Data Median'!AK5,0)</f>
        <v>329</v>
      </c>
      <c r="AW100">
        <f>IF($G5=3,'Data Median'!AL5,0)</f>
        <v>494.952380952381</v>
      </c>
      <c r="AX100">
        <f>IF($G5=3,'Data Median'!AM5,0)</f>
        <v>277</v>
      </c>
      <c r="AY100">
        <f>IF($G5=3,'Data Median'!AN5,0)</f>
        <v>428.727272727273</v>
      </c>
      <c r="AZ100">
        <f>IF($G5=3,'Data Median'!AO5,0)</f>
        <v>437</v>
      </c>
      <c r="BA100">
        <f>IF($G5=3,'Data Median'!AP5,0)</f>
        <v>902.157894736842</v>
      </c>
      <c r="BB100">
        <f>IF($G5=3,'Data Median'!AQ5,0)</f>
        <v>2493</v>
      </c>
      <c r="BC100">
        <f>IF($G5=3,'Data Median'!AR5,0)</f>
        <v>105</v>
      </c>
      <c r="BD100">
        <f>IF($G5=3,'Data Median'!AS5,0)</f>
        <v>34</v>
      </c>
      <c r="BE100">
        <f>IF($G5=3,'Data Median'!AT5,0)</f>
        <v>142</v>
      </c>
      <c r="BF100">
        <f>IF($G5=3,'Data Median'!AU5,0)</f>
        <v>13</v>
      </c>
      <c r="BG100">
        <f>IF($G5=3,'Data Median'!AV5,0)</f>
        <v>109.5</v>
      </c>
      <c r="BH100">
        <f>IF($G5=3,'Data Median'!AW5,0)</f>
        <v>25</v>
      </c>
      <c r="BI100">
        <f>IF($G5=3,'Data Median'!AX5,0)</f>
        <v>92</v>
      </c>
      <c r="BJ100">
        <f>IF($G5=3,'Data Median'!AY5,0)</f>
        <v>36.5</v>
      </c>
      <c r="BK100">
        <f>IF($G5=3,'Data Median'!AZ5,0)</f>
        <v>278.5</v>
      </c>
      <c r="BL100">
        <f>IF($G5=3,'Data Median'!BA5,0)</f>
        <v>1546</v>
      </c>
      <c r="BM100">
        <f>IF($G5=3,'Data Median'!BB5,0)</f>
        <v>1076</v>
      </c>
      <c r="BN100">
        <f>IF($G5=3,'Data Median'!BC5,0)</f>
        <v>108</v>
      </c>
      <c r="BO100">
        <f>IF($G5=3,'Data Median'!BD5,0)</f>
        <v>829</v>
      </c>
      <c r="BP100">
        <f>IF($G5=3,'Data Median'!BE5,0)</f>
        <v>101</v>
      </c>
      <c r="BQ100">
        <f>IF($G5=3,'Data Median'!BF5,0)</f>
        <v>270</v>
      </c>
      <c r="BR100">
        <f>IF($G5=3,'Data Median'!BG5,0)</f>
        <v>250</v>
      </c>
      <c r="BS100">
        <f>IF($G5=3,'Data Median'!BH5,0)</f>
        <v>80</v>
      </c>
      <c r="BT100">
        <f>IF($G5=3,'Data Median'!BI5,0)</f>
        <v>1650</v>
      </c>
      <c r="BU100">
        <f>IF($G5=3,'Data Median'!BJ5,0)</f>
        <v>996.5</v>
      </c>
      <c r="BV100">
        <f>IF($G5=3,'Data Median'!BK5,0)</f>
        <v>547</v>
      </c>
      <c r="BW100">
        <f>IF($G5=3,'Data Median'!BL5,0)</f>
        <v>897</v>
      </c>
      <c r="BX100">
        <f>IF($G5=3,'Data Median'!BM5,0)</f>
        <v>269</v>
      </c>
      <c r="BY100">
        <f>IF($G5=3,'Data Median'!BN5,0)</f>
        <v>285</v>
      </c>
      <c r="BZ100">
        <f>IF($G5=3,'Data Median'!BO5,0)</f>
        <v>107</v>
      </c>
      <c r="CA100">
        <f>IF($G5=3,'Data Median'!BP5,0)</f>
        <v>162</v>
      </c>
      <c r="CB100">
        <f>IF($G5=3,'Data Median'!BQ5,0)</f>
        <v>256</v>
      </c>
      <c r="CC100">
        <f>IF($G5=3,'Data Median'!BR5,0)</f>
        <v>96</v>
      </c>
      <c r="CD100">
        <f>IF($G5=3,'Data Median'!BS5,0)</f>
        <v>147</v>
      </c>
      <c r="CE100">
        <f>IF($G5=3,'Data Median'!BT5,0)</f>
        <v>305</v>
      </c>
      <c r="CF100">
        <f>IF($G5=3,'Data Median'!BU5,0)</f>
        <v>2386</v>
      </c>
      <c r="CG100">
        <f>IF($G5=3,'Data Median'!BV5,0)</f>
        <v>125</v>
      </c>
      <c r="CH100">
        <f>IF($G5=3,'Data Median'!BW5,0)</f>
        <v>109</v>
      </c>
      <c r="CI100">
        <f>IF($G5=3,'Data Median'!BX5,0)</f>
        <v>212</v>
      </c>
      <c r="CJ100">
        <f>IF($G5=3,'Data Median'!BY5,0)</f>
        <v>23</v>
      </c>
      <c r="CK100">
        <f>IF($G5=3,'Data Median'!BZ5,0)</f>
        <v>51</v>
      </c>
      <c r="CL100">
        <f>IF($G5=3,'Data Median'!CA5,0)</f>
        <v>270</v>
      </c>
      <c r="CM100">
        <f>IF($G5=3,'Data Median'!CB5,0)</f>
        <v>127.5</v>
      </c>
      <c r="CN100">
        <f>IF($G5=3,'Data Median'!CC5,0)</f>
        <v>450</v>
      </c>
      <c r="CO100">
        <f>IF($G5=3,'Data Median'!CD5,0)</f>
        <v>74</v>
      </c>
      <c r="CP100">
        <f>IF($G5=3,'Data Median'!CE5,0)</f>
        <v>1830</v>
      </c>
      <c r="CQ100">
        <f>IF($G5=3,'Data Median'!CF5,0)</f>
        <v>331</v>
      </c>
      <c r="CR100">
        <f>IF($G5=3,'Data Median'!CG5,0)</f>
        <v>277</v>
      </c>
      <c r="CS100">
        <f>IF($G5=3,'Data Median'!CH5,0)</f>
        <v>404.5</v>
      </c>
      <c r="CT100">
        <f>IF($G5=3,'Data Median'!CI5,0)</f>
        <v>213</v>
      </c>
      <c r="CU100">
        <f>IF($G5=3,'Data Median'!CJ5,0)</f>
        <v>211</v>
      </c>
      <c r="CV100">
        <f>IF($G5=3,'Data Median'!CK5,0)</f>
        <v>455</v>
      </c>
      <c r="CW100">
        <f>IF($G5=3,'Data Median'!CL5,0)</f>
        <v>233</v>
      </c>
      <c r="CX100">
        <f>IF($G5=3,'Data Median'!CM5,0)</f>
        <v>800</v>
      </c>
      <c r="CY100">
        <f>IF($G5=3,'Data Median'!CN5,0)</f>
        <v>27</v>
      </c>
    </row>
    <row r="101" spans="13:103">
      <c r="M101">
        <v>4</v>
      </c>
      <c r="N101">
        <f>IF($G6=3,'Data Median'!C6,0)</f>
        <v>0</v>
      </c>
      <c r="O101">
        <f>IF($G6=3,'Data Median'!D6,0)</f>
        <v>0</v>
      </c>
      <c r="P101">
        <f>IF($G6=3,'Data Median'!E6,0)</f>
        <v>0</v>
      </c>
      <c r="Q101">
        <f>IF($G6=3,'Data Median'!F6,0)</f>
        <v>0</v>
      </c>
      <c r="R101">
        <f>IF($G6=3,'Data Median'!G6,0)</f>
        <v>0</v>
      </c>
      <c r="S101">
        <f>IF($G6=3,'Data Median'!H6,0)</f>
        <v>0</v>
      </c>
      <c r="T101">
        <f>IF($G6=3,'Data Median'!I6,0)</f>
        <v>0</v>
      </c>
      <c r="U101">
        <f>IF($G6=3,'Data Median'!J6,0)</f>
        <v>0</v>
      </c>
      <c r="V101">
        <f>IF($G6=3,'Data Median'!K6,0)</f>
        <v>0</v>
      </c>
      <c r="W101">
        <f>IF($G6=3,'Data Median'!L6,0)</f>
        <v>0</v>
      </c>
      <c r="X101">
        <f>IF($G6=3,'Data Median'!M6,0)</f>
        <v>0</v>
      </c>
      <c r="Y101">
        <f>IF($G6=3,'Data Median'!N6,0)</f>
        <v>0</v>
      </c>
      <c r="Z101">
        <f>IF($G6=3,'Data Median'!O6,0)</f>
        <v>0</v>
      </c>
      <c r="AA101">
        <f>IF($G6=3,'Data Median'!P6,0)</f>
        <v>0</v>
      </c>
      <c r="AB101">
        <f>IF($G6=3,'Data Median'!Q6,0)</f>
        <v>0</v>
      </c>
      <c r="AC101">
        <f>IF($G6=3,'Data Median'!R6,0)</f>
        <v>0</v>
      </c>
      <c r="AD101">
        <f>IF($G6=3,'Data Median'!S6,0)</f>
        <v>0</v>
      </c>
      <c r="AE101">
        <f>IF($G6=3,'Data Median'!T6,0)</f>
        <v>0</v>
      </c>
      <c r="AF101">
        <f>IF($G6=3,'Data Median'!U6,0)</f>
        <v>0</v>
      </c>
      <c r="AG101">
        <f>IF($G6=3,'Data Median'!V6,0)</f>
        <v>0</v>
      </c>
      <c r="AH101">
        <f>IF($G6=3,'Data Median'!W6,0)</f>
        <v>0</v>
      </c>
      <c r="AI101">
        <f>IF($G6=3,'Data Median'!X6,0)</f>
        <v>0</v>
      </c>
      <c r="AJ101">
        <f>IF($G6=3,'Data Median'!Y6,0)</f>
        <v>0</v>
      </c>
      <c r="AK101">
        <f>IF($G6=3,'Data Median'!Z6,0)</f>
        <v>0</v>
      </c>
      <c r="AL101">
        <f>IF($G6=3,'Data Median'!AA6,0)</f>
        <v>0</v>
      </c>
      <c r="AM101">
        <f>IF($G6=3,'Data Median'!AB6,0)</f>
        <v>0</v>
      </c>
      <c r="AN101">
        <f>IF($G6=3,'Data Median'!AC6,0)</f>
        <v>0</v>
      </c>
      <c r="AO101">
        <f>IF($G6=3,'Data Median'!AD6,0)</f>
        <v>0</v>
      </c>
      <c r="AP101">
        <f>IF($G6=3,'Data Median'!AE6,0)</f>
        <v>0</v>
      </c>
      <c r="AQ101">
        <f>IF($G6=3,'Data Median'!AF6,0)</f>
        <v>0</v>
      </c>
      <c r="AR101">
        <f>IF($G6=3,'Data Median'!AG6,0)</f>
        <v>0</v>
      </c>
      <c r="AS101">
        <f>IF($G6=3,'Data Median'!AH6,0)</f>
        <v>0</v>
      </c>
      <c r="AT101">
        <f>IF($G6=3,'Data Median'!AI6,0)</f>
        <v>0</v>
      </c>
      <c r="AU101">
        <f>IF($G6=3,'Data Median'!AJ6,0)</f>
        <v>0</v>
      </c>
      <c r="AV101">
        <f>IF($G6=3,'Data Median'!AK6,0)</f>
        <v>0</v>
      </c>
      <c r="AW101">
        <f>IF($G6=3,'Data Median'!AL6,0)</f>
        <v>0</v>
      </c>
      <c r="AX101">
        <f>IF($G6=3,'Data Median'!AM6,0)</f>
        <v>0</v>
      </c>
      <c r="AY101">
        <f>IF($G6=3,'Data Median'!AN6,0)</f>
        <v>0</v>
      </c>
      <c r="AZ101">
        <f>IF($G6=3,'Data Median'!AO6,0)</f>
        <v>0</v>
      </c>
      <c r="BA101">
        <f>IF($G6=3,'Data Median'!AP6,0)</f>
        <v>0</v>
      </c>
      <c r="BB101">
        <f>IF($G6=3,'Data Median'!AQ6,0)</f>
        <v>0</v>
      </c>
      <c r="BC101">
        <f>IF($G6=3,'Data Median'!AR6,0)</f>
        <v>0</v>
      </c>
      <c r="BD101">
        <f>IF($G6=3,'Data Median'!AS6,0)</f>
        <v>0</v>
      </c>
      <c r="BE101">
        <f>IF($G6=3,'Data Median'!AT6,0)</f>
        <v>0</v>
      </c>
      <c r="BF101">
        <f>IF($G6=3,'Data Median'!AU6,0)</f>
        <v>0</v>
      </c>
      <c r="BG101">
        <f>IF($G6=3,'Data Median'!AV6,0)</f>
        <v>0</v>
      </c>
      <c r="BH101">
        <f>IF($G6=3,'Data Median'!AW6,0)</f>
        <v>0</v>
      </c>
      <c r="BI101">
        <f>IF($G6=3,'Data Median'!AX6,0)</f>
        <v>0</v>
      </c>
      <c r="BJ101">
        <f>IF($G6=3,'Data Median'!AY6,0)</f>
        <v>0</v>
      </c>
      <c r="BK101">
        <f>IF($G6=3,'Data Median'!AZ6,0)</f>
        <v>0</v>
      </c>
      <c r="BL101">
        <f>IF($G6=3,'Data Median'!BA6,0)</f>
        <v>0</v>
      </c>
      <c r="BM101">
        <f>IF($G6=3,'Data Median'!BB6,0)</f>
        <v>0</v>
      </c>
      <c r="BN101">
        <f>IF($G6=3,'Data Median'!BC6,0)</f>
        <v>0</v>
      </c>
      <c r="BO101">
        <f>IF($G6=3,'Data Median'!BD6,0)</f>
        <v>0</v>
      </c>
      <c r="BP101">
        <f>IF($G6=3,'Data Median'!BE6,0)</f>
        <v>0</v>
      </c>
      <c r="BQ101">
        <f>IF($G6=3,'Data Median'!BF6,0)</f>
        <v>0</v>
      </c>
      <c r="BR101">
        <f>IF($G6=3,'Data Median'!BG6,0)</f>
        <v>0</v>
      </c>
      <c r="BS101">
        <f>IF($G6=3,'Data Median'!BH6,0)</f>
        <v>0</v>
      </c>
      <c r="BT101">
        <f>IF($G6=3,'Data Median'!BI6,0)</f>
        <v>0</v>
      </c>
      <c r="BU101">
        <f>IF($G6=3,'Data Median'!BJ6,0)</f>
        <v>0</v>
      </c>
      <c r="BV101">
        <f>IF($G6=3,'Data Median'!BK6,0)</f>
        <v>0</v>
      </c>
      <c r="BW101">
        <f>IF($G6=3,'Data Median'!BL6,0)</f>
        <v>0</v>
      </c>
      <c r="BX101">
        <f>IF($G6=3,'Data Median'!BM6,0)</f>
        <v>0</v>
      </c>
      <c r="BY101">
        <f>IF($G6=3,'Data Median'!BN6,0)</f>
        <v>0</v>
      </c>
      <c r="BZ101">
        <f>IF($G6=3,'Data Median'!BO6,0)</f>
        <v>0</v>
      </c>
      <c r="CA101">
        <f>IF($G6=3,'Data Median'!BP6,0)</f>
        <v>0</v>
      </c>
      <c r="CB101">
        <f>IF($G6=3,'Data Median'!BQ6,0)</f>
        <v>0</v>
      </c>
      <c r="CC101">
        <f>IF($G6=3,'Data Median'!BR6,0)</f>
        <v>0</v>
      </c>
      <c r="CD101">
        <f>IF($G6=3,'Data Median'!BS6,0)</f>
        <v>0</v>
      </c>
      <c r="CE101">
        <f>IF($G6=3,'Data Median'!BT6,0)</f>
        <v>0</v>
      </c>
      <c r="CF101">
        <f>IF($G6=3,'Data Median'!BU6,0)</f>
        <v>0</v>
      </c>
      <c r="CG101">
        <f>IF($G6=3,'Data Median'!BV6,0)</f>
        <v>0</v>
      </c>
      <c r="CH101">
        <f>IF($G6=3,'Data Median'!BW6,0)</f>
        <v>0</v>
      </c>
      <c r="CI101">
        <f>IF($G6=3,'Data Median'!BX6,0)</f>
        <v>0</v>
      </c>
      <c r="CJ101">
        <f>IF($G6=3,'Data Median'!BY6,0)</f>
        <v>0</v>
      </c>
      <c r="CK101">
        <f>IF($G6=3,'Data Median'!BZ6,0)</f>
        <v>0</v>
      </c>
      <c r="CL101">
        <f>IF($G6=3,'Data Median'!CA6,0)</f>
        <v>0</v>
      </c>
      <c r="CM101">
        <f>IF($G6=3,'Data Median'!CB6,0)</f>
        <v>0</v>
      </c>
      <c r="CN101">
        <f>IF($G6=3,'Data Median'!CC6,0)</f>
        <v>0</v>
      </c>
      <c r="CO101">
        <f>IF($G6=3,'Data Median'!CD6,0)</f>
        <v>0</v>
      </c>
      <c r="CP101">
        <f>IF($G6=3,'Data Median'!CE6,0)</f>
        <v>0</v>
      </c>
      <c r="CQ101">
        <f>IF($G6=3,'Data Median'!CF6,0)</f>
        <v>0</v>
      </c>
      <c r="CR101">
        <f>IF($G6=3,'Data Median'!CG6,0)</f>
        <v>0</v>
      </c>
      <c r="CS101">
        <f>IF($G6=3,'Data Median'!CH6,0)</f>
        <v>0</v>
      </c>
      <c r="CT101">
        <f>IF($G6=3,'Data Median'!CI6,0)</f>
        <v>0</v>
      </c>
      <c r="CU101">
        <f>IF($G6=3,'Data Median'!CJ6,0)</f>
        <v>0</v>
      </c>
      <c r="CV101">
        <f>IF($G6=3,'Data Median'!CK6,0)</f>
        <v>0</v>
      </c>
      <c r="CW101">
        <f>IF($G6=3,'Data Median'!CL6,0)</f>
        <v>0</v>
      </c>
      <c r="CX101">
        <f>IF($G6=3,'Data Median'!CM6,0)</f>
        <v>0</v>
      </c>
      <c r="CY101">
        <f>IF($G6=3,'Data Median'!CN6,0)</f>
        <v>0</v>
      </c>
    </row>
    <row r="102" spans="13:103">
      <c r="M102">
        <v>5</v>
      </c>
      <c r="N102">
        <f>IF($G7=3,'Data Median'!C7,0)</f>
        <v>0</v>
      </c>
      <c r="O102">
        <f>IF($G7=3,'Data Median'!D7,0)</f>
        <v>0</v>
      </c>
      <c r="P102">
        <f>IF($G7=3,'Data Median'!E7,0)</f>
        <v>0</v>
      </c>
      <c r="Q102">
        <f>IF($G7=3,'Data Median'!F7,0)</f>
        <v>0</v>
      </c>
      <c r="R102">
        <f>IF($G7=3,'Data Median'!G7,0)</f>
        <v>0</v>
      </c>
      <c r="S102">
        <f>IF($G7=3,'Data Median'!H7,0)</f>
        <v>0</v>
      </c>
      <c r="T102">
        <f>IF($G7=3,'Data Median'!I7,0)</f>
        <v>0</v>
      </c>
      <c r="U102">
        <f>IF($G7=3,'Data Median'!J7,0)</f>
        <v>0</v>
      </c>
      <c r="V102">
        <f>IF($G7=3,'Data Median'!K7,0)</f>
        <v>0</v>
      </c>
      <c r="W102">
        <f>IF($G7=3,'Data Median'!L7,0)</f>
        <v>0</v>
      </c>
      <c r="X102">
        <f>IF($G7=3,'Data Median'!M7,0)</f>
        <v>0</v>
      </c>
      <c r="Y102">
        <f>IF($G7=3,'Data Median'!N7,0)</f>
        <v>0</v>
      </c>
      <c r="Z102">
        <f>IF($G7=3,'Data Median'!O7,0)</f>
        <v>0</v>
      </c>
      <c r="AA102">
        <f>IF($G7=3,'Data Median'!P7,0)</f>
        <v>0</v>
      </c>
      <c r="AB102">
        <f>IF($G7=3,'Data Median'!Q7,0)</f>
        <v>0</v>
      </c>
      <c r="AC102">
        <f>IF($G7=3,'Data Median'!R7,0)</f>
        <v>0</v>
      </c>
      <c r="AD102">
        <f>IF($G7=3,'Data Median'!S7,0)</f>
        <v>0</v>
      </c>
      <c r="AE102">
        <f>IF($G7=3,'Data Median'!T7,0)</f>
        <v>0</v>
      </c>
      <c r="AF102">
        <f>IF($G7=3,'Data Median'!U7,0)</f>
        <v>0</v>
      </c>
      <c r="AG102">
        <f>IF($G7=3,'Data Median'!V7,0)</f>
        <v>0</v>
      </c>
      <c r="AH102">
        <f>IF($G7=3,'Data Median'!W7,0)</f>
        <v>0</v>
      </c>
      <c r="AI102">
        <f>IF($G7=3,'Data Median'!X7,0)</f>
        <v>0</v>
      </c>
      <c r="AJ102">
        <f>IF($G7=3,'Data Median'!Y7,0)</f>
        <v>0</v>
      </c>
      <c r="AK102">
        <f>IF($G7=3,'Data Median'!Z7,0)</f>
        <v>0</v>
      </c>
      <c r="AL102">
        <f>IF($G7=3,'Data Median'!AA7,0)</f>
        <v>0</v>
      </c>
      <c r="AM102">
        <f>IF($G7=3,'Data Median'!AB7,0)</f>
        <v>0</v>
      </c>
      <c r="AN102">
        <f>IF($G7=3,'Data Median'!AC7,0)</f>
        <v>0</v>
      </c>
      <c r="AO102">
        <f>IF($G7=3,'Data Median'!AD7,0)</f>
        <v>0</v>
      </c>
      <c r="AP102">
        <f>IF($G7=3,'Data Median'!AE7,0)</f>
        <v>0</v>
      </c>
      <c r="AQ102">
        <f>IF($G7=3,'Data Median'!AF7,0)</f>
        <v>0</v>
      </c>
      <c r="AR102">
        <f>IF($G7=3,'Data Median'!AG7,0)</f>
        <v>0</v>
      </c>
      <c r="AS102">
        <f>IF($G7=3,'Data Median'!AH7,0)</f>
        <v>0</v>
      </c>
      <c r="AT102">
        <f>IF($G7=3,'Data Median'!AI7,0)</f>
        <v>0</v>
      </c>
      <c r="AU102">
        <f>IF($G7=3,'Data Median'!AJ7,0)</f>
        <v>0</v>
      </c>
      <c r="AV102">
        <f>IF($G7=3,'Data Median'!AK7,0)</f>
        <v>0</v>
      </c>
      <c r="AW102">
        <f>IF($G7=3,'Data Median'!AL7,0)</f>
        <v>0</v>
      </c>
      <c r="AX102">
        <f>IF($G7=3,'Data Median'!AM7,0)</f>
        <v>0</v>
      </c>
      <c r="AY102">
        <f>IF($G7=3,'Data Median'!AN7,0)</f>
        <v>0</v>
      </c>
      <c r="AZ102">
        <f>IF($G7=3,'Data Median'!AO7,0)</f>
        <v>0</v>
      </c>
      <c r="BA102">
        <f>IF($G7=3,'Data Median'!AP7,0)</f>
        <v>0</v>
      </c>
      <c r="BB102">
        <f>IF($G7=3,'Data Median'!AQ7,0)</f>
        <v>0</v>
      </c>
      <c r="BC102">
        <f>IF($G7=3,'Data Median'!AR7,0)</f>
        <v>0</v>
      </c>
      <c r="BD102">
        <f>IF($G7=3,'Data Median'!AS7,0)</f>
        <v>0</v>
      </c>
      <c r="BE102">
        <f>IF($G7=3,'Data Median'!AT7,0)</f>
        <v>0</v>
      </c>
      <c r="BF102">
        <f>IF($G7=3,'Data Median'!AU7,0)</f>
        <v>0</v>
      </c>
      <c r="BG102">
        <f>IF($G7=3,'Data Median'!AV7,0)</f>
        <v>0</v>
      </c>
      <c r="BH102">
        <f>IF($G7=3,'Data Median'!AW7,0)</f>
        <v>0</v>
      </c>
      <c r="BI102">
        <f>IF($G7=3,'Data Median'!AX7,0)</f>
        <v>0</v>
      </c>
      <c r="BJ102">
        <f>IF($G7=3,'Data Median'!AY7,0)</f>
        <v>0</v>
      </c>
      <c r="BK102">
        <f>IF($G7=3,'Data Median'!AZ7,0)</f>
        <v>0</v>
      </c>
      <c r="BL102">
        <f>IF($G7=3,'Data Median'!BA7,0)</f>
        <v>0</v>
      </c>
      <c r="BM102">
        <f>IF($G7=3,'Data Median'!BB7,0)</f>
        <v>0</v>
      </c>
      <c r="BN102">
        <f>IF($G7=3,'Data Median'!BC7,0)</f>
        <v>0</v>
      </c>
      <c r="BO102">
        <f>IF($G7=3,'Data Median'!BD7,0)</f>
        <v>0</v>
      </c>
      <c r="BP102">
        <f>IF($G7=3,'Data Median'!BE7,0)</f>
        <v>0</v>
      </c>
      <c r="BQ102">
        <f>IF($G7=3,'Data Median'!BF7,0)</f>
        <v>0</v>
      </c>
      <c r="BR102">
        <f>IF($G7=3,'Data Median'!BG7,0)</f>
        <v>0</v>
      </c>
      <c r="BS102">
        <f>IF($G7=3,'Data Median'!BH7,0)</f>
        <v>0</v>
      </c>
      <c r="BT102">
        <f>IF($G7=3,'Data Median'!BI7,0)</f>
        <v>0</v>
      </c>
      <c r="BU102">
        <f>IF($G7=3,'Data Median'!BJ7,0)</f>
        <v>0</v>
      </c>
      <c r="BV102">
        <f>IF($G7=3,'Data Median'!BK7,0)</f>
        <v>0</v>
      </c>
      <c r="BW102">
        <f>IF($G7=3,'Data Median'!BL7,0)</f>
        <v>0</v>
      </c>
      <c r="BX102">
        <f>IF($G7=3,'Data Median'!BM7,0)</f>
        <v>0</v>
      </c>
      <c r="BY102">
        <f>IF($G7=3,'Data Median'!BN7,0)</f>
        <v>0</v>
      </c>
      <c r="BZ102">
        <f>IF($G7=3,'Data Median'!BO7,0)</f>
        <v>0</v>
      </c>
      <c r="CA102">
        <f>IF($G7=3,'Data Median'!BP7,0)</f>
        <v>0</v>
      </c>
      <c r="CB102">
        <f>IF($G7=3,'Data Median'!BQ7,0)</f>
        <v>0</v>
      </c>
      <c r="CC102">
        <f>IF($G7=3,'Data Median'!BR7,0)</f>
        <v>0</v>
      </c>
      <c r="CD102">
        <f>IF($G7=3,'Data Median'!BS7,0)</f>
        <v>0</v>
      </c>
      <c r="CE102">
        <f>IF($G7=3,'Data Median'!BT7,0)</f>
        <v>0</v>
      </c>
      <c r="CF102">
        <f>IF($G7=3,'Data Median'!BU7,0)</f>
        <v>0</v>
      </c>
      <c r="CG102">
        <f>IF($G7=3,'Data Median'!BV7,0)</f>
        <v>0</v>
      </c>
      <c r="CH102">
        <f>IF($G7=3,'Data Median'!BW7,0)</f>
        <v>0</v>
      </c>
      <c r="CI102">
        <f>IF($G7=3,'Data Median'!BX7,0)</f>
        <v>0</v>
      </c>
      <c r="CJ102">
        <f>IF($G7=3,'Data Median'!BY7,0)</f>
        <v>0</v>
      </c>
      <c r="CK102">
        <f>IF($G7=3,'Data Median'!BZ7,0)</f>
        <v>0</v>
      </c>
      <c r="CL102">
        <f>IF($G7=3,'Data Median'!CA7,0)</f>
        <v>0</v>
      </c>
      <c r="CM102">
        <f>IF($G7=3,'Data Median'!CB7,0)</f>
        <v>0</v>
      </c>
      <c r="CN102">
        <f>IF($G7=3,'Data Median'!CC7,0)</f>
        <v>0</v>
      </c>
      <c r="CO102">
        <f>IF($G7=3,'Data Median'!CD7,0)</f>
        <v>0</v>
      </c>
      <c r="CP102">
        <f>IF($G7=3,'Data Median'!CE7,0)</f>
        <v>0</v>
      </c>
      <c r="CQ102">
        <f>IF($G7=3,'Data Median'!CF7,0)</f>
        <v>0</v>
      </c>
      <c r="CR102">
        <f>IF($G7=3,'Data Median'!CG7,0)</f>
        <v>0</v>
      </c>
      <c r="CS102">
        <f>IF($G7=3,'Data Median'!CH7,0)</f>
        <v>0</v>
      </c>
      <c r="CT102">
        <f>IF($G7=3,'Data Median'!CI7,0)</f>
        <v>0</v>
      </c>
      <c r="CU102">
        <f>IF($G7=3,'Data Median'!CJ7,0)</f>
        <v>0</v>
      </c>
      <c r="CV102">
        <f>IF($G7=3,'Data Median'!CK7,0)</f>
        <v>0</v>
      </c>
      <c r="CW102">
        <f>IF($G7=3,'Data Median'!CL7,0)</f>
        <v>0</v>
      </c>
      <c r="CX102">
        <f>IF($G7=3,'Data Median'!CM7,0)</f>
        <v>0</v>
      </c>
      <c r="CY102">
        <f>IF($G7=3,'Data Median'!CN7,0)</f>
        <v>0</v>
      </c>
    </row>
    <row r="103" spans="13:103">
      <c r="M103">
        <v>6</v>
      </c>
      <c r="N103">
        <f>IF($G8=3,'Data Median'!C8,0)</f>
        <v>0</v>
      </c>
      <c r="O103">
        <f>IF($G8=3,'Data Median'!D8,0)</f>
        <v>0</v>
      </c>
      <c r="P103">
        <f>IF($G8=3,'Data Median'!E8,0)</f>
        <v>0</v>
      </c>
      <c r="Q103">
        <f>IF($G8=3,'Data Median'!F8,0)</f>
        <v>0</v>
      </c>
      <c r="R103">
        <f>IF($G8=3,'Data Median'!G8,0)</f>
        <v>0</v>
      </c>
      <c r="S103">
        <f>IF($G8=3,'Data Median'!H8,0)</f>
        <v>0</v>
      </c>
      <c r="T103">
        <f>IF($G8=3,'Data Median'!I8,0)</f>
        <v>0</v>
      </c>
      <c r="U103">
        <f>IF($G8=3,'Data Median'!J8,0)</f>
        <v>0</v>
      </c>
      <c r="V103">
        <f>IF($G8=3,'Data Median'!K8,0)</f>
        <v>0</v>
      </c>
      <c r="W103">
        <f>IF($G8=3,'Data Median'!L8,0)</f>
        <v>0</v>
      </c>
      <c r="X103">
        <f>IF($G8=3,'Data Median'!M8,0)</f>
        <v>0</v>
      </c>
      <c r="Y103">
        <f>IF($G8=3,'Data Median'!N8,0)</f>
        <v>0</v>
      </c>
      <c r="Z103">
        <f>IF($G8=3,'Data Median'!O8,0)</f>
        <v>0</v>
      </c>
      <c r="AA103">
        <f>IF($G8=3,'Data Median'!P8,0)</f>
        <v>0</v>
      </c>
      <c r="AB103">
        <f>IF($G8=3,'Data Median'!Q8,0)</f>
        <v>0</v>
      </c>
      <c r="AC103">
        <f>IF($G8=3,'Data Median'!R8,0)</f>
        <v>0</v>
      </c>
      <c r="AD103">
        <f>IF($G8=3,'Data Median'!S8,0)</f>
        <v>0</v>
      </c>
      <c r="AE103">
        <f>IF($G8=3,'Data Median'!T8,0)</f>
        <v>0</v>
      </c>
      <c r="AF103">
        <f>IF($G8=3,'Data Median'!U8,0)</f>
        <v>0</v>
      </c>
      <c r="AG103">
        <f>IF($G8=3,'Data Median'!V8,0)</f>
        <v>0</v>
      </c>
      <c r="AH103">
        <f>IF($G8=3,'Data Median'!W8,0)</f>
        <v>0</v>
      </c>
      <c r="AI103">
        <f>IF($G8=3,'Data Median'!X8,0)</f>
        <v>0</v>
      </c>
      <c r="AJ103">
        <f>IF($G8=3,'Data Median'!Y8,0)</f>
        <v>0</v>
      </c>
      <c r="AK103">
        <f>IF($G8=3,'Data Median'!Z8,0)</f>
        <v>0</v>
      </c>
      <c r="AL103">
        <f>IF($G8=3,'Data Median'!AA8,0)</f>
        <v>0</v>
      </c>
      <c r="AM103">
        <f>IF($G8=3,'Data Median'!AB8,0)</f>
        <v>0</v>
      </c>
      <c r="AN103">
        <f>IF($G8=3,'Data Median'!AC8,0)</f>
        <v>0</v>
      </c>
      <c r="AO103">
        <f>IF($G8=3,'Data Median'!AD8,0)</f>
        <v>0</v>
      </c>
      <c r="AP103">
        <f>IF($G8=3,'Data Median'!AE8,0)</f>
        <v>0</v>
      </c>
      <c r="AQ103">
        <f>IF($G8=3,'Data Median'!AF8,0)</f>
        <v>0</v>
      </c>
      <c r="AR103">
        <f>IF($G8=3,'Data Median'!AG8,0)</f>
        <v>0</v>
      </c>
      <c r="AS103">
        <f>IF($G8=3,'Data Median'!AH8,0)</f>
        <v>0</v>
      </c>
      <c r="AT103">
        <f>IF($G8=3,'Data Median'!AI8,0)</f>
        <v>0</v>
      </c>
      <c r="AU103">
        <f>IF($G8=3,'Data Median'!AJ8,0)</f>
        <v>0</v>
      </c>
      <c r="AV103">
        <f>IF($G8=3,'Data Median'!AK8,0)</f>
        <v>0</v>
      </c>
      <c r="AW103">
        <f>IF($G8=3,'Data Median'!AL8,0)</f>
        <v>0</v>
      </c>
      <c r="AX103">
        <f>IF($G8=3,'Data Median'!AM8,0)</f>
        <v>0</v>
      </c>
      <c r="AY103">
        <f>IF($G8=3,'Data Median'!AN8,0)</f>
        <v>0</v>
      </c>
      <c r="AZ103">
        <f>IF($G8=3,'Data Median'!AO8,0)</f>
        <v>0</v>
      </c>
      <c r="BA103">
        <f>IF($G8=3,'Data Median'!AP8,0)</f>
        <v>0</v>
      </c>
      <c r="BB103">
        <f>IF($G8=3,'Data Median'!AQ8,0)</f>
        <v>0</v>
      </c>
      <c r="BC103">
        <f>IF($G8=3,'Data Median'!AR8,0)</f>
        <v>0</v>
      </c>
      <c r="BD103">
        <f>IF($G8=3,'Data Median'!AS8,0)</f>
        <v>0</v>
      </c>
      <c r="BE103">
        <f>IF($G8=3,'Data Median'!AT8,0)</f>
        <v>0</v>
      </c>
      <c r="BF103">
        <f>IF($G8=3,'Data Median'!AU8,0)</f>
        <v>0</v>
      </c>
      <c r="BG103">
        <f>IF($G8=3,'Data Median'!AV8,0)</f>
        <v>0</v>
      </c>
      <c r="BH103">
        <f>IF($G8=3,'Data Median'!AW8,0)</f>
        <v>0</v>
      </c>
      <c r="BI103">
        <f>IF($G8=3,'Data Median'!AX8,0)</f>
        <v>0</v>
      </c>
      <c r="BJ103">
        <f>IF($G8=3,'Data Median'!AY8,0)</f>
        <v>0</v>
      </c>
      <c r="BK103">
        <f>IF($G8=3,'Data Median'!AZ8,0)</f>
        <v>0</v>
      </c>
      <c r="BL103">
        <f>IF($G8=3,'Data Median'!BA8,0)</f>
        <v>0</v>
      </c>
      <c r="BM103">
        <f>IF($G8=3,'Data Median'!BB8,0)</f>
        <v>0</v>
      </c>
      <c r="BN103">
        <f>IF($G8=3,'Data Median'!BC8,0)</f>
        <v>0</v>
      </c>
      <c r="BO103">
        <f>IF($G8=3,'Data Median'!BD8,0)</f>
        <v>0</v>
      </c>
      <c r="BP103">
        <f>IF($G8=3,'Data Median'!BE8,0)</f>
        <v>0</v>
      </c>
      <c r="BQ103">
        <f>IF($G8=3,'Data Median'!BF8,0)</f>
        <v>0</v>
      </c>
      <c r="BR103">
        <f>IF($G8=3,'Data Median'!BG8,0)</f>
        <v>0</v>
      </c>
      <c r="BS103">
        <f>IF($G8=3,'Data Median'!BH8,0)</f>
        <v>0</v>
      </c>
      <c r="BT103">
        <f>IF($G8=3,'Data Median'!BI8,0)</f>
        <v>0</v>
      </c>
      <c r="BU103">
        <f>IF($G8=3,'Data Median'!BJ8,0)</f>
        <v>0</v>
      </c>
      <c r="BV103">
        <f>IF($G8=3,'Data Median'!BK8,0)</f>
        <v>0</v>
      </c>
      <c r="BW103">
        <f>IF($G8=3,'Data Median'!BL8,0)</f>
        <v>0</v>
      </c>
      <c r="BX103">
        <f>IF($G8=3,'Data Median'!BM8,0)</f>
        <v>0</v>
      </c>
      <c r="BY103">
        <f>IF($G8=3,'Data Median'!BN8,0)</f>
        <v>0</v>
      </c>
      <c r="BZ103">
        <f>IF($G8=3,'Data Median'!BO8,0)</f>
        <v>0</v>
      </c>
      <c r="CA103">
        <f>IF($G8=3,'Data Median'!BP8,0)</f>
        <v>0</v>
      </c>
      <c r="CB103">
        <f>IF($G8=3,'Data Median'!BQ8,0)</f>
        <v>0</v>
      </c>
      <c r="CC103">
        <f>IF($G8=3,'Data Median'!BR8,0)</f>
        <v>0</v>
      </c>
      <c r="CD103">
        <f>IF($G8=3,'Data Median'!BS8,0)</f>
        <v>0</v>
      </c>
      <c r="CE103">
        <f>IF($G8=3,'Data Median'!BT8,0)</f>
        <v>0</v>
      </c>
      <c r="CF103">
        <f>IF($G8=3,'Data Median'!BU8,0)</f>
        <v>0</v>
      </c>
      <c r="CG103">
        <f>IF($G8=3,'Data Median'!BV8,0)</f>
        <v>0</v>
      </c>
      <c r="CH103">
        <f>IF($G8=3,'Data Median'!BW8,0)</f>
        <v>0</v>
      </c>
      <c r="CI103">
        <f>IF($G8=3,'Data Median'!BX8,0)</f>
        <v>0</v>
      </c>
      <c r="CJ103">
        <f>IF($G8=3,'Data Median'!BY8,0)</f>
        <v>0</v>
      </c>
      <c r="CK103">
        <f>IF($G8=3,'Data Median'!BZ8,0)</f>
        <v>0</v>
      </c>
      <c r="CL103">
        <f>IF($G8=3,'Data Median'!CA8,0)</f>
        <v>0</v>
      </c>
      <c r="CM103">
        <f>IF($G8=3,'Data Median'!CB8,0)</f>
        <v>0</v>
      </c>
      <c r="CN103">
        <f>IF($G8=3,'Data Median'!CC8,0)</f>
        <v>0</v>
      </c>
      <c r="CO103">
        <f>IF($G8=3,'Data Median'!CD8,0)</f>
        <v>0</v>
      </c>
      <c r="CP103">
        <f>IF($G8=3,'Data Median'!CE8,0)</f>
        <v>0</v>
      </c>
      <c r="CQ103">
        <f>IF($G8=3,'Data Median'!CF8,0)</f>
        <v>0</v>
      </c>
      <c r="CR103">
        <f>IF($G8=3,'Data Median'!CG8,0)</f>
        <v>0</v>
      </c>
      <c r="CS103">
        <f>IF($G8=3,'Data Median'!CH8,0)</f>
        <v>0</v>
      </c>
      <c r="CT103">
        <f>IF($G8=3,'Data Median'!CI8,0)</f>
        <v>0</v>
      </c>
      <c r="CU103">
        <f>IF($G8=3,'Data Median'!CJ8,0)</f>
        <v>0</v>
      </c>
      <c r="CV103">
        <f>IF($G8=3,'Data Median'!CK8,0)</f>
        <v>0</v>
      </c>
      <c r="CW103">
        <f>IF($G8=3,'Data Median'!CL8,0)</f>
        <v>0</v>
      </c>
      <c r="CX103">
        <f>IF($G8=3,'Data Median'!CM8,0)</f>
        <v>0</v>
      </c>
      <c r="CY103">
        <f>IF($G8=3,'Data Median'!CN8,0)</f>
        <v>0</v>
      </c>
    </row>
    <row r="104" spans="13:103">
      <c r="M104">
        <v>7</v>
      </c>
      <c r="N104">
        <f>IF($G9=3,'Data Median'!C9,0)</f>
        <v>0</v>
      </c>
      <c r="O104">
        <f>IF($G9=3,'Data Median'!D9,0)</f>
        <v>0</v>
      </c>
      <c r="P104">
        <f>IF($G9=3,'Data Median'!E9,0)</f>
        <v>0</v>
      </c>
      <c r="Q104">
        <f>IF($G9=3,'Data Median'!F9,0)</f>
        <v>0</v>
      </c>
      <c r="R104">
        <f>IF($G9=3,'Data Median'!G9,0)</f>
        <v>0</v>
      </c>
      <c r="S104">
        <f>IF($G9=3,'Data Median'!H9,0)</f>
        <v>0</v>
      </c>
      <c r="T104">
        <f>IF($G9=3,'Data Median'!I9,0)</f>
        <v>0</v>
      </c>
      <c r="U104">
        <f>IF($G9=3,'Data Median'!J9,0)</f>
        <v>0</v>
      </c>
      <c r="V104">
        <f>IF($G9=3,'Data Median'!K9,0)</f>
        <v>0</v>
      </c>
      <c r="W104">
        <f>IF($G9=3,'Data Median'!L9,0)</f>
        <v>0</v>
      </c>
      <c r="X104">
        <f>IF($G9=3,'Data Median'!M9,0)</f>
        <v>0</v>
      </c>
      <c r="Y104">
        <f>IF($G9=3,'Data Median'!N9,0)</f>
        <v>0</v>
      </c>
      <c r="Z104">
        <f>IF($G9=3,'Data Median'!O9,0)</f>
        <v>0</v>
      </c>
      <c r="AA104">
        <f>IF($G9=3,'Data Median'!P9,0)</f>
        <v>0</v>
      </c>
      <c r="AB104">
        <f>IF($G9=3,'Data Median'!Q9,0)</f>
        <v>0</v>
      </c>
      <c r="AC104">
        <f>IF($G9=3,'Data Median'!R9,0)</f>
        <v>0</v>
      </c>
      <c r="AD104">
        <f>IF($G9=3,'Data Median'!S9,0)</f>
        <v>0</v>
      </c>
      <c r="AE104">
        <f>IF($G9=3,'Data Median'!T9,0)</f>
        <v>0</v>
      </c>
      <c r="AF104">
        <f>IF($G9=3,'Data Median'!U9,0)</f>
        <v>0</v>
      </c>
      <c r="AG104">
        <f>IF($G9=3,'Data Median'!V9,0)</f>
        <v>0</v>
      </c>
      <c r="AH104">
        <f>IF($G9=3,'Data Median'!W9,0)</f>
        <v>0</v>
      </c>
      <c r="AI104">
        <f>IF($G9=3,'Data Median'!X9,0)</f>
        <v>0</v>
      </c>
      <c r="AJ104">
        <f>IF($G9=3,'Data Median'!Y9,0)</f>
        <v>0</v>
      </c>
      <c r="AK104">
        <f>IF($G9=3,'Data Median'!Z9,0)</f>
        <v>0</v>
      </c>
      <c r="AL104">
        <f>IF($G9=3,'Data Median'!AA9,0)</f>
        <v>0</v>
      </c>
      <c r="AM104">
        <f>IF($G9=3,'Data Median'!AB9,0)</f>
        <v>0</v>
      </c>
      <c r="AN104">
        <f>IF($G9=3,'Data Median'!AC9,0)</f>
        <v>0</v>
      </c>
      <c r="AO104">
        <f>IF($G9=3,'Data Median'!AD9,0)</f>
        <v>0</v>
      </c>
      <c r="AP104">
        <f>IF($G9=3,'Data Median'!AE9,0)</f>
        <v>0</v>
      </c>
      <c r="AQ104">
        <f>IF($G9=3,'Data Median'!AF9,0)</f>
        <v>0</v>
      </c>
      <c r="AR104">
        <f>IF($G9=3,'Data Median'!AG9,0)</f>
        <v>0</v>
      </c>
      <c r="AS104">
        <f>IF($G9=3,'Data Median'!AH9,0)</f>
        <v>0</v>
      </c>
      <c r="AT104">
        <f>IF($G9=3,'Data Median'!AI9,0)</f>
        <v>0</v>
      </c>
      <c r="AU104">
        <f>IF($G9=3,'Data Median'!AJ9,0)</f>
        <v>0</v>
      </c>
      <c r="AV104">
        <f>IF($G9=3,'Data Median'!AK9,0)</f>
        <v>0</v>
      </c>
      <c r="AW104">
        <f>IF($G9=3,'Data Median'!AL9,0)</f>
        <v>0</v>
      </c>
      <c r="AX104">
        <f>IF($G9=3,'Data Median'!AM9,0)</f>
        <v>0</v>
      </c>
      <c r="AY104">
        <f>IF($G9=3,'Data Median'!AN9,0)</f>
        <v>0</v>
      </c>
      <c r="AZ104">
        <f>IF($G9=3,'Data Median'!AO9,0)</f>
        <v>0</v>
      </c>
      <c r="BA104">
        <f>IF($G9=3,'Data Median'!AP9,0)</f>
        <v>0</v>
      </c>
      <c r="BB104">
        <f>IF($G9=3,'Data Median'!AQ9,0)</f>
        <v>0</v>
      </c>
      <c r="BC104">
        <f>IF($G9=3,'Data Median'!AR9,0)</f>
        <v>0</v>
      </c>
      <c r="BD104">
        <f>IF($G9=3,'Data Median'!AS9,0)</f>
        <v>0</v>
      </c>
      <c r="BE104">
        <f>IF($G9=3,'Data Median'!AT9,0)</f>
        <v>0</v>
      </c>
      <c r="BF104">
        <f>IF($G9=3,'Data Median'!AU9,0)</f>
        <v>0</v>
      </c>
      <c r="BG104">
        <f>IF($G9=3,'Data Median'!AV9,0)</f>
        <v>0</v>
      </c>
      <c r="BH104">
        <f>IF($G9=3,'Data Median'!AW9,0)</f>
        <v>0</v>
      </c>
      <c r="BI104">
        <f>IF($G9=3,'Data Median'!AX9,0)</f>
        <v>0</v>
      </c>
      <c r="BJ104">
        <f>IF($G9=3,'Data Median'!AY9,0)</f>
        <v>0</v>
      </c>
      <c r="BK104">
        <f>IF($G9=3,'Data Median'!AZ9,0)</f>
        <v>0</v>
      </c>
      <c r="BL104">
        <f>IF($G9=3,'Data Median'!BA9,0)</f>
        <v>0</v>
      </c>
      <c r="BM104">
        <f>IF($G9=3,'Data Median'!BB9,0)</f>
        <v>0</v>
      </c>
      <c r="BN104">
        <f>IF($G9=3,'Data Median'!BC9,0)</f>
        <v>0</v>
      </c>
      <c r="BO104">
        <f>IF($G9=3,'Data Median'!BD9,0)</f>
        <v>0</v>
      </c>
      <c r="BP104">
        <f>IF($G9=3,'Data Median'!BE9,0)</f>
        <v>0</v>
      </c>
      <c r="BQ104">
        <f>IF($G9=3,'Data Median'!BF9,0)</f>
        <v>0</v>
      </c>
      <c r="BR104">
        <f>IF($G9=3,'Data Median'!BG9,0)</f>
        <v>0</v>
      </c>
      <c r="BS104">
        <f>IF($G9=3,'Data Median'!BH9,0)</f>
        <v>0</v>
      </c>
      <c r="BT104">
        <f>IF($G9=3,'Data Median'!BI9,0)</f>
        <v>0</v>
      </c>
      <c r="BU104">
        <f>IF($G9=3,'Data Median'!BJ9,0)</f>
        <v>0</v>
      </c>
      <c r="BV104">
        <f>IF($G9=3,'Data Median'!BK9,0)</f>
        <v>0</v>
      </c>
      <c r="BW104">
        <f>IF($G9=3,'Data Median'!BL9,0)</f>
        <v>0</v>
      </c>
      <c r="BX104">
        <f>IF($G9=3,'Data Median'!BM9,0)</f>
        <v>0</v>
      </c>
      <c r="BY104">
        <f>IF($G9=3,'Data Median'!BN9,0)</f>
        <v>0</v>
      </c>
      <c r="BZ104">
        <f>IF($G9=3,'Data Median'!BO9,0)</f>
        <v>0</v>
      </c>
      <c r="CA104">
        <f>IF($G9=3,'Data Median'!BP9,0)</f>
        <v>0</v>
      </c>
      <c r="CB104">
        <f>IF($G9=3,'Data Median'!BQ9,0)</f>
        <v>0</v>
      </c>
      <c r="CC104">
        <f>IF($G9=3,'Data Median'!BR9,0)</f>
        <v>0</v>
      </c>
      <c r="CD104">
        <f>IF($G9=3,'Data Median'!BS9,0)</f>
        <v>0</v>
      </c>
      <c r="CE104">
        <f>IF($G9=3,'Data Median'!BT9,0)</f>
        <v>0</v>
      </c>
      <c r="CF104">
        <f>IF($G9=3,'Data Median'!BU9,0)</f>
        <v>0</v>
      </c>
      <c r="CG104">
        <f>IF($G9=3,'Data Median'!BV9,0)</f>
        <v>0</v>
      </c>
      <c r="CH104">
        <f>IF($G9=3,'Data Median'!BW9,0)</f>
        <v>0</v>
      </c>
      <c r="CI104">
        <f>IF($G9=3,'Data Median'!BX9,0)</f>
        <v>0</v>
      </c>
      <c r="CJ104">
        <f>IF($G9=3,'Data Median'!BY9,0)</f>
        <v>0</v>
      </c>
      <c r="CK104">
        <f>IF($G9=3,'Data Median'!BZ9,0)</f>
        <v>0</v>
      </c>
      <c r="CL104">
        <f>IF($G9=3,'Data Median'!CA9,0)</f>
        <v>0</v>
      </c>
      <c r="CM104">
        <f>IF($G9=3,'Data Median'!CB9,0)</f>
        <v>0</v>
      </c>
      <c r="CN104">
        <f>IF($G9=3,'Data Median'!CC9,0)</f>
        <v>0</v>
      </c>
      <c r="CO104">
        <f>IF($G9=3,'Data Median'!CD9,0)</f>
        <v>0</v>
      </c>
      <c r="CP104">
        <f>IF($G9=3,'Data Median'!CE9,0)</f>
        <v>0</v>
      </c>
      <c r="CQ104">
        <f>IF($G9=3,'Data Median'!CF9,0)</f>
        <v>0</v>
      </c>
      <c r="CR104">
        <f>IF($G9=3,'Data Median'!CG9,0)</f>
        <v>0</v>
      </c>
      <c r="CS104">
        <f>IF($G9=3,'Data Median'!CH9,0)</f>
        <v>0</v>
      </c>
      <c r="CT104">
        <f>IF($G9=3,'Data Median'!CI9,0)</f>
        <v>0</v>
      </c>
      <c r="CU104">
        <f>IF($G9=3,'Data Median'!CJ9,0)</f>
        <v>0</v>
      </c>
      <c r="CV104">
        <f>IF($G9=3,'Data Median'!CK9,0)</f>
        <v>0</v>
      </c>
      <c r="CW104">
        <f>IF($G9=3,'Data Median'!CL9,0)</f>
        <v>0</v>
      </c>
      <c r="CX104">
        <f>IF($G9=3,'Data Median'!CM9,0)</f>
        <v>0</v>
      </c>
      <c r="CY104">
        <f>IF($G9=3,'Data Median'!CN9,0)</f>
        <v>0</v>
      </c>
    </row>
    <row r="105" spans="13:103">
      <c r="M105">
        <v>8</v>
      </c>
      <c r="N105">
        <f>IF($G10=3,'Data Median'!C10,0)</f>
        <v>25232.6</v>
      </c>
      <c r="O105">
        <f>IF($G10=3,'Data Median'!D10,0)</f>
        <v>22625</v>
      </c>
      <c r="P105">
        <f>IF($G10=3,'Data Median'!E10,0)</f>
        <v>26415.3</v>
      </c>
      <c r="Q105">
        <f>IF($G10=3,'Data Median'!F10,0)</f>
        <v>29074</v>
      </c>
      <c r="R105">
        <f>IF($G10=3,'Data Median'!G10,0)</f>
        <v>25087.2</v>
      </c>
      <c r="S105">
        <f>IF($G10=3,'Data Median'!H10,0)</f>
        <v>26779</v>
      </c>
      <c r="T105">
        <f>IF($G10=3,'Data Median'!I10,0)</f>
        <v>24223.3</v>
      </c>
      <c r="U105">
        <f>IF($G10=3,'Data Median'!J10,0)</f>
        <v>24534.3</v>
      </c>
      <c r="V105">
        <f>IF($G10=3,'Data Median'!K10,0)</f>
        <v>25358.7</v>
      </c>
      <c r="W105">
        <f>IF($G10=3,'Data Median'!L10,0)</f>
        <v>27911</v>
      </c>
      <c r="X105">
        <f>IF($G10=3,'Data Median'!M10,0)</f>
        <v>24083.7</v>
      </c>
      <c r="Y105">
        <f>IF($G10=3,'Data Median'!N10,0)</f>
        <v>25708</v>
      </c>
      <c r="Z105">
        <f>IF($G10=3,'Data Median'!O10,0)</f>
        <v>137507</v>
      </c>
      <c r="AA105">
        <f>IF($G10=3,'Data Median'!P10,0)</f>
        <v>131849</v>
      </c>
      <c r="AB105">
        <f>IF($G10=3,'Data Median'!Q10,0)</f>
        <v>147852.9</v>
      </c>
      <c r="AC105">
        <f>IF($G10=3,'Data Median'!R10,0)</f>
        <v>169899.33</v>
      </c>
      <c r="AD105">
        <f>IF($G10=3,'Data Median'!S10,0)</f>
        <v>134821.3</v>
      </c>
      <c r="AE105">
        <f>IF($G10=3,'Data Median'!T10,0)</f>
        <v>156484</v>
      </c>
      <c r="AF105">
        <f>IF($G10=3,'Data Median'!U10,0)</f>
        <v>56.77</v>
      </c>
      <c r="AG105">
        <f>IF($G10=3,'Data Median'!V10,0)</f>
        <v>53.74</v>
      </c>
      <c r="AH105">
        <f>IF($G10=3,'Data Median'!W10,0)</f>
        <v>58.3</v>
      </c>
      <c r="AI105">
        <f>IF($G10=3,'Data Median'!X10,0)</f>
        <v>60.87</v>
      </c>
      <c r="AJ105">
        <f>IF($G10=3,'Data Median'!Y10,0)</f>
        <v>57.37</v>
      </c>
      <c r="AK105">
        <f>IF($G10=3,'Data Median'!Z10,0)</f>
        <v>60.8697681655516</v>
      </c>
      <c r="AL105">
        <f>IF($G10=3,'Data Median'!AA10,0)</f>
        <v>66.6</v>
      </c>
      <c r="AM105">
        <f>IF($G10=3,'Data Median'!AB10,0)</f>
        <v>49.45</v>
      </c>
      <c r="AN105">
        <f>IF($G10=3,'Data Median'!AC10,0)</f>
        <v>204.85</v>
      </c>
      <c r="AO105">
        <f>IF($G10=3,'Data Median'!AD10,0)</f>
        <v>226.8</v>
      </c>
      <c r="AP105">
        <f>IF($G10=3,'Data Median'!AE10,0)</f>
        <v>86.12</v>
      </c>
      <c r="AQ105">
        <f>IF($G10=3,'Data Median'!AF10,0)</f>
        <v>45.98</v>
      </c>
      <c r="AR105">
        <f>IF($G10=3,'Data Median'!AG10,0)</f>
        <v>1296</v>
      </c>
      <c r="AS105">
        <f>IF($G10=3,'Data Median'!AH10,0)</f>
        <v>2183</v>
      </c>
      <c r="AT105">
        <f>IF($G10=3,'Data Median'!AI10,0)</f>
        <v>1221</v>
      </c>
      <c r="AU105">
        <f>IF($G10=3,'Data Median'!AJ10,0)</f>
        <v>856.176470588235</v>
      </c>
      <c r="AV105">
        <f>IF($G10=3,'Data Median'!AK10,0)</f>
        <v>556.95</v>
      </c>
      <c r="AW105">
        <f>IF($G10=3,'Data Median'!AL10,0)</f>
        <v>494.952380952381</v>
      </c>
      <c r="AX105">
        <f>IF($G10=3,'Data Median'!AM10,0)</f>
        <v>580.444444444444</v>
      </c>
      <c r="AY105">
        <f>IF($G10=3,'Data Median'!AN10,0)</f>
        <v>428.727272727273</v>
      </c>
      <c r="AZ105">
        <f>IF($G10=3,'Data Median'!AO10,0)</f>
        <v>532.818181818182</v>
      </c>
      <c r="BA105">
        <f>IF($G10=3,'Data Median'!AP10,0)</f>
        <v>1139</v>
      </c>
      <c r="BB105">
        <f>IF($G10=3,'Data Median'!AQ10,0)</f>
        <v>3301</v>
      </c>
      <c r="BC105">
        <f>IF($G10=3,'Data Median'!AR10,0)</f>
        <v>143</v>
      </c>
      <c r="BD105">
        <f>IF($G10=3,'Data Median'!AS10,0)</f>
        <v>271</v>
      </c>
      <c r="BE105">
        <f>IF($G10=3,'Data Median'!AT10,0)</f>
        <v>142</v>
      </c>
      <c r="BF105">
        <f>IF($G10=3,'Data Median'!AU10,0)</f>
        <v>76</v>
      </c>
      <c r="BG105">
        <f>IF($G10=3,'Data Median'!AV10,0)</f>
        <v>109.5</v>
      </c>
      <c r="BH105">
        <f>IF($G10=3,'Data Median'!AW10,0)</f>
        <v>43</v>
      </c>
      <c r="BI105">
        <f>IF($G10=3,'Data Median'!AX10,0)</f>
        <v>92</v>
      </c>
      <c r="BJ105">
        <f>IF($G10=3,'Data Median'!AY10,0)</f>
        <v>36.5</v>
      </c>
      <c r="BK105">
        <f>IF($G10=3,'Data Median'!AZ10,0)</f>
        <v>170</v>
      </c>
      <c r="BL105">
        <f>IF($G10=3,'Data Median'!BA10,0)</f>
        <v>1336</v>
      </c>
      <c r="BM105">
        <f>IF($G10=3,'Data Median'!BB10,0)</f>
        <v>1808</v>
      </c>
      <c r="BN105">
        <f>IF($G10=3,'Data Median'!BC10,0)</f>
        <v>287</v>
      </c>
      <c r="BO105">
        <f>IF($G10=3,'Data Median'!BD10,0)</f>
        <v>829</v>
      </c>
      <c r="BP105">
        <f>IF($G10=3,'Data Median'!BE10,0)</f>
        <v>408.5</v>
      </c>
      <c r="BQ105">
        <f>IF($G10=3,'Data Median'!BF10,0)</f>
        <v>270</v>
      </c>
      <c r="BR105">
        <f>IF($G10=3,'Data Median'!BG10,0)</f>
        <v>264.5</v>
      </c>
      <c r="BS105">
        <f>IF($G10=3,'Data Median'!BH10,0)</f>
        <v>80</v>
      </c>
      <c r="BT105">
        <f>IF($G10=3,'Data Median'!BI10,0)</f>
        <v>151</v>
      </c>
      <c r="BU105">
        <f>IF($G10=3,'Data Median'!BJ10,0)</f>
        <v>1309</v>
      </c>
      <c r="BV105">
        <f>IF($G10=3,'Data Median'!BK10,0)</f>
        <v>2388</v>
      </c>
      <c r="BW105">
        <f>IF($G10=3,'Data Median'!BL10,0)</f>
        <v>271</v>
      </c>
      <c r="BX105">
        <f>IF($G10=3,'Data Median'!BM10,0)</f>
        <v>448</v>
      </c>
      <c r="BY105">
        <f>IF($G10=3,'Data Median'!BN10,0)</f>
        <v>285</v>
      </c>
      <c r="BZ105">
        <f>IF($G10=3,'Data Median'!BO10,0)</f>
        <v>331</v>
      </c>
      <c r="CA105">
        <f>IF($G10=3,'Data Median'!BP10,0)</f>
        <v>162</v>
      </c>
      <c r="CB105">
        <f>IF($G10=3,'Data Median'!BQ10,0)</f>
        <v>189</v>
      </c>
      <c r="CC105">
        <f>IF($G10=3,'Data Median'!BR10,0)</f>
        <v>96</v>
      </c>
      <c r="CD105">
        <f>IF($G10=3,'Data Median'!BS10,0)</f>
        <v>147</v>
      </c>
      <c r="CE105">
        <f>IF($G10=3,'Data Median'!BT10,0)</f>
        <v>1197</v>
      </c>
      <c r="CF105">
        <f>IF($G10=3,'Data Median'!BU10,0)</f>
        <v>2226.57142857143</v>
      </c>
      <c r="CG105">
        <f>IF($G10=3,'Data Median'!BV10,0)</f>
        <v>125</v>
      </c>
      <c r="CH105">
        <f>IF($G10=3,'Data Median'!BW10,0)</f>
        <v>631</v>
      </c>
      <c r="CI105">
        <f>IF($G10=3,'Data Median'!BX10,0)</f>
        <v>212</v>
      </c>
      <c r="CJ105">
        <f>IF($G10=3,'Data Median'!BY10,0)</f>
        <v>110</v>
      </c>
      <c r="CK105">
        <f>IF($G10=3,'Data Median'!BZ10,0)</f>
        <v>37</v>
      </c>
      <c r="CL105">
        <f>IF($G10=3,'Data Median'!CA10,0)</f>
        <v>117</v>
      </c>
      <c r="CM105">
        <f>IF($G10=3,'Data Median'!CB10,0)</f>
        <v>127.5</v>
      </c>
      <c r="CN105">
        <f>IF($G10=3,'Data Median'!CC10,0)</f>
        <v>71</v>
      </c>
      <c r="CO105">
        <f>IF($G10=3,'Data Median'!CD10,0)</f>
        <v>68</v>
      </c>
      <c r="CP105">
        <f>IF($G10=3,'Data Median'!CE10,0)</f>
        <v>1899.66666666667</v>
      </c>
      <c r="CQ105">
        <f>IF($G10=3,'Data Median'!CF10,0)</f>
        <v>331</v>
      </c>
      <c r="CR105">
        <f>IF($G10=3,'Data Median'!CG10,0)</f>
        <v>929</v>
      </c>
      <c r="CS105">
        <f>IF($G10=3,'Data Median'!CH10,0)</f>
        <v>404.5</v>
      </c>
      <c r="CT105">
        <f>IF($G10=3,'Data Median'!CI10,0)</f>
        <v>239</v>
      </c>
      <c r="CU105">
        <f>IF($G10=3,'Data Median'!CJ10,0)</f>
        <v>211</v>
      </c>
      <c r="CV105">
        <f>IF($G10=3,'Data Median'!CK10,0)</f>
        <v>17</v>
      </c>
      <c r="CW105">
        <f>IF($G10=3,'Data Median'!CL10,0)</f>
        <v>233</v>
      </c>
      <c r="CX105">
        <f>IF($G10=3,'Data Median'!CM10,0)</f>
        <v>800</v>
      </c>
      <c r="CY105">
        <f>IF($G10=3,'Data Median'!CN10,0)</f>
        <v>52</v>
      </c>
    </row>
    <row r="106" spans="13:103">
      <c r="M106">
        <v>9</v>
      </c>
      <c r="N106">
        <f>IF($G11=3,'Data Median'!C11,0)</f>
        <v>0</v>
      </c>
      <c r="O106">
        <f>IF($G11=3,'Data Median'!D11,0)</f>
        <v>0</v>
      </c>
      <c r="P106">
        <f>IF($G11=3,'Data Median'!E11,0)</f>
        <v>0</v>
      </c>
      <c r="Q106">
        <f>IF($G11=3,'Data Median'!F11,0)</f>
        <v>0</v>
      </c>
      <c r="R106">
        <f>IF($G11=3,'Data Median'!G11,0)</f>
        <v>0</v>
      </c>
      <c r="S106">
        <f>IF($G11=3,'Data Median'!H11,0)</f>
        <v>0</v>
      </c>
      <c r="T106">
        <f>IF($G11=3,'Data Median'!I11,0)</f>
        <v>0</v>
      </c>
      <c r="U106">
        <f>IF($G11=3,'Data Median'!J11,0)</f>
        <v>0</v>
      </c>
      <c r="V106">
        <f>IF($G11=3,'Data Median'!K11,0)</f>
        <v>0</v>
      </c>
      <c r="W106">
        <f>IF($G11=3,'Data Median'!L11,0)</f>
        <v>0</v>
      </c>
      <c r="X106">
        <f>IF($G11=3,'Data Median'!M11,0)</f>
        <v>0</v>
      </c>
      <c r="Y106">
        <f>IF($G11=3,'Data Median'!N11,0)</f>
        <v>0</v>
      </c>
      <c r="Z106">
        <f>IF($G11=3,'Data Median'!O11,0)</f>
        <v>0</v>
      </c>
      <c r="AA106">
        <f>IF($G11=3,'Data Median'!P11,0)</f>
        <v>0</v>
      </c>
      <c r="AB106">
        <f>IF($G11=3,'Data Median'!Q11,0)</f>
        <v>0</v>
      </c>
      <c r="AC106">
        <f>IF($G11=3,'Data Median'!R11,0)</f>
        <v>0</v>
      </c>
      <c r="AD106">
        <f>IF($G11=3,'Data Median'!S11,0)</f>
        <v>0</v>
      </c>
      <c r="AE106">
        <f>IF($G11=3,'Data Median'!T11,0)</f>
        <v>0</v>
      </c>
      <c r="AF106">
        <f>IF($G11=3,'Data Median'!U11,0)</f>
        <v>0</v>
      </c>
      <c r="AG106">
        <f>IF($G11=3,'Data Median'!V11,0)</f>
        <v>0</v>
      </c>
      <c r="AH106">
        <f>IF($G11=3,'Data Median'!W11,0)</f>
        <v>0</v>
      </c>
      <c r="AI106">
        <f>IF($G11=3,'Data Median'!X11,0)</f>
        <v>0</v>
      </c>
      <c r="AJ106">
        <f>IF($G11=3,'Data Median'!Y11,0)</f>
        <v>0</v>
      </c>
      <c r="AK106">
        <f>IF($G11=3,'Data Median'!Z11,0)</f>
        <v>0</v>
      </c>
      <c r="AL106">
        <f>IF($G11=3,'Data Median'!AA11,0)</f>
        <v>0</v>
      </c>
      <c r="AM106">
        <f>IF($G11=3,'Data Median'!AB11,0)</f>
        <v>0</v>
      </c>
      <c r="AN106">
        <f>IF($G11=3,'Data Median'!AC11,0)</f>
        <v>0</v>
      </c>
      <c r="AO106">
        <f>IF($G11=3,'Data Median'!AD11,0)</f>
        <v>0</v>
      </c>
      <c r="AP106">
        <f>IF($G11=3,'Data Median'!AE11,0)</f>
        <v>0</v>
      </c>
      <c r="AQ106">
        <f>IF($G11=3,'Data Median'!AF11,0)</f>
        <v>0</v>
      </c>
      <c r="AR106">
        <f>IF($G11=3,'Data Median'!AG11,0)</f>
        <v>0</v>
      </c>
      <c r="AS106">
        <f>IF($G11=3,'Data Median'!AH11,0)</f>
        <v>0</v>
      </c>
      <c r="AT106">
        <f>IF($G11=3,'Data Median'!AI11,0)</f>
        <v>0</v>
      </c>
      <c r="AU106">
        <f>IF($G11=3,'Data Median'!AJ11,0)</f>
        <v>0</v>
      </c>
      <c r="AV106">
        <f>IF($G11=3,'Data Median'!AK11,0)</f>
        <v>0</v>
      </c>
      <c r="AW106">
        <f>IF($G11=3,'Data Median'!AL11,0)</f>
        <v>0</v>
      </c>
      <c r="AX106">
        <f>IF($G11=3,'Data Median'!AM11,0)</f>
        <v>0</v>
      </c>
      <c r="AY106">
        <f>IF($G11=3,'Data Median'!AN11,0)</f>
        <v>0</v>
      </c>
      <c r="AZ106">
        <f>IF($G11=3,'Data Median'!AO11,0)</f>
        <v>0</v>
      </c>
      <c r="BA106">
        <f>IF($G11=3,'Data Median'!AP11,0)</f>
        <v>0</v>
      </c>
      <c r="BB106">
        <f>IF($G11=3,'Data Median'!AQ11,0)</f>
        <v>0</v>
      </c>
      <c r="BC106">
        <f>IF($G11=3,'Data Median'!AR11,0)</f>
        <v>0</v>
      </c>
      <c r="BD106">
        <f>IF($G11=3,'Data Median'!AS11,0)</f>
        <v>0</v>
      </c>
      <c r="BE106">
        <f>IF($G11=3,'Data Median'!AT11,0)</f>
        <v>0</v>
      </c>
      <c r="BF106">
        <f>IF($G11=3,'Data Median'!AU11,0)</f>
        <v>0</v>
      </c>
      <c r="BG106">
        <f>IF($G11=3,'Data Median'!AV11,0)</f>
        <v>0</v>
      </c>
      <c r="BH106">
        <f>IF($G11=3,'Data Median'!AW11,0)</f>
        <v>0</v>
      </c>
      <c r="BI106">
        <f>IF($G11=3,'Data Median'!AX11,0)</f>
        <v>0</v>
      </c>
      <c r="BJ106">
        <f>IF($G11=3,'Data Median'!AY11,0)</f>
        <v>0</v>
      </c>
      <c r="BK106">
        <f>IF($G11=3,'Data Median'!AZ11,0)</f>
        <v>0</v>
      </c>
      <c r="BL106">
        <f>IF($G11=3,'Data Median'!BA11,0)</f>
        <v>0</v>
      </c>
      <c r="BM106">
        <f>IF($G11=3,'Data Median'!BB11,0)</f>
        <v>0</v>
      </c>
      <c r="BN106">
        <f>IF($G11=3,'Data Median'!BC11,0)</f>
        <v>0</v>
      </c>
      <c r="BO106">
        <f>IF($G11=3,'Data Median'!BD11,0)</f>
        <v>0</v>
      </c>
      <c r="BP106">
        <f>IF($G11=3,'Data Median'!BE11,0)</f>
        <v>0</v>
      </c>
      <c r="BQ106">
        <f>IF($G11=3,'Data Median'!BF11,0)</f>
        <v>0</v>
      </c>
      <c r="BR106">
        <f>IF($G11=3,'Data Median'!BG11,0)</f>
        <v>0</v>
      </c>
      <c r="BS106">
        <f>IF($G11=3,'Data Median'!BH11,0)</f>
        <v>0</v>
      </c>
      <c r="BT106">
        <f>IF($G11=3,'Data Median'!BI11,0)</f>
        <v>0</v>
      </c>
      <c r="BU106">
        <f>IF($G11=3,'Data Median'!BJ11,0)</f>
        <v>0</v>
      </c>
      <c r="BV106">
        <f>IF($G11=3,'Data Median'!BK11,0)</f>
        <v>0</v>
      </c>
      <c r="BW106">
        <f>IF($G11=3,'Data Median'!BL11,0)</f>
        <v>0</v>
      </c>
      <c r="BX106">
        <f>IF($G11=3,'Data Median'!BM11,0)</f>
        <v>0</v>
      </c>
      <c r="BY106">
        <f>IF($G11=3,'Data Median'!BN11,0)</f>
        <v>0</v>
      </c>
      <c r="BZ106">
        <f>IF($G11=3,'Data Median'!BO11,0)</f>
        <v>0</v>
      </c>
      <c r="CA106">
        <f>IF($G11=3,'Data Median'!BP11,0)</f>
        <v>0</v>
      </c>
      <c r="CB106">
        <f>IF($G11=3,'Data Median'!BQ11,0)</f>
        <v>0</v>
      </c>
      <c r="CC106">
        <f>IF($G11=3,'Data Median'!BR11,0)</f>
        <v>0</v>
      </c>
      <c r="CD106">
        <f>IF($G11=3,'Data Median'!BS11,0)</f>
        <v>0</v>
      </c>
      <c r="CE106">
        <f>IF($G11=3,'Data Median'!BT11,0)</f>
        <v>0</v>
      </c>
      <c r="CF106">
        <f>IF($G11=3,'Data Median'!BU11,0)</f>
        <v>0</v>
      </c>
      <c r="CG106">
        <f>IF($G11=3,'Data Median'!BV11,0)</f>
        <v>0</v>
      </c>
      <c r="CH106">
        <f>IF($G11=3,'Data Median'!BW11,0)</f>
        <v>0</v>
      </c>
      <c r="CI106">
        <f>IF($G11=3,'Data Median'!BX11,0)</f>
        <v>0</v>
      </c>
      <c r="CJ106">
        <f>IF($G11=3,'Data Median'!BY11,0)</f>
        <v>0</v>
      </c>
      <c r="CK106">
        <f>IF($G11=3,'Data Median'!BZ11,0)</f>
        <v>0</v>
      </c>
      <c r="CL106">
        <f>IF($G11=3,'Data Median'!CA11,0)</f>
        <v>0</v>
      </c>
      <c r="CM106">
        <f>IF($G11=3,'Data Median'!CB11,0)</f>
        <v>0</v>
      </c>
      <c r="CN106">
        <f>IF($G11=3,'Data Median'!CC11,0)</f>
        <v>0</v>
      </c>
      <c r="CO106">
        <f>IF($G11=3,'Data Median'!CD11,0)</f>
        <v>0</v>
      </c>
      <c r="CP106">
        <f>IF($G11=3,'Data Median'!CE11,0)</f>
        <v>0</v>
      </c>
      <c r="CQ106">
        <f>IF($G11=3,'Data Median'!CF11,0)</f>
        <v>0</v>
      </c>
      <c r="CR106">
        <f>IF($G11=3,'Data Median'!CG11,0)</f>
        <v>0</v>
      </c>
      <c r="CS106">
        <f>IF($G11=3,'Data Median'!CH11,0)</f>
        <v>0</v>
      </c>
      <c r="CT106">
        <f>IF($G11=3,'Data Median'!CI11,0)</f>
        <v>0</v>
      </c>
      <c r="CU106">
        <f>IF($G11=3,'Data Median'!CJ11,0)</f>
        <v>0</v>
      </c>
      <c r="CV106">
        <f>IF($G11=3,'Data Median'!CK11,0)</f>
        <v>0</v>
      </c>
      <c r="CW106">
        <f>IF($G11=3,'Data Median'!CL11,0)</f>
        <v>0</v>
      </c>
      <c r="CX106">
        <f>IF($G11=3,'Data Median'!CM11,0)</f>
        <v>0</v>
      </c>
      <c r="CY106">
        <f>IF($G11=3,'Data Median'!CN11,0)</f>
        <v>0</v>
      </c>
    </row>
    <row r="107" spans="13:103">
      <c r="M107">
        <v>10</v>
      </c>
      <c r="N107">
        <f>IF($G12=3,'Data Median'!C12,0)</f>
        <v>33699.38</v>
      </c>
      <c r="O107">
        <f>IF($G12=3,'Data Median'!D12,0)</f>
        <v>28456</v>
      </c>
      <c r="P107">
        <f>IF($G12=3,'Data Median'!E12,0)</f>
        <v>19705.9</v>
      </c>
      <c r="Q107">
        <f>IF($G12=3,'Data Median'!F12,0)</f>
        <v>28357.4</v>
      </c>
      <c r="R107">
        <f>IF($G12=3,'Data Median'!G12,0)</f>
        <v>30703</v>
      </c>
      <c r="S107">
        <f>IF($G12=3,'Data Median'!H12,0)</f>
        <v>34355</v>
      </c>
      <c r="T107">
        <f>IF($G12=3,'Data Median'!I12,0)</f>
        <v>32351.4</v>
      </c>
      <c r="U107">
        <f>IF($G12=3,'Data Median'!J12,0)</f>
        <v>26705.3</v>
      </c>
      <c r="V107">
        <f>IF($G12=3,'Data Median'!K12,0)</f>
        <v>18917.7</v>
      </c>
      <c r="W107">
        <f>IF($G12=3,'Data Median'!L12,0)</f>
        <v>27223.1</v>
      </c>
      <c r="X107">
        <f>IF($G12=3,'Data Median'!M12,0)</f>
        <v>29474.9</v>
      </c>
      <c r="Y107">
        <f>IF($G12=3,'Data Median'!N12,0)</f>
        <v>32981</v>
      </c>
      <c r="Z107">
        <f>IF($G12=3,'Data Median'!O12,0)</f>
        <v>207513</v>
      </c>
      <c r="AA107">
        <f>IF($G12=3,'Data Median'!P12,0)</f>
        <v>193533</v>
      </c>
      <c r="AB107">
        <f>IF($G12=3,'Data Median'!Q12,0)</f>
        <v>140594.5</v>
      </c>
      <c r="AC107">
        <f>IF($G12=3,'Data Median'!R12,0)</f>
        <v>191950.34</v>
      </c>
      <c r="AD107">
        <f>IF($G12=3,'Data Median'!S12,0)</f>
        <v>212872.9</v>
      </c>
      <c r="AE107">
        <f>IF($G12=3,'Data Median'!T12,0)</f>
        <v>232547</v>
      </c>
      <c r="AF107">
        <f>IF($G12=3,'Data Median'!U12,0)</f>
        <v>64.14</v>
      </c>
      <c r="AG107">
        <f>IF($G12=3,'Data Median'!V12,0)</f>
        <v>72.47</v>
      </c>
      <c r="AH107">
        <f>IF($G12=3,'Data Median'!W12,0)</f>
        <v>74.32</v>
      </c>
      <c r="AI107">
        <f>IF($G12=3,'Data Median'!X12,0)</f>
        <v>70.51</v>
      </c>
      <c r="AJ107">
        <f>IF($G12=3,'Data Median'!Y12,0)</f>
        <v>69.54</v>
      </c>
      <c r="AK107">
        <f>IF($G12=3,'Data Median'!Z12,0)</f>
        <v>70.5093841908978</v>
      </c>
      <c r="AL107">
        <f>IF($G12=3,'Data Median'!AA12,0)</f>
        <v>79.1</v>
      </c>
      <c r="AM107">
        <f>IF($G12=3,'Data Median'!AB12,0)</f>
        <v>176.7</v>
      </c>
      <c r="AN107">
        <f>IF($G12=3,'Data Median'!AC12,0)</f>
        <v>60.14</v>
      </c>
      <c r="AO107">
        <f>IF($G12=3,'Data Median'!AD12,0)</f>
        <v>69.57</v>
      </c>
      <c r="AP107">
        <f>IF($G12=3,'Data Median'!AE12,0)</f>
        <v>26.2</v>
      </c>
      <c r="AQ107">
        <f>IF($G12=3,'Data Median'!AF12,0)</f>
        <v>18.74</v>
      </c>
      <c r="AR107">
        <f>IF($G12=3,'Data Median'!AG12,0)</f>
        <v>106</v>
      </c>
      <c r="AS107">
        <f>IF($G12=3,'Data Median'!AH12,0)</f>
        <v>958</v>
      </c>
      <c r="AT107">
        <f>IF($G12=3,'Data Median'!AI12,0)</f>
        <v>345</v>
      </c>
      <c r="AU107">
        <f>IF($G12=3,'Data Median'!AJ12,0)</f>
        <v>768</v>
      </c>
      <c r="AV107">
        <f>IF($G12=3,'Data Median'!AK12,0)</f>
        <v>2115</v>
      </c>
      <c r="AW107">
        <f>IF($G12=3,'Data Median'!AL12,0)</f>
        <v>494.952380952381</v>
      </c>
      <c r="AX107">
        <f>IF($G12=3,'Data Median'!AM12,0)</f>
        <v>274</v>
      </c>
      <c r="AY107">
        <f>IF($G12=3,'Data Median'!AN12,0)</f>
        <v>428.727272727273</v>
      </c>
      <c r="AZ107">
        <f>IF($G12=3,'Data Median'!AO12,0)</f>
        <v>532.818181818182</v>
      </c>
      <c r="BA107">
        <f>IF($G12=3,'Data Median'!AP12,0)</f>
        <v>6</v>
      </c>
      <c r="BB107">
        <f>IF($G12=3,'Data Median'!AQ12,0)</f>
        <v>1693.7</v>
      </c>
      <c r="BC107">
        <f>IF($G12=3,'Data Median'!AR12,0)</f>
        <v>76</v>
      </c>
      <c r="BD107">
        <f>IF($G12=3,'Data Median'!AS12,0)</f>
        <v>188</v>
      </c>
      <c r="BE107">
        <f>IF($G12=3,'Data Median'!AT12,0)</f>
        <v>263</v>
      </c>
      <c r="BF107">
        <f>IF($G12=3,'Data Median'!AU12,0)</f>
        <v>401</v>
      </c>
      <c r="BG107">
        <f>IF($G12=3,'Data Median'!AV12,0)</f>
        <v>109.5</v>
      </c>
      <c r="BH107">
        <f>IF($G12=3,'Data Median'!AW12,0)</f>
        <v>43</v>
      </c>
      <c r="BI107">
        <f>IF($G12=3,'Data Median'!AX12,0)</f>
        <v>92</v>
      </c>
      <c r="BJ107">
        <f>IF($G12=3,'Data Median'!AY12,0)</f>
        <v>36.5</v>
      </c>
      <c r="BK107">
        <f>IF($G12=3,'Data Median'!AZ12,0)</f>
        <v>278.5</v>
      </c>
      <c r="BL107">
        <f>IF($G12=3,'Data Median'!BA12,0)</f>
        <v>813</v>
      </c>
      <c r="BM107">
        <f>IF($G12=3,'Data Median'!BB12,0)</f>
        <v>942</v>
      </c>
      <c r="BN107">
        <f>IF($G12=3,'Data Median'!BC12,0)</f>
        <v>389</v>
      </c>
      <c r="BO107">
        <f>IF($G12=3,'Data Median'!BD12,0)</f>
        <v>895</v>
      </c>
      <c r="BP107">
        <f>IF($G12=3,'Data Median'!BE12,0)</f>
        <v>1863</v>
      </c>
      <c r="BQ107">
        <f>IF($G12=3,'Data Median'!BF12,0)</f>
        <v>270</v>
      </c>
      <c r="BR107">
        <f>IF($G12=3,'Data Median'!BG12,0)</f>
        <v>184</v>
      </c>
      <c r="BS107">
        <f>IF($G12=3,'Data Median'!BH12,0)</f>
        <v>80</v>
      </c>
      <c r="BT107">
        <f>IF($G12=3,'Data Median'!BI12,0)</f>
        <v>129</v>
      </c>
      <c r="BU107">
        <f>IF($G12=3,'Data Median'!BJ12,0)</f>
        <v>928</v>
      </c>
      <c r="BV107">
        <f>IF($G12=3,'Data Median'!BK12,0)</f>
        <v>938</v>
      </c>
      <c r="BW107">
        <f>IF($G12=3,'Data Median'!BL12,0)</f>
        <v>173</v>
      </c>
      <c r="BX107">
        <f>IF($G12=3,'Data Median'!BM12,0)</f>
        <v>190</v>
      </c>
      <c r="BY107">
        <f>IF($G12=3,'Data Median'!BN12,0)</f>
        <v>136</v>
      </c>
      <c r="BZ107">
        <f>IF($G12=3,'Data Median'!BO12,0)</f>
        <v>516</v>
      </c>
      <c r="CA107">
        <f>IF($G12=3,'Data Median'!BP12,0)</f>
        <v>162</v>
      </c>
      <c r="CB107">
        <f>IF($G12=3,'Data Median'!BQ12,0)</f>
        <v>80</v>
      </c>
      <c r="CC107">
        <f>IF($G12=3,'Data Median'!BR12,0)</f>
        <v>96</v>
      </c>
      <c r="CD107">
        <f>IF($G12=3,'Data Median'!BS12,0)</f>
        <v>147</v>
      </c>
      <c r="CE107">
        <f>IF($G12=3,'Data Median'!BT12,0)</f>
        <v>102</v>
      </c>
      <c r="CF107">
        <f>IF($G12=3,'Data Median'!BU12,0)</f>
        <v>2226.57142857143</v>
      </c>
      <c r="CG107">
        <f>IF($G12=3,'Data Median'!BV12,0)</f>
        <v>21</v>
      </c>
      <c r="CH107">
        <f>IF($G12=3,'Data Median'!BW12,0)</f>
        <v>157</v>
      </c>
      <c r="CI107">
        <f>IF($G12=3,'Data Median'!BX12,0)</f>
        <v>212</v>
      </c>
      <c r="CJ107">
        <f>IF($G12=3,'Data Median'!BY12,0)</f>
        <v>50</v>
      </c>
      <c r="CK107">
        <f>IF($G12=3,'Data Median'!BZ12,0)</f>
        <v>25</v>
      </c>
      <c r="CL107">
        <f>IF($G12=3,'Data Median'!CA12,0)</f>
        <v>633</v>
      </c>
      <c r="CM107">
        <f>IF($G12=3,'Data Median'!CB12,0)</f>
        <v>930</v>
      </c>
      <c r="CN107">
        <f>IF($G12=3,'Data Median'!CC12,0)</f>
        <v>68</v>
      </c>
      <c r="CO107">
        <f>IF($G12=3,'Data Median'!CD12,0)</f>
        <v>80</v>
      </c>
      <c r="CP107">
        <f>IF($G12=3,'Data Median'!CE12,0)</f>
        <v>1899.66666666667</v>
      </c>
      <c r="CQ107">
        <f>IF($G12=3,'Data Median'!CF12,0)</f>
        <v>331</v>
      </c>
      <c r="CR107">
        <f>IF($G12=3,'Data Median'!CG12,0)</f>
        <v>90</v>
      </c>
      <c r="CS107">
        <f>IF($G12=3,'Data Median'!CH12,0)</f>
        <v>404.5</v>
      </c>
      <c r="CT107">
        <f>IF($G12=3,'Data Median'!CI12,0)</f>
        <v>239</v>
      </c>
      <c r="CU107">
        <f>IF($G12=3,'Data Median'!CJ12,0)</f>
        <v>211</v>
      </c>
      <c r="CV107">
        <f>IF($G12=3,'Data Median'!CK12,0)</f>
        <v>17</v>
      </c>
      <c r="CW107">
        <f>IF($G12=3,'Data Median'!CL12,0)</f>
        <v>11</v>
      </c>
      <c r="CX107">
        <f>IF($G12=3,'Data Median'!CM12,0)</f>
        <v>800</v>
      </c>
      <c r="CY107">
        <f>IF($G12=3,'Data Median'!CN12,0)</f>
        <v>24</v>
      </c>
    </row>
    <row r="108" spans="13:103">
      <c r="M108">
        <v>11</v>
      </c>
      <c r="N108">
        <f>IF($G13=3,'Data Median'!C13,0)</f>
        <v>32888.75</v>
      </c>
      <c r="O108">
        <f>IF($G13=3,'Data Median'!D13,0)</f>
        <v>21364</v>
      </c>
      <c r="P108">
        <f>IF($G13=3,'Data Median'!E13,0)</f>
        <v>27195.3</v>
      </c>
      <c r="Q108">
        <f>IF($G13=3,'Data Median'!F13,0)</f>
        <v>8733</v>
      </c>
      <c r="R108">
        <f>IF($G13=3,'Data Median'!G13,0)</f>
        <v>36456.4</v>
      </c>
      <c r="S108">
        <f>IF($G13=3,'Data Median'!H13,0)</f>
        <v>22619</v>
      </c>
      <c r="T108">
        <f>IF($G13=3,'Data Median'!I13,0)</f>
        <v>31573.2</v>
      </c>
      <c r="U108">
        <f>IF($G13=3,'Data Median'!J13,0)</f>
        <v>23916.8</v>
      </c>
      <c r="V108">
        <f>IF($G13=3,'Data Median'!K13,0)</f>
        <v>26107.5</v>
      </c>
      <c r="W108">
        <f>IF($G13=3,'Data Median'!L13,0)</f>
        <v>8383.7</v>
      </c>
      <c r="X108">
        <f>IF($G13=3,'Data Median'!M13,0)</f>
        <v>34998.1</v>
      </c>
      <c r="Y108">
        <f>IF($G13=3,'Data Median'!N13,0)</f>
        <v>21714</v>
      </c>
      <c r="Z108">
        <f>IF($G13=3,'Data Median'!O13,0)</f>
        <v>130516</v>
      </c>
      <c r="AA108">
        <f>IF($G13=3,'Data Median'!P13,0)</f>
        <v>103913</v>
      </c>
      <c r="AB108">
        <f>IF($G13=3,'Data Median'!Q13,0)</f>
        <v>94558.2</v>
      </c>
      <c r="AC108">
        <f>IF($G13=3,'Data Median'!R13,0)</f>
        <v>33012.48</v>
      </c>
      <c r="AD108">
        <f>IF($G13=3,'Data Median'!S13,0)</f>
        <v>198266.22</v>
      </c>
      <c r="AE108">
        <f>IF($G13=3,'Data Median'!T13,0)</f>
        <v>85509</v>
      </c>
      <c r="AF108">
        <f>IF($G13=3,'Data Median'!U13,0)</f>
        <v>41.34</v>
      </c>
      <c r="AG108">
        <f>IF($G13=3,'Data Median'!V13,0)</f>
        <v>43.45</v>
      </c>
      <c r="AH108">
        <f>IF($G13=3,'Data Median'!W13,0)</f>
        <v>36.22</v>
      </c>
      <c r="AI108">
        <f>IF($G13=3,'Data Median'!X13,0)</f>
        <v>39.38</v>
      </c>
      <c r="AJ108">
        <f>IF($G13=3,'Data Median'!Y13,0)</f>
        <v>56.39</v>
      </c>
      <c r="AK108">
        <f>IF($G13=3,'Data Median'!Z13,0)</f>
        <v>39.3796628903012</v>
      </c>
      <c r="AL108">
        <f>IF($G13=3,'Data Median'!AA13,0)</f>
        <v>0</v>
      </c>
      <c r="AM108">
        <f>IF($G13=3,'Data Median'!AB13,0)</f>
        <v>4.5</v>
      </c>
      <c r="AN108">
        <f>IF($G13=3,'Data Median'!AC13,0)</f>
        <v>12.1</v>
      </c>
      <c r="AO108">
        <f>IF($G13=3,'Data Median'!AD13,0)</f>
        <v>62.4</v>
      </c>
      <c r="AP108">
        <f>IF($G13=3,'Data Median'!AE13,0)</f>
        <v>21.55</v>
      </c>
      <c r="AQ108">
        <f>IF($G13=3,'Data Median'!AF13,0)</f>
        <v>32.12</v>
      </c>
      <c r="AR108">
        <f>IF($G13=3,'Data Median'!AG13,0)</f>
        <v>1355</v>
      </c>
      <c r="AS108">
        <f>IF($G13=3,'Data Median'!AH13,0)</f>
        <v>708</v>
      </c>
      <c r="AT108">
        <f>IF($G13=3,'Data Median'!AI13,0)</f>
        <v>512</v>
      </c>
      <c r="AU108">
        <f>IF($G13=3,'Data Median'!AJ13,0)</f>
        <v>34</v>
      </c>
      <c r="AV108">
        <f>IF($G13=3,'Data Median'!AK13,0)</f>
        <v>556.95</v>
      </c>
      <c r="AW108">
        <f>IF($G13=3,'Data Median'!AL13,0)</f>
        <v>113</v>
      </c>
      <c r="AX108">
        <f>IF($G13=3,'Data Median'!AM13,0)</f>
        <v>201</v>
      </c>
      <c r="AY108">
        <f>IF($G13=3,'Data Median'!AN13,0)</f>
        <v>428.727272727273</v>
      </c>
      <c r="AZ108">
        <f>IF($G13=3,'Data Median'!AO13,0)</f>
        <v>179</v>
      </c>
      <c r="BA108">
        <f>IF($G13=3,'Data Median'!AP13,0)</f>
        <v>18</v>
      </c>
      <c r="BB108">
        <f>IF($G13=3,'Data Median'!AQ13,0)</f>
        <v>1693.7</v>
      </c>
      <c r="BC108">
        <f>IF($G13=3,'Data Median'!AR13,0)</f>
        <v>112</v>
      </c>
      <c r="BD108">
        <f>IF($G13=3,'Data Median'!AS13,0)</f>
        <v>164</v>
      </c>
      <c r="BE108">
        <f>IF($G13=3,'Data Median'!AT13,0)</f>
        <v>142</v>
      </c>
      <c r="BF108">
        <f>IF($G13=3,'Data Median'!AU13,0)</f>
        <v>76</v>
      </c>
      <c r="BG108">
        <f>IF($G13=3,'Data Median'!AV13,0)</f>
        <v>275</v>
      </c>
      <c r="BH108">
        <f>IF($G13=3,'Data Median'!AW13,0)</f>
        <v>447</v>
      </c>
      <c r="BI108">
        <f>IF($G13=3,'Data Median'!AX13,0)</f>
        <v>92</v>
      </c>
      <c r="BJ108">
        <f>IF($G13=3,'Data Median'!AY13,0)</f>
        <v>360</v>
      </c>
      <c r="BK108">
        <f>IF($G13=3,'Data Median'!AZ13,0)</f>
        <v>278.5</v>
      </c>
      <c r="BL108">
        <f>IF($G13=3,'Data Median'!BA13,0)</f>
        <v>813</v>
      </c>
      <c r="BM108">
        <f>IF($G13=3,'Data Median'!BB13,0)</f>
        <v>1247</v>
      </c>
      <c r="BN108">
        <f>IF($G13=3,'Data Median'!BC13,0)</f>
        <v>258</v>
      </c>
      <c r="BO108">
        <f>IF($G13=3,'Data Median'!BD13,0)</f>
        <v>829</v>
      </c>
      <c r="BP108">
        <f>IF($G13=3,'Data Median'!BE13,0)</f>
        <v>408.5</v>
      </c>
      <c r="BQ108">
        <f>IF($G13=3,'Data Median'!BF13,0)</f>
        <v>205</v>
      </c>
      <c r="BR108">
        <f>IF($G13=3,'Data Median'!BG13,0)</f>
        <v>279</v>
      </c>
      <c r="BS108">
        <f>IF($G13=3,'Data Median'!BH13,0)</f>
        <v>80</v>
      </c>
      <c r="BT108">
        <f>IF($G13=3,'Data Median'!BI13,0)</f>
        <v>124</v>
      </c>
      <c r="BU108">
        <f>IF($G13=3,'Data Median'!BJ13,0)</f>
        <v>996.5</v>
      </c>
      <c r="BV108">
        <f>IF($G13=3,'Data Median'!BK13,0)</f>
        <v>938</v>
      </c>
      <c r="BW108">
        <f>IF($G13=3,'Data Median'!BL13,0)</f>
        <v>610</v>
      </c>
      <c r="BX108">
        <f>IF($G13=3,'Data Median'!BM13,0)</f>
        <v>317</v>
      </c>
      <c r="BY108">
        <f>IF($G13=3,'Data Median'!BN13,0)</f>
        <v>285</v>
      </c>
      <c r="BZ108">
        <f>IF($G13=3,'Data Median'!BO13,0)</f>
        <v>331</v>
      </c>
      <c r="CA108">
        <f>IF($G13=3,'Data Median'!BP13,0)</f>
        <v>206</v>
      </c>
      <c r="CB108">
        <f>IF($G13=3,'Data Median'!BQ13,0)</f>
        <v>300</v>
      </c>
      <c r="CC108">
        <f>IF($G13=3,'Data Median'!BR13,0)</f>
        <v>96</v>
      </c>
      <c r="CD108">
        <f>IF($G13=3,'Data Median'!BS13,0)</f>
        <v>269</v>
      </c>
      <c r="CE108">
        <f>IF($G13=3,'Data Median'!BT13,0)</f>
        <v>305</v>
      </c>
      <c r="CF108">
        <f>IF($G13=3,'Data Median'!BU13,0)</f>
        <v>2226.57142857143</v>
      </c>
      <c r="CG108">
        <f>IF($G13=3,'Data Median'!BV13,0)</f>
        <v>965</v>
      </c>
      <c r="CH108">
        <f>IF($G13=3,'Data Median'!BW13,0)</f>
        <v>157</v>
      </c>
      <c r="CI108">
        <f>IF($G13=3,'Data Median'!BX13,0)</f>
        <v>212</v>
      </c>
      <c r="CJ108">
        <f>IF($G13=3,'Data Median'!BY13,0)</f>
        <v>63</v>
      </c>
      <c r="CK108">
        <f>IF($G13=3,'Data Median'!BZ13,0)</f>
        <v>130</v>
      </c>
      <c r="CL108">
        <f>IF($G13=3,'Data Median'!CA13,0)</f>
        <v>270</v>
      </c>
      <c r="CM108">
        <f>IF($G13=3,'Data Median'!CB13,0)</f>
        <v>127.5</v>
      </c>
      <c r="CN108">
        <f>IF($G13=3,'Data Median'!CC13,0)</f>
        <v>68</v>
      </c>
      <c r="CO108">
        <f>IF($G13=3,'Data Median'!CD13,0)</f>
        <v>74</v>
      </c>
      <c r="CP108">
        <f>IF($G13=3,'Data Median'!CE13,0)</f>
        <v>1899.66666666667</v>
      </c>
      <c r="CQ108">
        <f>IF($G13=3,'Data Median'!CF13,0)</f>
        <v>15</v>
      </c>
      <c r="CR108">
        <f>IF($G13=3,'Data Median'!CG13,0)</f>
        <v>90</v>
      </c>
      <c r="CS108">
        <f>IF($G13=3,'Data Median'!CH13,0)</f>
        <v>16</v>
      </c>
      <c r="CT108">
        <f>IF($G13=3,'Data Median'!CI13,0)</f>
        <v>24</v>
      </c>
      <c r="CU108">
        <f>IF($G13=3,'Data Median'!CJ13,0)</f>
        <v>190</v>
      </c>
      <c r="CV108">
        <f>IF($G13=3,'Data Median'!CK13,0)</f>
        <v>17</v>
      </c>
      <c r="CW108">
        <f>IF($G13=3,'Data Median'!CL13,0)</f>
        <v>233</v>
      </c>
      <c r="CX108">
        <f>IF($G13=3,'Data Median'!CM13,0)</f>
        <v>800</v>
      </c>
      <c r="CY108">
        <f>IF($G13=3,'Data Median'!CN13,0)</f>
        <v>2</v>
      </c>
    </row>
    <row r="109" spans="13:103">
      <c r="M109">
        <v>12</v>
      </c>
      <c r="N109">
        <f>IF($G14=3,'Data Median'!C14,0)</f>
        <v>0</v>
      </c>
      <c r="O109">
        <f>IF($G14=3,'Data Median'!D14,0)</f>
        <v>0</v>
      </c>
      <c r="P109">
        <f>IF($G14=3,'Data Median'!E14,0)</f>
        <v>0</v>
      </c>
      <c r="Q109">
        <f>IF($G14=3,'Data Median'!F14,0)</f>
        <v>0</v>
      </c>
      <c r="R109">
        <f>IF($G14=3,'Data Median'!G14,0)</f>
        <v>0</v>
      </c>
      <c r="S109">
        <f>IF($G14=3,'Data Median'!H14,0)</f>
        <v>0</v>
      </c>
      <c r="T109">
        <f>IF($G14=3,'Data Median'!I14,0)</f>
        <v>0</v>
      </c>
      <c r="U109">
        <f>IF($G14=3,'Data Median'!J14,0)</f>
        <v>0</v>
      </c>
      <c r="V109">
        <f>IF($G14=3,'Data Median'!K14,0)</f>
        <v>0</v>
      </c>
      <c r="W109">
        <f>IF($G14=3,'Data Median'!L14,0)</f>
        <v>0</v>
      </c>
      <c r="X109">
        <f>IF($G14=3,'Data Median'!M14,0)</f>
        <v>0</v>
      </c>
      <c r="Y109">
        <f>IF($G14=3,'Data Median'!N14,0)</f>
        <v>0</v>
      </c>
      <c r="Z109">
        <f>IF($G14=3,'Data Median'!O14,0)</f>
        <v>0</v>
      </c>
      <c r="AA109">
        <f>IF($G14=3,'Data Median'!P14,0)</f>
        <v>0</v>
      </c>
      <c r="AB109">
        <f>IF($G14=3,'Data Median'!Q14,0)</f>
        <v>0</v>
      </c>
      <c r="AC109">
        <f>IF($G14=3,'Data Median'!R14,0)</f>
        <v>0</v>
      </c>
      <c r="AD109">
        <f>IF($G14=3,'Data Median'!S14,0)</f>
        <v>0</v>
      </c>
      <c r="AE109">
        <f>IF($G14=3,'Data Median'!T14,0)</f>
        <v>0</v>
      </c>
      <c r="AF109">
        <f>IF($G14=3,'Data Median'!U14,0)</f>
        <v>0</v>
      </c>
      <c r="AG109">
        <f>IF($G14=3,'Data Median'!V14,0)</f>
        <v>0</v>
      </c>
      <c r="AH109">
        <f>IF($G14=3,'Data Median'!W14,0)</f>
        <v>0</v>
      </c>
      <c r="AI109">
        <f>IF($G14=3,'Data Median'!X14,0)</f>
        <v>0</v>
      </c>
      <c r="AJ109">
        <f>IF($G14=3,'Data Median'!Y14,0)</f>
        <v>0</v>
      </c>
      <c r="AK109">
        <f>IF($G14=3,'Data Median'!Z14,0)</f>
        <v>0</v>
      </c>
      <c r="AL109">
        <f>IF($G14=3,'Data Median'!AA14,0)</f>
        <v>0</v>
      </c>
      <c r="AM109">
        <f>IF($G14=3,'Data Median'!AB14,0)</f>
        <v>0</v>
      </c>
      <c r="AN109">
        <f>IF($G14=3,'Data Median'!AC14,0)</f>
        <v>0</v>
      </c>
      <c r="AO109">
        <f>IF($G14=3,'Data Median'!AD14,0)</f>
        <v>0</v>
      </c>
      <c r="AP109">
        <f>IF($G14=3,'Data Median'!AE14,0)</f>
        <v>0</v>
      </c>
      <c r="AQ109">
        <f>IF($G14=3,'Data Median'!AF14,0)</f>
        <v>0</v>
      </c>
      <c r="AR109">
        <f>IF($G14=3,'Data Median'!AG14,0)</f>
        <v>0</v>
      </c>
      <c r="AS109">
        <f>IF($G14=3,'Data Median'!AH14,0)</f>
        <v>0</v>
      </c>
      <c r="AT109">
        <f>IF($G14=3,'Data Median'!AI14,0)</f>
        <v>0</v>
      </c>
      <c r="AU109">
        <f>IF($G14=3,'Data Median'!AJ14,0)</f>
        <v>0</v>
      </c>
      <c r="AV109">
        <f>IF($G14=3,'Data Median'!AK14,0)</f>
        <v>0</v>
      </c>
      <c r="AW109">
        <f>IF($G14=3,'Data Median'!AL14,0)</f>
        <v>0</v>
      </c>
      <c r="AX109">
        <f>IF($G14=3,'Data Median'!AM14,0)</f>
        <v>0</v>
      </c>
      <c r="AY109">
        <f>IF($G14=3,'Data Median'!AN14,0)</f>
        <v>0</v>
      </c>
      <c r="AZ109">
        <f>IF($G14=3,'Data Median'!AO14,0)</f>
        <v>0</v>
      </c>
      <c r="BA109">
        <f>IF($G14=3,'Data Median'!AP14,0)</f>
        <v>0</v>
      </c>
      <c r="BB109">
        <f>IF($G14=3,'Data Median'!AQ14,0)</f>
        <v>0</v>
      </c>
      <c r="BC109">
        <f>IF($G14=3,'Data Median'!AR14,0)</f>
        <v>0</v>
      </c>
      <c r="BD109">
        <f>IF($G14=3,'Data Median'!AS14,0)</f>
        <v>0</v>
      </c>
      <c r="BE109">
        <f>IF($G14=3,'Data Median'!AT14,0)</f>
        <v>0</v>
      </c>
      <c r="BF109">
        <f>IF($G14=3,'Data Median'!AU14,0)</f>
        <v>0</v>
      </c>
      <c r="BG109">
        <f>IF($G14=3,'Data Median'!AV14,0)</f>
        <v>0</v>
      </c>
      <c r="BH109">
        <f>IF($G14=3,'Data Median'!AW14,0)</f>
        <v>0</v>
      </c>
      <c r="BI109">
        <f>IF($G14=3,'Data Median'!AX14,0)</f>
        <v>0</v>
      </c>
      <c r="BJ109">
        <f>IF($G14=3,'Data Median'!AY14,0)</f>
        <v>0</v>
      </c>
      <c r="BK109">
        <f>IF($G14=3,'Data Median'!AZ14,0)</f>
        <v>0</v>
      </c>
      <c r="BL109">
        <f>IF($G14=3,'Data Median'!BA14,0)</f>
        <v>0</v>
      </c>
      <c r="BM109">
        <f>IF($G14=3,'Data Median'!BB14,0)</f>
        <v>0</v>
      </c>
      <c r="BN109">
        <f>IF($G14=3,'Data Median'!BC14,0)</f>
        <v>0</v>
      </c>
      <c r="BO109">
        <f>IF($G14=3,'Data Median'!BD14,0)</f>
        <v>0</v>
      </c>
      <c r="BP109">
        <f>IF($G14=3,'Data Median'!BE14,0)</f>
        <v>0</v>
      </c>
      <c r="BQ109">
        <f>IF($G14=3,'Data Median'!BF14,0)</f>
        <v>0</v>
      </c>
      <c r="BR109">
        <f>IF($G14=3,'Data Median'!BG14,0)</f>
        <v>0</v>
      </c>
      <c r="BS109">
        <f>IF($G14=3,'Data Median'!BH14,0)</f>
        <v>0</v>
      </c>
      <c r="BT109">
        <f>IF($G14=3,'Data Median'!BI14,0)</f>
        <v>0</v>
      </c>
      <c r="BU109">
        <f>IF($G14=3,'Data Median'!BJ14,0)</f>
        <v>0</v>
      </c>
      <c r="BV109">
        <f>IF($G14=3,'Data Median'!BK14,0)</f>
        <v>0</v>
      </c>
      <c r="BW109">
        <f>IF($G14=3,'Data Median'!BL14,0)</f>
        <v>0</v>
      </c>
      <c r="BX109">
        <f>IF($G14=3,'Data Median'!BM14,0)</f>
        <v>0</v>
      </c>
      <c r="BY109">
        <f>IF($G14=3,'Data Median'!BN14,0)</f>
        <v>0</v>
      </c>
      <c r="BZ109">
        <f>IF($G14=3,'Data Median'!BO14,0)</f>
        <v>0</v>
      </c>
      <c r="CA109">
        <f>IF($G14=3,'Data Median'!BP14,0)</f>
        <v>0</v>
      </c>
      <c r="CB109">
        <f>IF($G14=3,'Data Median'!BQ14,0)</f>
        <v>0</v>
      </c>
      <c r="CC109">
        <f>IF($G14=3,'Data Median'!BR14,0)</f>
        <v>0</v>
      </c>
      <c r="CD109">
        <f>IF($G14=3,'Data Median'!BS14,0)</f>
        <v>0</v>
      </c>
      <c r="CE109">
        <f>IF($G14=3,'Data Median'!BT14,0)</f>
        <v>0</v>
      </c>
      <c r="CF109">
        <f>IF($G14=3,'Data Median'!BU14,0)</f>
        <v>0</v>
      </c>
      <c r="CG109">
        <f>IF($G14=3,'Data Median'!BV14,0)</f>
        <v>0</v>
      </c>
      <c r="CH109">
        <f>IF($G14=3,'Data Median'!BW14,0)</f>
        <v>0</v>
      </c>
      <c r="CI109">
        <f>IF($G14=3,'Data Median'!BX14,0)</f>
        <v>0</v>
      </c>
      <c r="CJ109">
        <f>IF($G14=3,'Data Median'!BY14,0)</f>
        <v>0</v>
      </c>
      <c r="CK109">
        <f>IF($G14=3,'Data Median'!BZ14,0)</f>
        <v>0</v>
      </c>
      <c r="CL109">
        <f>IF($G14=3,'Data Median'!CA14,0)</f>
        <v>0</v>
      </c>
      <c r="CM109">
        <f>IF($G14=3,'Data Median'!CB14,0)</f>
        <v>0</v>
      </c>
      <c r="CN109">
        <f>IF($G14=3,'Data Median'!CC14,0)</f>
        <v>0</v>
      </c>
      <c r="CO109">
        <f>IF($G14=3,'Data Median'!CD14,0)</f>
        <v>0</v>
      </c>
      <c r="CP109">
        <f>IF($G14=3,'Data Median'!CE14,0)</f>
        <v>0</v>
      </c>
      <c r="CQ109">
        <f>IF($G14=3,'Data Median'!CF14,0)</f>
        <v>0</v>
      </c>
      <c r="CR109">
        <f>IF($G14=3,'Data Median'!CG14,0)</f>
        <v>0</v>
      </c>
      <c r="CS109">
        <f>IF($G14=3,'Data Median'!CH14,0)</f>
        <v>0</v>
      </c>
      <c r="CT109">
        <f>IF($G14=3,'Data Median'!CI14,0)</f>
        <v>0</v>
      </c>
      <c r="CU109">
        <f>IF($G14=3,'Data Median'!CJ14,0)</f>
        <v>0</v>
      </c>
      <c r="CV109">
        <f>IF($G14=3,'Data Median'!CK14,0)</f>
        <v>0</v>
      </c>
      <c r="CW109">
        <f>IF($G14=3,'Data Median'!CL14,0)</f>
        <v>0</v>
      </c>
      <c r="CX109">
        <f>IF($G14=3,'Data Median'!CM14,0)</f>
        <v>0</v>
      </c>
      <c r="CY109">
        <f>IF($G14=3,'Data Median'!CN14,0)</f>
        <v>0</v>
      </c>
    </row>
    <row r="110" spans="13:103">
      <c r="M110">
        <v>13</v>
      </c>
      <c r="N110">
        <f>IF($G15=3,'Data Median'!C15,0)</f>
        <v>60497.92</v>
      </c>
      <c r="O110">
        <f>IF($G15=3,'Data Median'!D15,0)</f>
        <v>43632</v>
      </c>
      <c r="P110">
        <f>IF($G15=3,'Data Median'!E15,0)</f>
        <v>28674.4</v>
      </c>
      <c r="Q110">
        <f>IF($G15=3,'Data Median'!F15,0)</f>
        <v>34499.2</v>
      </c>
      <c r="R110">
        <f>IF($G15=3,'Data Median'!G15,0)</f>
        <v>39387.4</v>
      </c>
      <c r="S110">
        <f>IF($G15=3,'Data Median'!H15,0)</f>
        <v>39880</v>
      </c>
      <c r="T110">
        <f>IF($G15=3,'Data Median'!I15,0)</f>
        <v>58078</v>
      </c>
      <c r="U110">
        <f>IF($G15=3,'Data Median'!J15,0)</f>
        <v>42254.5</v>
      </c>
      <c r="V110">
        <f>IF($G15=3,'Data Median'!K15,0)</f>
        <v>27527.4</v>
      </c>
      <c r="W110">
        <f>IF($G15=3,'Data Median'!L15,0)</f>
        <v>33119.2</v>
      </c>
      <c r="X110">
        <f>IF($G15=3,'Data Median'!M15,0)</f>
        <v>37811.9</v>
      </c>
      <c r="Y110">
        <f>IF($G15=3,'Data Median'!N15,0)</f>
        <v>38284</v>
      </c>
      <c r="Z110">
        <f>IF($G15=3,'Data Median'!O15,0)</f>
        <v>270441</v>
      </c>
      <c r="AA110">
        <f>IF($G15=3,'Data Median'!P15,0)</f>
        <v>192161</v>
      </c>
      <c r="AB110">
        <f>IF($G15=3,'Data Median'!Q15,0)</f>
        <v>125090.9</v>
      </c>
      <c r="AC110">
        <f>IF($G15=3,'Data Median'!R15,0)</f>
        <v>180135.77</v>
      </c>
      <c r="AD110">
        <f>IF($G15=3,'Data Median'!S15,0)</f>
        <v>205620.15</v>
      </c>
      <c r="AE110">
        <f>IF($G15=3,'Data Median'!T15,0)</f>
        <v>208229</v>
      </c>
      <c r="AF110">
        <f>IF($G15=3,'Data Median'!U15,0)</f>
        <v>46.57</v>
      </c>
      <c r="AG110">
        <f>IF($G15=3,'Data Median'!V15,0)</f>
        <v>45.48</v>
      </c>
      <c r="AH110">
        <f>IF($G15=3,'Data Median'!W15,0)</f>
        <v>45.44</v>
      </c>
      <c r="AI110">
        <f>IF($G15=3,'Data Median'!X15,0)</f>
        <v>54.39</v>
      </c>
      <c r="AJ110">
        <f>IF($G15=3,'Data Median'!Y15,0)</f>
        <v>55</v>
      </c>
      <c r="AK110">
        <f>IF($G15=3,'Data Median'!Z15,0)</f>
        <v>54.3906070421064</v>
      </c>
      <c r="AL110">
        <f>IF($G15=3,'Data Median'!AA15,0)</f>
        <v>278.9</v>
      </c>
      <c r="AM110">
        <f>IF($G15=3,'Data Median'!AB15,0)</f>
        <v>286</v>
      </c>
      <c r="AN110">
        <f>IF($G15=3,'Data Median'!AC15,0)</f>
        <v>297.1</v>
      </c>
      <c r="AO110">
        <f>IF($G15=3,'Data Median'!AD15,0)</f>
        <v>366.85</v>
      </c>
      <c r="AP110">
        <f>IF($G15=3,'Data Median'!AE15,0)</f>
        <v>197.75</v>
      </c>
      <c r="AQ110">
        <f>IF($G15=3,'Data Median'!AF15,0)</f>
        <v>125.89</v>
      </c>
      <c r="AR110">
        <f>IF($G15=3,'Data Median'!AG15,0)</f>
        <v>321</v>
      </c>
      <c r="AS110">
        <f>IF($G15=3,'Data Median'!AH15,0)</f>
        <v>829</v>
      </c>
      <c r="AT110">
        <f>IF($G15=3,'Data Median'!AI15,0)</f>
        <v>659</v>
      </c>
      <c r="AU110">
        <f>IF($G15=3,'Data Median'!AJ15,0)</f>
        <v>742</v>
      </c>
      <c r="AV110">
        <f>IF($G15=3,'Data Median'!AK15,0)</f>
        <v>324</v>
      </c>
      <c r="AW110">
        <f>IF($G15=3,'Data Median'!AL15,0)</f>
        <v>450</v>
      </c>
      <c r="AX110">
        <f>IF($G15=3,'Data Median'!AM15,0)</f>
        <v>124</v>
      </c>
      <c r="AY110">
        <f>IF($G15=3,'Data Median'!AN15,0)</f>
        <v>428.727272727273</v>
      </c>
      <c r="AZ110">
        <f>IF($G15=3,'Data Median'!AO15,0)</f>
        <v>191</v>
      </c>
      <c r="BA110">
        <f>IF($G15=3,'Data Median'!AP15,0)</f>
        <v>666</v>
      </c>
      <c r="BB110">
        <f>IF($G15=3,'Data Median'!AQ15,0)</f>
        <v>1693.7</v>
      </c>
      <c r="BC110">
        <f>IF($G15=3,'Data Median'!AR15,0)</f>
        <v>522</v>
      </c>
      <c r="BD110">
        <f>IF($G15=3,'Data Median'!AS15,0)</f>
        <v>472</v>
      </c>
      <c r="BE110">
        <f>IF($G15=3,'Data Median'!AT15,0)</f>
        <v>142</v>
      </c>
      <c r="BF110">
        <f>IF($G15=3,'Data Median'!AU15,0)</f>
        <v>374</v>
      </c>
      <c r="BG110">
        <f>IF($G15=3,'Data Median'!AV15,0)</f>
        <v>16</v>
      </c>
      <c r="BH110">
        <f>IF($G15=3,'Data Median'!AW15,0)</f>
        <v>43</v>
      </c>
      <c r="BI110">
        <f>IF($G15=3,'Data Median'!AX15,0)</f>
        <v>92</v>
      </c>
      <c r="BJ110">
        <f>IF($G15=3,'Data Median'!AY15,0)</f>
        <v>156</v>
      </c>
      <c r="BK110">
        <f>IF($G15=3,'Data Median'!AZ15,0)</f>
        <v>401</v>
      </c>
      <c r="BL110">
        <f>IF($G15=3,'Data Median'!BA15,0)</f>
        <v>813</v>
      </c>
      <c r="BM110">
        <f>IF($G15=3,'Data Median'!BB15,0)</f>
        <v>1491</v>
      </c>
      <c r="BN110">
        <f>IF($G15=3,'Data Median'!BC15,0)</f>
        <v>992</v>
      </c>
      <c r="BO110">
        <f>IF($G15=3,'Data Median'!BD15,0)</f>
        <v>829</v>
      </c>
      <c r="BP110">
        <f>IF($G15=3,'Data Median'!BE15,0)</f>
        <v>849</v>
      </c>
      <c r="BQ110">
        <f>IF($G15=3,'Data Median'!BF15,0)</f>
        <v>1246</v>
      </c>
      <c r="BR110">
        <f>IF($G15=3,'Data Median'!BG15,0)</f>
        <v>211</v>
      </c>
      <c r="BS110">
        <f>IF($G15=3,'Data Median'!BH15,0)</f>
        <v>80</v>
      </c>
      <c r="BT110">
        <f>IF($G15=3,'Data Median'!BI15,0)</f>
        <v>173</v>
      </c>
      <c r="BU110">
        <f>IF($G15=3,'Data Median'!BJ15,0)</f>
        <v>1907</v>
      </c>
      <c r="BV110">
        <f>IF($G15=3,'Data Median'!BK15,0)</f>
        <v>938</v>
      </c>
      <c r="BW110">
        <f>IF($G15=3,'Data Median'!BL15,0)</f>
        <v>510</v>
      </c>
      <c r="BX110">
        <f>IF($G15=3,'Data Median'!BM15,0)</f>
        <v>543</v>
      </c>
      <c r="BY110">
        <f>IF($G15=3,'Data Median'!BN15,0)</f>
        <v>285</v>
      </c>
      <c r="BZ110">
        <f>IF($G15=3,'Data Median'!BO15,0)</f>
        <v>436</v>
      </c>
      <c r="CA110">
        <f>IF($G15=3,'Data Median'!BP15,0)</f>
        <v>442</v>
      </c>
      <c r="CB110">
        <f>IF($G15=3,'Data Median'!BQ15,0)</f>
        <v>145</v>
      </c>
      <c r="CC110">
        <f>IF($G15=3,'Data Median'!BR15,0)</f>
        <v>96</v>
      </c>
      <c r="CD110">
        <f>IF($G15=3,'Data Median'!BS15,0)</f>
        <v>112</v>
      </c>
      <c r="CE110">
        <f>IF($G15=3,'Data Median'!BT15,0)</f>
        <v>2730</v>
      </c>
      <c r="CF110">
        <f>IF($G15=3,'Data Median'!BU15,0)</f>
        <v>2226.57142857143</v>
      </c>
      <c r="CG110">
        <f>IF($G15=3,'Data Median'!BV15,0)</f>
        <v>201</v>
      </c>
      <c r="CH110">
        <f>IF($G15=3,'Data Median'!BW15,0)</f>
        <v>151</v>
      </c>
      <c r="CI110">
        <f>IF($G15=3,'Data Median'!BX15,0)</f>
        <v>587</v>
      </c>
      <c r="CJ110">
        <f>IF($G15=3,'Data Median'!BY15,0)</f>
        <v>63</v>
      </c>
      <c r="CK110">
        <f>IF($G15=3,'Data Median'!BZ15,0)</f>
        <v>139</v>
      </c>
      <c r="CL110">
        <f>IF($G15=3,'Data Median'!CA15,0)</f>
        <v>270</v>
      </c>
      <c r="CM110">
        <f>IF($G15=3,'Data Median'!CB15,0)</f>
        <v>127.5</v>
      </c>
      <c r="CN110">
        <f>IF($G15=3,'Data Median'!CC15,0)</f>
        <v>68</v>
      </c>
      <c r="CO110">
        <f>IF($G15=3,'Data Median'!CD15,0)</f>
        <v>124</v>
      </c>
      <c r="CP110">
        <f>IF($G15=3,'Data Median'!CE15,0)</f>
        <v>1899.66666666667</v>
      </c>
      <c r="CQ110">
        <f>IF($G15=3,'Data Median'!CF15,0)</f>
        <v>439</v>
      </c>
      <c r="CR110">
        <f>IF($G15=3,'Data Median'!CG15,0)</f>
        <v>106</v>
      </c>
      <c r="CS110">
        <f>IF($G15=3,'Data Median'!CH15,0)</f>
        <v>404.5</v>
      </c>
      <c r="CT110">
        <f>IF($G15=3,'Data Median'!CI15,0)</f>
        <v>1435</v>
      </c>
      <c r="CU110">
        <f>IF($G15=3,'Data Median'!CJ15,0)</f>
        <v>211</v>
      </c>
      <c r="CV110">
        <f>IF($G15=3,'Data Median'!CK15,0)</f>
        <v>17</v>
      </c>
      <c r="CW110">
        <f>IF($G15=3,'Data Median'!CL15,0)</f>
        <v>233</v>
      </c>
      <c r="CX110">
        <f>IF($G15=3,'Data Median'!CM15,0)</f>
        <v>800</v>
      </c>
      <c r="CY110">
        <f>IF($G15=3,'Data Median'!CN15,0)</f>
        <v>27</v>
      </c>
    </row>
    <row r="111" spans="13:103">
      <c r="M111">
        <v>14</v>
      </c>
      <c r="N111">
        <f>IF($G16=3,'Data Median'!C16,0)</f>
        <v>0</v>
      </c>
      <c r="O111">
        <f>IF($G16=3,'Data Median'!D16,0)</f>
        <v>0</v>
      </c>
      <c r="P111">
        <f>IF($G16=3,'Data Median'!E16,0)</f>
        <v>0</v>
      </c>
      <c r="Q111">
        <f>IF($G16=3,'Data Median'!F16,0)</f>
        <v>0</v>
      </c>
      <c r="R111">
        <f>IF($G16=3,'Data Median'!G16,0)</f>
        <v>0</v>
      </c>
      <c r="S111">
        <f>IF($G16=3,'Data Median'!H16,0)</f>
        <v>0</v>
      </c>
      <c r="T111">
        <f>IF($G16=3,'Data Median'!I16,0)</f>
        <v>0</v>
      </c>
      <c r="U111">
        <f>IF($G16=3,'Data Median'!J16,0)</f>
        <v>0</v>
      </c>
      <c r="V111">
        <f>IF($G16=3,'Data Median'!K16,0)</f>
        <v>0</v>
      </c>
      <c r="W111">
        <f>IF($G16=3,'Data Median'!L16,0)</f>
        <v>0</v>
      </c>
      <c r="X111">
        <f>IF($G16=3,'Data Median'!M16,0)</f>
        <v>0</v>
      </c>
      <c r="Y111">
        <f>IF($G16=3,'Data Median'!N16,0)</f>
        <v>0</v>
      </c>
      <c r="Z111">
        <f>IF($G16=3,'Data Median'!O16,0)</f>
        <v>0</v>
      </c>
      <c r="AA111">
        <f>IF($G16=3,'Data Median'!P16,0)</f>
        <v>0</v>
      </c>
      <c r="AB111">
        <f>IF($G16=3,'Data Median'!Q16,0)</f>
        <v>0</v>
      </c>
      <c r="AC111">
        <f>IF($G16=3,'Data Median'!R16,0)</f>
        <v>0</v>
      </c>
      <c r="AD111">
        <f>IF($G16=3,'Data Median'!S16,0)</f>
        <v>0</v>
      </c>
      <c r="AE111">
        <f>IF($G16=3,'Data Median'!T16,0)</f>
        <v>0</v>
      </c>
      <c r="AF111">
        <f>IF($G16=3,'Data Median'!U16,0)</f>
        <v>0</v>
      </c>
      <c r="AG111">
        <f>IF($G16=3,'Data Median'!V16,0)</f>
        <v>0</v>
      </c>
      <c r="AH111">
        <f>IF($G16=3,'Data Median'!W16,0)</f>
        <v>0</v>
      </c>
      <c r="AI111">
        <f>IF($G16=3,'Data Median'!X16,0)</f>
        <v>0</v>
      </c>
      <c r="AJ111">
        <f>IF($G16=3,'Data Median'!Y16,0)</f>
        <v>0</v>
      </c>
      <c r="AK111">
        <f>IF($G16=3,'Data Median'!Z16,0)</f>
        <v>0</v>
      </c>
      <c r="AL111">
        <f>IF($G16=3,'Data Median'!AA16,0)</f>
        <v>0</v>
      </c>
      <c r="AM111">
        <f>IF($G16=3,'Data Median'!AB16,0)</f>
        <v>0</v>
      </c>
      <c r="AN111">
        <f>IF($G16=3,'Data Median'!AC16,0)</f>
        <v>0</v>
      </c>
      <c r="AO111">
        <f>IF($G16=3,'Data Median'!AD16,0)</f>
        <v>0</v>
      </c>
      <c r="AP111">
        <f>IF($G16=3,'Data Median'!AE16,0)</f>
        <v>0</v>
      </c>
      <c r="AQ111">
        <f>IF($G16=3,'Data Median'!AF16,0)</f>
        <v>0</v>
      </c>
      <c r="AR111">
        <f>IF($G16=3,'Data Median'!AG16,0)</f>
        <v>0</v>
      </c>
      <c r="AS111">
        <f>IF($G16=3,'Data Median'!AH16,0)</f>
        <v>0</v>
      </c>
      <c r="AT111">
        <f>IF($G16=3,'Data Median'!AI16,0)</f>
        <v>0</v>
      </c>
      <c r="AU111">
        <f>IF($G16=3,'Data Median'!AJ16,0)</f>
        <v>0</v>
      </c>
      <c r="AV111">
        <f>IF($G16=3,'Data Median'!AK16,0)</f>
        <v>0</v>
      </c>
      <c r="AW111">
        <f>IF($G16=3,'Data Median'!AL16,0)</f>
        <v>0</v>
      </c>
      <c r="AX111">
        <f>IF($G16=3,'Data Median'!AM16,0)</f>
        <v>0</v>
      </c>
      <c r="AY111">
        <f>IF($G16=3,'Data Median'!AN16,0)</f>
        <v>0</v>
      </c>
      <c r="AZ111">
        <f>IF($G16=3,'Data Median'!AO16,0)</f>
        <v>0</v>
      </c>
      <c r="BA111">
        <f>IF($G16=3,'Data Median'!AP16,0)</f>
        <v>0</v>
      </c>
      <c r="BB111">
        <f>IF($G16=3,'Data Median'!AQ16,0)</f>
        <v>0</v>
      </c>
      <c r="BC111">
        <f>IF($G16=3,'Data Median'!AR16,0)</f>
        <v>0</v>
      </c>
      <c r="BD111">
        <f>IF($G16=3,'Data Median'!AS16,0)</f>
        <v>0</v>
      </c>
      <c r="BE111">
        <f>IF($G16=3,'Data Median'!AT16,0)</f>
        <v>0</v>
      </c>
      <c r="BF111">
        <f>IF($G16=3,'Data Median'!AU16,0)</f>
        <v>0</v>
      </c>
      <c r="BG111">
        <f>IF($G16=3,'Data Median'!AV16,0)</f>
        <v>0</v>
      </c>
      <c r="BH111">
        <f>IF($G16=3,'Data Median'!AW16,0)</f>
        <v>0</v>
      </c>
      <c r="BI111">
        <f>IF($G16=3,'Data Median'!AX16,0)</f>
        <v>0</v>
      </c>
      <c r="BJ111">
        <f>IF($G16=3,'Data Median'!AY16,0)</f>
        <v>0</v>
      </c>
      <c r="BK111">
        <f>IF($G16=3,'Data Median'!AZ16,0)</f>
        <v>0</v>
      </c>
      <c r="BL111">
        <f>IF($G16=3,'Data Median'!BA16,0)</f>
        <v>0</v>
      </c>
      <c r="BM111">
        <f>IF($G16=3,'Data Median'!BB16,0)</f>
        <v>0</v>
      </c>
      <c r="BN111">
        <f>IF($G16=3,'Data Median'!BC16,0)</f>
        <v>0</v>
      </c>
      <c r="BO111">
        <f>IF($G16=3,'Data Median'!BD16,0)</f>
        <v>0</v>
      </c>
      <c r="BP111">
        <f>IF($G16=3,'Data Median'!BE16,0)</f>
        <v>0</v>
      </c>
      <c r="BQ111">
        <f>IF($G16=3,'Data Median'!BF16,0)</f>
        <v>0</v>
      </c>
      <c r="BR111">
        <f>IF($G16=3,'Data Median'!BG16,0)</f>
        <v>0</v>
      </c>
      <c r="BS111">
        <f>IF($G16=3,'Data Median'!BH16,0)</f>
        <v>0</v>
      </c>
      <c r="BT111">
        <f>IF($G16=3,'Data Median'!BI16,0)</f>
        <v>0</v>
      </c>
      <c r="BU111">
        <f>IF($G16=3,'Data Median'!BJ16,0)</f>
        <v>0</v>
      </c>
      <c r="BV111">
        <f>IF($G16=3,'Data Median'!BK16,0)</f>
        <v>0</v>
      </c>
      <c r="BW111">
        <f>IF($G16=3,'Data Median'!BL16,0)</f>
        <v>0</v>
      </c>
      <c r="BX111">
        <f>IF($G16=3,'Data Median'!BM16,0)</f>
        <v>0</v>
      </c>
      <c r="BY111">
        <f>IF($G16=3,'Data Median'!BN16,0)</f>
        <v>0</v>
      </c>
      <c r="BZ111">
        <f>IF($G16=3,'Data Median'!BO16,0)</f>
        <v>0</v>
      </c>
      <c r="CA111">
        <f>IF($G16=3,'Data Median'!BP16,0)</f>
        <v>0</v>
      </c>
      <c r="CB111">
        <f>IF($G16=3,'Data Median'!BQ16,0)</f>
        <v>0</v>
      </c>
      <c r="CC111">
        <f>IF($G16=3,'Data Median'!BR16,0)</f>
        <v>0</v>
      </c>
      <c r="CD111">
        <f>IF($G16=3,'Data Median'!BS16,0)</f>
        <v>0</v>
      </c>
      <c r="CE111">
        <f>IF($G16=3,'Data Median'!BT16,0)</f>
        <v>0</v>
      </c>
      <c r="CF111">
        <f>IF($G16=3,'Data Median'!BU16,0)</f>
        <v>0</v>
      </c>
      <c r="CG111">
        <f>IF($G16=3,'Data Median'!BV16,0)</f>
        <v>0</v>
      </c>
      <c r="CH111">
        <f>IF($G16=3,'Data Median'!BW16,0)</f>
        <v>0</v>
      </c>
      <c r="CI111">
        <f>IF($G16=3,'Data Median'!BX16,0)</f>
        <v>0</v>
      </c>
      <c r="CJ111">
        <f>IF($G16=3,'Data Median'!BY16,0)</f>
        <v>0</v>
      </c>
      <c r="CK111">
        <f>IF($G16=3,'Data Median'!BZ16,0)</f>
        <v>0</v>
      </c>
      <c r="CL111">
        <f>IF($G16=3,'Data Median'!CA16,0)</f>
        <v>0</v>
      </c>
      <c r="CM111">
        <f>IF($G16=3,'Data Median'!CB16,0)</f>
        <v>0</v>
      </c>
      <c r="CN111">
        <f>IF($G16=3,'Data Median'!CC16,0)</f>
        <v>0</v>
      </c>
      <c r="CO111">
        <f>IF($G16=3,'Data Median'!CD16,0)</f>
        <v>0</v>
      </c>
      <c r="CP111">
        <f>IF($G16=3,'Data Median'!CE16,0)</f>
        <v>0</v>
      </c>
      <c r="CQ111">
        <f>IF($G16=3,'Data Median'!CF16,0)</f>
        <v>0</v>
      </c>
      <c r="CR111">
        <f>IF($G16=3,'Data Median'!CG16,0)</f>
        <v>0</v>
      </c>
      <c r="CS111">
        <f>IF($G16=3,'Data Median'!CH16,0)</f>
        <v>0</v>
      </c>
      <c r="CT111">
        <f>IF($G16=3,'Data Median'!CI16,0)</f>
        <v>0</v>
      </c>
      <c r="CU111">
        <f>IF($G16=3,'Data Median'!CJ16,0)</f>
        <v>0</v>
      </c>
      <c r="CV111">
        <f>IF($G16=3,'Data Median'!CK16,0)</f>
        <v>0</v>
      </c>
      <c r="CW111">
        <f>IF($G16=3,'Data Median'!CL16,0)</f>
        <v>0</v>
      </c>
      <c r="CX111">
        <f>IF($G16=3,'Data Median'!CM16,0)</f>
        <v>0</v>
      </c>
      <c r="CY111">
        <f>IF($G16=3,'Data Median'!CN16,0)</f>
        <v>0</v>
      </c>
    </row>
    <row r="112" spans="13:103">
      <c r="M112">
        <v>15</v>
      </c>
      <c r="N112">
        <f>IF($G17=3,'Data Median'!C17,0)</f>
        <v>230.1</v>
      </c>
      <c r="O112">
        <f>IF($G17=3,'Data Median'!D17,0)</f>
        <v>307</v>
      </c>
      <c r="P112">
        <f>IF($G17=3,'Data Median'!E17,0)</f>
        <v>579.7</v>
      </c>
      <c r="Q112">
        <f>IF($G17=3,'Data Median'!F17,0)</f>
        <v>313.3</v>
      </c>
      <c r="R112">
        <f>IF($G17=3,'Data Median'!G17,0)</f>
        <v>299.6</v>
      </c>
      <c r="S112">
        <f>IF($G17=3,'Data Median'!H17,0)</f>
        <v>366</v>
      </c>
      <c r="T112">
        <f>IF($G17=3,'Data Median'!I17,0)</f>
        <v>220.9</v>
      </c>
      <c r="U112">
        <f>IF($G17=3,'Data Median'!J17,0)</f>
        <v>125.2</v>
      </c>
      <c r="V112">
        <f>IF($G17=3,'Data Median'!K17,0)</f>
        <v>556.5</v>
      </c>
      <c r="W112">
        <f>IF($G17=3,'Data Median'!L17,0)</f>
        <v>300.8</v>
      </c>
      <c r="X112">
        <f>IF($G17=3,'Data Median'!M17,0)</f>
        <v>287.6</v>
      </c>
      <c r="Y112">
        <f>IF($G17=3,'Data Median'!N17,0)</f>
        <v>351</v>
      </c>
      <c r="Z112">
        <f>IF($G17=3,'Data Median'!O17,0)</f>
        <v>1415</v>
      </c>
      <c r="AA112">
        <f>IF($G17=3,'Data Median'!P17,0)</f>
        <v>838</v>
      </c>
      <c r="AB112">
        <f>IF($G17=3,'Data Median'!Q17,0)</f>
        <v>4409.3</v>
      </c>
      <c r="AC112">
        <f>IF($G17=3,'Data Median'!R17,0)</f>
        <v>2572.3</v>
      </c>
      <c r="AD112">
        <f>IF($G17=3,'Data Median'!S17,0)</f>
        <v>2608.4</v>
      </c>
      <c r="AE112">
        <f>IF($G17=3,'Data Median'!T17,0)</f>
        <v>3004</v>
      </c>
      <c r="AF112">
        <f>IF($G17=3,'Data Median'!U17,0)</f>
        <v>64.06</v>
      </c>
      <c r="AG112">
        <f>IF($G17=3,'Data Median'!V17,0)</f>
        <v>66.93</v>
      </c>
      <c r="AH112">
        <f>IF($G17=3,'Data Median'!W17,0)</f>
        <v>79.23</v>
      </c>
      <c r="AI112">
        <f>IF($G17=3,'Data Median'!X17,0)</f>
        <v>85.52</v>
      </c>
      <c r="AJ112">
        <f>IF($G17=3,'Data Median'!Y17,0)</f>
        <v>91.66</v>
      </c>
      <c r="AK112">
        <f>IF($G17=3,'Data Median'!Z17,0)</f>
        <v>85.5840455840456</v>
      </c>
      <c r="AL112">
        <f>IF($G17=3,'Data Median'!AA17,0)</f>
        <v>0</v>
      </c>
      <c r="AM112">
        <f>IF($G17=3,'Data Median'!AB17,0)</f>
        <v>0</v>
      </c>
      <c r="AN112">
        <f>IF($G17=3,'Data Median'!AC17,0)</f>
        <v>0.8</v>
      </c>
      <c r="AO112">
        <f>IF($G17=3,'Data Median'!AD17,0)</f>
        <v>66.6</v>
      </c>
      <c r="AP112">
        <f>IF($G17=3,'Data Median'!AE17,0)</f>
        <v>23.75</v>
      </c>
      <c r="AQ112">
        <f>IF($G17=3,'Data Median'!AF17,0)</f>
        <v>76.23</v>
      </c>
      <c r="AR112">
        <f>IF($G17=3,'Data Median'!AG17,0)</f>
        <v>753.583333333333</v>
      </c>
      <c r="AS112">
        <f>IF($G17=3,'Data Median'!AH17,0)</f>
        <v>888.387096774194</v>
      </c>
      <c r="AT112">
        <f>IF($G17=3,'Data Median'!AI17,0)</f>
        <v>45</v>
      </c>
      <c r="AU112">
        <f>IF($G17=3,'Data Median'!AJ17,0)</f>
        <v>2</v>
      </c>
      <c r="AV112">
        <f>IF($G17=3,'Data Median'!AK17,0)</f>
        <v>556.95</v>
      </c>
      <c r="AW112">
        <f>IF($G17=3,'Data Median'!AL17,0)</f>
        <v>3</v>
      </c>
      <c r="AX112">
        <f>IF($G17=3,'Data Median'!AM17,0)</f>
        <v>580.444444444444</v>
      </c>
      <c r="AY112">
        <f>IF($G17=3,'Data Median'!AN17,0)</f>
        <v>428.727272727273</v>
      </c>
      <c r="AZ112">
        <f>IF($G17=3,'Data Median'!AO17,0)</f>
        <v>532.818181818182</v>
      </c>
      <c r="BA112">
        <f>IF($G17=3,'Data Median'!AP17,0)</f>
        <v>902.157894736842</v>
      </c>
      <c r="BB112">
        <f>IF($G17=3,'Data Median'!AQ17,0)</f>
        <v>1693.7</v>
      </c>
      <c r="BC112">
        <f>IF($G17=3,'Data Median'!AR17,0)</f>
        <v>110</v>
      </c>
      <c r="BD112">
        <f>IF($G17=3,'Data Median'!AS17,0)</f>
        <v>4</v>
      </c>
      <c r="BE112">
        <f>IF($G17=3,'Data Median'!AT17,0)</f>
        <v>142</v>
      </c>
      <c r="BF112">
        <f>IF($G17=3,'Data Median'!AU17,0)</f>
        <v>76</v>
      </c>
      <c r="BG112">
        <f>IF($G17=3,'Data Median'!AV17,0)</f>
        <v>109.5</v>
      </c>
      <c r="BH112">
        <f>IF($G17=3,'Data Median'!AW17,0)</f>
        <v>43</v>
      </c>
      <c r="BI112">
        <f>IF($G17=3,'Data Median'!AX17,0)</f>
        <v>92</v>
      </c>
      <c r="BJ112">
        <f>IF($G17=3,'Data Median'!AY17,0)</f>
        <v>36.5</v>
      </c>
      <c r="BK112">
        <f>IF($G17=3,'Data Median'!AZ17,0)</f>
        <v>282</v>
      </c>
      <c r="BL112">
        <f>IF($G17=3,'Data Median'!BA17,0)</f>
        <v>813</v>
      </c>
      <c r="BM112">
        <f>IF($G17=3,'Data Median'!BB17,0)</f>
        <v>814</v>
      </c>
      <c r="BN112">
        <f>IF($G17=3,'Data Median'!BC17,0)</f>
        <v>9</v>
      </c>
      <c r="BO112">
        <f>IF($G17=3,'Data Median'!BD17,0)</f>
        <v>2589</v>
      </c>
      <c r="BP112">
        <f>IF($G17=3,'Data Median'!BE17,0)</f>
        <v>408.5</v>
      </c>
      <c r="BQ112">
        <f>IF($G17=3,'Data Median'!BF17,0)</f>
        <v>270</v>
      </c>
      <c r="BR112">
        <f>IF($G17=3,'Data Median'!BG17,0)</f>
        <v>264.5</v>
      </c>
      <c r="BS112">
        <f>IF($G17=3,'Data Median'!BH17,0)</f>
        <v>80</v>
      </c>
      <c r="BT112">
        <f>IF($G17=3,'Data Median'!BI17,0)</f>
        <v>24</v>
      </c>
      <c r="BU112">
        <f>IF($G17=3,'Data Median'!BJ17,0)</f>
        <v>996.5</v>
      </c>
      <c r="BV112">
        <f>IF($G17=3,'Data Median'!BK17,0)</f>
        <v>938</v>
      </c>
      <c r="BW112">
        <f>IF($G17=3,'Data Median'!BL17,0)</f>
        <v>411</v>
      </c>
      <c r="BX112">
        <f>IF($G17=3,'Data Median'!BM17,0)</f>
        <v>11</v>
      </c>
      <c r="BY112">
        <f>IF($G17=3,'Data Median'!BN17,0)</f>
        <v>285</v>
      </c>
      <c r="BZ112">
        <f>IF($G17=3,'Data Median'!BO17,0)</f>
        <v>331</v>
      </c>
      <c r="CA112">
        <f>IF($G17=3,'Data Median'!BP17,0)</f>
        <v>162</v>
      </c>
      <c r="CB112">
        <f>IF($G17=3,'Data Median'!BQ17,0)</f>
        <v>189</v>
      </c>
      <c r="CC112">
        <f>IF($G17=3,'Data Median'!BR17,0)</f>
        <v>96</v>
      </c>
      <c r="CD112">
        <f>IF($G17=3,'Data Median'!BS17,0)</f>
        <v>147</v>
      </c>
      <c r="CE112">
        <f>IF($G17=3,'Data Median'!BT17,0)</f>
        <v>305</v>
      </c>
      <c r="CF112">
        <f>IF($G17=3,'Data Median'!BU17,0)</f>
        <v>2226.57142857143</v>
      </c>
      <c r="CG112">
        <f>IF($G17=3,'Data Median'!BV17,0)</f>
        <v>125</v>
      </c>
      <c r="CH112">
        <f>IF($G17=3,'Data Median'!BW17,0)</f>
        <v>157</v>
      </c>
      <c r="CI112">
        <f>IF($G17=3,'Data Median'!BX17,0)</f>
        <v>212</v>
      </c>
      <c r="CJ112">
        <f>IF($G17=3,'Data Median'!BY17,0)</f>
        <v>63</v>
      </c>
      <c r="CK112">
        <f>IF($G17=3,'Data Median'!BZ17,0)</f>
        <v>106</v>
      </c>
      <c r="CL112">
        <f>IF($G17=3,'Data Median'!CA17,0)</f>
        <v>270</v>
      </c>
      <c r="CM112">
        <f>IF($G17=3,'Data Median'!CB17,0)</f>
        <v>127.5</v>
      </c>
      <c r="CN112">
        <f>IF($G17=3,'Data Median'!CC17,0)</f>
        <v>68</v>
      </c>
      <c r="CO112">
        <f>IF($G17=3,'Data Median'!CD17,0)</f>
        <v>74</v>
      </c>
      <c r="CP112">
        <f>IF($G17=3,'Data Median'!CE17,0)</f>
        <v>1899.66666666667</v>
      </c>
      <c r="CQ112">
        <f>IF($G17=3,'Data Median'!CF17,0)</f>
        <v>2</v>
      </c>
      <c r="CR112">
        <f>IF($G17=3,'Data Median'!CG17,0)</f>
        <v>90</v>
      </c>
      <c r="CS112">
        <f>IF($G17=3,'Data Median'!CH17,0)</f>
        <v>404.5</v>
      </c>
      <c r="CT112">
        <f>IF($G17=3,'Data Median'!CI17,0)</f>
        <v>239</v>
      </c>
      <c r="CU112">
        <f>IF($G17=3,'Data Median'!CJ17,0)</f>
        <v>211</v>
      </c>
      <c r="CV112">
        <f>IF($G17=3,'Data Median'!CK17,0)</f>
        <v>17</v>
      </c>
      <c r="CW112">
        <f>IF($G17=3,'Data Median'!CL17,0)</f>
        <v>233</v>
      </c>
      <c r="CX112">
        <f>IF($G17=3,'Data Median'!CM17,0)</f>
        <v>800</v>
      </c>
      <c r="CY112">
        <f>IF($G17=3,'Data Median'!CN17,0)</f>
        <v>27</v>
      </c>
    </row>
    <row r="113" spans="13:103">
      <c r="M113">
        <v>16</v>
      </c>
      <c r="N113">
        <f>IF($G18=3,'Data Median'!C18,0)</f>
        <v>24592.29</v>
      </c>
      <c r="O113">
        <f>IF($G18=3,'Data Median'!D18,0)</f>
        <v>22466</v>
      </c>
      <c r="P113">
        <f>IF($G18=3,'Data Median'!E18,0)</f>
        <v>23389.3</v>
      </c>
      <c r="Q113">
        <f>IF($G18=3,'Data Median'!F18,0)</f>
        <v>27228.8</v>
      </c>
      <c r="R113">
        <f>IF($G18=3,'Data Median'!G18,0)</f>
        <v>24051.8</v>
      </c>
      <c r="S113">
        <f>IF($G18=3,'Data Median'!H18,0)</f>
        <v>27884</v>
      </c>
      <c r="T113">
        <f>IF($G18=3,'Data Median'!I18,0)</f>
        <v>23608.6</v>
      </c>
      <c r="U113">
        <f>IF($G18=3,'Data Median'!J18,0)</f>
        <v>22550.8</v>
      </c>
      <c r="V113">
        <f>IF($G18=3,'Data Median'!K18,0)</f>
        <v>22453.7</v>
      </c>
      <c r="W113">
        <f>IF($G18=3,'Data Median'!L18,0)</f>
        <v>26139.6</v>
      </c>
      <c r="X113">
        <f>IF($G18=3,'Data Median'!M18,0)</f>
        <v>23089.7</v>
      </c>
      <c r="Y113">
        <f>IF($G18=3,'Data Median'!N18,0)</f>
        <v>26769</v>
      </c>
      <c r="Z113">
        <f>IF($G18=3,'Data Median'!O18,0)</f>
        <v>151967</v>
      </c>
      <c r="AA113">
        <f>IF($G18=3,'Data Median'!P18,0)</f>
        <v>148815</v>
      </c>
      <c r="AB113">
        <f>IF($G18=3,'Data Median'!Q18,0)</f>
        <v>144035.4</v>
      </c>
      <c r="AC113">
        <f>IF($G18=3,'Data Median'!R18,0)</f>
        <v>167783.49</v>
      </c>
      <c r="AD113">
        <f>IF($G18=3,'Data Median'!S18,0)</f>
        <v>173564.11</v>
      </c>
      <c r="AE113">
        <f>IF($G18=3,'Data Median'!T18,0)</f>
        <v>171830</v>
      </c>
      <c r="AF113">
        <f>IF($G18=3,'Data Median'!U18,0)</f>
        <v>64.37</v>
      </c>
      <c r="AG113">
        <f>IF($G18=3,'Data Median'!V18,0)</f>
        <v>65.99</v>
      </c>
      <c r="AH113">
        <f>IF($G18=3,'Data Median'!W18,0)</f>
        <v>64.15</v>
      </c>
      <c r="AI113">
        <f>IF($G18=3,'Data Median'!X18,0)</f>
        <v>64.19</v>
      </c>
      <c r="AJ113">
        <f>IF($G18=3,'Data Median'!Y18,0)</f>
        <v>75.3</v>
      </c>
      <c r="AK113">
        <f>IF($G18=3,'Data Median'!Z18,0)</f>
        <v>64.1899211774814</v>
      </c>
      <c r="AL113">
        <f>IF($G18=3,'Data Median'!AA18,0)</f>
        <v>80.61</v>
      </c>
      <c r="AM113">
        <f>IF($G18=3,'Data Median'!AB18,0)</f>
        <v>44.03</v>
      </c>
      <c r="AN113">
        <f>IF($G18=3,'Data Median'!AC18,0)</f>
        <v>165.19</v>
      </c>
      <c r="AO113">
        <f>IF($G18=3,'Data Median'!AD18,0)</f>
        <v>168.58</v>
      </c>
      <c r="AP113">
        <f>IF($G18=3,'Data Median'!AE18,0)</f>
        <v>121.99</v>
      </c>
      <c r="AQ113">
        <f>IF($G18=3,'Data Median'!AF18,0)</f>
        <v>98.32</v>
      </c>
      <c r="AR113">
        <f>IF($G18=3,'Data Median'!AG18,0)</f>
        <v>753.583333333333</v>
      </c>
      <c r="AS113">
        <f>IF($G18=3,'Data Median'!AH18,0)</f>
        <v>806</v>
      </c>
      <c r="AT113">
        <f>IF($G18=3,'Data Median'!AI18,0)</f>
        <v>1878</v>
      </c>
      <c r="AU113">
        <f>IF($G18=3,'Data Median'!AJ18,0)</f>
        <v>669</v>
      </c>
      <c r="AV113">
        <f>IF($G18=3,'Data Median'!AK18,0)</f>
        <v>556.95</v>
      </c>
      <c r="AW113">
        <f>IF($G18=3,'Data Median'!AL18,0)</f>
        <v>494.952380952381</v>
      </c>
      <c r="AX113">
        <f>IF($G18=3,'Data Median'!AM18,0)</f>
        <v>580.444444444444</v>
      </c>
      <c r="AY113">
        <f>IF($G18=3,'Data Median'!AN18,0)</f>
        <v>428.727272727273</v>
      </c>
      <c r="AZ113">
        <f>IF($G18=3,'Data Median'!AO18,0)</f>
        <v>532.818181818182</v>
      </c>
      <c r="BA113">
        <f>IF($G18=3,'Data Median'!AP18,0)</f>
        <v>5</v>
      </c>
      <c r="BB113">
        <f>IF($G18=3,'Data Median'!AQ18,0)</f>
        <v>1693.7</v>
      </c>
      <c r="BC113">
        <f>IF($G18=3,'Data Median'!AR18,0)</f>
        <v>110</v>
      </c>
      <c r="BD113">
        <f>IF($G18=3,'Data Median'!AS18,0)</f>
        <v>4700</v>
      </c>
      <c r="BE113">
        <f>IF($G18=3,'Data Median'!AT18,0)</f>
        <v>2589</v>
      </c>
      <c r="BF113">
        <f>IF($G18=3,'Data Median'!AU18,0)</f>
        <v>76</v>
      </c>
      <c r="BG113">
        <f>IF($G18=3,'Data Median'!AV18,0)</f>
        <v>25</v>
      </c>
      <c r="BH113">
        <f>IF($G18=3,'Data Median'!AW18,0)</f>
        <v>43</v>
      </c>
      <c r="BI113">
        <f>IF($G18=3,'Data Median'!AX18,0)</f>
        <v>92</v>
      </c>
      <c r="BJ113">
        <f>IF($G18=3,'Data Median'!AY18,0)</f>
        <v>36.5</v>
      </c>
      <c r="BK113">
        <f>IF($G18=3,'Data Median'!AZ18,0)</f>
        <v>278.5</v>
      </c>
      <c r="BL113">
        <f>IF($G18=3,'Data Median'!BA18,0)</f>
        <v>813</v>
      </c>
      <c r="BM113">
        <f>IF($G18=3,'Data Median'!BB18,0)</f>
        <v>825</v>
      </c>
      <c r="BN113">
        <f>IF($G18=3,'Data Median'!BC18,0)</f>
        <v>5545</v>
      </c>
      <c r="BO113">
        <f>IF($G18=3,'Data Median'!BD18,0)</f>
        <v>748</v>
      </c>
      <c r="BP113">
        <f>IF($G18=3,'Data Median'!BE18,0)</f>
        <v>408.5</v>
      </c>
      <c r="BQ113">
        <f>IF($G18=3,'Data Median'!BF18,0)</f>
        <v>157</v>
      </c>
      <c r="BR113">
        <f>IF($G18=3,'Data Median'!BG18,0)</f>
        <v>264.5</v>
      </c>
      <c r="BS113">
        <f>IF($G18=3,'Data Median'!BH18,0)</f>
        <v>80</v>
      </c>
      <c r="BT113">
        <f>IF($G18=3,'Data Median'!BI18,0)</f>
        <v>151</v>
      </c>
      <c r="BU113">
        <f>IF($G18=3,'Data Median'!BJ18,0)</f>
        <v>996.5</v>
      </c>
      <c r="BV113">
        <f>IF($G18=3,'Data Median'!BK18,0)</f>
        <v>938</v>
      </c>
      <c r="BW113">
        <f>IF($G18=3,'Data Median'!BL18,0)</f>
        <v>411</v>
      </c>
      <c r="BX113">
        <f>IF($G18=3,'Data Median'!BM18,0)</f>
        <v>387</v>
      </c>
      <c r="BY113">
        <f>IF($G18=3,'Data Median'!BN18,0)</f>
        <v>140</v>
      </c>
      <c r="BZ113">
        <f>IF($G18=3,'Data Median'!BO18,0)</f>
        <v>331</v>
      </c>
      <c r="CA113">
        <f>IF($G18=3,'Data Median'!BP18,0)</f>
        <v>162</v>
      </c>
      <c r="CB113">
        <f>IF($G18=3,'Data Median'!BQ18,0)</f>
        <v>189</v>
      </c>
      <c r="CC113">
        <f>IF($G18=3,'Data Median'!BR18,0)</f>
        <v>96</v>
      </c>
      <c r="CD113">
        <f>IF($G18=3,'Data Median'!BS18,0)</f>
        <v>147</v>
      </c>
      <c r="CE113">
        <f>IF($G18=3,'Data Median'!BT18,0)</f>
        <v>305</v>
      </c>
      <c r="CF113">
        <f>IF($G18=3,'Data Median'!BU18,0)</f>
        <v>5174</v>
      </c>
      <c r="CG113">
        <f>IF($G18=3,'Data Median'!BV18,0)</f>
        <v>125</v>
      </c>
      <c r="CH113">
        <f>IF($G18=3,'Data Median'!BW18,0)</f>
        <v>157</v>
      </c>
      <c r="CI113">
        <f>IF($G18=3,'Data Median'!BX18,0)</f>
        <v>212</v>
      </c>
      <c r="CJ113">
        <f>IF($G18=3,'Data Median'!BY18,0)</f>
        <v>63</v>
      </c>
      <c r="CK113">
        <f>IF($G18=3,'Data Median'!BZ18,0)</f>
        <v>106</v>
      </c>
      <c r="CL113">
        <f>IF($G18=3,'Data Median'!CA18,0)</f>
        <v>270</v>
      </c>
      <c r="CM113">
        <f>IF($G18=3,'Data Median'!CB18,0)</f>
        <v>127.5</v>
      </c>
      <c r="CN113">
        <f>IF($G18=3,'Data Median'!CC18,0)</f>
        <v>68</v>
      </c>
      <c r="CO113">
        <f>IF($G18=3,'Data Median'!CD18,0)</f>
        <v>74</v>
      </c>
      <c r="CP113">
        <f>IF($G18=3,'Data Median'!CE18,0)</f>
        <v>1899.66666666667</v>
      </c>
      <c r="CQ113">
        <f>IF($G18=3,'Data Median'!CF18,0)</f>
        <v>331</v>
      </c>
      <c r="CR113">
        <f>IF($G18=3,'Data Median'!CG18,0)</f>
        <v>90</v>
      </c>
      <c r="CS113">
        <f>IF($G18=3,'Data Median'!CH18,0)</f>
        <v>404.5</v>
      </c>
      <c r="CT113">
        <f>IF($G18=3,'Data Median'!CI18,0)</f>
        <v>239</v>
      </c>
      <c r="CU113">
        <f>IF($G18=3,'Data Median'!CJ18,0)</f>
        <v>211</v>
      </c>
      <c r="CV113">
        <f>IF($G18=3,'Data Median'!CK18,0)</f>
        <v>17</v>
      </c>
      <c r="CW113">
        <f>IF($G18=3,'Data Median'!CL18,0)</f>
        <v>233</v>
      </c>
      <c r="CX113">
        <f>IF($G18=3,'Data Median'!CM18,0)</f>
        <v>800</v>
      </c>
      <c r="CY113">
        <f>IF($G18=3,'Data Median'!CN18,0)</f>
        <v>27</v>
      </c>
    </row>
    <row r="114" spans="13:103">
      <c r="M114">
        <v>17</v>
      </c>
      <c r="N114">
        <f>IF($G19=3,'Data Median'!C19,0)</f>
        <v>0</v>
      </c>
      <c r="O114">
        <f>IF($G19=3,'Data Median'!D19,0)</f>
        <v>0</v>
      </c>
      <c r="P114">
        <f>IF($G19=3,'Data Median'!E19,0)</f>
        <v>0</v>
      </c>
      <c r="Q114">
        <f>IF($G19=3,'Data Median'!F19,0)</f>
        <v>0</v>
      </c>
      <c r="R114">
        <f>IF($G19=3,'Data Median'!G19,0)</f>
        <v>0</v>
      </c>
      <c r="S114">
        <f>IF($G19=3,'Data Median'!H19,0)</f>
        <v>0</v>
      </c>
      <c r="T114">
        <f>IF($G19=3,'Data Median'!I19,0)</f>
        <v>0</v>
      </c>
      <c r="U114">
        <f>IF($G19=3,'Data Median'!J19,0)</f>
        <v>0</v>
      </c>
      <c r="V114">
        <f>IF($G19=3,'Data Median'!K19,0)</f>
        <v>0</v>
      </c>
      <c r="W114">
        <f>IF($G19=3,'Data Median'!L19,0)</f>
        <v>0</v>
      </c>
      <c r="X114">
        <f>IF($G19=3,'Data Median'!M19,0)</f>
        <v>0</v>
      </c>
      <c r="Y114">
        <f>IF($G19=3,'Data Median'!N19,0)</f>
        <v>0</v>
      </c>
      <c r="Z114">
        <f>IF($G19=3,'Data Median'!O19,0)</f>
        <v>0</v>
      </c>
      <c r="AA114">
        <f>IF($G19=3,'Data Median'!P19,0)</f>
        <v>0</v>
      </c>
      <c r="AB114">
        <f>IF($G19=3,'Data Median'!Q19,0)</f>
        <v>0</v>
      </c>
      <c r="AC114">
        <f>IF($G19=3,'Data Median'!R19,0)</f>
        <v>0</v>
      </c>
      <c r="AD114">
        <f>IF($G19=3,'Data Median'!S19,0)</f>
        <v>0</v>
      </c>
      <c r="AE114">
        <f>IF($G19=3,'Data Median'!T19,0)</f>
        <v>0</v>
      </c>
      <c r="AF114">
        <f>IF($G19=3,'Data Median'!U19,0)</f>
        <v>0</v>
      </c>
      <c r="AG114">
        <f>IF($G19=3,'Data Median'!V19,0)</f>
        <v>0</v>
      </c>
      <c r="AH114">
        <f>IF($G19=3,'Data Median'!W19,0)</f>
        <v>0</v>
      </c>
      <c r="AI114">
        <f>IF($G19=3,'Data Median'!X19,0)</f>
        <v>0</v>
      </c>
      <c r="AJ114">
        <f>IF($G19=3,'Data Median'!Y19,0)</f>
        <v>0</v>
      </c>
      <c r="AK114">
        <f>IF($G19=3,'Data Median'!Z19,0)</f>
        <v>0</v>
      </c>
      <c r="AL114">
        <f>IF($G19=3,'Data Median'!AA19,0)</f>
        <v>0</v>
      </c>
      <c r="AM114">
        <f>IF($G19=3,'Data Median'!AB19,0)</f>
        <v>0</v>
      </c>
      <c r="AN114">
        <f>IF($G19=3,'Data Median'!AC19,0)</f>
        <v>0</v>
      </c>
      <c r="AO114">
        <f>IF($G19=3,'Data Median'!AD19,0)</f>
        <v>0</v>
      </c>
      <c r="AP114">
        <f>IF($G19=3,'Data Median'!AE19,0)</f>
        <v>0</v>
      </c>
      <c r="AQ114">
        <f>IF($G19=3,'Data Median'!AF19,0)</f>
        <v>0</v>
      </c>
      <c r="AR114">
        <f>IF($G19=3,'Data Median'!AG19,0)</f>
        <v>0</v>
      </c>
      <c r="AS114">
        <f>IF($G19=3,'Data Median'!AH19,0)</f>
        <v>0</v>
      </c>
      <c r="AT114">
        <f>IF($G19=3,'Data Median'!AI19,0)</f>
        <v>0</v>
      </c>
      <c r="AU114">
        <f>IF($G19=3,'Data Median'!AJ19,0)</f>
        <v>0</v>
      </c>
      <c r="AV114">
        <f>IF($G19=3,'Data Median'!AK19,0)</f>
        <v>0</v>
      </c>
      <c r="AW114">
        <f>IF($G19=3,'Data Median'!AL19,0)</f>
        <v>0</v>
      </c>
      <c r="AX114">
        <f>IF($G19=3,'Data Median'!AM19,0)</f>
        <v>0</v>
      </c>
      <c r="AY114">
        <f>IF($G19=3,'Data Median'!AN19,0)</f>
        <v>0</v>
      </c>
      <c r="AZ114">
        <f>IF($G19=3,'Data Median'!AO19,0)</f>
        <v>0</v>
      </c>
      <c r="BA114">
        <f>IF($G19=3,'Data Median'!AP19,0)</f>
        <v>0</v>
      </c>
      <c r="BB114">
        <f>IF($G19=3,'Data Median'!AQ19,0)</f>
        <v>0</v>
      </c>
      <c r="BC114">
        <f>IF($G19=3,'Data Median'!AR19,0)</f>
        <v>0</v>
      </c>
      <c r="BD114">
        <f>IF($G19=3,'Data Median'!AS19,0)</f>
        <v>0</v>
      </c>
      <c r="BE114">
        <f>IF($G19=3,'Data Median'!AT19,0)</f>
        <v>0</v>
      </c>
      <c r="BF114">
        <f>IF($G19=3,'Data Median'!AU19,0)</f>
        <v>0</v>
      </c>
      <c r="BG114">
        <f>IF($G19=3,'Data Median'!AV19,0)</f>
        <v>0</v>
      </c>
      <c r="BH114">
        <f>IF($G19=3,'Data Median'!AW19,0)</f>
        <v>0</v>
      </c>
      <c r="BI114">
        <f>IF($G19=3,'Data Median'!AX19,0)</f>
        <v>0</v>
      </c>
      <c r="BJ114">
        <f>IF($G19=3,'Data Median'!AY19,0)</f>
        <v>0</v>
      </c>
      <c r="BK114">
        <f>IF($G19=3,'Data Median'!AZ19,0)</f>
        <v>0</v>
      </c>
      <c r="BL114">
        <f>IF($G19=3,'Data Median'!BA19,0)</f>
        <v>0</v>
      </c>
      <c r="BM114">
        <f>IF($G19=3,'Data Median'!BB19,0)</f>
        <v>0</v>
      </c>
      <c r="BN114">
        <f>IF($G19=3,'Data Median'!BC19,0)</f>
        <v>0</v>
      </c>
      <c r="BO114">
        <f>IF($G19=3,'Data Median'!BD19,0)</f>
        <v>0</v>
      </c>
      <c r="BP114">
        <f>IF($G19=3,'Data Median'!BE19,0)</f>
        <v>0</v>
      </c>
      <c r="BQ114">
        <f>IF($G19=3,'Data Median'!BF19,0)</f>
        <v>0</v>
      </c>
      <c r="BR114">
        <f>IF($G19=3,'Data Median'!BG19,0)</f>
        <v>0</v>
      </c>
      <c r="BS114">
        <f>IF($G19=3,'Data Median'!BH19,0)</f>
        <v>0</v>
      </c>
      <c r="BT114">
        <f>IF($G19=3,'Data Median'!BI19,0)</f>
        <v>0</v>
      </c>
      <c r="BU114">
        <f>IF($G19=3,'Data Median'!BJ19,0)</f>
        <v>0</v>
      </c>
      <c r="BV114">
        <f>IF($G19=3,'Data Median'!BK19,0)</f>
        <v>0</v>
      </c>
      <c r="BW114">
        <f>IF($G19=3,'Data Median'!BL19,0)</f>
        <v>0</v>
      </c>
      <c r="BX114">
        <f>IF($G19=3,'Data Median'!BM19,0)</f>
        <v>0</v>
      </c>
      <c r="BY114">
        <f>IF($G19=3,'Data Median'!BN19,0)</f>
        <v>0</v>
      </c>
      <c r="BZ114">
        <f>IF($G19=3,'Data Median'!BO19,0)</f>
        <v>0</v>
      </c>
      <c r="CA114">
        <f>IF($G19=3,'Data Median'!BP19,0)</f>
        <v>0</v>
      </c>
      <c r="CB114">
        <f>IF($G19=3,'Data Median'!BQ19,0)</f>
        <v>0</v>
      </c>
      <c r="CC114">
        <f>IF($G19=3,'Data Median'!BR19,0)</f>
        <v>0</v>
      </c>
      <c r="CD114">
        <f>IF($G19=3,'Data Median'!BS19,0)</f>
        <v>0</v>
      </c>
      <c r="CE114">
        <f>IF($G19=3,'Data Median'!BT19,0)</f>
        <v>0</v>
      </c>
      <c r="CF114">
        <f>IF($G19=3,'Data Median'!BU19,0)</f>
        <v>0</v>
      </c>
      <c r="CG114">
        <f>IF($G19=3,'Data Median'!BV19,0)</f>
        <v>0</v>
      </c>
      <c r="CH114">
        <f>IF($G19=3,'Data Median'!BW19,0)</f>
        <v>0</v>
      </c>
      <c r="CI114">
        <f>IF($G19=3,'Data Median'!BX19,0)</f>
        <v>0</v>
      </c>
      <c r="CJ114">
        <f>IF($G19=3,'Data Median'!BY19,0)</f>
        <v>0</v>
      </c>
      <c r="CK114">
        <f>IF($G19=3,'Data Median'!BZ19,0)</f>
        <v>0</v>
      </c>
      <c r="CL114">
        <f>IF($G19=3,'Data Median'!CA19,0)</f>
        <v>0</v>
      </c>
      <c r="CM114">
        <f>IF($G19=3,'Data Median'!CB19,0)</f>
        <v>0</v>
      </c>
      <c r="CN114">
        <f>IF($G19=3,'Data Median'!CC19,0)</f>
        <v>0</v>
      </c>
      <c r="CO114">
        <f>IF($G19=3,'Data Median'!CD19,0)</f>
        <v>0</v>
      </c>
      <c r="CP114">
        <f>IF($G19=3,'Data Median'!CE19,0)</f>
        <v>0</v>
      </c>
      <c r="CQ114">
        <f>IF($G19=3,'Data Median'!CF19,0)</f>
        <v>0</v>
      </c>
      <c r="CR114">
        <f>IF($G19=3,'Data Median'!CG19,0)</f>
        <v>0</v>
      </c>
      <c r="CS114">
        <f>IF($G19=3,'Data Median'!CH19,0)</f>
        <v>0</v>
      </c>
      <c r="CT114">
        <f>IF($G19=3,'Data Median'!CI19,0)</f>
        <v>0</v>
      </c>
      <c r="CU114">
        <f>IF($G19=3,'Data Median'!CJ19,0)</f>
        <v>0</v>
      </c>
      <c r="CV114">
        <f>IF($G19=3,'Data Median'!CK19,0)</f>
        <v>0</v>
      </c>
      <c r="CW114">
        <f>IF($G19=3,'Data Median'!CL19,0)</f>
        <v>0</v>
      </c>
      <c r="CX114">
        <f>IF($G19=3,'Data Median'!CM19,0)</f>
        <v>0</v>
      </c>
      <c r="CY114">
        <f>IF($G19=3,'Data Median'!CN19,0)</f>
        <v>0</v>
      </c>
    </row>
    <row r="115" spans="13:103">
      <c r="M115">
        <v>18</v>
      </c>
      <c r="N115">
        <f>IF($G20=3,'Data Median'!C20,0)</f>
        <v>0</v>
      </c>
      <c r="O115">
        <f>IF($G20=3,'Data Median'!D20,0)</f>
        <v>0</v>
      </c>
      <c r="P115">
        <f>IF($G20=3,'Data Median'!E20,0)</f>
        <v>0</v>
      </c>
      <c r="Q115">
        <f>IF($G20=3,'Data Median'!F20,0)</f>
        <v>0</v>
      </c>
      <c r="R115">
        <f>IF($G20=3,'Data Median'!G20,0)</f>
        <v>0</v>
      </c>
      <c r="S115">
        <f>IF($G20=3,'Data Median'!H20,0)</f>
        <v>0</v>
      </c>
      <c r="T115">
        <f>IF($G20=3,'Data Median'!I20,0)</f>
        <v>0</v>
      </c>
      <c r="U115">
        <f>IF($G20=3,'Data Median'!J20,0)</f>
        <v>0</v>
      </c>
      <c r="V115">
        <f>IF($G20=3,'Data Median'!K20,0)</f>
        <v>0</v>
      </c>
      <c r="W115">
        <f>IF($G20=3,'Data Median'!L20,0)</f>
        <v>0</v>
      </c>
      <c r="X115">
        <f>IF($G20=3,'Data Median'!M20,0)</f>
        <v>0</v>
      </c>
      <c r="Y115">
        <f>IF($G20=3,'Data Median'!N20,0)</f>
        <v>0</v>
      </c>
      <c r="Z115">
        <f>IF($G20=3,'Data Median'!O20,0)</f>
        <v>0</v>
      </c>
      <c r="AA115">
        <f>IF($G20=3,'Data Median'!P20,0)</f>
        <v>0</v>
      </c>
      <c r="AB115">
        <f>IF($G20=3,'Data Median'!Q20,0)</f>
        <v>0</v>
      </c>
      <c r="AC115">
        <f>IF($G20=3,'Data Median'!R20,0)</f>
        <v>0</v>
      </c>
      <c r="AD115">
        <f>IF($G20=3,'Data Median'!S20,0)</f>
        <v>0</v>
      </c>
      <c r="AE115">
        <f>IF($G20=3,'Data Median'!T20,0)</f>
        <v>0</v>
      </c>
      <c r="AF115">
        <f>IF($G20=3,'Data Median'!U20,0)</f>
        <v>0</v>
      </c>
      <c r="AG115">
        <f>IF($G20=3,'Data Median'!V20,0)</f>
        <v>0</v>
      </c>
      <c r="AH115">
        <f>IF($G20=3,'Data Median'!W20,0)</f>
        <v>0</v>
      </c>
      <c r="AI115">
        <f>IF($G20=3,'Data Median'!X20,0)</f>
        <v>0</v>
      </c>
      <c r="AJ115">
        <f>IF($G20=3,'Data Median'!Y20,0)</f>
        <v>0</v>
      </c>
      <c r="AK115">
        <f>IF($G20=3,'Data Median'!Z20,0)</f>
        <v>0</v>
      </c>
      <c r="AL115">
        <f>IF($G20=3,'Data Median'!AA20,0)</f>
        <v>0</v>
      </c>
      <c r="AM115">
        <f>IF($G20=3,'Data Median'!AB20,0)</f>
        <v>0</v>
      </c>
      <c r="AN115">
        <f>IF($G20=3,'Data Median'!AC20,0)</f>
        <v>0</v>
      </c>
      <c r="AO115">
        <f>IF($G20=3,'Data Median'!AD20,0)</f>
        <v>0</v>
      </c>
      <c r="AP115">
        <f>IF($G20=3,'Data Median'!AE20,0)</f>
        <v>0</v>
      </c>
      <c r="AQ115">
        <f>IF($G20=3,'Data Median'!AF20,0)</f>
        <v>0</v>
      </c>
      <c r="AR115">
        <f>IF($G20=3,'Data Median'!AG20,0)</f>
        <v>0</v>
      </c>
      <c r="AS115">
        <f>IF($G20=3,'Data Median'!AH20,0)</f>
        <v>0</v>
      </c>
      <c r="AT115">
        <f>IF($G20=3,'Data Median'!AI20,0)</f>
        <v>0</v>
      </c>
      <c r="AU115">
        <f>IF($G20=3,'Data Median'!AJ20,0)</f>
        <v>0</v>
      </c>
      <c r="AV115">
        <f>IF($G20=3,'Data Median'!AK20,0)</f>
        <v>0</v>
      </c>
      <c r="AW115">
        <f>IF($G20=3,'Data Median'!AL20,0)</f>
        <v>0</v>
      </c>
      <c r="AX115">
        <f>IF($G20=3,'Data Median'!AM20,0)</f>
        <v>0</v>
      </c>
      <c r="AY115">
        <f>IF($G20=3,'Data Median'!AN20,0)</f>
        <v>0</v>
      </c>
      <c r="AZ115">
        <f>IF($G20=3,'Data Median'!AO20,0)</f>
        <v>0</v>
      </c>
      <c r="BA115">
        <f>IF($G20=3,'Data Median'!AP20,0)</f>
        <v>0</v>
      </c>
      <c r="BB115">
        <f>IF($G20=3,'Data Median'!AQ20,0)</f>
        <v>0</v>
      </c>
      <c r="BC115">
        <f>IF($G20=3,'Data Median'!AR20,0)</f>
        <v>0</v>
      </c>
      <c r="BD115">
        <f>IF($G20=3,'Data Median'!AS20,0)</f>
        <v>0</v>
      </c>
      <c r="BE115">
        <f>IF($G20=3,'Data Median'!AT20,0)</f>
        <v>0</v>
      </c>
      <c r="BF115">
        <f>IF($G20=3,'Data Median'!AU20,0)</f>
        <v>0</v>
      </c>
      <c r="BG115">
        <f>IF($G20=3,'Data Median'!AV20,0)</f>
        <v>0</v>
      </c>
      <c r="BH115">
        <f>IF($G20=3,'Data Median'!AW20,0)</f>
        <v>0</v>
      </c>
      <c r="BI115">
        <f>IF($G20=3,'Data Median'!AX20,0)</f>
        <v>0</v>
      </c>
      <c r="BJ115">
        <f>IF($G20=3,'Data Median'!AY20,0)</f>
        <v>0</v>
      </c>
      <c r="BK115">
        <f>IF($G20=3,'Data Median'!AZ20,0)</f>
        <v>0</v>
      </c>
      <c r="BL115">
        <f>IF($G20=3,'Data Median'!BA20,0)</f>
        <v>0</v>
      </c>
      <c r="BM115">
        <f>IF($G20=3,'Data Median'!BB20,0)</f>
        <v>0</v>
      </c>
      <c r="BN115">
        <f>IF($G20=3,'Data Median'!BC20,0)</f>
        <v>0</v>
      </c>
      <c r="BO115">
        <f>IF($G20=3,'Data Median'!BD20,0)</f>
        <v>0</v>
      </c>
      <c r="BP115">
        <f>IF($G20=3,'Data Median'!BE20,0)</f>
        <v>0</v>
      </c>
      <c r="BQ115">
        <f>IF($G20=3,'Data Median'!BF20,0)</f>
        <v>0</v>
      </c>
      <c r="BR115">
        <f>IF($G20=3,'Data Median'!BG20,0)</f>
        <v>0</v>
      </c>
      <c r="BS115">
        <f>IF($G20=3,'Data Median'!BH20,0)</f>
        <v>0</v>
      </c>
      <c r="BT115">
        <f>IF($G20=3,'Data Median'!BI20,0)</f>
        <v>0</v>
      </c>
      <c r="BU115">
        <f>IF($G20=3,'Data Median'!BJ20,0)</f>
        <v>0</v>
      </c>
      <c r="BV115">
        <f>IF($G20=3,'Data Median'!BK20,0)</f>
        <v>0</v>
      </c>
      <c r="BW115">
        <f>IF($G20=3,'Data Median'!BL20,0)</f>
        <v>0</v>
      </c>
      <c r="BX115">
        <f>IF($G20=3,'Data Median'!BM20,0)</f>
        <v>0</v>
      </c>
      <c r="BY115">
        <f>IF($G20=3,'Data Median'!BN20,0)</f>
        <v>0</v>
      </c>
      <c r="BZ115">
        <f>IF($G20=3,'Data Median'!BO20,0)</f>
        <v>0</v>
      </c>
      <c r="CA115">
        <f>IF($G20=3,'Data Median'!BP20,0)</f>
        <v>0</v>
      </c>
      <c r="CB115">
        <f>IF($G20=3,'Data Median'!BQ20,0)</f>
        <v>0</v>
      </c>
      <c r="CC115">
        <f>IF($G20=3,'Data Median'!BR20,0)</f>
        <v>0</v>
      </c>
      <c r="CD115">
        <f>IF($G20=3,'Data Median'!BS20,0)</f>
        <v>0</v>
      </c>
      <c r="CE115">
        <f>IF($G20=3,'Data Median'!BT20,0)</f>
        <v>0</v>
      </c>
      <c r="CF115">
        <f>IF($G20=3,'Data Median'!BU20,0)</f>
        <v>0</v>
      </c>
      <c r="CG115">
        <f>IF($G20=3,'Data Median'!BV20,0)</f>
        <v>0</v>
      </c>
      <c r="CH115">
        <f>IF($G20=3,'Data Median'!BW20,0)</f>
        <v>0</v>
      </c>
      <c r="CI115">
        <f>IF($G20=3,'Data Median'!BX20,0)</f>
        <v>0</v>
      </c>
      <c r="CJ115">
        <f>IF($G20=3,'Data Median'!BY20,0)</f>
        <v>0</v>
      </c>
      <c r="CK115">
        <f>IF($G20=3,'Data Median'!BZ20,0)</f>
        <v>0</v>
      </c>
      <c r="CL115">
        <f>IF($G20=3,'Data Median'!CA20,0)</f>
        <v>0</v>
      </c>
      <c r="CM115">
        <f>IF($G20=3,'Data Median'!CB20,0)</f>
        <v>0</v>
      </c>
      <c r="CN115">
        <f>IF($G20=3,'Data Median'!CC20,0)</f>
        <v>0</v>
      </c>
      <c r="CO115">
        <f>IF($G20=3,'Data Median'!CD20,0)</f>
        <v>0</v>
      </c>
      <c r="CP115">
        <f>IF($G20=3,'Data Median'!CE20,0)</f>
        <v>0</v>
      </c>
      <c r="CQ115">
        <f>IF($G20=3,'Data Median'!CF20,0)</f>
        <v>0</v>
      </c>
      <c r="CR115">
        <f>IF($G20=3,'Data Median'!CG20,0)</f>
        <v>0</v>
      </c>
      <c r="CS115">
        <f>IF($G20=3,'Data Median'!CH20,0)</f>
        <v>0</v>
      </c>
      <c r="CT115">
        <f>IF($G20=3,'Data Median'!CI20,0)</f>
        <v>0</v>
      </c>
      <c r="CU115">
        <f>IF($G20=3,'Data Median'!CJ20,0)</f>
        <v>0</v>
      </c>
      <c r="CV115">
        <f>IF($G20=3,'Data Median'!CK20,0)</f>
        <v>0</v>
      </c>
      <c r="CW115">
        <f>IF($G20=3,'Data Median'!CL20,0)</f>
        <v>0</v>
      </c>
      <c r="CX115">
        <f>IF($G20=3,'Data Median'!CM20,0)</f>
        <v>0</v>
      </c>
      <c r="CY115">
        <f>IF($G20=3,'Data Median'!CN20,0)</f>
        <v>0</v>
      </c>
    </row>
    <row r="116" spans="13:103">
      <c r="M116">
        <v>19</v>
      </c>
      <c r="N116">
        <f>IF($G21=3,'Data Median'!C21,0)</f>
        <v>0</v>
      </c>
      <c r="O116">
        <f>IF($G21=3,'Data Median'!D21,0)</f>
        <v>0</v>
      </c>
      <c r="P116">
        <f>IF($G21=3,'Data Median'!E21,0)</f>
        <v>0</v>
      </c>
      <c r="Q116">
        <f>IF($G21=3,'Data Median'!F21,0)</f>
        <v>0</v>
      </c>
      <c r="R116">
        <f>IF($G21=3,'Data Median'!G21,0)</f>
        <v>0</v>
      </c>
      <c r="S116">
        <f>IF($G21=3,'Data Median'!H21,0)</f>
        <v>0</v>
      </c>
      <c r="T116">
        <f>IF($G21=3,'Data Median'!I21,0)</f>
        <v>0</v>
      </c>
      <c r="U116">
        <f>IF($G21=3,'Data Median'!J21,0)</f>
        <v>0</v>
      </c>
      <c r="V116">
        <f>IF($G21=3,'Data Median'!K21,0)</f>
        <v>0</v>
      </c>
      <c r="W116">
        <f>IF($G21=3,'Data Median'!L21,0)</f>
        <v>0</v>
      </c>
      <c r="X116">
        <f>IF($G21=3,'Data Median'!M21,0)</f>
        <v>0</v>
      </c>
      <c r="Y116">
        <f>IF($G21=3,'Data Median'!N21,0)</f>
        <v>0</v>
      </c>
      <c r="Z116">
        <f>IF($G21=3,'Data Median'!O21,0)</f>
        <v>0</v>
      </c>
      <c r="AA116">
        <f>IF($G21=3,'Data Median'!P21,0)</f>
        <v>0</v>
      </c>
      <c r="AB116">
        <f>IF($G21=3,'Data Median'!Q21,0)</f>
        <v>0</v>
      </c>
      <c r="AC116">
        <f>IF($G21=3,'Data Median'!R21,0)</f>
        <v>0</v>
      </c>
      <c r="AD116">
        <f>IF($G21=3,'Data Median'!S21,0)</f>
        <v>0</v>
      </c>
      <c r="AE116">
        <f>IF($G21=3,'Data Median'!T21,0)</f>
        <v>0</v>
      </c>
      <c r="AF116">
        <f>IF($G21=3,'Data Median'!U21,0)</f>
        <v>0</v>
      </c>
      <c r="AG116">
        <f>IF($G21=3,'Data Median'!V21,0)</f>
        <v>0</v>
      </c>
      <c r="AH116">
        <f>IF($G21=3,'Data Median'!W21,0)</f>
        <v>0</v>
      </c>
      <c r="AI116">
        <f>IF($G21=3,'Data Median'!X21,0)</f>
        <v>0</v>
      </c>
      <c r="AJ116">
        <f>IF($G21=3,'Data Median'!Y21,0)</f>
        <v>0</v>
      </c>
      <c r="AK116">
        <f>IF($G21=3,'Data Median'!Z21,0)</f>
        <v>0</v>
      </c>
      <c r="AL116">
        <f>IF($G21=3,'Data Median'!AA21,0)</f>
        <v>0</v>
      </c>
      <c r="AM116">
        <f>IF($G21=3,'Data Median'!AB21,0)</f>
        <v>0</v>
      </c>
      <c r="AN116">
        <f>IF($G21=3,'Data Median'!AC21,0)</f>
        <v>0</v>
      </c>
      <c r="AO116">
        <f>IF($G21=3,'Data Median'!AD21,0)</f>
        <v>0</v>
      </c>
      <c r="AP116">
        <f>IF($G21=3,'Data Median'!AE21,0)</f>
        <v>0</v>
      </c>
      <c r="AQ116">
        <f>IF($G21=3,'Data Median'!AF21,0)</f>
        <v>0</v>
      </c>
      <c r="AR116">
        <f>IF($G21=3,'Data Median'!AG21,0)</f>
        <v>0</v>
      </c>
      <c r="AS116">
        <f>IF($G21=3,'Data Median'!AH21,0)</f>
        <v>0</v>
      </c>
      <c r="AT116">
        <f>IF($G21=3,'Data Median'!AI21,0)</f>
        <v>0</v>
      </c>
      <c r="AU116">
        <f>IF($G21=3,'Data Median'!AJ21,0)</f>
        <v>0</v>
      </c>
      <c r="AV116">
        <f>IF($G21=3,'Data Median'!AK21,0)</f>
        <v>0</v>
      </c>
      <c r="AW116">
        <f>IF($G21=3,'Data Median'!AL21,0)</f>
        <v>0</v>
      </c>
      <c r="AX116">
        <f>IF($G21=3,'Data Median'!AM21,0)</f>
        <v>0</v>
      </c>
      <c r="AY116">
        <f>IF($G21=3,'Data Median'!AN21,0)</f>
        <v>0</v>
      </c>
      <c r="AZ116">
        <f>IF($G21=3,'Data Median'!AO21,0)</f>
        <v>0</v>
      </c>
      <c r="BA116">
        <f>IF($G21=3,'Data Median'!AP21,0)</f>
        <v>0</v>
      </c>
      <c r="BB116">
        <f>IF($G21=3,'Data Median'!AQ21,0)</f>
        <v>0</v>
      </c>
      <c r="BC116">
        <f>IF($G21=3,'Data Median'!AR21,0)</f>
        <v>0</v>
      </c>
      <c r="BD116">
        <f>IF($G21=3,'Data Median'!AS21,0)</f>
        <v>0</v>
      </c>
      <c r="BE116">
        <f>IF($G21=3,'Data Median'!AT21,0)</f>
        <v>0</v>
      </c>
      <c r="BF116">
        <f>IF($G21=3,'Data Median'!AU21,0)</f>
        <v>0</v>
      </c>
      <c r="BG116">
        <f>IF($G21=3,'Data Median'!AV21,0)</f>
        <v>0</v>
      </c>
      <c r="BH116">
        <f>IF($G21=3,'Data Median'!AW21,0)</f>
        <v>0</v>
      </c>
      <c r="BI116">
        <f>IF($G21=3,'Data Median'!AX21,0)</f>
        <v>0</v>
      </c>
      <c r="BJ116">
        <f>IF($G21=3,'Data Median'!AY21,0)</f>
        <v>0</v>
      </c>
      <c r="BK116">
        <f>IF($G21=3,'Data Median'!AZ21,0)</f>
        <v>0</v>
      </c>
      <c r="BL116">
        <f>IF($G21=3,'Data Median'!BA21,0)</f>
        <v>0</v>
      </c>
      <c r="BM116">
        <f>IF($G21=3,'Data Median'!BB21,0)</f>
        <v>0</v>
      </c>
      <c r="BN116">
        <f>IF($G21=3,'Data Median'!BC21,0)</f>
        <v>0</v>
      </c>
      <c r="BO116">
        <f>IF($G21=3,'Data Median'!BD21,0)</f>
        <v>0</v>
      </c>
      <c r="BP116">
        <f>IF($G21=3,'Data Median'!BE21,0)</f>
        <v>0</v>
      </c>
      <c r="BQ116">
        <f>IF($G21=3,'Data Median'!BF21,0)</f>
        <v>0</v>
      </c>
      <c r="BR116">
        <f>IF($G21=3,'Data Median'!BG21,0)</f>
        <v>0</v>
      </c>
      <c r="BS116">
        <f>IF($G21=3,'Data Median'!BH21,0)</f>
        <v>0</v>
      </c>
      <c r="BT116">
        <f>IF($G21=3,'Data Median'!BI21,0)</f>
        <v>0</v>
      </c>
      <c r="BU116">
        <f>IF($G21=3,'Data Median'!BJ21,0)</f>
        <v>0</v>
      </c>
      <c r="BV116">
        <f>IF($G21=3,'Data Median'!BK21,0)</f>
        <v>0</v>
      </c>
      <c r="BW116">
        <f>IF($G21=3,'Data Median'!BL21,0)</f>
        <v>0</v>
      </c>
      <c r="BX116">
        <f>IF($G21=3,'Data Median'!BM21,0)</f>
        <v>0</v>
      </c>
      <c r="BY116">
        <f>IF($G21=3,'Data Median'!BN21,0)</f>
        <v>0</v>
      </c>
      <c r="BZ116">
        <f>IF($G21=3,'Data Median'!BO21,0)</f>
        <v>0</v>
      </c>
      <c r="CA116">
        <f>IF($G21=3,'Data Median'!BP21,0)</f>
        <v>0</v>
      </c>
      <c r="CB116">
        <f>IF($G21=3,'Data Median'!BQ21,0)</f>
        <v>0</v>
      </c>
      <c r="CC116">
        <f>IF($G21=3,'Data Median'!BR21,0)</f>
        <v>0</v>
      </c>
      <c r="CD116">
        <f>IF($G21=3,'Data Median'!BS21,0)</f>
        <v>0</v>
      </c>
      <c r="CE116">
        <f>IF($G21=3,'Data Median'!BT21,0)</f>
        <v>0</v>
      </c>
      <c r="CF116">
        <f>IF($G21=3,'Data Median'!BU21,0)</f>
        <v>0</v>
      </c>
      <c r="CG116">
        <f>IF($G21=3,'Data Median'!BV21,0)</f>
        <v>0</v>
      </c>
      <c r="CH116">
        <f>IF($G21=3,'Data Median'!BW21,0)</f>
        <v>0</v>
      </c>
      <c r="CI116">
        <f>IF($G21=3,'Data Median'!BX21,0)</f>
        <v>0</v>
      </c>
      <c r="CJ116">
        <f>IF($G21=3,'Data Median'!BY21,0)</f>
        <v>0</v>
      </c>
      <c r="CK116">
        <f>IF($G21=3,'Data Median'!BZ21,0)</f>
        <v>0</v>
      </c>
      <c r="CL116">
        <f>IF($G21=3,'Data Median'!CA21,0)</f>
        <v>0</v>
      </c>
      <c r="CM116">
        <f>IF($G21=3,'Data Median'!CB21,0)</f>
        <v>0</v>
      </c>
      <c r="CN116">
        <f>IF($G21=3,'Data Median'!CC21,0)</f>
        <v>0</v>
      </c>
      <c r="CO116">
        <f>IF($G21=3,'Data Median'!CD21,0)</f>
        <v>0</v>
      </c>
      <c r="CP116">
        <f>IF($G21=3,'Data Median'!CE21,0)</f>
        <v>0</v>
      </c>
      <c r="CQ116">
        <f>IF($G21=3,'Data Median'!CF21,0)</f>
        <v>0</v>
      </c>
      <c r="CR116">
        <f>IF($G21=3,'Data Median'!CG21,0)</f>
        <v>0</v>
      </c>
      <c r="CS116">
        <f>IF($G21=3,'Data Median'!CH21,0)</f>
        <v>0</v>
      </c>
      <c r="CT116">
        <f>IF($G21=3,'Data Median'!CI21,0)</f>
        <v>0</v>
      </c>
      <c r="CU116">
        <f>IF($G21=3,'Data Median'!CJ21,0)</f>
        <v>0</v>
      </c>
      <c r="CV116">
        <f>IF($G21=3,'Data Median'!CK21,0)</f>
        <v>0</v>
      </c>
      <c r="CW116">
        <f>IF($G21=3,'Data Median'!CL21,0)</f>
        <v>0</v>
      </c>
      <c r="CX116">
        <f>IF($G21=3,'Data Median'!CM21,0)</f>
        <v>0</v>
      </c>
      <c r="CY116">
        <f>IF($G21=3,'Data Median'!CN21,0)</f>
        <v>0</v>
      </c>
    </row>
    <row r="117" spans="13:103">
      <c r="M117">
        <v>20</v>
      </c>
      <c r="N117">
        <f>IF($G22=3,'Data Median'!C22,0)</f>
        <v>15295.52</v>
      </c>
      <c r="O117">
        <f>IF($G22=3,'Data Median'!D22,0)</f>
        <v>15342</v>
      </c>
      <c r="P117">
        <f>IF($G22=3,'Data Median'!E22,0)</f>
        <v>13345</v>
      </c>
      <c r="Q117">
        <f>IF($G22=3,'Data Median'!F22,0)</f>
        <v>12279.8</v>
      </c>
      <c r="R117">
        <f>IF($G22=3,'Data Median'!G22,0)</f>
        <v>17955.9</v>
      </c>
      <c r="S117">
        <f>IF($G22=3,'Data Median'!H22,0)</f>
        <v>13461</v>
      </c>
      <c r="T117">
        <f>IF($G22=3,'Data Median'!I22,0)</f>
        <v>14683.7</v>
      </c>
      <c r="U117">
        <f>IF($G22=3,'Data Median'!J22,0)</f>
        <v>15583.2</v>
      </c>
      <c r="V117">
        <f>IF($G22=3,'Data Median'!K22,0)</f>
        <v>12811.2</v>
      </c>
      <c r="W117">
        <f>IF($G22=3,'Data Median'!L22,0)</f>
        <v>11788.6</v>
      </c>
      <c r="X117">
        <f>IF($G22=3,'Data Median'!M22,0)</f>
        <v>17237.7</v>
      </c>
      <c r="Y117">
        <f>IF($G22=3,'Data Median'!N22,0)</f>
        <v>12922</v>
      </c>
      <c r="Z117">
        <f>IF($G22=3,'Data Median'!O22,0)</f>
        <v>96326</v>
      </c>
      <c r="AA117">
        <f>IF($G22=3,'Data Median'!P22,0)</f>
        <v>110368</v>
      </c>
      <c r="AB117">
        <f>IF($G22=3,'Data Median'!Q22,0)</f>
        <v>100948.4</v>
      </c>
      <c r="AC117">
        <f>IF($G22=3,'Data Median'!R22,0)</f>
        <v>74445.74</v>
      </c>
      <c r="AD117">
        <f>IF($G22=3,'Data Median'!S22,0)</f>
        <v>119374.95</v>
      </c>
      <c r="AE117">
        <f>IF($G22=3,'Data Median'!T22,0)</f>
        <v>81603</v>
      </c>
      <c r="AF117">
        <f>IF($G22=3,'Data Median'!U22,0)</f>
        <v>65.6</v>
      </c>
      <c r="AG117">
        <f>IF($G22=3,'Data Median'!V22,0)</f>
        <v>70.82</v>
      </c>
      <c r="AH117">
        <f>IF($G22=3,'Data Median'!W22,0)</f>
        <v>78.8</v>
      </c>
      <c r="AI117">
        <f>IF($G22=3,'Data Median'!X22,0)</f>
        <v>63.15</v>
      </c>
      <c r="AJ117">
        <f>IF($G22=3,'Data Median'!Y22,0)</f>
        <v>80.8</v>
      </c>
      <c r="AK117">
        <f>IF($G22=3,'Data Median'!Z22,0)</f>
        <v>63.1504411081876</v>
      </c>
      <c r="AL117">
        <f>IF($G22=3,'Data Median'!AA22,0)</f>
        <v>15.58</v>
      </c>
      <c r="AM117">
        <f>IF($G22=3,'Data Median'!AB22,0)</f>
        <v>0.2</v>
      </c>
      <c r="AN117">
        <f>IF($G22=3,'Data Median'!AC22,0)</f>
        <v>1.48</v>
      </c>
      <c r="AO117">
        <f>IF($G22=3,'Data Median'!AD22,0)</f>
        <v>250.25</v>
      </c>
      <c r="AP117">
        <f>IF($G22=3,'Data Median'!AE22,0)</f>
        <v>1.44</v>
      </c>
      <c r="AQ117">
        <f>IF($G22=3,'Data Median'!AF22,0)</f>
        <v>1.89</v>
      </c>
      <c r="AR117">
        <f>IF($G22=3,'Data Median'!AG22,0)</f>
        <v>86</v>
      </c>
      <c r="AS117">
        <f>IF($G22=3,'Data Median'!AH22,0)</f>
        <v>446</v>
      </c>
      <c r="AT117">
        <f>IF($G22=3,'Data Median'!AI22,0)</f>
        <v>209</v>
      </c>
      <c r="AU117">
        <f>IF($G22=3,'Data Median'!AJ22,0)</f>
        <v>856.176470588235</v>
      </c>
      <c r="AV117">
        <f>IF($G22=3,'Data Median'!AK22,0)</f>
        <v>7</v>
      </c>
      <c r="AW117">
        <f>IF($G22=3,'Data Median'!AL22,0)</f>
        <v>75</v>
      </c>
      <c r="AX117">
        <f>IF($G22=3,'Data Median'!AM22,0)</f>
        <v>39</v>
      </c>
      <c r="AY117">
        <f>IF($G22=3,'Data Median'!AN22,0)</f>
        <v>282</v>
      </c>
      <c r="AZ117">
        <f>IF($G22=3,'Data Median'!AO22,0)</f>
        <v>532.818181818182</v>
      </c>
      <c r="BA117">
        <f>IF($G22=3,'Data Median'!AP22,0)</f>
        <v>902.157894736842</v>
      </c>
      <c r="BB117">
        <f>IF($G22=3,'Data Median'!AQ22,0)</f>
        <v>1693.7</v>
      </c>
      <c r="BC117">
        <f>IF($G22=3,'Data Median'!AR22,0)</f>
        <v>45</v>
      </c>
      <c r="BD117">
        <f>IF($G22=3,'Data Median'!AS22,0)</f>
        <v>50</v>
      </c>
      <c r="BE117">
        <f>IF($G22=3,'Data Median'!AT22,0)</f>
        <v>142</v>
      </c>
      <c r="BF117">
        <f>IF($G22=3,'Data Median'!AU22,0)</f>
        <v>9</v>
      </c>
      <c r="BG117">
        <f>IF($G22=3,'Data Median'!AV22,0)</f>
        <v>97</v>
      </c>
      <c r="BH117">
        <f>IF($G22=3,'Data Median'!AW22,0)</f>
        <v>20</v>
      </c>
      <c r="BI117">
        <f>IF($G22=3,'Data Median'!AX22,0)</f>
        <v>645</v>
      </c>
      <c r="BJ117">
        <f>IF($G22=3,'Data Median'!AY22,0)</f>
        <v>11</v>
      </c>
      <c r="BK117">
        <f>IF($G22=3,'Data Median'!AZ22,0)</f>
        <v>278.5</v>
      </c>
      <c r="BL117">
        <f>IF($G22=3,'Data Median'!BA22,0)</f>
        <v>813</v>
      </c>
      <c r="BM117">
        <f>IF($G22=3,'Data Median'!BB22,0)</f>
        <v>750</v>
      </c>
      <c r="BN117">
        <f>IF($G22=3,'Data Median'!BC22,0)</f>
        <v>260</v>
      </c>
      <c r="BO117">
        <f>IF($G22=3,'Data Median'!BD22,0)</f>
        <v>829</v>
      </c>
      <c r="BP117">
        <f>IF($G22=3,'Data Median'!BE22,0)</f>
        <v>9</v>
      </c>
      <c r="BQ117">
        <f>IF($G22=3,'Data Median'!BF22,0)</f>
        <v>184</v>
      </c>
      <c r="BR117">
        <f>IF($G22=3,'Data Median'!BG22,0)</f>
        <v>100</v>
      </c>
      <c r="BS117">
        <f>IF($G22=3,'Data Median'!BH22,0)</f>
        <v>157</v>
      </c>
      <c r="BT117">
        <f>IF($G22=3,'Data Median'!BI22,0)</f>
        <v>11</v>
      </c>
      <c r="BU117">
        <f>IF($G22=3,'Data Median'!BJ22,0)</f>
        <v>996.5</v>
      </c>
      <c r="BV117">
        <f>IF($G22=3,'Data Median'!BK22,0)</f>
        <v>938</v>
      </c>
      <c r="BW117">
        <f>IF($G22=3,'Data Median'!BL22,0)</f>
        <v>799</v>
      </c>
      <c r="BX117">
        <f>IF($G22=3,'Data Median'!BM22,0)</f>
        <v>417</v>
      </c>
      <c r="BY117">
        <f>IF($G22=3,'Data Median'!BN22,0)</f>
        <v>405</v>
      </c>
      <c r="BZ117">
        <f>IF($G22=3,'Data Median'!BO22,0)</f>
        <v>41</v>
      </c>
      <c r="CA117">
        <f>IF($G22=3,'Data Median'!BP22,0)</f>
        <v>350</v>
      </c>
      <c r="CB117">
        <f>IF($G22=3,'Data Median'!BQ22,0)</f>
        <v>78</v>
      </c>
      <c r="CC117">
        <f>IF($G22=3,'Data Median'!BR22,0)</f>
        <v>508</v>
      </c>
      <c r="CD117">
        <f>IF($G22=3,'Data Median'!BS22,0)</f>
        <v>240</v>
      </c>
      <c r="CE117">
        <f>IF($G22=3,'Data Median'!BT22,0)</f>
        <v>305</v>
      </c>
      <c r="CF117">
        <f>IF($G22=3,'Data Median'!BU22,0)</f>
        <v>2226.57142857143</v>
      </c>
      <c r="CG117">
        <f>IF($G22=3,'Data Median'!BV22,0)</f>
        <v>47</v>
      </c>
      <c r="CH117">
        <f>IF($G22=3,'Data Median'!BW22,0)</f>
        <v>190</v>
      </c>
      <c r="CI117">
        <f>IF($G22=3,'Data Median'!BX22,0)</f>
        <v>212</v>
      </c>
      <c r="CJ117">
        <f>IF($G22=3,'Data Median'!BY22,0)</f>
        <v>4</v>
      </c>
      <c r="CK117">
        <f>IF($G22=3,'Data Median'!BZ22,0)</f>
        <v>16</v>
      </c>
      <c r="CL117">
        <f>IF($G22=3,'Data Median'!CA22,0)</f>
        <v>10</v>
      </c>
      <c r="CM117">
        <f>IF($G22=3,'Data Median'!CB22,0)</f>
        <v>23</v>
      </c>
      <c r="CN117">
        <f>IF($G22=3,'Data Median'!CC22,0)</f>
        <v>68</v>
      </c>
      <c r="CO117">
        <f>IF($G22=3,'Data Median'!CD22,0)</f>
        <v>74</v>
      </c>
      <c r="CP117">
        <f>IF($G22=3,'Data Median'!CE22,0)</f>
        <v>1899.66666666667</v>
      </c>
      <c r="CQ117">
        <f>IF($G22=3,'Data Median'!CF22,0)</f>
        <v>1151</v>
      </c>
      <c r="CR117">
        <f>IF($G22=3,'Data Median'!CG22,0)</f>
        <v>361</v>
      </c>
      <c r="CS117">
        <f>IF($G22=3,'Data Median'!CH22,0)</f>
        <v>404.5</v>
      </c>
      <c r="CT117">
        <f>IF($G22=3,'Data Median'!CI22,0)</f>
        <v>239</v>
      </c>
      <c r="CU117">
        <f>IF($G22=3,'Data Median'!CJ22,0)</f>
        <v>376</v>
      </c>
      <c r="CV117">
        <f>IF($G22=3,'Data Median'!CK22,0)</f>
        <v>17</v>
      </c>
      <c r="CW117">
        <f>IF($G22=3,'Data Median'!CL22,0)</f>
        <v>233</v>
      </c>
      <c r="CX117">
        <f>IF($G22=3,'Data Median'!CM22,0)</f>
        <v>800</v>
      </c>
      <c r="CY117">
        <f>IF($G22=3,'Data Median'!CN22,0)</f>
        <v>27</v>
      </c>
    </row>
    <row r="118" spans="13:103">
      <c r="M118">
        <v>21</v>
      </c>
      <c r="N118">
        <f>IF($G23=3,'Data Median'!C23,0)</f>
        <v>28043.44</v>
      </c>
      <c r="O118">
        <f>IF($G23=3,'Data Median'!D23,0)</f>
        <v>33505</v>
      </c>
      <c r="P118">
        <f>IF($G23=3,'Data Median'!E23,0)</f>
        <v>36502.6</v>
      </c>
      <c r="Q118">
        <f>IF($G23=3,'Data Median'!F23,0)</f>
        <v>24156.1</v>
      </c>
      <c r="R118">
        <f>IF($G23=3,'Data Median'!G23,0)</f>
        <v>35806.4</v>
      </c>
      <c r="S118">
        <f>IF($G23=3,'Data Median'!H23,0)</f>
        <v>25014</v>
      </c>
      <c r="T118">
        <f>IF($G23=3,'Data Median'!I23,0)</f>
        <v>26921.7</v>
      </c>
      <c r="U118">
        <f>IF($G23=3,'Data Median'!J23,0)</f>
        <v>34090.6</v>
      </c>
      <c r="V118">
        <f>IF($G23=3,'Data Median'!K23,0)</f>
        <v>35042.5</v>
      </c>
      <c r="W118">
        <f>IF($G23=3,'Data Median'!L23,0)</f>
        <v>23189.9</v>
      </c>
      <c r="X118">
        <f>IF($G23=3,'Data Median'!M23,0)</f>
        <v>34374.1</v>
      </c>
      <c r="Y118">
        <f>IF($G23=3,'Data Median'!N23,0)</f>
        <v>24014</v>
      </c>
      <c r="Z118">
        <f>IF($G23=3,'Data Median'!O23,0)</f>
        <v>170879</v>
      </c>
      <c r="AA118">
        <f>IF($G23=3,'Data Median'!P23,0)</f>
        <v>255988</v>
      </c>
      <c r="AB118">
        <f>IF($G23=3,'Data Median'!Q23,0)</f>
        <v>246262.9</v>
      </c>
      <c r="AC118">
        <f>IF($G23=3,'Data Median'!R23,0)</f>
        <v>166829.58</v>
      </c>
      <c r="AD118">
        <f>IF($G23=3,'Data Median'!S23,0)</f>
        <v>242374.48</v>
      </c>
      <c r="AE118">
        <f>IF($G23=3,'Data Median'!T23,0)</f>
        <v>172754</v>
      </c>
      <c r="AF118">
        <f>IF($G23=3,'Data Median'!U23,0)</f>
        <v>63.47</v>
      </c>
      <c r="AG118">
        <f>IF($G23=3,'Data Median'!V23,0)</f>
        <v>75.09</v>
      </c>
      <c r="AH118">
        <f>IF($G23=3,'Data Median'!W23,0)</f>
        <v>70.28</v>
      </c>
      <c r="AI118">
        <f>IF($G23=3,'Data Median'!X23,0)</f>
        <v>71.94</v>
      </c>
      <c r="AJ118">
        <f>IF($G23=3,'Data Median'!Y23,0)</f>
        <v>68.58</v>
      </c>
      <c r="AK118">
        <f>IF($G23=3,'Data Median'!Z23,0)</f>
        <v>71.9388689930874</v>
      </c>
      <c r="AL118">
        <f>IF($G23=3,'Data Median'!AA23,0)</f>
        <v>32.1</v>
      </c>
      <c r="AM118">
        <f>IF($G23=3,'Data Median'!AB23,0)</f>
        <v>2</v>
      </c>
      <c r="AN118">
        <f>IF($G23=3,'Data Median'!AC23,0)</f>
        <v>157.7</v>
      </c>
      <c r="AO118">
        <f>IF($G23=3,'Data Median'!AD23,0)</f>
        <v>83.77</v>
      </c>
      <c r="AP118">
        <f>IF($G23=3,'Data Median'!AE23,0)</f>
        <v>39.55</v>
      </c>
      <c r="AQ118">
        <f>IF($G23=3,'Data Median'!AF23,0)</f>
        <v>76.54</v>
      </c>
      <c r="AR118">
        <f>IF($G23=3,'Data Median'!AG23,0)</f>
        <v>6</v>
      </c>
      <c r="AS118">
        <f>IF($G23=3,'Data Median'!AH23,0)</f>
        <v>126</v>
      </c>
      <c r="AT118">
        <f>IF($G23=3,'Data Median'!AI23,0)</f>
        <v>30</v>
      </c>
      <c r="AU118">
        <f>IF($G23=3,'Data Median'!AJ23,0)</f>
        <v>127</v>
      </c>
      <c r="AV118">
        <f>IF($G23=3,'Data Median'!AK23,0)</f>
        <v>204</v>
      </c>
      <c r="AW118">
        <f>IF($G23=3,'Data Median'!AL23,0)</f>
        <v>10</v>
      </c>
      <c r="AX118">
        <f>IF($G23=3,'Data Median'!AM23,0)</f>
        <v>17</v>
      </c>
      <c r="AY118">
        <f>IF($G23=3,'Data Median'!AN23,0)</f>
        <v>428.727272727273</v>
      </c>
      <c r="AZ118">
        <f>IF($G23=3,'Data Median'!AO23,0)</f>
        <v>532.818181818182</v>
      </c>
      <c r="BA118">
        <f>IF($G23=3,'Data Median'!AP23,0)</f>
        <v>902.157894736842</v>
      </c>
      <c r="BB118">
        <f>IF($G23=3,'Data Median'!AQ23,0)</f>
        <v>1693.7</v>
      </c>
      <c r="BC118">
        <f>IF($G23=3,'Data Median'!AR23,0)</f>
        <v>171</v>
      </c>
      <c r="BD118">
        <f>IF($G23=3,'Data Median'!AS23,0)</f>
        <v>55</v>
      </c>
      <c r="BE118">
        <f>IF($G23=3,'Data Median'!AT23,0)</f>
        <v>5</v>
      </c>
      <c r="BF118">
        <f>IF($G23=3,'Data Median'!AU23,0)</f>
        <v>76</v>
      </c>
      <c r="BG118">
        <f>IF($G23=3,'Data Median'!AV23,0)</f>
        <v>6</v>
      </c>
      <c r="BH118">
        <f>IF($G23=3,'Data Median'!AW23,0)</f>
        <v>43</v>
      </c>
      <c r="BI118">
        <f>IF($G23=3,'Data Median'!AX23,0)</f>
        <v>92</v>
      </c>
      <c r="BJ118">
        <f>IF($G23=3,'Data Median'!AY23,0)</f>
        <v>36.5</v>
      </c>
      <c r="BK118">
        <f>IF($G23=3,'Data Median'!AZ23,0)</f>
        <v>278.5</v>
      </c>
      <c r="BL118">
        <f>IF($G23=3,'Data Median'!BA23,0)</f>
        <v>813</v>
      </c>
      <c r="BM118">
        <f>IF($G23=3,'Data Median'!BB23,0)</f>
        <v>366</v>
      </c>
      <c r="BN118">
        <f>IF($G23=3,'Data Median'!BC23,0)</f>
        <v>330</v>
      </c>
      <c r="BO118">
        <f>IF($G23=3,'Data Median'!BD23,0)</f>
        <v>522</v>
      </c>
      <c r="BP118">
        <f>IF($G23=3,'Data Median'!BE23,0)</f>
        <v>204</v>
      </c>
      <c r="BQ118">
        <f>IF($G23=3,'Data Median'!BF23,0)</f>
        <v>5</v>
      </c>
      <c r="BR118">
        <f>IF($G23=3,'Data Median'!BG23,0)</f>
        <v>21</v>
      </c>
      <c r="BS118">
        <f>IF($G23=3,'Data Median'!BH23,0)</f>
        <v>80</v>
      </c>
      <c r="BT118">
        <f>IF($G23=3,'Data Median'!BI23,0)</f>
        <v>151</v>
      </c>
      <c r="BU118">
        <f>IF($G23=3,'Data Median'!BJ23,0)</f>
        <v>32</v>
      </c>
      <c r="BV118">
        <f>IF($G23=3,'Data Median'!BK23,0)</f>
        <v>938</v>
      </c>
      <c r="BW118">
        <f>IF($G23=3,'Data Median'!BL23,0)</f>
        <v>1689</v>
      </c>
      <c r="BX118">
        <f>IF($G23=3,'Data Median'!BM23,0)</f>
        <v>208</v>
      </c>
      <c r="BY118">
        <f>IF($G23=3,'Data Median'!BN23,0)</f>
        <v>4</v>
      </c>
      <c r="BZ118">
        <f>IF($G23=3,'Data Median'!BO23,0)</f>
        <v>331</v>
      </c>
      <c r="CA118">
        <f>IF($G23=3,'Data Median'!BP23,0)</f>
        <v>2</v>
      </c>
      <c r="CB118">
        <f>IF($G23=3,'Data Median'!BQ23,0)</f>
        <v>189</v>
      </c>
      <c r="CC118">
        <f>IF($G23=3,'Data Median'!BR23,0)</f>
        <v>96</v>
      </c>
      <c r="CD118">
        <f>IF($G23=3,'Data Median'!BS23,0)</f>
        <v>147</v>
      </c>
      <c r="CE118">
        <f>IF($G23=3,'Data Median'!BT23,0)</f>
        <v>47</v>
      </c>
      <c r="CF118">
        <f>IF($G23=3,'Data Median'!BU23,0)</f>
        <v>2226.57142857143</v>
      </c>
      <c r="CG118">
        <f>IF($G23=3,'Data Median'!BV23,0)</f>
        <v>776</v>
      </c>
      <c r="CH118">
        <f>IF($G23=3,'Data Median'!BW23,0)</f>
        <v>50</v>
      </c>
      <c r="CI118">
        <f>IF($G23=3,'Data Median'!BX23,0)</f>
        <v>265</v>
      </c>
      <c r="CJ118">
        <f>IF($G23=3,'Data Median'!BY23,0)</f>
        <v>63</v>
      </c>
      <c r="CK118">
        <f>IF($G23=3,'Data Median'!BZ23,0)</f>
        <v>360</v>
      </c>
      <c r="CL118">
        <f>IF($G23=3,'Data Median'!CA23,0)</f>
        <v>10</v>
      </c>
      <c r="CM118">
        <f>IF($G23=3,'Data Median'!CB23,0)</f>
        <v>40</v>
      </c>
      <c r="CN118">
        <f>IF($G23=3,'Data Median'!CC23,0)</f>
        <v>68</v>
      </c>
      <c r="CO118">
        <f>IF($G23=3,'Data Median'!CD23,0)</f>
        <v>74</v>
      </c>
      <c r="CP118">
        <f>IF($G23=3,'Data Median'!CE23,0)</f>
        <v>1899.66666666667</v>
      </c>
      <c r="CQ118">
        <f>IF($G23=3,'Data Median'!CF23,0)</f>
        <v>1215</v>
      </c>
      <c r="CR118">
        <f>IF($G23=3,'Data Median'!CG23,0)</f>
        <v>62</v>
      </c>
      <c r="CS118">
        <f>IF($G23=3,'Data Median'!CH23,0)</f>
        <v>2015</v>
      </c>
      <c r="CT118">
        <f>IF($G23=3,'Data Median'!CI23,0)</f>
        <v>239</v>
      </c>
      <c r="CU118">
        <f>IF($G23=3,'Data Median'!CJ23,0)</f>
        <v>211</v>
      </c>
      <c r="CV118">
        <f>IF($G23=3,'Data Median'!CK23,0)</f>
        <v>17</v>
      </c>
      <c r="CW118">
        <f>IF($G23=3,'Data Median'!CL23,0)</f>
        <v>233</v>
      </c>
      <c r="CX118">
        <f>IF($G23=3,'Data Median'!CM23,0)</f>
        <v>800</v>
      </c>
      <c r="CY118">
        <f>IF($G23=3,'Data Median'!CN23,0)</f>
        <v>27</v>
      </c>
    </row>
    <row r="119" spans="13:103">
      <c r="M119">
        <v>22</v>
      </c>
      <c r="N119">
        <f>IF($G24=3,'Data Median'!C24,0)</f>
        <v>0</v>
      </c>
      <c r="O119">
        <f>IF($G24=3,'Data Median'!D24,0)</f>
        <v>0</v>
      </c>
      <c r="P119">
        <f>IF($G24=3,'Data Median'!E24,0)</f>
        <v>0</v>
      </c>
      <c r="Q119">
        <f>IF($G24=3,'Data Median'!F24,0)</f>
        <v>0</v>
      </c>
      <c r="R119">
        <f>IF($G24=3,'Data Median'!G24,0)</f>
        <v>0</v>
      </c>
      <c r="S119">
        <f>IF($G24=3,'Data Median'!H24,0)</f>
        <v>0</v>
      </c>
      <c r="T119">
        <f>IF($G24=3,'Data Median'!I24,0)</f>
        <v>0</v>
      </c>
      <c r="U119">
        <f>IF($G24=3,'Data Median'!J24,0)</f>
        <v>0</v>
      </c>
      <c r="V119">
        <f>IF($G24=3,'Data Median'!K24,0)</f>
        <v>0</v>
      </c>
      <c r="W119">
        <f>IF($G24=3,'Data Median'!L24,0)</f>
        <v>0</v>
      </c>
      <c r="X119">
        <f>IF($G24=3,'Data Median'!M24,0)</f>
        <v>0</v>
      </c>
      <c r="Y119">
        <f>IF($G24=3,'Data Median'!N24,0)</f>
        <v>0</v>
      </c>
      <c r="Z119">
        <f>IF($G24=3,'Data Median'!O24,0)</f>
        <v>0</v>
      </c>
      <c r="AA119">
        <f>IF($G24=3,'Data Median'!P24,0)</f>
        <v>0</v>
      </c>
      <c r="AB119">
        <f>IF($G24=3,'Data Median'!Q24,0)</f>
        <v>0</v>
      </c>
      <c r="AC119">
        <f>IF($G24=3,'Data Median'!R24,0)</f>
        <v>0</v>
      </c>
      <c r="AD119">
        <f>IF($G24=3,'Data Median'!S24,0)</f>
        <v>0</v>
      </c>
      <c r="AE119">
        <f>IF($G24=3,'Data Median'!T24,0)</f>
        <v>0</v>
      </c>
      <c r="AF119">
        <f>IF($G24=3,'Data Median'!U24,0)</f>
        <v>0</v>
      </c>
      <c r="AG119">
        <f>IF($G24=3,'Data Median'!V24,0)</f>
        <v>0</v>
      </c>
      <c r="AH119">
        <f>IF($G24=3,'Data Median'!W24,0)</f>
        <v>0</v>
      </c>
      <c r="AI119">
        <f>IF($G24=3,'Data Median'!X24,0)</f>
        <v>0</v>
      </c>
      <c r="AJ119">
        <f>IF($G24=3,'Data Median'!Y24,0)</f>
        <v>0</v>
      </c>
      <c r="AK119">
        <f>IF($G24=3,'Data Median'!Z24,0)</f>
        <v>0</v>
      </c>
      <c r="AL119">
        <f>IF($G24=3,'Data Median'!AA24,0)</f>
        <v>0</v>
      </c>
      <c r="AM119">
        <f>IF($G24=3,'Data Median'!AB24,0)</f>
        <v>0</v>
      </c>
      <c r="AN119">
        <f>IF($G24=3,'Data Median'!AC24,0)</f>
        <v>0</v>
      </c>
      <c r="AO119">
        <f>IF($G24=3,'Data Median'!AD24,0)</f>
        <v>0</v>
      </c>
      <c r="AP119">
        <f>IF($G24=3,'Data Median'!AE24,0)</f>
        <v>0</v>
      </c>
      <c r="AQ119">
        <f>IF($G24=3,'Data Median'!AF24,0)</f>
        <v>0</v>
      </c>
      <c r="AR119">
        <f>IF($G24=3,'Data Median'!AG24,0)</f>
        <v>0</v>
      </c>
      <c r="AS119">
        <f>IF($G24=3,'Data Median'!AH24,0)</f>
        <v>0</v>
      </c>
      <c r="AT119">
        <f>IF($G24=3,'Data Median'!AI24,0)</f>
        <v>0</v>
      </c>
      <c r="AU119">
        <f>IF($G24=3,'Data Median'!AJ24,0)</f>
        <v>0</v>
      </c>
      <c r="AV119">
        <f>IF($G24=3,'Data Median'!AK24,0)</f>
        <v>0</v>
      </c>
      <c r="AW119">
        <f>IF($G24=3,'Data Median'!AL24,0)</f>
        <v>0</v>
      </c>
      <c r="AX119">
        <f>IF($G24=3,'Data Median'!AM24,0)</f>
        <v>0</v>
      </c>
      <c r="AY119">
        <f>IF($G24=3,'Data Median'!AN24,0)</f>
        <v>0</v>
      </c>
      <c r="AZ119">
        <f>IF($G24=3,'Data Median'!AO24,0)</f>
        <v>0</v>
      </c>
      <c r="BA119">
        <f>IF($G24=3,'Data Median'!AP24,0)</f>
        <v>0</v>
      </c>
      <c r="BB119">
        <f>IF($G24=3,'Data Median'!AQ24,0)</f>
        <v>0</v>
      </c>
      <c r="BC119">
        <f>IF($G24=3,'Data Median'!AR24,0)</f>
        <v>0</v>
      </c>
      <c r="BD119">
        <f>IF($G24=3,'Data Median'!AS24,0)</f>
        <v>0</v>
      </c>
      <c r="BE119">
        <f>IF($G24=3,'Data Median'!AT24,0)</f>
        <v>0</v>
      </c>
      <c r="BF119">
        <f>IF($G24=3,'Data Median'!AU24,0)</f>
        <v>0</v>
      </c>
      <c r="BG119">
        <f>IF($G24=3,'Data Median'!AV24,0)</f>
        <v>0</v>
      </c>
      <c r="BH119">
        <f>IF($G24=3,'Data Median'!AW24,0)</f>
        <v>0</v>
      </c>
      <c r="BI119">
        <f>IF($G24=3,'Data Median'!AX24,0)</f>
        <v>0</v>
      </c>
      <c r="BJ119">
        <f>IF($G24=3,'Data Median'!AY24,0)</f>
        <v>0</v>
      </c>
      <c r="BK119">
        <f>IF($G24=3,'Data Median'!AZ24,0)</f>
        <v>0</v>
      </c>
      <c r="BL119">
        <f>IF($G24=3,'Data Median'!BA24,0)</f>
        <v>0</v>
      </c>
      <c r="BM119">
        <f>IF($G24=3,'Data Median'!BB24,0)</f>
        <v>0</v>
      </c>
      <c r="BN119">
        <f>IF($G24=3,'Data Median'!BC24,0)</f>
        <v>0</v>
      </c>
      <c r="BO119">
        <f>IF($G24=3,'Data Median'!BD24,0)</f>
        <v>0</v>
      </c>
      <c r="BP119">
        <f>IF($G24=3,'Data Median'!BE24,0)</f>
        <v>0</v>
      </c>
      <c r="BQ119">
        <f>IF($G24=3,'Data Median'!BF24,0)</f>
        <v>0</v>
      </c>
      <c r="BR119">
        <f>IF($G24=3,'Data Median'!BG24,0)</f>
        <v>0</v>
      </c>
      <c r="BS119">
        <f>IF($G24=3,'Data Median'!BH24,0)</f>
        <v>0</v>
      </c>
      <c r="BT119">
        <f>IF($G24=3,'Data Median'!BI24,0)</f>
        <v>0</v>
      </c>
      <c r="BU119">
        <f>IF($G24=3,'Data Median'!BJ24,0)</f>
        <v>0</v>
      </c>
      <c r="BV119">
        <f>IF($G24=3,'Data Median'!BK24,0)</f>
        <v>0</v>
      </c>
      <c r="BW119">
        <f>IF($G24=3,'Data Median'!BL24,0)</f>
        <v>0</v>
      </c>
      <c r="BX119">
        <f>IF($G24=3,'Data Median'!BM24,0)</f>
        <v>0</v>
      </c>
      <c r="BY119">
        <f>IF($G24=3,'Data Median'!BN24,0)</f>
        <v>0</v>
      </c>
      <c r="BZ119">
        <f>IF($G24=3,'Data Median'!BO24,0)</f>
        <v>0</v>
      </c>
      <c r="CA119">
        <f>IF($G24=3,'Data Median'!BP24,0)</f>
        <v>0</v>
      </c>
      <c r="CB119">
        <f>IF($G24=3,'Data Median'!BQ24,0)</f>
        <v>0</v>
      </c>
      <c r="CC119">
        <f>IF($G24=3,'Data Median'!BR24,0)</f>
        <v>0</v>
      </c>
      <c r="CD119">
        <f>IF($G24=3,'Data Median'!BS24,0)</f>
        <v>0</v>
      </c>
      <c r="CE119">
        <f>IF($G24=3,'Data Median'!BT24,0)</f>
        <v>0</v>
      </c>
      <c r="CF119">
        <f>IF($G24=3,'Data Median'!BU24,0)</f>
        <v>0</v>
      </c>
      <c r="CG119">
        <f>IF($G24=3,'Data Median'!BV24,0)</f>
        <v>0</v>
      </c>
      <c r="CH119">
        <f>IF($G24=3,'Data Median'!BW24,0)</f>
        <v>0</v>
      </c>
      <c r="CI119">
        <f>IF($G24=3,'Data Median'!BX24,0)</f>
        <v>0</v>
      </c>
      <c r="CJ119">
        <f>IF($G24=3,'Data Median'!BY24,0)</f>
        <v>0</v>
      </c>
      <c r="CK119">
        <f>IF($G24=3,'Data Median'!BZ24,0)</f>
        <v>0</v>
      </c>
      <c r="CL119">
        <f>IF($G24=3,'Data Median'!CA24,0)</f>
        <v>0</v>
      </c>
      <c r="CM119">
        <f>IF($G24=3,'Data Median'!CB24,0)</f>
        <v>0</v>
      </c>
      <c r="CN119">
        <f>IF($G24=3,'Data Median'!CC24,0)</f>
        <v>0</v>
      </c>
      <c r="CO119">
        <f>IF($G24=3,'Data Median'!CD24,0)</f>
        <v>0</v>
      </c>
      <c r="CP119">
        <f>IF($G24=3,'Data Median'!CE24,0)</f>
        <v>0</v>
      </c>
      <c r="CQ119">
        <f>IF($G24=3,'Data Median'!CF24,0)</f>
        <v>0</v>
      </c>
      <c r="CR119">
        <f>IF($G24=3,'Data Median'!CG24,0)</f>
        <v>0</v>
      </c>
      <c r="CS119">
        <f>IF($G24=3,'Data Median'!CH24,0)</f>
        <v>0</v>
      </c>
      <c r="CT119">
        <f>IF($G24=3,'Data Median'!CI24,0)</f>
        <v>0</v>
      </c>
      <c r="CU119">
        <f>IF($G24=3,'Data Median'!CJ24,0)</f>
        <v>0</v>
      </c>
      <c r="CV119">
        <f>IF($G24=3,'Data Median'!CK24,0)</f>
        <v>0</v>
      </c>
      <c r="CW119">
        <f>IF($G24=3,'Data Median'!CL24,0)</f>
        <v>0</v>
      </c>
      <c r="CX119">
        <f>IF($G24=3,'Data Median'!CM24,0)</f>
        <v>0</v>
      </c>
      <c r="CY119">
        <f>IF($G24=3,'Data Median'!CN24,0)</f>
        <v>0</v>
      </c>
    </row>
    <row r="120" spans="13:103">
      <c r="M120">
        <v>23</v>
      </c>
      <c r="N120">
        <f>IF($G25=3,'Data Median'!C25,0)</f>
        <v>0</v>
      </c>
      <c r="O120">
        <f>IF($G25=3,'Data Median'!D25,0)</f>
        <v>0</v>
      </c>
      <c r="P120">
        <f>IF($G25=3,'Data Median'!E25,0)</f>
        <v>0</v>
      </c>
      <c r="Q120">
        <f>IF($G25=3,'Data Median'!F25,0)</f>
        <v>0</v>
      </c>
      <c r="R120">
        <f>IF($G25=3,'Data Median'!G25,0)</f>
        <v>0</v>
      </c>
      <c r="S120">
        <f>IF($G25=3,'Data Median'!H25,0)</f>
        <v>0</v>
      </c>
      <c r="T120">
        <f>IF($G25=3,'Data Median'!I25,0)</f>
        <v>0</v>
      </c>
      <c r="U120">
        <f>IF($G25=3,'Data Median'!J25,0)</f>
        <v>0</v>
      </c>
      <c r="V120">
        <f>IF($G25=3,'Data Median'!K25,0)</f>
        <v>0</v>
      </c>
      <c r="W120">
        <f>IF($G25=3,'Data Median'!L25,0)</f>
        <v>0</v>
      </c>
      <c r="X120">
        <f>IF($G25=3,'Data Median'!M25,0)</f>
        <v>0</v>
      </c>
      <c r="Y120">
        <f>IF($G25=3,'Data Median'!N25,0)</f>
        <v>0</v>
      </c>
      <c r="Z120">
        <f>IF($G25=3,'Data Median'!O25,0)</f>
        <v>0</v>
      </c>
      <c r="AA120">
        <f>IF($G25=3,'Data Median'!P25,0)</f>
        <v>0</v>
      </c>
      <c r="AB120">
        <f>IF($G25=3,'Data Median'!Q25,0)</f>
        <v>0</v>
      </c>
      <c r="AC120">
        <f>IF($G25=3,'Data Median'!R25,0)</f>
        <v>0</v>
      </c>
      <c r="AD120">
        <f>IF($G25=3,'Data Median'!S25,0)</f>
        <v>0</v>
      </c>
      <c r="AE120">
        <f>IF($G25=3,'Data Median'!T25,0)</f>
        <v>0</v>
      </c>
      <c r="AF120">
        <f>IF($G25=3,'Data Median'!U25,0)</f>
        <v>0</v>
      </c>
      <c r="AG120">
        <f>IF($G25=3,'Data Median'!V25,0)</f>
        <v>0</v>
      </c>
      <c r="AH120">
        <f>IF($G25=3,'Data Median'!W25,0)</f>
        <v>0</v>
      </c>
      <c r="AI120">
        <f>IF($G25=3,'Data Median'!X25,0)</f>
        <v>0</v>
      </c>
      <c r="AJ120">
        <f>IF($G25=3,'Data Median'!Y25,0)</f>
        <v>0</v>
      </c>
      <c r="AK120">
        <f>IF($G25=3,'Data Median'!Z25,0)</f>
        <v>0</v>
      </c>
      <c r="AL120">
        <f>IF($G25=3,'Data Median'!AA25,0)</f>
        <v>0</v>
      </c>
      <c r="AM120">
        <f>IF($G25=3,'Data Median'!AB25,0)</f>
        <v>0</v>
      </c>
      <c r="AN120">
        <f>IF($G25=3,'Data Median'!AC25,0)</f>
        <v>0</v>
      </c>
      <c r="AO120">
        <f>IF($G25=3,'Data Median'!AD25,0)</f>
        <v>0</v>
      </c>
      <c r="AP120">
        <f>IF($G25=3,'Data Median'!AE25,0)</f>
        <v>0</v>
      </c>
      <c r="AQ120">
        <f>IF($G25=3,'Data Median'!AF25,0)</f>
        <v>0</v>
      </c>
      <c r="AR120">
        <f>IF($G25=3,'Data Median'!AG25,0)</f>
        <v>0</v>
      </c>
      <c r="AS120">
        <f>IF($G25=3,'Data Median'!AH25,0)</f>
        <v>0</v>
      </c>
      <c r="AT120">
        <f>IF($G25=3,'Data Median'!AI25,0)</f>
        <v>0</v>
      </c>
      <c r="AU120">
        <f>IF($G25=3,'Data Median'!AJ25,0)</f>
        <v>0</v>
      </c>
      <c r="AV120">
        <f>IF($G25=3,'Data Median'!AK25,0)</f>
        <v>0</v>
      </c>
      <c r="AW120">
        <f>IF($G25=3,'Data Median'!AL25,0)</f>
        <v>0</v>
      </c>
      <c r="AX120">
        <f>IF($G25=3,'Data Median'!AM25,0)</f>
        <v>0</v>
      </c>
      <c r="AY120">
        <f>IF($G25=3,'Data Median'!AN25,0)</f>
        <v>0</v>
      </c>
      <c r="AZ120">
        <f>IF($G25=3,'Data Median'!AO25,0)</f>
        <v>0</v>
      </c>
      <c r="BA120">
        <f>IF($G25=3,'Data Median'!AP25,0)</f>
        <v>0</v>
      </c>
      <c r="BB120">
        <f>IF($G25=3,'Data Median'!AQ25,0)</f>
        <v>0</v>
      </c>
      <c r="BC120">
        <f>IF($G25=3,'Data Median'!AR25,0)</f>
        <v>0</v>
      </c>
      <c r="BD120">
        <f>IF($G25=3,'Data Median'!AS25,0)</f>
        <v>0</v>
      </c>
      <c r="BE120">
        <f>IF($G25=3,'Data Median'!AT25,0)</f>
        <v>0</v>
      </c>
      <c r="BF120">
        <f>IF($G25=3,'Data Median'!AU25,0)</f>
        <v>0</v>
      </c>
      <c r="BG120">
        <f>IF($G25=3,'Data Median'!AV25,0)</f>
        <v>0</v>
      </c>
      <c r="BH120">
        <f>IF($G25=3,'Data Median'!AW25,0)</f>
        <v>0</v>
      </c>
      <c r="BI120">
        <f>IF($G25=3,'Data Median'!AX25,0)</f>
        <v>0</v>
      </c>
      <c r="BJ120">
        <f>IF($G25=3,'Data Median'!AY25,0)</f>
        <v>0</v>
      </c>
      <c r="BK120">
        <f>IF($G25=3,'Data Median'!AZ25,0)</f>
        <v>0</v>
      </c>
      <c r="BL120">
        <f>IF($G25=3,'Data Median'!BA25,0)</f>
        <v>0</v>
      </c>
      <c r="BM120">
        <f>IF($G25=3,'Data Median'!BB25,0)</f>
        <v>0</v>
      </c>
      <c r="BN120">
        <f>IF($G25=3,'Data Median'!BC25,0)</f>
        <v>0</v>
      </c>
      <c r="BO120">
        <f>IF($G25=3,'Data Median'!BD25,0)</f>
        <v>0</v>
      </c>
      <c r="BP120">
        <f>IF($G25=3,'Data Median'!BE25,0)</f>
        <v>0</v>
      </c>
      <c r="BQ120">
        <f>IF($G25=3,'Data Median'!BF25,0)</f>
        <v>0</v>
      </c>
      <c r="BR120">
        <f>IF($G25=3,'Data Median'!BG25,0)</f>
        <v>0</v>
      </c>
      <c r="BS120">
        <f>IF($G25=3,'Data Median'!BH25,0)</f>
        <v>0</v>
      </c>
      <c r="BT120">
        <f>IF($G25=3,'Data Median'!BI25,0)</f>
        <v>0</v>
      </c>
      <c r="BU120">
        <f>IF($G25=3,'Data Median'!BJ25,0)</f>
        <v>0</v>
      </c>
      <c r="BV120">
        <f>IF($G25=3,'Data Median'!BK25,0)</f>
        <v>0</v>
      </c>
      <c r="BW120">
        <f>IF($G25=3,'Data Median'!BL25,0)</f>
        <v>0</v>
      </c>
      <c r="BX120">
        <f>IF($G25=3,'Data Median'!BM25,0)</f>
        <v>0</v>
      </c>
      <c r="BY120">
        <f>IF($G25=3,'Data Median'!BN25,0)</f>
        <v>0</v>
      </c>
      <c r="BZ120">
        <f>IF($G25=3,'Data Median'!BO25,0)</f>
        <v>0</v>
      </c>
      <c r="CA120">
        <f>IF($G25=3,'Data Median'!BP25,0)</f>
        <v>0</v>
      </c>
      <c r="CB120">
        <f>IF($G25=3,'Data Median'!BQ25,0)</f>
        <v>0</v>
      </c>
      <c r="CC120">
        <f>IF($G25=3,'Data Median'!BR25,0)</f>
        <v>0</v>
      </c>
      <c r="CD120">
        <f>IF($G25=3,'Data Median'!BS25,0)</f>
        <v>0</v>
      </c>
      <c r="CE120">
        <f>IF($G25=3,'Data Median'!BT25,0)</f>
        <v>0</v>
      </c>
      <c r="CF120">
        <f>IF($G25=3,'Data Median'!BU25,0)</f>
        <v>0</v>
      </c>
      <c r="CG120">
        <f>IF($G25=3,'Data Median'!BV25,0)</f>
        <v>0</v>
      </c>
      <c r="CH120">
        <f>IF($G25=3,'Data Median'!BW25,0)</f>
        <v>0</v>
      </c>
      <c r="CI120">
        <f>IF($G25=3,'Data Median'!BX25,0)</f>
        <v>0</v>
      </c>
      <c r="CJ120">
        <f>IF($G25=3,'Data Median'!BY25,0)</f>
        <v>0</v>
      </c>
      <c r="CK120">
        <f>IF($G25=3,'Data Median'!BZ25,0)</f>
        <v>0</v>
      </c>
      <c r="CL120">
        <f>IF($G25=3,'Data Median'!CA25,0)</f>
        <v>0</v>
      </c>
      <c r="CM120">
        <f>IF($G25=3,'Data Median'!CB25,0)</f>
        <v>0</v>
      </c>
      <c r="CN120">
        <f>IF($G25=3,'Data Median'!CC25,0)</f>
        <v>0</v>
      </c>
      <c r="CO120">
        <f>IF($G25=3,'Data Median'!CD25,0)</f>
        <v>0</v>
      </c>
      <c r="CP120">
        <f>IF($G25=3,'Data Median'!CE25,0)</f>
        <v>0</v>
      </c>
      <c r="CQ120">
        <f>IF($G25=3,'Data Median'!CF25,0)</f>
        <v>0</v>
      </c>
      <c r="CR120">
        <f>IF($G25=3,'Data Median'!CG25,0)</f>
        <v>0</v>
      </c>
      <c r="CS120">
        <f>IF($G25=3,'Data Median'!CH25,0)</f>
        <v>0</v>
      </c>
      <c r="CT120">
        <f>IF($G25=3,'Data Median'!CI25,0)</f>
        <v>0</v>
      </c>
      <c r="CU120">
        <f>IF($G25=3,'Data Median'!CJ25,0)</f>
        <v>0</v>
      </c>
      <c r="CV120">
        <f>IF($G25=3,'Data Median'!CK25,0)</f>
        <v>0</v>
      </c>
      <c r="CW120">
        <f>IF($G25=3,'Data Median'!CL25,0)</f>
        <v>0</v>
      </c>
      <c r="CX120">
        <f>IF($G25=3,'Data Median'!CM25,0)</f>
        <v>0</v>
      </c>
      <c r="CY120">
        <f>IF($G25=3,'Data Median'!CN25,0)</f>
        <v>0</v>
      </c>
    </row>
    <row r="121" spans="13:103">
      <c r="M121">
        <v>24</v>
      </c>
      <c r="N121">
        <f>IF($G26=3,'Data Median'!C26,0)</f>
        <v>0</v>
      </c>
      <c r="O121">
        <f>IF($G26=3,'Data Median'!D26,0)</f>
        <v>0</v>
      </c>
      <c r="P121">
        <f>IF($G26=3,'Data Median'!E26,0)</f>
        <v>0</v>
      </c>
      <c r="Q121">
        <f>IF($G26=3,'Data Median'!F26,0)</f>
        <v>0</v>
      </c>
      <c r="R121">
        <f>IF($G26=3,'Data Median'!G26,0)</f>
        <v>0</v>
      </c>
      <c r="S121">
        <f>IF($G26=3,'Data Median'!H26,0)</f>
        <v>0</v>
      </c>
      <c r="T121">
        <f>IF($G26=3,'Data Median'!I26,0)</f>
        <v>0</v>
      </c>
      <c r="U121">
        <f>IF($G26=3,'Data Median'!J26,0)</f>
        <v>0</v>
      </c>
      <c r="V121">
        <f>IF($G26=3,'Data Median'!K26,0)</f>
        <v>0</v>
      </c>
      <c r="W121">
        <f>IF($G26=3,'Data Median'!L26,0)</f>
        <v>0</v>
      </c>
      <c r="X121">
        <f>IF($G26=3,'Data Median'!M26,0)</f>
        <v>0</v>
      </c>
      <c r="Y121">
        <f>IF($G26=3,'Data Median'!N26,0)</f>
        <v>0</v>
      </c>
      <c r="Z121">
        <f>IF($G26=3,'Data Median'!O26,0)</f>
        <v>0</v>
      </c>
      <c r="AA121">
        <f>IF($G26=3,'Data Median'!P26,0)</f>
        <v>0</v>
      </c>
      <c r="AB121">
        <f>IF($G26=3,'Data Median'!Q26,0)</f>
        <v>0</v>
      </c>
      <c r="AC121">
        <f>IF($G26=3,'Data Median'!R26,0)</f>
        <v>0</v>
      </c>
      <c r="AD121">
        <f>IF($G26=3,'Data Median'!S26,0)</f>
        <v>0</v>
      </c>
      <c r="AE121">
        <f>IF($G26=3,'Data Median'!T26,0)</f>
        <v>0</v>
      </c>
      <c r="AF121">
        <f>IF($G26=3,'Data Median'!U26,0)</f>
        <v>0</v>
      </c>
      <c r="AG121">
        <f>IF($G26=3,'Data Median'!V26,0)</f>
        <v>0</v>
      </c>
      <c r="AH121">
        <f>IF($G26=3,'Data Median'!W26,0)</f>
        <v>0</v>
      </c>
      <c r="AI121">
        <f>IF($G26=3,'Data Median'!X26,0)</f>
        <v>0</v>
      </c>
      <c r="AJ121">
        <f>IF($G26=3,'Data Median'!Y26,0)</f>
        <v>0</v>
      </c>
      <c r="AK121">
        <f>IF($G26=3,'Data Median'!Z26,0)</f>
        <v>0</v>
      </c>
      <c r="AL121">
        <f>IF($G26=3,'Data Median'!AA26,0)</f>
        <v>0</v>
      </c>
      <c r="AM121">
        <f>IF($G26=3,'Data Median'!AB26,0)</f>
        <v>0</v>
      </c>
      <c r="AN121">
        <f>IF($G26=3,'Data Median'!AC26,0)</f>
        <v>0</v>
      </c>
      <c r="AO121">
        <f>IF($G26=3,'Data Median'!AD26,0)</f>
        <v>0</v>
      </c>
      <c r="AP121">
        <f>IF($G26=3,'Data Median'!AE26,0)</f>
        <v>0</v>
      </c>
      <c r="AQ121">
        <f>IF($G26=3,'Data Median'!AF26,0)</f>
        <v>0</v>
      </c>
      <c r="AR121">
        <f>IF($G26=3,'Data Median'!AG26,0)</f>
        <v>0</v>
      </c>
      <c r="AS121">
        <f>IF($G26=3,'Data Median'!AH26,0)</f>
        <v>0</v>
      </c>
      <c r="AT121">
        <f>IF($G26=3,'Data Median'!AI26,0)</f>
        <v>0</v>
      </c>
      <c r="AU121">
        <f>IF($G26=3,'Data Median'!AJ26,0)</f>
        <v>0</v>
      </c>
      <c r="AV121">
        <f>IF($G26=3,'Data Median'!AK26,0)</f>
        <v>0</v>
      </c>
      <c r="AW121">
        <f>IF($G26=3,'Data Median'!AL26,0)</f>
        <v>0</v>
      </c>
      <c r="AX121">
        <f>IF($G26=3,'Data Median'!AM26,0)</f>
        <v>0</v>
      </c>
      <c r="AY121">
        <f>IF($G26=3,'Data Median'!AN26,0)</f>
        <v>0</v>
      </c>
      <c r="AZ121">
        <f>IF($G26=3,'Data Median'!AO26,0)</f>
        <v>0</v>
      </c>
      <c r="BA121">
        <f>IF($G26=3,'Data Median'!AP26,0)</f>
        <v>0</v>
      </c>
      <c r="BB121">
        <f>IF($G26=3,'Data Median'!AQ26,0)</f>
        <v>0</v>
      </c>
      <c r="BC121">
        <f>IF($G26=3,'Data Median'!AR26,0)</f>
        <v>0</v>
      </c>
      <c r="BD121">
        <f>IF($G26=3,'Data Median'!AS26,0)</f>
        <v>0</v>
      </c>
      <c r="BE121">
        <f>IF($G26=3,'Data Median'!AT26,0)</f>
        <v>0</v>
      </c>
      <c r="BF121">
        <f>IF($G26=3,'Data Median'!AU26,0)</f>
        <v>0</v>
      </c>
      <c r="BG121">
        <f>IF($G26=3,'Data Median'!AV26,0)</f>
        <v>0</v>
      </c>
      <c r="BH121">
        <f>IF($G26=3,'Data Median'!AW26,0)</f>
        <v>0</v>
      </c>
      <c r="BI121">
        <f>IF($G26=3,'Data Median'!AX26,0)</f>
        <v>0</v>
      </c>
      <c r="BJ121">
        <f>IF($G26=3,'Data Median'!AY26,0)</f>
        <v>0</v>
      </c>
      <c r="BK121">
        <f>IF($G26=3,'Data Median'!AZ26,0)</f>
        <v>0</v>
      </c>
      <c r="BL121">
        <f>IF($G26=3,'Data Median'!BA26,0)</f>
        <v>0</v>
      </c>
      <c r="BM121">
        <f>IF($G26=3,'Data Median'!BB26,0)</f>
        <v>0</v>
      </c>
      <c r="BN121">
        <f>IF($G26=3,'Data Median'!BC26,0)</f>
        <v>0</v>
      </c>
      <c r="BO121">
        <f>IF($G26=3,'Data Median'!BD26,0)</f>
        <v>0</v>
      </c>
      <c r="BP121">
        <f>IF($G26=3,'Data Median'!BE26,0)</f>
        <v>0</v>
      </c>
      <c r="BQ121">
        <f>IF($G26=3,'Data Median'!BF26,0)</f>
        <v>0</v>
      </c>
      <c r="BR121">
        <f>IF($G26=3,'Data Median'!BG26,0)</f>
        <v>0</v>
      </c>
      <c r="BS121">
        <f>IF($G26=3,'Data Median'!BH26,0)</f>
        <v>0</v>
      </c>
      <c r="BT121">
        <f>IF($G26=3,'Data Median'!BI26,0)</f>
        <v>0</v>
      </c>
      <c r="BU121">
        <f>IF($G26=3,'Data Median'!BJ26,0)</f>
        <v>0</v>
      </c>
      <c r="BV121">
        <f>IF($G26=3,'Data Median'!BK26,0)</f>
        <v>0</v>
      </c>
      <c r="BW121">
        <f>IF($G26=3,'Data Median'!BL26,0)</f>
        <v>0</v>
      </c>
      <c r="BX121">
        <f>IF($G26=3,'Data Median'!BM26,0)</f>
        <v>0</v>
      </c>
      <c r="BY121">
        <f>IF($G26=3,'Data Median'!BN26,0)</f>
        <v>0</v>
      </c>
      <c r="BZ121">
        <f>IF($G26=3,'Data Median'!BO26,0)</f>
        <v>0</v>
      </c>
      <c r="CA121">
        <f>IF($G26=3,'Data Median'!BP26,0)</f>
        <v>0</v>
      </c>
      <c r="CB121">
        <f>IF($G26=3,'Data Median'!BQ26,0)</f>
        <v>0</v>
      </c>
      <c r="CC121">
        <f>IF($G26=3,'Data Median'!BR26,0)</f>
        <v>0</v>
      </c>
      <c r="CD121">
        <f>IF($G26=3,'Data Median'!BS26,0)</f>
        <v>0</v>
      </c>
      <c r="CE121">
        <f>IF($G26=3,'Data Median'!BT26,0)</f>
        <v>0</v>
      </c>
      <c r="CF121">
        <f>IF($G26=3,'Data Median'!BU26,0)</f>
        <v>0</v>
      </c>
      <c r="CG121">
        <f>IF($G26=3,'Data Median'!BV26,0)</f>
        <v>0</v>
      </c>
      <c r="CH121">
        <f>IF($G26=3,'Data Median'!BW26,0)</f>
        <v>0</v>
      </c>
      <c r="CI121">
        <f>IF($G26=3,'Data Median'!BX26,0)</f>
        <v>0</v>
      </c>
      <c r="CJ121">
        <f>IF($G26=3,'Data Median'!BY26,0)</f>
        <v>0</v>
      </c>
      <c r="CK121">
        <f>IF($G26=3,'Data Median'!BZ26,0)</f>
        <v>0</v>
      </c>
      <c r="CL121">
        <f>IF($G26=3,'Data Median'!CA26,0)</f>
        <v>0</v>
      </c>
      <c r="CM121">
        <f>IF($G26=3,'Data Median'!CB26,0)</f>
        <v>0</v>
      </c>
      <c r="CN121">
        <f>IF($G26=3,'Data Median'!CC26,0)</f>
        <v>0</v>
      </c>
      <c r="CO121">
        <f>IF($G26=3,'Data Median'!CD26,0)</f>
        <v>0</v>
      </c>
      <c r="CP121">
        <f>IF($G26=3,'Data Median'!CE26,0)</f>
        <v>0</v>
      </c>
      <c r="CQ121">
        <f>IF($G26=3,'Data Median'!CF26,0)</f>
        <v>0</v>
      </c>
      <c r="CR121">
        <f>IF($G26=3,'Data Median'!CG26,0)</f>
        <v>0</v>
      </c>
      <c r="CS121">
        <f>IF($G26=3,'Data Median'!CH26,0)</f>
        <v>0</v>
      </c>
      <c r="CT121">
        <f>IF($G26=3,'Data Median'!CI26,0)</f>
        <v>0</v>
      </c>
      <c r="CU121">
        <f>IF($G26=3,'Data Median'!CJ26,0)</f>
        <v>0</v>
      </c>
      <c r="CV121">
        <f>IF($G26=3,'Data Median'!CK26,0)</f>
        <v>0</v>
      </c>
      <c r="CW121">
        <f>IF($G26=3,'Data Median'!CL26,0)</f>
        <v>0</v>
      </c>
      <c r="CX121">
        <f>IF($G26=3,'Data Median'!CM26,0)</f>
        <v>0</v>
      </c>
      <c r="CY121">
        <f>IF($G26=3,'Data Median'!CN26,0)</f>
        <v>0</v>
      </c>
    </row>
    <row r="122" spans="13:103">
      <c r="M122">
        <v>25</v>
      </c>
      <c r="N122">
        <f>IF($G27=3,'Data Median'!C27,0)</f>
        <v>24178.96</v>
      </c>
      <c r="O122">
        <f>IF($G27=3,'Data Median'!D27,0)</f>
        <v>31651</v>
      </c>
      <c r="P122">
        <f>IF($G27=3,'Data Median'!E27,0)</f>
        <v>25158.7</v>
      </c>
      <c r="Q122">
        <f>IF($G27=3,'Data Median'!F27,0)</f>
        <v>15931</v>
      </c>
      <c r="R122">
        <f>IF($G27=3,'Data Median'!G27,0)</f>
        <v>17502.4</v>
      </c>
      <c r="S122">
        <f>IF($G27=3,'Data Median'!H27,0)</f>
        <v>10920</v>
      </c>
      <c r="T122">
        <f>IF($G27=3,'Data Median'!I27,0)</f>
        <v>23211.8</v>
      </c>
      <c r="U122">
        <f>IF($G27=3,'Data Median'!J27,0)</f>
        <v>29837.1</v>
      </c>
      <c r="V122">
        <f>IF($G27=3,'Data Median'!K27,0)</f>
        <v>24152.4</v>
      </c>
      <c r="W122">
        <f>IF($G27=3,'Data Median'!L27,0)</f>
        <v>15293.8</v>
      </c>
      <c r="X122">
        <f>IF($G27=3,'Data Median'!M27,0)</f>
        <v>16802.3</v>
      </c>
      <c r="Y122">
        <f>IF($G27=3,'Data Median'!N27,0)</f>
        <v>10483</v>
      </c>
      <c r="Z122">
        <f>IF($G27=3,'Data Median'!O27,0)</f>
        <v>139513</v>
      </c>
      <c r="AA122">
        <f>IF($G27=3,'Data Median'!P27,0)</f>
        <v>180607</v>
      </c>
      <c r="AB122">
        <f>IF($G27=3,'Data Median'!Q27,0)</f>
        <v>151067.4</v>
      </c>
      <c r="AC122">
        <f>IF($G27=3,'Data Median'!R27,0)</f>
        <v>94779.82</v>
      </c>
      <c r="AD122">
        <f>IF($G27=3,'Data Median'!S27,0)</f>
        <v>112901.59</v>
      </c>
      <c r="AE122">
        <f>IF($G27=3,'Data Median'!T27,0)</f>
        <v>64962</v>
      </c>
      <c r="AF122">
        <f>IF($G27=3,'Data Median'!U27,0)</f>
        <v>60.1</v>
      </c>
      <c r="AG122">
        <f>IF($G27=3,'Data Median'!V27,0)</f>
        <v>60.53</v>
      </c>
      <c r="AH122">
        <f>IF($G27=3,'Data Median'!W27,0)</f>
        <v>62.55</v>
      </c>
      <c r="AI122">
        <f>IF($G27=3,'Data Median'!X27,0)</f>
        <v>61.97</v>
      </c>
      <c r="AJ122">
        <f>IF($G27=3,'Data Median'!Y27,0)</f>
        <v>68.27</v>
      </c>
      <c r="AK122">
        <f>IF($G27=3,'Data Median'!Z27,0)</f>
        <v>61.9689020318611</v>
      </c>
      <c r="AL122">
        <f>IF($G27=3,'Data Median'!AA27,0)</f>
        <v>44.59</v>
      </c>
      <c r="AM122">
        <f>IF($G27=3,'Data Median'!AB27,0)</f>
        <v>50.91</v>
      </c>
      <c r="AN122">
        <f>IF($G27=3,'Data Median'!AC27,0)</f>
        <v>226.7</v>
      </c>
      <c r="AO122">
        <f>IF($G27=3,'Data Median'!AD27,0)</f>
        <v>209.97</v>
      </c>
      <c r="AP122">
        <f>IF($G27=3,'Data Median'!AE27,0)</f>
        <v>144</v>
      </c>
      <c r="AQ122">
        <f>IF($G27=3,'Data Median'!AF27,0)</f>
        <v>129.76</v>
      </c>
      <c r="AR122">
        <f>IF($G27=3,'Data Median'!AG27,0)</f>
        <v>753.583333333333</v>
      </c>
      <c r="AS122">
        <f>IF($G27=3,'Data Median'!AH27,0)</f>
        <v>292</v>
      </c>
      <c r="AT122">
        <f>IF($G27=3,'Data Median'!AI27,0)</f>
        <v>123</v>
      </c>
      <c r="AU122">
        <f>IF($G27=3,'Data Median'!AJ27,0)</f>
        <v>856.176470588235</v>
      </c>
      <c r="AV122">
        <f>IF($G27=3,'Data Median'!AK27,0)</f>
        <v>556.95</v>
      </c>
      <c r="AW122">
        <f>IF($G27=3,'Data Median'!AL27,0)</f>
        <v>494.952380952381</v>
      </c>
      <c r="AX122">
        <f>IF($G27=3,'Data Median'!AM27,0)</f>
        <v>1344</v>
      </c>
      <c r="AY122">
        <f>IF($G27=3,'Data Median'!AN27,0)</f>
        <v>3199</v>
      </c>
      <c r="AZ122">
        <f>IF($G27=3,'Data Median'!AO27,0)</f>
        <v>532.818181818182</v>
      </c>
      <c r="BA122">
        <f>IF($G27=3,'Data Median'!AP27,0)</f>
        <v>106</v>
      </c>
      <c r="BB122">
        <f>IF($G27=3,'Data Median'!AQ27,0)</f>
        <v>1693.7</v>
      </c>
      <c r="BC122">
        <f>IF($G27=3,'Data Median'!AR27,0)</f>
        <v>7408</v>
      </c>
      <c r="BD122">
        <f>IF($G27=3,'Data Median'!AS27,0)</f>
        <v>69</v>
      </c>
      <c r="BE122">
        <f>IF($G27=3,'Data Median'!AT27,0)</f>
        <v>142</v>
      </c>
      <c r="BF122">
        <f>IF($G27=3,'Data Median'!AU27,0)</f>
        <v>76</v>
      </c>
      <c r="BG122">
        <f>IF($G27=3,'Data Median'!AV27,0)</f>
        <v>109.5</v>
      </c>
      <c r="BH122">
        <f>IF($G27=3,'Data Median'!AW27,0)</f>
        <v>43</v>
      </c>
      <c r="BI122">
        <f>IF($G27=3,'Data Median'!AX27,0)</f>
        <v>92</v>
      </c>
      <c r="BJ122">
        <f>IF($G27=3,'Data Median'!AY27,0)</f>
        <v>36.5</v>
      </c>
      <c r="BK122">
        <f>IF($G27=3,'Data Median'!AZ27,0)</f>
        <v>866</v>
      </c>
      <c r="BL122">
        <f>IF($G27=3,'Data Median'!BA27,0)</f>
        <v>813</v>
      </c>
      <c r="BM122">
        <f>IF($G27=3,'Data Median'!BB27,0)</f>
        <v>10066</v>
      </c>
      <c r="BN122">
        <f>IF($G27=3,'Data Median'!BC27,0)</f>
        <v>389</v>
      </c>
      <c r="BO122">
        <f>IF($G27=3,'Data Median'!BD27,0)</f>
        <v>829</v>
      </c>
      <c r="BP122">
        <f>IF($G27=3,'Data Median'!BE27,0)</f>
        <v>408.5</v>
      </c>
      <c r="BQ122">
        <f>IF($G27=3,'Data Median'!BF27,0)</f>
        <v>282</v>
      </c>
      <c r="BR122">
        <f>IF($G27=3,'Data Median'!BG27,0)</f>
        <v>159</v>
      </c>
      <c r="BS122">
        <f>IF($G27=3,'Data Median'!BH27,0)</f>
        <v>80</v>
      </c>
      <c r="BT122">
        <f>IF($G27=3,'Data Median'!BI27,0)</f>
        <v>151</v>
      </c>
      <c r="BU122">
        <f>IF($G27=3,'Data Median'!BJ27,0)</f>
        <v>20284</v>
      </c>
      <c r="BV122">
        <f>IF($G27=3,'Data Median'!BK27,0)</f>
        <v>938</v>
      </c>
      <c r="BW122">
        <f>IF($G27=3,'Data Median'!BL27,0)</f>
        <v>447</v>
      </c>
      <c r="BX122">
        <f>IF($G27=3,'Data Median'!BM27,0)</f>
        <v>267</v>
      </c>
      <c r="BY122">
        <f>IF($G27=3,'Data Median'!BN27,0)</f>
        <v>285</v>
      </c>
      <c r="BZ122">
        <f>IF($G27=3,'Data Median'!BO27,0)</f>
        <v>331</v>
      </c>
      <c r="CA122">
        <f>IF($G27=3,'Data Median'!BP27,0)</f>
        <v>2</v>
      </c>
      <c r="CB122">
        <f>IF($G27=3,'Data Median'!BQ27,0)</f>
        <v>189</v>
      </c>
      <c r="CC122">
        <f>IF($G27=3,'Data Median'!BR27,0)</f>
        <v>96</v>
      </c>
      <c r="CD122">
        <f>IF($G27=3,'Data Median'!BS27,0)</f>
        <v>147</v>
      </c>
      <c r="CE122">
        <f>IF($G27=3,'Data Median'!BT27,0)</f>
        <v>6815</v>
      </c>
      <c r="CF122">
        <f>IF($G27=3,'Data Median'!BU27,0)</f>
        <v>2226.57142857143</v>
      </c>
      <c r="CG122">
        <f>IF($G27=3,'Data Median'!BV27,0)</f>
        <v>125</v>
      </c>
      <c r="CH122">
        <f>IF($G27=3,'Data Median'!BW27,0)</f>
        <v>157</v>
      </c>
      <c r="CI122">
        <f>IF($G27=3,'Data Median'!BX27,0)</f>
        <v>212</v>
      </c>
      <c r="CJ122">
        <f>IF($G27=3,'Data Median'!BY27,0)</f>
        <v>63</v>
      </c>
      <c r="CK122">
        <f>IF($G27=3,'Data Median'!BZ27,0)</f>
        <v>106</v>
      </c>
      <c r="CL122">
        <f>IF($G27=3,'Data Median'!CA27,0)</f>
        <v>321</v>
      </c>
      <c r="CM122">
        <f>IF($G27=3,'Data Median'!CB27,0)</f>
        <v>120</v>
      </c>
      <c r="CN122">
        <f>IF($G27=3,'Data Median'!CC27,0)</f>
        <v>68</v>
      </c>
      <c r="CO122">
        <f>IF($G27=3,'Data Median'!CD27,0)</f>
        <v>26</v>
      </c>
      <c r="CP122">
        <f>IF($G27=3,'Data Median'!CE27,0)</f>
        <v>1899.66666666667</v>
      </c>
      <c r="CQ122">
        <f>IF($G27=3,'Data Median'!CF27,0)</f>
        <v>1343</v>
      </c>
      <c r="CR122">
        <f>IF($G27=3,'Data Median'!CG27,0)</f>
        <v>90</v>
      </c>
      <c r="CS122">
        <f>IF($G27=3,'Data Median'!CH27,0)</f>
        <v>404.5</v>
      </c>
      <c r="CT122">
        <f>IF($G27=3,'Data Median'!CI27,0)</f>
        <v>886</v>
      </c>
      <c r="CU122">
        <f>IF($G27=3,'Data Median'!CJ27,0)</f>
        <v>211</v>
      </c>
      <c r="CV122">
        <f>IF($G27=3,'Data Median'!CK27,0)</f>
        <v>17</v>
      </c>
      <c r="CW122">
        <f>IF($G27=3,'Data Median'!CL27,0)</f>
        <v>233</v>
      </c>
      <c r="CX122">
        <f>IF($G27=3,'Data Median'!CM27,0)</f>
        <v>800</v>
      </c>
      <c r="CY122">
        <f>IF($G27=3,'Data Median'!CN27,0)</f>
        <v>160</v>
      </c>
    </row>
    <row r="123" spans="13:103">
      <c r="M123">
        <v>26</v>
      </c>
      <c r="N123">
        <f>IF($G28=3,'Data Median'!C28,0)</f>
        <v>63150.63</v>
      </c>
      <c r="O123">
        <f>IF($G28=3,'Data Median'!D28,0)</f>
        <v>63644</v>
      </c>
      <c r="P123">
        <f>IF($G28=3,'Data Median'!E28,0)</f>
        <v>51157.8</v>
      </c>
      <c r="Q123">
        <f>IF($G28=3,'Data Median'!F28,0)</f>
        <v>47835.2</v>
      </c>
      <c r="R123">
        <f>IF($G28=3,'Data Median'!G28,0)</f>
        <v>48877.2</v>
      </c>
      <c r="S123">
        <f>IF($G28=3,'Data Median'!H28,0)</f>
        <v>49453</v>
      </c>
      <c r="T123">
        <f>IF($G28=3,'Data Median'!I28,0)</f>
        <v>60624.6</v>
      </c>
      <c r="U123">
        <f>IF($G28=3,'Data Median'!J28,0)</f>
        <v>63067.8</v>
      </c>
      <c r="V123">
        <f>IF($G28=3,'Data Median'!K28,0)</f>
        <v>49111.5</v>
      </c>
      <c r="W123">
        <f>IF($G28=3,'Data Median'!L28,0)</f>
        <v>45921.8</v>
      </c>
      <c r="X123">
        <f>IF($G28=3,'Data Median'!M28,0)</f>
        <v>46922.1</v>
      </c>
      <c r="Y123">
        <f>IF($G28=3,'Data Median'!N28,0)</f>
        <v>47475</v>
      </c>
      <c r="Z123">
        <f>IF($G28=3,'Data Median'!O28,0)</f>
        <v>132602</v>
      </c>
      <c r="AA123">
        <f>IF($G28=3,'Data Median'!P28,0)</f>
        <v>145062</v>
      </c>
      <c r="AB123">
        <f>IF($G28=3,'Data Median'!Q28,0)</f>
        <v>119491.4</v>
      </c>
      <c r="AC123">
        <f>IF($G28=3,'Data Median'!R28,0)</f>
        <v>133161.34</v>
      </c>
      <c r="AD123">
        <f>IF($G28=3,'Data Median'!S28,0)</f>
        <v>106174.97</v>
      </c>
      <c r="AE123">
        <f>IF($G28=3,'Data Median'!T28,0)</f>
        <v>137677</v>
      </c>
      <c r="AF123">
        <f>IF($G28=3,'Data Median'!U28,0)</f>
        <v>21.87</v>
      </c>
      <c r="AG123">
        <f>IF($G28=3,'Data Median'!V28,0)</f>
        <v>23</v>
      </c>
      <c r="AH123">
        <f>IF($G28=3,'Data Median'!W28,0)</f>
        <v>24.33</v>
      </c>
      <c r="AI123">
        <f>IF($G28=3,'Data Median'!X28,0)</f>
        <v>29</v>
      </c>
      <c r="AJ123">
        <f>IF($G28=3,'Data Median'!Y28,0)</f>
        <v>22.53</v>
      </c>
      <c r="AK123">
        <f>IF($G28=3,'Data Median'!Z28,0)</f>
        <v>28.9998946814113</v>
      </c>
      <c r="AL123">
        <f>IF($G28=3,'Data Median'!AA28,0)</f>
        <v>171.95</v>
      </c>
      <c r="AM123">
        <f>IF($G28=3,'Data Median'!AB28,0)</f>
        <v>57.6</v>
      </c>
      <c r="AN123">
        <f>IF($G28=3,'Data Median'!AC28,0)</f>
        <v>156.4</v>
      </c>
      <c r="AO123">
        <f>IF($G28=3,'Data Median'!AD28,0)</f>
        <v>652</v>
      </c>
      <c r="AP123">
        <f>IF($G28=3,'Data Median'!AE28,0)</f>
        <v>246.4</v>
      </c>
      <c r="AQ123">
        <f>IF($G28=3,'Data Median'!AF28,0)</f>
        <v>87.67</v>
      </c>
      <c r="AR123">
        <f>IF($G28=3,'Data Median'!AG28,0)</f>
        <v>81</v>
      </c>
      <c r="AS123">
        <f>IF($G28=3,'Data Median'!AH28,0)</f>
        <v>81</v>
      </c>
      <c r="AT123">
        <f>IF($G28=3,'Data Median'!AI28,0)</f>
        <v>883.769230769231</v>
      </c>
      <c r="AU123">
        <f>IF($G28=3,'Data Median'!AJ28,0)</f>
        <v>856.176470588235</v>
      </c>
      <c r="AV123">
        <f>IF($G28=3,'Data Median'!AK28,0)</f>
        <v>556.95</v>
      </c>
      <c r="AW123">
        <f>IF($G28=3,'Data Median'!AL28,0)</f>
        <v>494.952380952381</v>
      </c>
      <c r="AX123">
        <f>IF($G28=3,'Data Median'!AM28,0)</f>
        <v>580.444444444444</v>
      </c>
      <c r="AY123">
        <f>IF($G28=3,'Data Median'!AN28,0)</f>
        <v>428.727272727273</v>
      </c>
      <c r="AZ123">
        <f>IF($G28=3,'Data Median'!AO28,0)</f>
        <v>532.818181818182</v>
      </c>
      <c r="BA123">
        <f>IF($G28=3,'Data Median'!AP28,0)</f>
        <v>5603</v>
      </c>
      <c r="BB123">
        <f>IF($G28=3,'Data Median'!AQ28,0)</f>
        <v>1693.7</v>
      </c>
      <c r="BC123">
        <f>IF($G28=3,'Data Median'!AR28,0)</f>
        <v>175</v>
      </c>
      <c r="BD123">
        <f>IF($G28=3,'Data Median'!AS28,0)</f>
        <v>69</v>
      </c>
      <c r="BE123">
        <f>IF($G28=3,'Data Median'!AT28,0)</f>
        <v>142</v>
      </c>
      <c r="BF123">
        <f>IF($G28=3,'Data Median'!AU28,0)</f>
        <v>76</v>
      </c>
      <c r="BG123">
        <f>IF($G28=3,'Data Median'!AV28,0)</f>
        <v>109.5</v>
      </c>
      <c r="BH123">
        <f>IF($G28=3,'Data Median'!AW28,0)</f>
        <v>43</v>
      </c>
      <c r="BI123">
        <f>IF($G28=3,'Data Median'!AX28,0)</f>
        <v>92</v>
      </c>
      <c r="BJ123">
        <f>IF($G28=3,'Data Median'!AY28,0)</f>
        <v>36.5</v>
      </c>
      <c r="BK123">
        <f>IF($G28=3,'Data Median'!AZ28,0)</f>
        <v>1750</v>
      </c>
      <c r="BL123">
        <f>IF($G28=3,'Data Median'!BA28,0)</f>
        <v>813</v>
      </c>
      <c r="BM123">
        <f>IF($G28=3,'Data Median'!BB28,0)</f>
        <v>262</v>
      </c>
      <c r="BN123">
        <f>IF($G28=3,'Data Median'!BC28,0)</f>
        <v>389</v>
      </c>
      <c r="BO123">
        <f>IF($G28=3,'Data Median'!BD28,0)</f>
        <v>829</v>
      </c>
      <c r="BP123">
        <f>IF($G28=3,'Data Median'!BE28,0)</f>
        <v>565</v>
      </c>
      <c r="BQ123">
        <f>IF($G28=3,'Data Median'!BF28,0)</f>
        <v>270</v>
      </c>
      <c r="BR123">
        <f>IF($G28=3,'Data Median'!BG28,0)</f>
        <v>264.5</v>
      </c>
      <c r="BS123">
        <f>IF($G28=3,'Data Median'!BH28,0)</f>
        <v>80</v>
      </c>
      <c r="BT123">
        <f>IF($G28=3,'Data Median'!BI28,0)</f>
        <v>288</v>
      </c>
      <c r="BU123">
        <f>IF($G28=3,'Data Median'!BJ28,0)</f>
        <v>11168</v>
      </c>
      <c r="BV123">
        <f>IF($G28=3,'Data Median'!BK28,0)</f>
        <v>938</v>
      </c>
      <c r="BW123">
        <f>IF($G28=3,'Data Median'!BL28,0)</f>
        <v>105</v>
      </c>
      <c r="BX123">
        <f>IF($G28=3,'Data Median'!BM28,0)</f>
        <v>267</v>
      </c>
      <c r="BY123">
        <f>IF($G28=3,'Data Median'!BN28,0)</f>
        <v>285</v>
      </c>
      <c r="BZ123">
        <f>IF($G28=3,'Data Median'!BO28,0)</f>
        <v>331</v>
      </c>
      <c r="CA123">
        <f>IF($G28=3,'Data Median'!BP28,0)</f>
        <v>162</v>
      </c>
      <c r="CB123">
        <f>IF($G28=3,'Data Median'!BQ28,0)</f>
        <v>189</v>
      </c>
      <c r="CC123">
        <f>IF($G28=3,'Data Median'!BR28,0)</f>
        <v>96</v>
      </c>
      <c r="CD123">
        <f>IF($G28=3,'Data Median'!BS28,0)</f>
        <v>147</v>
      </c>
      <c r="CE123">
        <f>IF($G28=3,'Data Median'!BT28,0)</f>
        <v>1055</v>
      </c>
      <c r="CF123">
        <f>IF($G28=3,'Data Median'!BU28,0)</f>
        <v>418</v>
      </c>
      <c r="CG123">
        <f>IF($G28=3,'Data Median'!BV28,0)</f>
        <v>112</v>
      </c>
      <c r="CH123">
        <f>IF($G28=3,'Data Median'!BW28,0)</f>
        <v>157</v>
      </c>
      <c r="CI123">
        <f>IF($G28=3,'Data Median'!BX28,0)</f>
        <v>212</v>
      </c>
      <c r="CJ123">
        <f>IF($G28=3,'Data Median'!BY28,0)</f>
        <v>63</v>
      </c>
      <c r="CK123">
        <f>IF($G28=3,'Data Median'!BZ28,0)</f>
        <v>106</v>
      </c>
      <c r="CL123">
        <f>IF($G28=3,'Data Median'!CA28,0)</f>
        <v>270</v>
      </c>
      <c r="CM123">
        <f>IF($G28=3,'Data Median'!CB28,0)</f>
        <v>127.5</v>
      </c>
      <c r="CN123">
        <f>IF($G28=3,'Data Median'!CC28,0)</f>
        <v>68</v>
      </c>
      <c r="CO123">
        <f>IF($G28=3,'Data Median'!CD28,0)</f>
        <v>551</v>
      </c>
      <c r="CP123">
        <f>IF($G28=3,'Data Median'!CE28,0)</f>
        <v>1899.66666666667</v>
      </c>
      <c r="CQ123">
        <f>IF($G28=3,'Data Median'!CF28,0)</f>
        <v>331</v>
      </c>
      <c r="CR123">
        <f>IF($G28=3,'Data Median'!CG28,0)</f>
        <v>90</v>
      </c>
      <c r="CS123">
        <f>IF($G28=3,'Data Median'!CH28,0)</f>
        <v>404.5</v>
      </c>
      <c r="CT123">
        <f>IF($G28=3,'Data Median'!CI28,0)</f>
        <v>239</v>
      </c>
      <c r="CU123">
        <f>IF($G28=3,'Data Median'!CJ28,0)</f>
        <v>211</v>
      </c>
      <c r="CV123">
        <f>IF($G28=3,'Data Median'!CK28,0)</f>
        <v>17</v>
      </c>
      <c r="CW123">
        <f>IF($G28=3,'Data Median'!CL28,0)</f>
        <v>233</v>
      </c>
      <c r="CX123">
        <f>IF($G28=3,'Data Median'!CM28,0)</f>
        <v>800</v>
      </c>
      <c r="CY123">
        <f>IF($G28=3,'Data Median'!CN28,0)</f>
        <v>27</v>
      </c>
    </row>
    <row r="124" spans="13:103">
      <c r="M124">
        <v>27</v>
      </c>
      <c r="N124">
        <f>IF($G29=3,'Data Median'!C29,0)</f>
        <v>55558.85</v>
      </c>
      <c r="O124">
        <f>IF($G29=3,'Data Median'!D29,0)</f>
        <v>53718</v>
      </c>
      <c r="P124">
        <f>IF($G29=3,'Data Median'!E29,0)</f>
        <v>49701.4</v>
      </c>
      <c r="Q124">
        <f>IF($G29=3,'Data Median'!F29,0)</f>
        <v>69486.8</v>
      </c>
      <c r="R124">
        <f>IF($G29=3,'Data Median'!G29,0)</f>
        <v>68990.6</v>
      </c>
      <c r="S124">
        <f>IF($G29=3,'Data Median'!H29,0)</f>
        <v>72852</v>
      </c>
      <c r="T124">
        <f>IF($G29=3,'Data Median'!I29,0)</f>
        <v>53336.5</v>
      </c>
      <c r="U124">
        <f>IF($G29=3,'Data Median'!J29,0)</f>
        <v>53414</v>
      </c>
      <c r="V124">
        <f>IF($G29=3,'Data Median'!K29,0)</f>
        <v>47713.3</v>
      </c>
      <c r="W124">
        <f>IF($G29=3,'Data Median'!L29,0)</f>
        <v>66707.3</v>
      </c>
      <c r="X124">
        <f>IF($G29=3,'Data Median'!M29,0)</f>
        <v>66231</v>
      </c>
      <c r="Y124">
        <f>IF($G29=3,'Data Median'!N29,0)</f>
        <v>69938</v>
      </c>
      <c r="Z124">
        <f>IF($G29=3,'Data Median'!O29,0)</f>
        <v>92242</v>
      </c>
      <c r="AA124">
        <f>IF($G29=3,'Data Median'!P29,0)</f>
        <v>94910</v>
      </c>
      <c r="AB124">
        <f>IF($G29=3,'Data Median'!Q29,0)</f>
        <v>105508</v>
      </c>
      <c r="AC124">
        <f>IF($G29=3,'Data Median'!R29,0)</f>
        <v>205126.66</v>
      </c>
      <c r="AD124">
        <f>IF($G29=3,'Data Median'!S29,0)</f>
        <v>153025.52</v>
      </c>
      <c r="AE124">
        <f>IF($G29=3,'Data Median'!T29,0)</f>
        <v>215059</v>
      </c>
      <c r="AF124">
        <f>IF($G29=3,'Data Median'!U29,0)</f>
        <v>17.29</v>
      </c>
      <c r="AG124">
        <f>IF($G29=3,'Data Median'!V29,0)</f>
        <v>17.77</v>
      </c>
      <c r="AH124">
        <f>IF($G29=3,'Data Median'!W29,0)</f>
        <v>22.11</v>
      </c>
      <c r="AI124">
        <f>IF($G29=3,'Data Median'!X29,0)</f>
        <v>30.75</v>
      </c>
      <c r="AJ124">
        <f>IF($G29=3,'Data Median'!Y29,0)</f>
        <v>18.04</v>
      </c>
      <c r="AK124">
        <f>IF($G29=3,'Data Median'!Z29,0)</f>
        <v>30.749949955675</v>
      </c>
      <c r="AL124">
        <f>IF($G29=3,'Data Median'!AA29,0)</f>
        <v>18.7</v>
      </c>
      <c r="AM124">
        <f>IF($G29=3,'Data Median'!AB29,0)</f>
        <v>32.25</v>
      </c>
      <c r="AN124">
        <f>IF($G29=3,'Data Median'!AC29,0)</f>
        <v>5.9</v>
      </c>
      <c r="AO124">
        <f>IF($G29=3,'Data Median'!AD29,0)</f>
        <v>247.05</v>
      </c>
      <c r="AP124">
        <f>IF($G29=3,'Data Median'!AE29,0)</f>
        <v>111.1</v>
      </c>
      <c r="AQ124">
        <f>IF($G29=3,'Data Median'!AF29,0)</f>
        <v>121.1</v>
      </c>
      <c r="AR124">
        <f>IF($G29=3,'Data Median'!AG29,0)</f>
        <v>753.583333333333</v>
      </c>
      <c r="AS124">
        <f>IF($G29=3,'Data Median'!AH29,0)</f>
        <v>4</v>
      </c>
      <c r="AT124">
        <f>IF($G29=3,'Data Median'!AI29,0)</f>
        <v>883.769230769231</v>
      </c>
      <c r="AU124">
        <f>IF($G29=3,'Data Median'!AJ29,0)</f>
        <v>856.176470588235</v>
      </c>
      <c r="AV124">
        <f>IF($G29=3,'Data Median'!AK29,0)</f>
        <v>556.95</v>
      </c>
      <c r="AW124">
        <f>IF($G29=3,'Data Median'!AL29,0)</f>
        <v>494.952380952381</v>
      </c>
      <c r="AX124">
        <f>IF($G29=3,'Data Median'!AM29,0)</f>
        <v>580.444444444444</v>
      </c>
      <c r="AY124">
        <f>IF($G29=3,'Data Median'!AN29,0)</f>
        <v>428.727272727273</v>
      </c>
      <c r="AZ124">
        <f>IF($G29=3,'Data Median'!AO29,0)</f>
        <v>532.818181818182</v>
      </c>
      <c r="BA124">
        <f>IF($G29=3,'Data Median'!AP29,0)</f>
        <v>3062</v>
      </c>
      <c r="BB124">
        <f>IF($G29=3,'Data Median'!AQ29,0)</f>
        <v>1693.7</v>
      </c>
      <c r="BC124">
        <f>IF($G29=3,'Data Median'!AR29,0)</f>
        <v>110</v>
      </c>
      <c r="BD124">
        <f>IF($G29=3,'Data Median'!AS29,0)</f>
        <v>69</v>
      </c>
      <c r="BE124">
        <f>IF($G29=3,'Data Median'!AT29,0)</f>
        <v>142</v>
      </c>
      <c r="BF124">
        <f>IF($G29=3,'Data Median'!AU29,0)</f>
        <v>76</v>
      </c>
      <c r="BG124">
        <f>IF($G29=3,'Data Median'!AV29,0)</f>
        <v>109.5</v>
      </c>
      <c r="BH124">
        <f>IF($G29=3,'Data Median'!AW29,0)</f>
        <v>43</v>
      </c>
      <c r="BI124">
        <f>IF($G29=3,'Data Median'!AX29,0)</f>
        <v>92</v>
      </c>
      <c r="BJ124">
        <f>IF($G29=3,'Data Median'!AY29,0)</f>
        <v>36.5</v>
      </c>
      <c r="BK124">
        <f>IF($G29=3,'Data Median'!AZ29,0)</f>
        <v>1290</v>
      </c>
      <c r="BL124">
        <f>IF($G29=3,'Data Median'!BA29,0)</f>
        <v>813</v>
      </c>
      <c r="BM124">
        <f>IF($G29=3,'Data Median'!BB29,0)</f>
        <v>354</v>
      </c>
      <c r="BN124">
        <f>IF($G29=3,'Data Median'!BC29,0)</f>
        <v>389</v>
      </c>
      <c r="BO124">
        <f>IF($G29=3,'Data Median'!BD29,0)</f>
        <v>829</v>
      </c>
      <c r="BP124">
        <f>IF($G29=3,'Data Median'!BE29,0)</f>
        <v>408.5</v>
      </c>
      <c r="BQ124">
        <f>IF($G29=3,'Data Median'!BF29,0)</f>
        <v>270</v>
      </c>
      <c r="BR124">
        <f>IF($G29=3,'Data Median'!BG29,0)</f>
        <v>264.5</v>
      </c>
      <c r="BS124">
        <f>IF($G29=3,'Data Median'!BH29,0)</f>
        <v>80</v>
      </c>
      <c r="BT124">
        <f>IF($G29=3,'Data Median'!BI29,0)</f>
        <v>151</v>
      </c>
      <c r="BU124">
        <f>IF($G29=3,'Data Median'!BJ29,0)</f>
        <v>3264</v>
      </c>
      <c r="BV124">
        <f>IF($G29=3,'Data Median'!BK29,0)</f>
        <v>938</v>
      </c>
      <c r="BW124">
        <f>IF($G29=3,'Data Median'!BL29,0)</f>
        <v>411</v>
      </c>
      <c r="BX124">
        <f>IF($G29=3,'Data Median'!BM29,0)</f>
        <v>267</v>
      </c>
      <c r="BY124">
        <f>IF($G29=3,'Data Median'!BN29,0)</f>
        <v>285</v>
      </c>
      <c r="BZ124">
        <f>IF($G29=3,'Data Median'!BO29,0)</f>
        <v>331</v>
      </c>
      <c r="CA124">
        <f>IF($G29=3,'Data Median'!BP29,0)</f>
        <v>162</v>
      </c>
      <c r="CB124">
        <f>IF($G29=3,'Data Median'!BQ29,0)</f>
        <v>189</v>
      </c>
      <c r="CC124">
        <f>IF($G29=3,'Data Median'!BR29,0)</f>
        <v>96</v>
      </c>
      <c r="CD124">
        <f>IF($G29=3,'Data Median'!BS29,0)</f>
        <v>147</v>
      </c>
      <c r="CE124">
        <f>IF($G29=3,'Data Median'!BT29,0)</f>
        <v>635</v>
      </c>
      <c r="CF124">
        <f>IF($G29=3,'Data Median'!BU29,0)</f>
        <v>2226.57142857143</v>
      </c>
      <c r="CG124">
        <f>IF($G29=3,'Data Median'!BV29,0)</f>
        <v>671</v>
      </c>
      <c r="CH124">
        <f>IF($G29=3,'Data Median'!BW29,0)</f>
        <v>157</v>
      </c>
      <c r="CI124">
        <f>IF($G29=3,'Data Median'!BX29,0)</f>
        <v>712</v>
      </c>
      <c r="CJ124">
        <f>IF($G29=3,'Data Median'!BY29,0)</f>
        <v>63</v>
      </c>
      <c r="CK124">
        <f>IF($G29=3,'Data Median'!BZ29,0)</f>
        <v>106</v>
      </c>
      <c r="CL124">
        <f>IF($G29=3,'Data Median'!CA29,0)</f>
        <v>270</v>
      </c>
      <c r="CM124">
        <f>IF($G29=3,'Data Median'!CB29,0)</f>
        <v>127.5</v>
      </c>
      <c r="CN124">
        <f>IF($G29=3,'Data Median'!CC29,0)</f>
        <v>68</v>
      </c>
      <c r="CO124">
        <f>IF($G29=3,'Data Median'!CD29,0)</f>
        <v>3901</v>
      </c>
      <c r="CP124">
        <f>IF($G29=3,'Data Median'!CE29,0)</f>
        <v>1899.66666666667</v>
      </c>
      <c r="CQ124">
        <f>IF($G29=3,'Data Median'!CF29,0)</f>
        <v>1750</v>
      </c>
      <c r="CR124">
        <f>IF($G29=3,'Data Median'!CG29,0)</f>
        <v>90</v>
      </c>
      <c r="CS124">
        <f>IF($G29=3,'Data Median'!CH29,0)</f>
        <v>1495</v>
      </c>
      <c r="CT124">
        <f>IF($G29=3,'Data Median'!CI29,0)</f>
        <v>46</v>
      </c>
      <c r="CU124">
        <f>IF($G29=3,'Data Median'!CJ29,0)</f>
        <v>211</v>
      </c>
      <c r="CV124">
        <f>IF($G29=3,'Data Median'!CK29,0)</f>
        <v>17</v>
      </c>
      <c r="CW124">
        <f>IF($G29=3,'Data Median'!CL29,0)</f>
        <v>233</v>
      </c>
      <c r="CX124">
        <f>IF($G29=3,'Data Median'!CM29,0)</f>
        <v>800</v>
      </c>
      <c r="CY124">
        <f>IF($G29=3,'Data Median'!CN29,0)</f>
        <v>4570</v>
      </c>
    </row>
    <row r="125" spans="13:103">
      <c r="M125">
        <v>28</v>
      </c>
      <c r="N125">
        <f>IF($G30=3,'Data Median'!C30,0)</f>
        <v>40445.21</v>
      </c>
      <c r="O125">
        <f>IF($G30=3,'Data Median'!D30,0)</f>
        <v>36183</v>
      </c>
      <c r="P125">
        <f>IF($G30=3,'Data Median'!E30,0)</f>
        <v>27197.7</v>
      </c>
      <c r="Q125">
        <f>IF($G30=3,'Data Median'!F30,0)</f>
        <v>38768.1</v>
      </c>
      <c r="R125">
        <f>IF($G30=3,'Data Median'!G30,0)</f>
        <v>35553.9</v>
      </c>
      <c r="S125">
        <f>IF($G30=3,'Data Median'!H30,0)</f>
        <v>34098</v>
      </c>
      <c r="T125">
        <f>IF($G30=3,'Data Median'!I30,0)</f>
        <v>38827.4</v>
      </c>
      <c r="U125">
        <f>IF($G30=3,'Data Median'!J30,0)</f>
        <v>36472</v>
      </c>
      <c r="V125">
        <f>IF($G30=3,'Data Median'!K30,0)</f>
        <v>26109.8</v>
      </c>
      <c r="W125">
        <f>IF($G30=3,'Data Median'!L30,0)</f>
        <v>37217.4</v>
      </c>
      <c r="X125">
        <f>IF($G30=3,'Data Median'!M30,0)</f>
        <v>34131.7</v>
      </c>
      <c r="Y125">
        <f>IF($G30=3,'Data Median'!N30,0)</f>
        <v>32734</v>
      </c>
      <c r="Z125">
        <f>IF($G30=3,'Data Median'!O30,0)</f>
        <v>87668</v>
      </c>
      <c r="AA125">
        <f>IF($G30=3,'Data Median'!P30,0)</f>
        <v>94519</v>
      </c>
      <c r="AB125">
        <f>IF($G30=3,'Data Median'!Q30,0)</f>
        <v>66101.6</v>
      </c>
      <c r="AC125">
        <f>IF($G30=3,'Data Median'!R30,0)</f>
        <v>76673.89</v>
      </c>
      <c r="AD125">
        <f>IF($G30=3,'Data Median'!S30,0)</f>
        <v>83670.25</v>
      </c>
      <c r="AE125">
        <f>IF($G30=3,'Data Median'!T30,0)</f>
        <v>67432</v>
      </c>
      <c r="AF125">
        <f>IF($G30=3,'Data Median'!U30,0)</f>
        <v>22.58</v>
      </c>
      <c r="AG125">
        <f>IF($G30=3,'Data Median'!V30,0)</f>
        <v>25.92</v>
      </c>
      <c r="AH125">
        <f>IF($G30=3,'Data Median'!W30,0)</f>
        <v>25.32</v>
      </c>
      <c r="AI125">
        <f>IF($G30=3,'Data Median'!X30,0)</f>
        <v>20.6</v>
      </c>
      <c r="AJ125">
        <f>IF($G30=3,'Data Median'!Y30,0)</f>
        <v>22.09</v>
      </c>
      <c r="AK125">
        <f>IF($G30=3,'Data Median'!Z30,0)</f>
        <v>20.5999877802896</v>
      </c>
      <c r="AL125">
        <f>IF($G30=3,'Data Median'!AA30,0)</f>
        <v>696.9</v>
      </c>
      <c r="AM125">
        <f>IF($G30=3,'Data Median'!AB30,0)</f>
        <v>92.95</v>
      </c>
      <c r="AN125">
        <f>IF($G30=3,'Data Median'!AC30,0)</f>
        <v>289.3</v>
      </c>
      <c r="AO125">
        <f>IF($G30=3,'Data Median'!AD30,0)</f>
        <v>646.7</v>
      </c>
      <c r="AP125">
        <f>IF($G30=3,'Data Median'!AE30,0)</f>
        <v>83.6</v>
      </c>
      <c r="AQ125">
        <f>IF($G30=3,'Data Median'!AF30,0)</f>
        <v>74.75</v>
      </c>
      <c r="AR125">
        <f>IF($G30=3,'Data Median'!AG30,0)</f>
        <v>27</v>
      </c>
      <c r="AS125">
        <f>IF($G30=3,'Data Median'!AH30,0)</f>
        <v>497</v>
      </c>
      <c r="AT125">
        <f>IF($G30=3,'Data Median'!AI30,0)</f>
        <v>28</v>
      </c>
      <c r="AU125">
        <f>IF($G30=3,'Data Median'!AJ30,0)</f>
        <v>856.176470588235</v>
      </c>
      <c r="AV125">
        <f>IF($G30=3,'Data Median'!AK30,0)</f>
        <v>30</v>
      </c>
      <c r="AW125">
        <f>IF($G30=3,'Data Median'!AL30,0)</f>
        <v>494.952380952381</v>
      </c>
      <c r="AX125">
        <f>IF($G30=3,'Data Median'!AM30,0)</f>
        <v>580.444444444444</v>
      </c>
      <c r="AY125">
        <f>IF($G30=3,'Data Median'!AN30,0)</f>
        <v>428.727272727273</v>
      </c>
      <c r="AZ125">
        <f>IF($G30=3,'Data Median'!AO30,0)</f>
        <v>532.818181818182</v>
      </c>
      <c r="BA125">
        <f>IF($G30=3,'Data Median'!AP30,0)</f>
        <v>3349</v>
      </c>
      <c r="BB125">
        <f>IF($G30=3,'Data Median'!AQ30,0)</f>
        <v>1693.7</v>
      </c>
      <c r="BC125">
        <f>IF($G30=3,'Data Median'!AR30,0)</f>
        <v>94</v>
      </c>
      <c r="BD125">
        <f>IF($G30=3,'Data Median'!AS30,0)</f>
        <v>69</v>
      </c>
      <c r="BE125">
        <f>IF($G30=3,'Data Median'!AT30,0)</f>
        <v>142</v>
      </c>
      <c r="BF125">
        <f>IF($G30=3,'Data Median'!AU30,0)</f>
        <v>17</v>
      </c>
      <c r="BG125">
        <f>IF($G30=3,'Data Median'!AV30,0)</f>
        <v>109.5</v>
      </c>
      <c r="BH125">
        <f>IF($G30=3,'Data Median'!AW30,0)</f>
        <v>43</v>
      </c>
      <c r="BI125">
        <f>IF($G30=3,'Data Median'!AX30,0)</f>
        <v>92</v>
      </c>
      <c r="BJ125">
        <f>IF($G30=3,'Data Median'!AY30,0)</f>
        <v>36.5</v>
      </c>
      <c r="BK125">
        <f>IF($G30=3,'Data Median'!AZ30,0)</f>
        <v>86</v>
      </c>
      <c r="BL125">
        <f>IF($G30=3,'Data Median'!BA30,0)</f>
        <v>813</v>
      </c>
      <c r="BM125">
        <f>IF($G30=3,'Data Median'!BB30,0)</f>
        <v>1012</v>
      </c>
      <c r="BN125">
        <f>IF($G30=3,'Data Median'!BC30,0)</f>
        <v>24</v>
      </c>
      <c r="BO125">
        <f>IF($G30=3,'Data Median'!BD30,0)</f>
        <v>829</v>
      </c>
      <c r="BP125">
        <f>IF($G30=3,'Data Median'!BE30,0)</f>
        <v>109</v>
      </c>
      <c r="BQ125">
        <f>IF($G30=3,'Data Median'!BF30,0)</f>
        <v>270</v>
      </c>
      <c r="BR125">
        <f>IF($G30=3,'Data Median'!BG30,0)</f>
        <v>90</v>
      </c>
      <c r="BS125">
        <f>IF($G30=3,'Data Median'!BH30,0)</f>
        <v>80</v>
      </c>
      <c r="BT125">
        <f>IF($G30=3,'Data Median'!BI30,0)</f>
        <v>151</v>
      </c>
      <c r="BU125">
        <f>IF($G30=3,'Data Median'!BJ30,0)</f>
        <v>214</v>
      </c>
      <c r="BV125">
        <f>IF($G30=3,'Data Median'!BK30,0)</f>
        <v>938</v>
      </c>
      <c r="BW125">
        <f>IF($G30=3,'Data Median'!BL30,0)</f>
        <v>375</v>
      </c>
      <c r="BX125">
        <f>IF($G30=3,'Data Median'!BM30,0)</f>
        <v>267</v>
      </c>
      <c r="BY125">
        <f>IF($G30=3,'Data Median'!BN30,0)</f>
        <v>285</v>
      </c>
      <c r="BZ125">
        <f>IF($G30=3,'Data Median'!BO30,0)</f>
        <v>25</v>
      </c>
      <c r="CA125">
        <f>IF($G30=3,'Data Median'!BP30,0)</f>
        <v>162</v>
      </c>
      <c r="CB125">
        <f>IF($G30=3,'Data Median'!BQ30,0)</f>
        <v>189</v>
      </c>
      <c r="CC125">
        <f>IF($G30=3,'Data Median'!BR30,0)</f>
        <v>96</v>
      </c>
      <c r="CD125">
        <f>IF($G30=3,'Data Median'!BS30,0)</f>
        <v>147</v>
      </c>
      <c r="CE125">
        <f>IF($G30=3,'Data Median'!BT30,0)</f>
        <v>85</v>
      </c>
      <c r="CF125">
        <f>IF($G30=3,'Data Median'!BU30,0)</f>
        <v>2226.57142857143</v>
      </c>
      <c r="CG125">
        <f>IF($G30=3,'Data Median'!BV30,0)</f>
        <v>98</v>
      </c>
      <c r="CH125">
        <f>IF($G30=3,'Data Median'!BW30,0)</f>
        <v>157</v>
      </c>
      <c r="CI125">
        <f>IF($G30=3,'Data Median'!BX30,0)</f>
        <v>212</v>
      </c>
      <c r="CJ125">
        <f>IF($G30=3,'Data Median'!BY30,0)</f>
        <v>63</v>
      </c>
      <c r="CK125">
        <f>IF($G30=3,'Data Median'!BZ30,0)</f>
        <v>106</v>
      </c>
      <c r="CL125">
        <f>IF($G30=3,'Data Median'!CA30,0)</f>
        <v>270</v>
      </c>
      <c r="CM125">
        <f>IF($G30=3,'Data Median'!CB30,0)</f>
        <v>127.5</v>
      </c>
      <c r="CN125">
        <f>IF($G30=3,'Data Median'!CC30,0)</f>
        <v>68</v>
      </c>
      <c r="CO125">
        <f>IF($G30=3,'Data Median'!CD30,0)</f>
        <v>1644</v>
      </c>
      <c r="CP125">
        <f>IF($G30=3,'Data Median'!CE30,0)</f>
        <v>1899.66666666667</v>
      </c>
      <c r="CQ125">
        <f>IF($G30=3,'Data Median'!CF30,0)</f>
        <v>331</v>
      </c>
      <c r="CR125">
        <f>IF($G30=3,'Data Median'!CG30,0)</f>
        <v>90</v>
      </c>
      <c r="CS125">
        <f>IF($G30=3,'Data Median'!CH30,0)</f>
        <v>404.5</v>
      </c>
      <c r="CT125">
        <f>IF($G30=3,'Data Median'!CI30,0)</f>
        <v>239</v>
      </c>
      <c r="CU125">
        <f>IF($G30=3,'Data Median'!CJ30,0)</f>
        <v>134</v>
      </c>
      <c r="CV125">
        <f>IF($G30=3,'Data Median'!CK30,0)</f>
        <v>17</v>
      </c>
      <c r="CW125">
        <f>IF($G30=3,'Data Median'!CL30,0)</f>
        <v>233</v>
      </c>
      <c r="CX125">
        <f>IF($G30=3,'Data Median'!CM30,0)</f>
        <v>800</v>
      </c>
      <c r="CY125">
        <f>IF($G30=3,'Data Median'!CN30,0)</f>
        <v>86</v>
      </c>
    </row>
    <row r="126" spans="13:103">
      <c r="M126">
        <v>29</v>
      </c>
      <c r="N126">
        <f>IF($G31=3,'Data Median'!C31,0)</f>
        <v>0</v>
      </c>
      <c r="O126">
        <f>IF($G31=3,'Data Median'!D31,0)</f>
        <v>0</v>
      </c>
      <c r="P126">
        <f>IF($G31=3,'Data Median'!E31,0)</f>
        <v>0</v>
      </c>
      <c r="Q126">
        <f>IF($G31=3,'Data Median'!F31,0)</f>
        <v>0</v>
      </c>
      <c r="R126">
        <f>IF($G31=3,'Data Median'!G31,0)</f>
        <v>0</v>
      </c>
      <c r="S126">
        <f>IF($G31=3,'Data Median'!H31,0)</f>
        <v>0</v>
      </c>
      <c r="T126">
        <f>IF($G31=3,'Data Median'!I31,0)</f>
        <v>0</v>
      </c>
      <c r="U126">
        <f>IF($G31=3,'Data Median'!J31,0)</f>
        <v>0</v>
      </c>
      <c r="V126">
        <f>IF($G31=3,'Data Median'!K31,0)</f>
        <v>0</v>
      </c>
      <c r="W126">
        <f>IF($G31=3,'Data Median'!L31,0)</f>
        <v>0</v>
      </c>
      <c r="X126">
        <f>IF($G31=3,'Data Median'!M31,0)</f>
        <v>0</v>
      </c>
      <c r="Y126">
        <f>IF($G31=3,'Data Median'!N31,0)</f>
        <v>0</v>
      </c>
      <c r="Z126">
        <f>IF($G31=3,'Data Median'!O31,0)</f>
        <v>0</v>
      </c>
      <c r="AA126">
        <f>IF($G31=3,'Data Median'!P31,0)</f>
        <v>0</v>
      </c>
      <c r="AB126">
        <f>IF($G31=3,'Data Median'!Q31,0)</f>
        <v>0</v>
      </c>
      <c r="AC126">
        <f>IF($G31=3,'Data Median'!R31,0)</f>
        <v>0</v>
      </c>
      <c r="AD126">
        <f>IF($G31=3,'Data Median'!S31,0)</f>
        <v>0</v>
      </c>
      <c r="AE126">
        <f>IF($G31=3,'Data Median'!T31,0)</f>
        <v>0</v>
      </c>
      <c r="AF126">
        <f>IF($G31=3,'Data Median'!U31,0)</f>
        <v>0</v>
      </c>
      <c r="AG126">
        <f>IF($G31=3,'Data Median'!V31,0)</f>
        <v>0</v>
      </c>
      <c r="AH126">
        <f>IF($G31=3,'Data Median'!W31,0)</f>
        <v>0</v>
      </c>
      <c r="AI126">
        <f>IF($G31=3,'Data Median'!X31,0)</f>
        <v>0</v>
      </c>
      <c r="AJ126">
        <f>IF($G31=3,'Data Median'!Y31,0)</f>
        <v>0</v>
      </c>
      <c r="AK126">
        <f>IF($G31=3,'Data Median'!Z31,0)</f>
        <v>0</v>
      </c>
      <c r="AL126">
        <f>IF($G31=3,'Data Median'!AA31,0)</f>
        <v>0</v>
      </c>
      <c r="AM126">
        <f>IF($G31=3,'Data Median'!AB31,0)</f>
        <v>0</v>
      </c>
      <c r="AN126">
        <f>IF($G31=3,'Data Median'!AC31,0)</f>
        <v>0</v>
      </c>
      <c r="AO126">
        <f>IF($G31=3,'Data Median'!AD31,0)</f>
        <v>0</v>
      </c>
      <c r="AP126">
        <f>IF($G31=3,'Data Median'!AE31,0)</f>
        <v>0</v>
      </c>
      <c r="AQ126">
        <f>IF($G31=3,'Data Median'!AF31,0)</f>
        <v>0</v>
      </c>
      <c r="AR126">
        <f>IF($G31=3,'Data Median'!AG31,0)</f>
        <v>0</v>
      </c>
      <c r="AS126">
        <f>IF($G31=3,'Data Median'!AH31,0)</f>
        <v>0</v>
      </c>
      <c r="AT126">
        <f>IF($G31=3,'Data Median'!AI31,0)</f>
        <v>0</v>
      </c>
      <c r="AU126">
        <f>IF($G31=3,'Data Median'!AJ31,0)</f>
        <v>0</v>
      </c>
      <c r="AV126">
        <f>IF($G31=3,'Data Median'!AK31,0)</f>
        <v>0</v>
      </c>
      <c r="AW126">
        <f>IF($G31=3,'Data Median'!AL31,0)</f>
        <v>0</v>
      </c>
      <c r="AX126">
        <f>IF($G31=3,'Data Median'!AM31,0)</f>
        <v>0</v>
      </c>
      <c r="AY126">
        <f>IF($G31=3,'Data Median'!AN31,0)</f>
        <v>0</v>
      </c>
      <c r="AZ126">
        <f>IF($G31=3,'Data Median'!AO31,0)</f>
        <v>0</v>
      </c>
      <c r="BA126">
        <f>IF($G31=3,'Data Median'!AP31,0)</f>
        <v>0</v>
      </c>
      <c r="BB126">
        <f>IF($G31=3,'Data Median'!AQ31,0)</f>
        <v>0</v>
      </c>
      <c r="BC126">
        <f>IF($G31=3,'Data Median'!AR31,0)</f>
        <v>0</v>
      </c>
      <c r="BD126">
        <f>IF($G31=3,'Data Median'!AS31,0)</f>
        <v>0</v>
      </c>
      <c r="BE126">
        <f>IF($G31=3,'Data Median'!AT31,0)</f>
        <v>0</v>
      </c>
      <c r="BF126">
        <f>IF($G31=3,'Data Median'!AU31,0)</f>
        <v>0</v>
      </c>
      <c r="BG126">
        <f>IF($G31=3,'Data Median'!AV31,0)</f>
        <v>0</v>
      </c>
      <c r="BH126">
        <f>IF($G31=3,'Data Median'!AW31,0)</f>
        <v>0</v>
      </c>
      <c r="BI126">
        <f>IF($G31=3,'Data Median'!AX31,0)</f>
        <v>0</v>
      </c>
      <c r="BJ126">
        <f>IF($G31=3,'Data Median'!AY31,0)</f>
        <v>0</v>
      </c>
      <c r="BK126">
        <f>IF($G31=3,'Data Median'!AZ31,0)</f>
        <v>0</v>
      </c>
      <c r="BL126">
        <f>IF($G31=3,'Data Median'!BA31,0)</f>
        <v>0</v>
      </c>
      <c r="BM126">
        <f>IF($G31=3,'Data Median'!BB31,0)</f>
        <v>0</v>
      </c>
      <c r="BN126">
        <f>IF($G31=3,'Data Median'!BC31,0)</f>
        <v>0</v>
      </c>
      <c r="BO126">
        <f>IF($G31=3,'Data Median'!BD31,0)</f>
        <v>0</v>
      </c>
      <c r="BP126">
        <f>IF($G31=3,'Data Median'!BE31,0)</f>
        <v>0</v>
      </c>
      <c r="BQ126">
        <f>IF($G31=3,'Data Median'!BF31,0)</f>
        <v>0</v>
      </c>
      <c r="BR126">
        <f>IF($G31=3,'Data Median'!BG31,0)</f>
        <v>0</v>
      </c>
      <c r="BS126">
        <f>IF($G31=3,'Data Median'!BH31,0)</f>
        <v>0</v>
      </c>
      <c r="BT126">
        <f>IF($G31=3,'Data Median'!BI31,0)</f>
        <v>0</v>
      </c>
      <c r="BU126">
        <f>IF($G31=3,'Data Median'!BJ31,0)</f>
        <v>0</v>
      </c>
      <c r="BV126">
        <f>IF($G31=3,'Data Median'!BK31,0)</f>
        <v>0</v>
      </c>
      <c r="BW126">
        <f>IF($G31=3,'Data Median'!BL31,0)</f>
        <v>0</v>
      </c>
      <c r="BX126">
        <f>IF($G31=3,'Data Median'!BM31,0)</f>
        <v>0</v>
      </c>
      <c r="BY126">
        <f>IF($G31=3,'Data Median'!BN31,0)</f>
        <v>0</v>
      </c>
      <c r="BZ126">
        <f>IF($G31=3,'Data Median'!BO31,0)</f>
        <v>0</v>
      </c>
      <c r="CA126">
        <f>IF($G31=3,'Data Median'!BP31,0)</f>
        <v>0</v>
      </c>
      <c r="CB126">
        <f>IF($G31=3,'Data Median'!BQ31,0)</f>
        <v>0</v>
      </c>
      <c r="CC126">
        <f>IF($G31=3,'Data Median'!BR31,0)</f>
        <v>0</v>
      </c>
      <c r="CD126">
        <f>IF($G31=3,'Data Median'!BS31,0)</f>
        <v>0</v>
      </c>
      <c r="CE126">
        <f>IF($G31=3,'Data Median'!BT31,0)</f>
        <v>0</v>
      </c>
      <c r="CF126">
        <f>IF($G31=3,'Data Median'!BU31,0)</f>
        <v>0</v>
      </c>
      <c r="CG126">
        <f>IF($G31=3,'Data Median'!BV31,0)</f>
        <v>0</v>
      </c>
      <c r="CH126">
        <f>IF($G31=3,'Data Median'!BW31,0)</f>
        <v>0</v>
      </c>
      <c r="CI126">
        <f>IF($G31=3,'Data Median'!BX31,0)</f>
        <v>0</v>
      </c>
      <c r="CJ126">
        <f>IF($G31=3,'Data Median'!BY31,0)</f>
        <v>0</v>
      </c>
      <c r="CK126">
        <f>IF($G31=3,'Data Median'!BZ31,0)</f>
        <v>0</v>
      </c>
      <c r="CL126">
        <f>IF($G31=3,'Data Median'!CA31,0)</f>
        <v>0</v>
      </c>
      <c r="CM126">
        <f>IF($G31=3,'Data Median'!CB31,0)</f>
        <v>0</v>
      </c>
      <c r="CN126">
        <f>IF($G31=3,'Data Median'!CC31,0)</f>
        <v>0</v>
      </c>
      <c r="CO126">
        <f>IF($G31=3,'Data Median'!CD31,0)</f>
        <v>0</v>
      </c>
      <c r="CP126">
        <f>IF($G31=3,'Data Median'!CE31,0)</f>
        <v>0</v>
      </c>
      <c r="CQ126">
        <f>IF($G31=3,'Data Median'!CF31,0)</f>
        <v>0</v>
      </c>
      <c r="CR126">
        <f>IF($G31=3,'Data Median'!CG31,0)</f>
        <v>0</v>
      </c>
      <c r="CS126">
        <f>IF($G31=3,'Data Median'!CH31,0)</f>
        <v>0</v>
      </c>
      <c r="CT126">
        <f>IF($G31=3,'Data Median'!CI31,0)</f>
        <v>0</v>
      </c>
      <c r="CU126">
        <f>IF($G31=3,'Data Median'!CJ31,0)</f>
        <v>0</v>
      </c>
      <c r="CV126">
        <f>IF($G31=3,'Data Median'!CK31,0)</f>
        <v>0</v>
      </c>
      <c r="CW126">
        <f>IF($G31=3,'Data Median'!CL31,0)</f>
        <v>0</v>
      </c>
      <c r="CX126">
        <f>IF($G31=3,'Data Median'!CM31,0)</f>
        <v>0</v>
      </c>
      <c r="CY126">
        <f>IF($G31=3,'Data Median'!CN31,0)</f>
        <v>0</v>
      </c>
    </row>
    <row r="127" spans="13:103">
      <c r="M127">
        <v>30</v>
      </c>
      <c r="N127">
        <f>IF($G32=3,'Data Median'!C32,0)</f>
        <v>1023.44</v>
      </c>
      <c r="O127">
        <f>IF($G32=3,'Data Median'!D32,0)</f>
        <v>1076</v>
      </c>
      <c r="P127">
        <f>IF($G32=3,'Data Median'!E32,0)</f>
        <v>923.8</v>
      </c>
      <c r="Q127">
        <f>IF($G32=3,'Data Median'!F32,0)</f>
        <v>1118.1</v>
      </c>
      <c r="R127">
        <f>IF($G32=3,'Data Median'!G32,0)</f>
        <v>783.8</v>
      </c>
      <c r="S127">
        <f>IF($G32=3,'Data Median'!H32,0)</f>
        <v>1122</v>
      </c>
      <c r="T127">
        <f>IF($G32=3,'Data Median'!I32,0)</f>
        <v>982.5</v>
      </c>
      <c r="U127">
        <f>IF($G32=3,'Data Median'!J32,0)</f>
        <v>972.6</v>
      </c>
      <c r="V127">
        <f>IF($G32=3,'Data Median'!K32,0)</f>
        <v>886.8</v>
      </c>
      <c r="W127">
        <f>IF($G32=3,'Data Median'!L32,0)</f>
        <v>1073.4</v>
      </c>
      <c r="X127">
        <f>IF($G32=3,'Data Median'!M32,0)</f>
        <v>752.4</v>
      </c>
      <c r="Y127">
        <f>IF($G32=3,'Data Median'!N32,0)</f>
        <v>1077</v>
      </c>
      <c r="Z127">
        <f>IF($G32=3,'Data Median'!O32,0)</f>
        <v>6514</v>
      </c>
      <c r="AA127">
        <f>IF($G32=3,'Data Median'!P32,0)</f>
        <v>6806</v>
      </c>
      <c r="AB127">
        <f>IF($G32=3,'Data Median'!Q32,0)</f>
        <v>7283.6</v>
      </c>
      <c r="AC127">
        <f>IF($G32=3,'Data Median'!R32,0)</f>
        <v>9236.23</v>
      </c>
      <c r="AD127">
        <f>IF($G32=3,'Data Median'!S32,0)</f>
        <v>6553.9</v>
      </c>
      <c r="AE127">
        <f>IF($G32=3,'Data Median'!T32,0)</f>
        <v>9270</v>
      </c>
      <c r="AF127">
        <f>IF($G32=3,'Data Median'!U32,0)</f>
        <v>66.3</v>
      </c>
      <c r="AG127">
        <f>IF($G32=3,'Data Median'!V32,0)</f>
        <v>69.98</v>
      </c>
      <c r="AH127">
        <f>IF($G32=3,'Data Median'!W32,0)</f>
        <v>82.13</v>
      </c>
      <c r="AI127">
        <f>IF($G32=3,'Data Median'!X32,0)</f>
        <v>86.05</v>
      </c>
      <c r="AJ127">
        <f>IF($G32=3,'Data Median'!Y32,0)</f>
        <v>81.88</v>
      </c>
      <c r="AK127">
        <f>IF($G32=3,'Data Median'!Z32,0)</f>
        <v>86.0724233983287</v>
      </c>
      <c r="AL127">
        <f>IF($G32=3,'Data Median'!AA32,0)</f>
        <v>2.08</v>
      </c>
      <c r="AM127">
        <f>IF($G32=3,'Data Median'!AB32,0)</f>
        <v>2.62</v>
      </c>
      <c r="AN127">
        <f>IF($G32=3,'Data Median'!AC32,0)</f>
        <v>21.18</v>
      </c>
      <c r="AO127">
        <f>IF($G32=3,'Data Median'!AD32,0)</f>
        <v>26.9</v>
      </c>
      <c r="AP127">
        <f>IF($G32=3,'Data Median'!AE32,0)</f>
        <v>17.43</v>
      </c>
      <c r="AQ127">
        <f>IF($G32=3,'Data Median'!AF32,0)</f>
        <v>20.76</v>
      </c>
      <c r="AR127">
        <f>IF($G32=3,'Data Median'!AG32,0)</f>
        <v>3</v>
      </c>
      <c r="AS127">
        <f>IF($G32=3,'Data Median'!AH32,0)</f>
        <v>63</v>
      </c>
      <c r="AT127">
        <f>IF($G32=3,'Data Median'!AI32,0)</f>
        <v>883.769230769231</v>
      </c>
      <c r="AU127">
        <f>IF($G32=3,'Data Median'!AJ32,0)</f>
        <v>85</v>
      </c>
      <c r="AV127">
        <f>IF($G32=3,'Data Median'!AK32,0)</f>
        <v>9</v>
      </c>
      <c r="AW127">
        <f>IF($G32=3,'Data Median'!AL32,0)</f>
        <v>81</v>
      </c>
      <c r="AX127">
        <f>IF($G32=3,'Data Median'!AM32,0)</f>
        <v>580.444444444444</v>
      </c>
      <c r="AY127">
        <f>IF($G32=3,'Data Median'!AN32,0)</f>
        <v>428.727272727273</v>
      </c>
      <c r="AZ127">
        <f>IF($G32=3,'Data Median'!AO32,0)</f>
        <v>532.818181818182</v>
      </c>
      <c r="BA127">
        <f>IF($G32=3,'Data Median'!AP32,0)</f>
        <v>902.157894736842</v>
      </c>
      <c r="BB127">
        <f>IF($G32=3,'Data Median'!AQ32,0)</f>
        <v>64</v>
      </c>
      <c r="BC127">
        <f>IF($G32=3,'Data Median'!AR32,0)</f>
        <v>2</v>
      </c>
      <c r="BD127">
        <f>IF($G32=3,'Data Median'!AS32,0)</f>
        <v>69</v>
      </c>
      <c r="BE127">
        <f>IF($G32=3,'Data Median'!AT32,0)</f>
        <v>142</v>
      </c>
      <c r="BF127">
        <f>IF($G32=3,'Data Median'!AU32,0)</f>
        <v>76</v>
      </c>
      <c r="BG127">
        <f>IF($G32=3,'Data Median'!AV32,0)</f>
        <v>109.5</v>
      </c>
      <c r="BH127">
        <f>IF($G32=3,'Data Median'!AW32,0)</f>
        <v>43</v>
      </c>
      <c r="BI127">
        <f>IF($G32=3,'Data Median'!AX32,0)</f>
        <v>92</v>
      </c>
      <c r="BJ127">
        <f>IF($G32=3,'Data Median'!AY32,0)</f>
        <v>36.5</v>
      </c>
      <c r="BK127">
        <f>IF($G32=3,'Data Median'!AZ32,0)</f>
        <v>278.5</v>
      </c>
      <c r="BL127">
        <f>IF($G32=3,'Data Median'!BA32,0)</f>
        <v>32</v>
      </c>
      <c r="BM127">
        <f>IF($G32=3,'Data Median'!BB32,0)</f>
        <v>127</v>
      </c>
      <c r="BN127">
        <f>IF($G32=3,'Data Median'!BC32,0)</f>
        <v>389</v>
      </c>
      <c r="BO127">
        <f>IF($G32=3,'Data Median'!BD32,0)</f>
        <v>106</v>
      </c>
      <c r="BP127">
        <f>IF($G32=3,'Data Median'!BE32,0)</f>
        <v>14</v>
      </c>
      <c r="BQ127">
        <f>IF($G32=3,'Data Median'!BF32,0)</f>
        <v>107</v>
      </c>
      <c r="BR127">
        <f>IF($G32=3,'Data Median'!BG32,0)</f>
        <v>264.5</v>
      </c>
      <c r="BS127">
        <f>IF($G32=3,'Data Median'!BH32,0)</f>
        <v>77</v>
      </c>
      <c r="BT127">
        <f>IF($G32=3,'Data Median'!BI32,0)</f>
        <v>151</v>
      </c>
      <c r="BU127">
        <f>IF($G32=3,'Data Median'!BJ32,0)</f>
        <v>996.5</v>
      </c>
      <c r="BV127">
        <f>IF($G32=3,'Data Median'!BK32,0)</f>
        <v>39</v>
      </c>
      <c r="BW127">
        <f>IF($G32=3,'Data Median'!BL32,0)</f>
        <v>5</v>
      </c>
      <c r="BX127">
        <f>IF($G32=3,'Data Median'!BM32,0)</f>
        <v>267</v>
      </c>
      <c r="BY127">
        <f>IF($G32=3,'Data Median'!BN32,0)</f>
        <v>285</v>
      </c>
      <c r="BZ127">
        <f>IF($G32=3,'Data Median'!BO32,0)</f>
        <v>4</v>
      </c>
      <c r="CA127">
        <f>IF($G32=3,'Data Median'!BP32,0)</f>
        <v>14</v>
      </c>
      <c r="CB127">
        <f>IF($G32=3,'Data Median'!BQ32,0)</f>
        <v>189</v>
      </c>
      <c r="CC127">
        <f>IF($G32=3,'Data Median'!BR32,0)</f>
        <v>96</v>
      </c>
      <c r="CD127">
        <f>IF($G32=3,'Data Median'!BS32,0)</f>
        <v>147</v>
      </c>
      <c r="CE127">
        <f>IF($G32=3,'Data Median'!BT32,0)</f>
        <v>305</v>
      </c>
      <c r="CF127">
        <f>IF($G32=3,'Data Median'!BU32,0)</f>
        <v>16</v>
      </c>
      <c r="CG127">
        <f>IF($G32=3,'Data Median'!BV32,0)</f>
        <v>7</v>
      </c>
      <c r="CH127">
        <f>IF($G32=3,'Data Median'!BW32,0)</f>
        <v>157</v>
      </c>
      <c r="CI127">
        <f>IF($G32=3,'Data Median'!BX32,0)</f>
        <v>2</v>
      </c>
      <c r="CJ127">
        <f>IF($G32=3,'Data Median'!BY32,0)</f>
        <v>63</v>
      </c>
      <c r="CK127">
        <f>IF($G32=3,'Data Median'!BZ32,0)</f>
        <v>0</v>
      </c>
      <c r="CL127">
        <f>IF($G32=3,'Data Median'!CA32,0)</f>
        <v>270</v>
      </c>
      <c r="CM127">
        <f>IF($G32=3,'Data Median'!CB32,0)</f>
        <v>127.5</v>
      </c>
      <c r="CN127">
        <f>IF($G32=3,'Data Median'!CC32,0)</f>
        <v>68</v>
      </c>
      <c r="CO127">
        <f>IF($G32=3,'Data Median'!CD32,0)</f>
        <v>74</v>
      </c>
      <c r="CP127">
        <f>IF($G32=3,'Data Median'!CE32,0)</f>
        <v>1899.66666666667</v>
      </c>
      <c r="CQ127">
        <f>IF($G32=3,'Data Median'!CF32,0)</f>
        <v>33</v>
      </c>
      <c r="CR127">
        <f>IF($G32=3,'Data Median'!CG32,0)</f>
        <v>90</v>
      </c>
      <c r="CS127">
        <f>IF($G32=3,'Data Median'!CH32,0)</f>
        <v>23</v>
      </c>
      <c r="CT127">
        <f>IF($G32=3,'Data Median'!CI32,0)</f>
        <v>239</v>
      </c>
      <c r="CU127">
        <f>IF($G32=3,'Data Median'!CJ32,0)</f>
        <v>19</v>
      </c>
      <c r="CV127">
        <f>IF($G32=3,'Data Median'!CK32,0)</f>
        <v>17</v>
      </c>
      <c r="CW127">
        <f>IF($G32=3,'Data Median'!CL32,0)</f>
        <v>233</v>
      </c>
      <c r="CX127">
        <f>IF($G32=3,'Data Median'!CM32,0)</f>
        <v>800</v>
      </c>
      <c r="CY127">
        <f>IF($G32=3,'Data Median'!CN32,0)</f>
        <v>27</v>
      </c>
    </row>
    <row r="128" spans="13:103">
      <c r="M128">
        <v>31</v>
      </c>
      <c r="N128">
        <f>IF($G33=3,'Data Median'!C33,0)</f>
        <v>1721.67</v>
      </c>
      <c r="O128">
        <f>IF($G33=3,'Data Median'!D33,0)</f>
        <v>2423</v>
      </c>
      <c r="P128">
        <f>IF($G33=3,'Data Median'!E33,0)</f>
        <v>1503.8</v>
      </c>
      <c r="Q128">
        <f>IF($G33=3,'Data Median'!F33,0)</f>
        <v>1323.4</v>
      </c>
      <c r="R128">
        <f>IF($G33=3,'Data Median'!G33,0)</f>
        <v>1299.4</v>
      </c>
      <c r="S128">
        <f>IF($G33=3,'Data Median'!H33,0)</f>
        <v>1789</v>
      </c>
      <c r="T128">
        <f>IF($G33=3,'Data Median'!I33,0)</f>
        <v>1652.8</v>
      </c>
      <c r="U128">
        <f>IF($G33=3,'Data Median'!J33,0)</f>
        <v>1923.2</v>
      </c>
      <c r="V128">
        <f>IF($G33=3,'Data Median'!K33,0)</f>
        <v>1443.6</v>
      </c>
      <c r="W128">
        <f>IF($G33=3,'Data Median'!L33,0)</f>
        <v>1270.5</v>
      </c>
      <c r="X128">
        <f>IF($G33=3,'Data Median'!M33,0)</f>
        <v>1247.4</v>
      </c>
      <c r="Y128">
        <f>IF($G33=3,'Data Median'!N33,0)</f>
        <v>1718</v>
      </c>
      <c r="Z128">
        <f>IF($G33=3,'Data Median'!O33,0)</f>
        <v>8163</v>
      </c>
      <c r="AA128">
        <f>IF($G33=3,'Data Median'!P33,0)</f>
        <v>8873</v>
      </c>
      <c r="AB128">
        <f>IF($G33=3,'Data Median'!Q33,0)</f>
        <v>6405.7</v>
      </c>
      <c r="AC128">
        <f>IF($G33=3,'Data Median'!R33,0)</f>
        <v>7544.01</v>
      </c>
      <c r="AD128">
        <f>IF($G33=3,'Data Median'!S33,0)</f>
        <v>7020.85</v>
      </c>
      <c r="AE128">
        <f>IF($G33=3,'Data Median'!T33,0)</f>
        <v>10199</v>
      </c>
      <c r="AF128">
        <f>IF($G33=3,'Data Median'!U33,0)</f>
        <v>49.39</v>
      </c>
      <c r="AG128">
        <f>IF($G33=3,'Data Median'!V33,0)</f>
        <v>46.14</v>
      </c>
      <c r="AH128">
        <f>IF($G33=3,'Data Median'!W33,0)</f>
        <v>44.37</v>
      </c>
      <c r="AI128">
        <f>IF($G33=3,'Data Median'!X33,0)</f>
        <v>59.38</v>
      </c>
      <c r="AJ128">
        <f>IF($G33=3,'Data Median'!Y33,0)</f>
        <v>55.57</v>
      </c>
      <c r="AK128">
        <f>IF($G33=3,'Data Median'!Z33,0)</f>
        <v>59.3655413271246</v>
      </c>
      <c r="AL128">
        <f>IF($G33=3,'Data Median'!AA33,0)</f>
        <v>0.42</v>
      </c>
      <c r="AM128">
        <f>IF($G33=3,'Data Median'!AB33,0)</f>
        <v>2.94</v>
      </c>
      <c r="AN128">
        <f>IF($G33=3,'Data Median'!AC33,0)</f>
        <v>10.65</v>
      </c>
      <c r="AO128">
        <f>IF($G33=3,'Data Median'!AD33,0)</f>
        <v>21.26</v>
      </c>
      <c r="AP128">
        <f>IF($G33=3,'Data Median'!AE33,0)</f>
        <v>0</v>
      </c>
      <c r="AQ128">
        <f>IF($G33=3,'Data Median'!AF33,0)</f>
        <v>124.132222222222</v>
      </c>
      <c r="AR128">
        <f>IF($G33=3,'Data Median'!AG33,0)</f>
        <v>753.583333333333</v>
      </c>
      <c r="AS128">
        <f>IF($G33=3,'Data Median'!AH33,0)</f>
        <v>7</v>
      </c>
      <c r="AT128">
        <f>IF($G33=3,'Data Median'!AI33,0)</f>
        <v>883.769230769231</v>
      </c>
      <c r="AU128">
        <f>IF($G33=3,'Data Median'!AJ33,0)</f>
        <v>856.176470588235</v>
      </c>
      <c r="AV128">
        <f>IF($G33=3,'Data Median'!AK33,0)</f>
        <v>556.95</v>
      </c>
      <c r="AW128">
        <f>IF($G33=3,'Data Median'!AL33,0)</f>
        <v>60</v>
      </c>
      <c r="AX128">
        <f>IF($G33=3,'Data Median'!AM33,0)</f>
        <v>90</v>
      </c>
      <c r="AY128">
        <f>IF($G33=3,'Data Median'!AN33,0)</f>
        <v>41</v>
      </c>
      <c r="AZ128">
        <f>IF($G33=3,'Data Median'!AO33,0)</f>
        <v>41</v>
      </c>
      <c r="BA128">
        <f>IF($G33=3,'Data Median'!AP33,0)</f>
        <v>902.157894736842</v>
      </c>
      <c r="BB128">
        <f>IF($G33=3,'Data Median'!AQ33,0)</f>
        <v>1693.7</v>
      </c>
      <c r="BC128">
        <f>IF($G33=3,'Data Median'!AR33,0)</f>
        <v>110</v>
      </c>
      <c r="BD128">
        <f>IF($G33=3,'Data Median'!AS33,0)</f>
        <v>69</v>
      </c>
      <c r="BE128">
        <f>IF($G33=3,'Data Median'!AT33,0)</f>
        <v>142</v>
      </c>
      <c r="BF128">
        <f>IF($G33=3,'Data Median'!AU33,0)</f>
        <v>76</v>
      </c>
      <c r="BG128">
        <f>IF($G33=3,'Data Median'!AV33,0)</f>
        <v>109.5</v>
      </c>
      <c r="BH128">
        <f>IF($G33=3,'Data Median'!AW33,0)</f>
        <v>43</v>
      </c>
      <c r="BI128">
        <f>IF($G33=3,'Data Median'!AX33,0)</f>
        <v>92</v>
      </c>
      <c r="BJ128">
        <f>IF($G33=3,'Data Median'!AY33,0)</f>
        <v>36.5</v>
      </c>
      <c r="BK128">
        <f>IF($G33=3,'Data Median'!AZ33,0)</f>
        <v>278.5</v>
      </c>
      <c r="BL128">
        <f>IF($G33=3,'Data Median'!BA33,0)</f>
        <v>813</v>
      </c>
      <c r="BM128">
        <f>IF($G33=3,'Data Median'!BB33,0)</f>
        <v>101</v>
      </c>
      <c r="BN128">
        <f>IF($G33=3,'Data Median'!BC33,0)</f>
        <v>389</v>
      </c>
      <c r="BO128">
        <f>IF($G33=3,'Data Median'!BD33,0)</f>
        <v>829</v>
      </c>
      <c r="BP128">
        <f>IF($G33=3,'Data Median'!BE33,0)</f>
        <v>408.5</v>
      </c>
      <c r="BQ128">
        <f>IF($G33=3,'Data Median'!BF33,0)</f>
        <v>102</v>
      </c>
      <c r="BR128">
        <f>IF($G33=3,'Data Median'!BG33,0)</f>
        <v>90</v>
      </c>
      <c r="BS128">
        <f>IF($G33=3,'Data Median'!BH33,0)</f>
        <v>60</v>
      </c>
      <c r="BT128">
        <f>IF($G33=3,'Data Median'!BI33,0)</f>
        <v>13</v>
      </c>
      <c r="BU128">
        <f>IF($G33=3,'Data Median'!BJ33,0)</f>
        <v>996.5</v>
      </c>
      <c r="BV128">
        <f>IF($G33=3,'Data Median'!BK33,0)</f>
        <v>938</v>
      </c>
      <c r="BW128">
        <f>IF($G33=3,'Data Median'!BL33,0)</f>
        <v>32</v>
      </c>
      <c r="BX128">
        <f>IF($G33=3,'Data Median'!BM33,0)</f>
        <v>267</v>
      </c>
      <c r="BY128">
        <f>IF($G33=3,'Data Median'!BN33,0)</f>
        <v>25</v>
      </c>
      <c r="BZ128">
        <f>IF($G33=3,'Data Median'!BO33,0)</f>
        <v>331</v>
      </c>
      <c r="CA128">
        <f>IF($G33=3,'Data Median'!BP33,0)</f>
        <v>162</v>
      </c>
      <c r="CB128">
        <f>IF($G33=3,'Data Median'!BQ33,0)</f>
        <v>189</v>
      </c>
      <c r="CC128">
        <f>IF($G33=3,'Data Median'!BR33,0)</f>
        <v>96</v>
      </c>
      <c r="CD128">
        <f>IF($G33=3,'Data Median'!BS33,0)</f>
        <v>147</v>
      </c>
      <c r="CE128">
        <f>IF($G33=3,'Data Median'!BT33,0)</f>
        <v>305</v>
      </c>
      <c r="CF128">
        <f>IF($G33=3,'Data Median'!BU33,0)</f>
        <v>2226.57142857143</v>
      </c>
      <c r="CG128">
        <f>IF($G33=3,'Data Median'!BV33,0)</f>
        <v>1</v>
      </c>
      <c r="CH128">
        <f>IF($G33=3,'Data Median'!BW33,0)</f>
        <v>157</v>
      </c>
      <c r="CI128">
        <f>IF($G33=3,'Data Median'!BX33,0)</f>
        <v>212</v>
      </c>
      <c r="CJ128">
        <f>IF($G33=3,'Data Median'!BY33,0)</f>
        <v>63</v>
      </c>
      <c r="CK128">
        <f>IF($G33=3,'Data Median'!BZ33,0)</f>
        <v>106</v>
      </c>
      <c r="CL128">
        <f>IF($G33=3,'Data Median'!CA33,0)</f>
        <v>270</v>
      </c>
      <c r="CM128">
        <f>IF($G33=3,'Data Median'!CB33,0)</f>
        <v>127.5</v>
      </c>
      <c r="CN128">
        <f>IF($G33=3,'Data Median'!CC33,0)</f>
        <v>68</v>
      </c>
      <c r="CO128">
        <f>IF($G33=3,'Data Median'!CD33,0)</f>
        <v>74</v>
      </c>
      <c r="CP128">
        <f>IF($G33=3,'Data Median'!CE33,0)</f>
        <v>1899.66666666667</v>
      </c>
      <c r="CQ128">
        <f>IF($G33=3,'Data Median'!CF33,0)</f>
        <v>331</v>
      </c>
      <c r="CR128">
        <f>IF($G33=3,'Data Median'!CG33,0)</f>
        <v>90</v>
      </c>
      <c r="CS128">
        <f>IF($G33=3,'Data Median'!CH33,0)</f>
        <v>2</v>
      </c>
      <c r="CT128">
        <f>IF($G33=3,'Data Median'!CI33,0)</f>
        <v>239</v>
      </c>
      <c r="CU128">
        <f>IF($G33=3,'Data Median'!CJ33,0)</f>
        <v>211</v>
      </c>
      <c r="CV128">
        <f>IF($G33=3,'Data Median'!CK33,0)</f>
        <v>17</v>
      </c>
      <c r="CW128">
        <f>IF($G33=3,'Data Median'!CL33,0)</f>
        <v>233</v>
      </c>
      <c r="CX128">
        <f>IF($G33=3,'Data Median'!CM33,0)</f>
        <v>800</v>
      </c>
      <c r="CY128">
        <f>IF($G33=3,'Data Median'!CN33,0)</f>
        <v>27</v>
      </c>
    </row>
    <row r="129" spans="13:103">
      <c r="M129">
        <v>32</v>
      </c>
      <c r="N129">
        <f>IF($G34=3,'Data Median'!C34,0)</f>
        <v>67.6</v>
      </c>
      <c r="O129">
        <f>IF($G34=3,'Data Median'!D34,0)</f>
        <v>114</v>
      </c>
      <c r="P129">
        <f>IF($G34=3,'Data Median'!E34,0)</f>
        <v>96</v>
      </c>
      <c r="Q129">
        <f>IF($G34=3,'Data Median'!F34,0)</f>
        <v>104</v>
      </c>
      <c r="R129">
        <f>IF($G34=3,'Data Median'!G34,0)</f>
        <v>108.3</v>
      </c>
      <c r="S129">
        <f>IF($G34=3,'Data Median'!H34,0)</f>
        <v>102</v>
      </c>
      <c r="T129">
        <f>IF($G34=3,'Data Median'!I34,0)</f>
        <v>64.9</v>
      </c>
      <c r="U129">
        <f>IF($G34=3,'Data Median'!J34,0)</f>
        <v>96.7</v>
      </c>
      <c r="V129">
        <f>IF($G34=3,'Data Median'!K34,0)</f>
        <v>92.2</v>
      </c>
      <c r="W129">
        <f>IF($G34=3,'Data Median'!L34,0)</f>
        <v>99.8</v>
      </c>
      <c r="X129">
        <f>IF($G34=3,'Data Median'!M34,0)</f>
        <v>104</v>
      </c>
      <c r="Y129">
        <f>IF($G34=3,'Data Median'!N34,0)</f>
        <v>98</v>
      </c>
      <c r="Z129">
        <f>IF($G34=3,'Data Median'!O34,0)</f>
        <v>238</v>
      </c>
      <c r="AA129">
        <f>IF($G34=3,'Data Median'!P34,0)</f>
        <v>247</v>
      </c>
      <c r="AB129">
        <f>IF($G34=3,'Data Median'!Q34,0)</f>
        <v>390.8</v>
      </c>
      <c r="AC129">
        <f>IF($G34=3,'Data Median'!R34,0)</f>
        <v>448.47</v>
      </c>
      <c r="AD129">
        <f>IF($G34=3,'Data Median'!S34,0)</f>
        <v>510.4</v>
      </c>
      <c r="AE129">
        <f>IF($G34=3,'Data Median'!T34,0)</f>
        <v>439</v>
      </c>
      <c r="AF129">
        <f>IF($G34=3,'Data Median'!U34,0)</f>
        <v>36.67</v>
      </c>
      <c r="AG129">
        <f>IF($G34=3,'Data Median'!V34,0)</f>
        <v>25.54</v>
      </c>
      <c r="AH129">
        <f>IF($G34=3,'Data Median'!W34,0)</f>
        <v>42.41</v>
      </c>
      <c r="AI129">
        <f>IF($G34=3,'Data Median'!X34,0)</f>
        <v>44.92</v>
      </c>
      <c r="AJ129">
        <f>IF($G34=3,'Data Median'!Y34,0)</f>
        <v>49.21</v>
      </c>
      <c r="AK129">
        <f>IF($G34=3,'Data Median'!Z34,0)</f>
        <v>44.7959183673469</v>
      </c>
      <c r="AL129">
        <f>IF($G34=3,'Data Median'!AA34,0)</f>
        <v>0.25</v>
      </c>
      <c r="AM129">
        <f>IF($G34=3,'Data Median'!AB34,0)</f>
        <v>0</v>
      </c>
      <c r="AN129">
        <f>IF($G34=3,'Data Median'!AC34,0)</f>
        <v>2</v>
      </c>
      <c r="AO129">
        <f>IF($G34=3,'Data Median'!AD34,0)</f>
        <v>2.3</v>
      </c>
      <c r="AP129">
        <f>IF($G34=3,'Data Median'!AE34,0)</f>
        <v>6</v>
      </c>
      <c r="AQ129">
        <f>IF($G34=3,'Data Median'!AF34,0)</f>
        <v>3</v>
      </c>
      <c r="AR129">
        <f>IF($G34=3,'Data Median'!AG34,0)</f>
        <v>753.583333333333</v>
      </c>
      <c r="AS129">
        <f>IF($G34=3,'Data Median'!AH34,0)</f>
        <v>888.387096774194</v>
      </c>
      <c r="AT129">
        <f>IF($G34=3,'Data Median'!AI34,0)</f>
        <v>883.769230769231</v>
      </c>
      <c r="AU129">
        <f>IF($G34=3,'Data Median'!AJ34,0)</f>
        <v>856.176470588235</v>
      </c>
      <c r="AV129">
        <f>IF($G34=3,'Data Median'!AK34,0)</f>
        <v>14</v>
      </c>
      <c r="AW129">
        <f>IF($G34=3,'Data Median'!AL34,0)</f>
        <v>494.952380952381</v>
      </c>
      <c r="AX129">
        <f>IF($G34=3,'Data Median'!AM34,0)</f>
        <v>580.444444444444</v>
      </c>
      <c r="AY129">
        <f>IF($G34=3,'Data Median'!AN34,0)</f>
        <v>428.727272727273</v>
      </c>
      <c r="AZ129">
        <f>IF($G34=3,'Data Median'!AO34,0)</f>
        <v>532.818181818182</v>
      </c>
      <c r="BA129">
        <f>IF($G34=3,'Data Median'!AP34,0)</f>
        <v>902.157894736842</v>
      </c>
      <c r="BB129">
        <f>IF($G34=3,'Data Median'!AQ34,0)</f>
        <v>1693.7</v>
      </c>
      <c r="BC129">
        <f>IF($G34=3,'Data Median'!AR34,0)</f>
        <v>110</v>
      </c>
      <c r="BD129">
        <f>IF($G34=3,'Data Median'!AS34,0)</f>
        <v>69</v>
      </c>
      <c r="BE129">
        <f>IF($G34=3,'Data Median'!AT34,0)</f>
        <v>142</v>
      </c>
      <c r="BF129">
        <f>IF($G34=3,'Data Median'!AU34,0)</f>
        <v>4</v>
      </c>
      <c r="BG129">
        <f>IF($G34=3,'Data Median'!AV34,0)</f>
        <v>109.5</v>
      </c>
      <c r="BH129">
        <f>IF($G34=3,'Data Median'!AW34,0)</f>
        <v>43</v>
      </c>
      <c r="BI129">
        <f>IF($G34=3,'Data Median'!AX34,0)</f>
        <v>92</v>
      </c>
      <c r="BJ129">
        <f>IF($G34=3,'Data Median'!AY34,0)</f>
        <v>36.5</v>
      </c>
      <c r="BK129">
        <f>IF($G34=3,'Data Median'!AZ34,0)</f>
        <v>278.5</v>
      </c>
      <c r="BL129">
        <f>IF($G34=3,'Data Median'!BA34,0)</f>
        <v>813</v>
      </c>
      <c r="BM129">
        <f>IF($G34=3,'Data Median'!BB34,0)</f>
        <v>814</v>
      </c>
      <c r="BN129">
        <f>IF($G34=3,'Data Median'!BC34,0)</f>
        <v>389</v>
      </c>
      <c r="BO129">
        <f>IF($G34=3,'Data Median'!BD34,0)</f>
        <v>829</v>
      </c>
      <c r="BP129">
        <f>IF($G34=3,'Data Median'!BE34,0)</f>
        <v>4</v>
      </c>
      <c r="BQ129">
        <f>IF($G34=3,'Data Median'!BF34,0)</f>
        <v>270</v>
      </c>
      <c r="BR129">
        <f>IF($G34=3,'Data Median'!BG34,0)</f>
        <v>17</v>
      </c>
      <c r="BS129">
        <f>IF($G34=3,'Data Median'!BH34,0)</f>
        <v>80</v>
      </c>
      <c r="BT129">
        <f>IF($G34=3,'Data Median'!BI34,0)</f>
        <v>151</v>
      </c>
      <c r="BU129">
        <f>IF($G34=3,'Data Median'!BJ34,0)</f>
        <v>996.5</v>
      </c>
      <c r="BV129">
        <f>IF($G34=3,'Data Median'!BK34,0)</f>
        <v>938</v>
      </c>
      <c r="BW129">
        <f>IF($G34=3,'Data Median'!BL34,0)</f>
        <v>411</v>
      </c>
      <c r="BX129">
        <f>IF($G34=3,'Data Median'!BM34,0)</f>
        <v>267</v>
      </c>
      <c r="BY129">
        <f>IF($G34=3,'Data Median'!BN34,0)</f>
        <v>285</v>
      </c>
      <c r="BZ129">
        <f>IF($G34=3,'Data Median'!BO34,0)</f>
        <v>331</v>
      </c>
      <c r="CA129">
        <f>IF($G34=3,'Data Median'!BP34,0)</f>
        <v>162</v>
      </c>
      <c r="CB129">
        <f>IF($G34=3,'Data Median'!BQ34,0)</f>
        <v>189</v>
      </c>
      <c r="CC129">
        <f>IF($G34=3,'Data Median'!BR34,0)</f>
        <v>96</v>
      </c>
      <c r="CD129">
        <f>IF($G34=3,'Data Median'!BS34,0)</f>
        <v>147</v>
      </c>
      <c r="CE129">
        <f>IF($G34=3,'Data Median'!BT34,0)</f>
        <v>305</v>
      </c>
      <c r="CF129">
        <f>IF($G34=3,'Data Median'!BU34,0)</f>
        <v>2226.57142857143</v>
      </c>
      <c r="CG129">
        <f>IF($G34=3,'Data Median'!BV34,0)</f>
        <v>125</v>
      </c>
      <c r="CH129">
        <f>IF($G34=3,'Data Median'!BW34,0)</f>
        <v>157</v>
      </c>
      <c r="CI129">
        <f>IF($G34=3,'Data Median'!BX34,0)</f>
        <v>212</v>
      </c>
      <c r="CJ129">
        <f>IF($G34=3,'Data Median'!BY34,0)</f>
        <v>40</v>
      </c>
      <c r="CK129">
        <f>IF($G34=3,'Data Median'!BZ34,0)</f>
        <v>24</v>
      </c>
      <c r="CL129">
        <f>IF($G34=3,'Data Median'!CA34,0)</f>
        <v>270</v>
      </c>
      <c r="CM129">
        <f>IF($G34=3,'Data Median'!CB34,0)</f>
        <v>127.5</v>
      </c>
      <c r="CN129">
        <f>IF($G34=3,'Data Median'!CC34,0)</f>
        <v>68</v>
      </c>
      <c r="CO129">
        <f>IF($G34=3,'Data Median'!CD34,0)</f>
        <v>74</v>
      </c>
      <c r="CP129">
        <f>IF($G34=3,'Data Median'!CE34,0)</f>
        <v>1899.66666666667</v>
      </c>
      <c r="CQ129">
        <f>IF($G34=3,'Data Median'!CF34,0)</f>
        <v>331</v>
      </c>
      <c r="CR129">
        <f>IF($G34=3,'Data Median'!CG34,0)</f>
        <v>8</v>
      </c>
      <c r="CS129">
        <f>IF($G34=3,'Data Median'!CH34,0)</f>
        <v>404.5</v>
      </c>
      <c r="CT129">
        <f>IF($G34=3,'Data Median'!CI34,0)</f>
        <v>5</v>
      </c>
      <c r="CU129">
        <f>IF($G34=3,'Data Median'!CJ34,0)</f>
        <v>211</v>
      </c>
      <c r="CV129">
        <f>IF($G34=3,'Data Median'!CK34,0)</f>
        <v>17</v>
      </c>
      <c r="CW129">
        <f>IF($G34=3,'Data Median'!CL34,0)</f>
        <v>233</v>
      </c>
      <c r="CX129">
        <f>IF($G34=3,'Data Median'!CM34,0)</f>
        <v>800</v>
      </c>
      <c r="CY129">
        <f>IF($G34=3,'Data Median'!CN34,0)</f>
        <v>27</v>
      </c>
    </row>
    <row r="130" spans="13:103">
      <c r="M130">
        <v>33</v>
      </c>
      <c r="N130">
        <f>IF($G35=3,'Data Median'!C35,0)</f>
        <v>4282.08</v>
      </c>
      <c r="O130">
        <f>IF($G35=3,'Data Median'!D35,0)</f>
        <v>4332</v>
      </c>
      <c r="P130">
        <f>IF($G35=3,'Data Median'!E35,0)</f>
        <v>4895.8</v>
      </c>
      <c r="Q130">
        <f>IF($G35=3,'Data Median'!F35,0)</f>
        <v>4795.8</v>
      </c>
      <c r="R130">
        <f>IF($G35=3,'Data Median'!G35,0)</f>
        <v>4389.5</v>
      </c>
      <c r="S130">
        <f>IF($G35=3,'Data Median'!H35,0)</f>
        <v>4894</v>
      </c>
      <c r="T130">
        <f>IF($G35=3,'Data Median'!I35,0)</f>
        <v>4110.8</v>
      </c>
      <c r="U130">
        <f>IF($G35=3,'Data Median'!J35,0)</f>
        <v>4663.4</v>
      </c>
      <c r="V130">
        <f>IF($G35=3,'Data Median'!K35,0)</f>
        <v>4700</v>
      </c>
      <c r="W130">
        <f>IF($G35=3,'Data Median'!L35,0)</f>
        <v>4604</v>
      </c>
      <c r="X130">
        <f>IF($G35=3,'Data Median'!M35,0)</f>
        <v>4213.9</v>
      </c>
      <c r="Y130">
        <f>IF($G35=3,'Data Median'!N35,0)</f>
        <v>4698</v>
      </c>
      <c r="Z130">
        <f>IF($G35=3,'Data Median'!O35,0)</f>
        <v>24655</v>
      </c>
      <c r="AA130">
        <f>IF($G35=3,'Data Median'!P35,0)</f>
        <v>33749</v>
      </c>
      <c r="AB130">
        <f>IF($G35=3,'Data Median'!Q35,0)</f>
        <v>32946.1</v>
      </c>
      <c r="AC130">
        <f>IF($G35=3,'Data Median'!R35,0)</f>
        <v>28603.82</v>
      </c>
      <c r="AD130">
        <f>IF($G35=3,'Data Median'!S35,0)</f>
        <v>26838.34</v>
      </c>
      <c r="AE130">
        <f>IF($G35=3,'Data Median'!T35,0)</f>
        <v>29189</v>
      </c>
      <c r="AF130">
        <f>IF($G35=3,'Data Median'!U35,0)</f>
        <v>59.98</v>
      </c>
      <c r="AG130">
        <f>IF($G35=3,'Data Median'!V35,0)</f>
        <v>72.37</v>
      </c>
      <c r="AH130">
        <f>IF($G35=3,'Data Median'!W35,0)</f>
        <v>70.1</v>
      </c>
      <c r="AI130">
        <f>IF($G35=3,'Data Median'!X35,0)</f>
        <v>62.13</v>
      </c>
      <c r="AJ130">
        <f>IF($G35=3,'Data Median'!Y35,0)</f>
        <v>62</v>
      </c>
      <c r="AK130">
        <f>IF($G35=3,'Data Median'!Z35,0)</f>
        <v>62.1306939123031</v>
      </c>
      <c r="AL130">
        <f>IF($G35=3,'Data Median'!AA35,0)</f>
        <v>47.65</v>
      </c>
      <c r="AM130">
        <f>IF($G35=3,'Data Median'!AB35,0)</f>
        <v>135.05</v>
      </c>
      <c r="AN130">
        <f>IF($G35=3,'Data Median'!AC35,0)</f>
        <v>64.75</v>
      </c>
      <c r="AO130">
        <f>IF($G35=3,'Data Median'!AD35,0)</f>
        <v>111.15</v>
      </c>
      <c r="AP130">
        <f>IF($G35=3,'Data Median'!AE35,0)</f>
        <v>46.6</v>
      </c>
      <c r="AQ130">
        <f>IF($G35=3,'Data Median'!AF35,0)</f>
        <v>34.89</v>
      </c>
      <c r="AR130">
        <f>IF($G35=3,'Data Median'!AG35,0)</f>
        <v>753.583333333333</v>
      </c>
      <c r="AS130">
        <f>IF($G35=3,'Data Median'!AH35,0)</f>
        <v>149</v>
      </c>
      <c r="AT130">
        <f>IF($G35=3,'Data Median'!AI35,0)</f>
        <v>883.769230769231</v>
      </c>
      <c r="AU130">
        <f>IF($G35=3,'Data Median'!AJ35,0)</f>
        <v>856.176470588235</v>
      </c>
      <c r="AV130">
        <f>IF($G35=3,'Data Median'!AK35,0)</f>
        <v>556.95</v>
      </c>
      <c r="AW130">
        <f>IF($G35=3,'Data Median'!AL35,0)</f>
        <v>130</v>
      </c>
      <c r="AX130">
        <f>IF($G35=3,'Data Median'!AM35,0)</f>
        <v>580.444444444444</v>
      </c>
      <c r="AY130">
        <f>IF($G35=3,'Data Median'!AN35,0)</f>
        <v>428.727272727273</v>
      </c>
      <c r="AZ130">
        <f>IF($G35=3,'Data Median'!AO35,0)</f>
        <v>532.818181818182</v>
      </c>
      <c r="BA130">
        <f>IF($G35=3,'Data Median'!AP35,0)</f>
        <v>902.157894736842</v>
      </c>
      <c r="BB130">
        <f>IF($G35=3,'Data Median'!AQ35,0)</f>
        <v>1693.7</v>
      </c>
      <c r="BC130">
        <f>IF($G35=3,'Data Median'!AR35,0)</f>
        <v>110</v>
      </c>
      <c r="BD130">
        <f>IF($G35=3,'Data Median'!AS35,0)</f>
        <v>69</v>
      </c>
      <c r="BE130">
        <f>IF($G35=3,'Data Median'!AT35,0)</f>
        <v>142</v>
      </c>
      <c r="BF130">
        <f>IF($G35=3,'Data Median'!AU35,0)</f>
        <v>76</v>
      </c>
      <c r="BG130">
        <f>IF($G35=3,'Data Median'!AV35,0)</f>
        <v>109.5</v>
      </c>
      <c r="BH130">
        <f>IF($G35=3,'Data Median'!AW35,0)</f>
        <v>43</v>
      </c>
      <c r="BI130">
        <f>IF($G35=3,'Data Median'!AX35,0)</f>
        <v>92</v>
      </c>
      <c r="BJ130">
        <f>IF($G35=3,'Data Median'!AY35,0)</f>
        <v>36.5</v>
      </c>
      <c r="BK130">
        <f>IF($G35=3,'Data Median'!AZ35,0)</f>
        <v>278.5</v>
      </c>
      <c r="BL130">
        <f>IF($G35=3,'Data Median'!BA35,0)</f>
        <v>813</v>
      </c>
      <c r="BM130">
        <f>IF($G35=3,'Data Median'!BB35,0)</f>
        <v>149</v>
      </c>
      <c r="BN130">
        <f>IF($G35=3,'Data Median'!BC35,0)</f>
        <v>389</v>
      </c>
      <c r="BO130">
        <f>IF($G35=3,'Data Median'!BD35,0)</f>
        <v>829</v>
      </c>
      <c r="BP130">
        <f>IF($G35=3,'Data Median'!BE35,0)</f>
        <v>408.5</v>
      </c>
      <c r="BQ130">
        <f>IF($G35=3,'Data Median'!BF35,0)</f>
        <v>130</v>
      </c>
      <c r="BR130">
        <f>IF($G35=3,'Data Median'!BG35,0)</f>
        <v>264.5</v>
      </c>
      <c r="BS130">
        <f>IF($G35=3,'Data Median'!BH35,0)</f>
        <v>130</v>
      </c>
      <c r="BT130">
        <f>IF($G35=3,'Data Median'!BI35,0)</f>
        <v>151</v>
      </c>
      <c r="BU130">
        <f>IF($G35=3,'Data Median'!BJ35,0)</f>
        <v>996.5</v>
      </c>
      <c r="BV130">
        <f>IF($G35=3,'Data Median'!BK35,0)</f>
        <v>938</v>
      </c>
      <c r="BW130">
        <f>IF($G35=3,'Data Median'!BL35,0)</f>
        <v>39</v>
      </c>
      <c r="BX130">
        <f>IF($G35=3,'Data Median'!BM35,0)</f>
        <v>267</v>
      </c>
      <c r="BY130">
        <f>IF($G35=3,'Data Median'!BN35,0)</f>
        <v>285</v>
      </c>
      <c r="BZ130">
        <f>IF($G35=3,'Data Median'!BO35,0)</f>
        <v>331</v>
      </c>
      <c r="CA130">
        <f>IF($G35=3,'Data Median'!BP35,0)</f>
        <v>3</v>
      </c>
      <c r="CB130">
        <f>IF($G35=3,'Data Median'!BQ35,0)</f>
        <v>189</v>
      </c>
      <c r="CC130">
        <f>IF($G35=3,'Data Median'!BR35,0)</f>
        <v>96</v>
      </c>
      <c r="CD130">
        <f>IF($G35=3,'Data Median'!BS35,0)</f>
        <v>147</v>
      </c>
      <c r="CE130">
        <f>IF($G35=3,'Data Median'!BT35,0)</f>
        <v>305</v>
      </c>
      <c r="CF130">
        <f>IF($G35=3,'Data Median'!BU35,0)</f>
        <v>2226.57142857143</v>
      </c>
      <c r="CG130">
        <f>IF($G35=3,'Data Median'!BV35,0)</f>
        <v>7</v>
      </c>
      <c r="CH130">
        <f>IF($G35=3,'Data Median'!BW35,0)</f>
        <v>157</v>
      </c>
      <c r="CI130">
        <f>IF($G35=3,'Data Median'!BX35,0)</f>
        <v>4</v>
      </c>
      <c r="CJ130">
        <f>IF($G35=3,'Data Median'!BY35,0)</f>
        <v>15</v>
      </c>
      <c r="CK130">
        <f>IF($G35=3,'Data Median'!BZ35,0)</f>
        <v>106</v>
      </c>
      <c r="CL130">
        <f>IF($G35=3,'Data Median'!CA35,0)</f>
        <v>270</v>
      </c>
      <c r="CM130">
        <f>IF($G35=3,'Data Median'!CB35,0)</f>
        <v>127.5</v>
      </c>
      <c r="CN130">
        <f>IF($G35=3,'Data Median'!CC35,0)</f>
        <v>68</v>
      </c>
      <c r="CO130">
        <f>IF($G35=3,'Data Median'!CD35,0)</f>
        <v>74</v>
      </c>
      <c r="CP130">
        <f>IF($G35=3,'Data Median'!CE35,0)</f>
        <v>1899.66666666667</v>
      </c>
      <c r="CQ130">
        <f>IF($G35=3,'Data Median'!CF35,0)</f>
        <v>154</v>
      </c>
      <c r="CR130">
        <f>IF($G35=3,'Data Median'!CG35,0)</f>
        <v>90</v>
      </c>
      <c r="CS130">
        <f>IF($G35=3,'Data Median'!CH35,0)</f>
        <v>404.5</v>
      </c>
      <c r="CT130">
        <f>IF($G35=3,'Data Median'!CI35,0)</f>
        <v>142</v>
      </c>
      <c r="CU130">
        <f>IF($G35=3,'Data Median'!CJ35,0)</f>
        <v>211</v>
      </c>
      <c r="CV130">
        <f>IF($G35=3,'Data Median'!CK35,0)</f>
        <v>17</v>
      </c>
      <c r="CW130">
        <f>IF($G35=3,'Data Median'!CL35,0)</f>
        <v>233</v>
      </c>
      <c r="CX130">
        <f>IF($G35=3,'Data Median'!CM35,0)</f>
        <v>800</v>
      </c>
      <c r="CY130">
        <f>IF($G35=3,'Data Median'!CN35,0)</f>
        <v>27</v>
      </c>
    </row>
    <row r="131" spans="13:103">
      <c r="M131">
        <v>34</v>
      </c>
      <c r="N131">
        <f>IF($G36=3,'Data Median'!C36,0)</f>
        <v>0</v>
      </c>
      <c r="O131">
        <f>IF($G36=3,'Data Median'!D36,0)</f>
        <v>0</v>
      </c>
      <c r="P131">
        <f>IF($G36=3,'Data Median'!E36,0)</f>
        <v>10.2</v>
      </c>
      <c r="Q131">
        <f>IF($G36=3,'Data Median'!F36,0)</f>
        <v>18.9</v>
      </c>
      <c r="R131">
        <f>IF($G36=3,'Data Median'!G36,0)</f>
        <v>0.7</v>
      </c>
      <c r="S131">
        <f>IF($G36=3,'Data Median'!H36,0)</f>
        <v>12</v>
      </c>
      <c r="T131">
        <f>IF($G36=3,'Data Median'!I36,0)</f>
        <v>0</v>
      </c>
      <c r="U131">
        <f>IF($G36=3,'Data Median'!J36,0)</f>
        <v>0</v>
      </c>
      <c r="V131">
        <f>IF($G36=3,'Data Median'!K36,0)</f>
        <v>9.8</v>
      </c>
      <c r="W131">
        <f>IF($G36=3,'Data Median'!L36,0)</f>
        <v>18.1</v>
      </c>
      <c r="X131">
        <f>IF($G36=3,'Data Median'!M36,0)</f>
        <v>0.7</v>
      </c>
      <c r="Y131">
        <f>IF($G36=3,'Data Median'!N36,0)</f>
        <v>12</v>
      </c>
      <c r="Z131">
        <f>IF($G36=3,'Data Median'!O36,0)</f>
        <v>0</v>
      </c>
      <c r="AA131">
        <f>IF($G36=3,'Data Median'!P36,0)</f>
        <v>0</v>
      </c>
      <c r="AB131">
        <f>IF($G36=3,'Data Median'!Q36,0)</f>
        <v>65.9</v>
      </c>
      <c r="AC131">
        <f>IF($G36=3,'Data Median'!R36,0)</f>
        <v>124.12</v>
      </c>
      <c r="AD131">
        <f>IF($G36=3,'Data Median'!S36,0)</f>
        <v>4.26</v>
      </c>
      <c r="AE131">
        <f>IF($G36=3,'Data Median'!T36,0)</f>
        <v>80</v>
      </c>
      <c r="AF131">
        <f>IF($G36=3,'Data Median'!U36,0)</f>
        <v>0</v>
      </c>
      <c r="AG131">
        <f>IF($G36=3,'Data Median'!V36,0)</f>
        <v>0</v>
      </c>
      <c r="AH131">
        <f>IF($G36=3,'Data Median'!W36,0)</f>
        <v>67.31</v>
      </c>
      <c r="AI131">
        <f>IF($G36=3,'Data Median'!X36,0)</f>
        <v>68.41</v>
      </c>
      <c r="AJ131">
        <f>IF($G36=3,'Data Median'!Y36,0)</f>
        <v>67.52</v>
      </c>
      <c r="AK131">
        <f>IF($G36=3,'Data Median'!Z36,0)</f>
        <v>66.6666666666667</v>
      </c>
      <c r="AL131">
        <f>IF($G36=3,'Data Median'!AA36,0)</f>
        <v>0</v>
      </c>
      <c r="AM131">
        <f>IF($G36=3,'Data Median'!AB36,0)</f>
        <v>0</v>
      </c>
      <c r="AN131">
        <f>IF($G36=3,'Data Median'!AC36,0)</f>
        <v>0</v>
      </c>
      <c r="AO131">
        <f>IF($G36=3,'Data Median'!AD36,0)</f>
        <v>0</v>
      </c>
      <c r="AP131">
        <f>IF($G36=3,'Data Median'!AE36,0)</f>
        <v>2.1</v>
      </c>
      <c r="AQ131">
        <f>IF($G36=3,'Data Median'!AF36,0)</f>
        <v>1</v>
      </c>
      <c r="AR131">
        <f>IF($G36=3,'Data Median'!AG36,0)</f>
        <v>753.583333333333</v>
      </c>
      <c r="AS131">
        <f>IF($G36=3,'Data Median'!AH36,0)</f>
        <v>888.387096774194</v>
      </c>
      <c r="AT131">
        <f>IF($G36=3,'Data Median'!AI36,0)</f>
        <v>883.769230769231</v>
      </c>
      <c r="AU131">
        <f>IF($G36=3,'Data Median'!AJ36,0)</f>
        <v>856.176470588235</v>
      </c>
      <c r="AV131">
        <f>IF($G36=3,'Data Median'!AK36,0)</f>
        <v>556.95</v>
      </c>
      <c r="AW131">
        <f>IF($G36=3,'Data Median'!AL36,0)</f>
        <v>494.952380952381</v>
      </c>
      <c r="AX131">
        <f>IF($G36=3,'Data Median'!AM36,0)</f>
        <v>580.444444444444</v>
      </c>
      <c r="AY131">
        <f>IF($G36=3,'Data Median'!AN36,0)</f>
        <v>428.727272727273</v>
      </c>
      <c r="AZ131">
        <f>IF($G36=3,'Data Median'!AO36,0)</f>
        <v>532.818181818182</v>
      </c>
      <c r="BA131">
        <f>IF($G36=3,'Data Median'!AP36,0)</f>
        <v>902.157894736842</v>
      </c>
      <c r="BB131">
        <f>IF($G36=3,'Data Median'!AQ36,0)</f>
        <v>1693.7</v>
      </c>
      <c r="BC131">
        <f>IF($G36=3,'Data Median'!AR36,0)</f>
        <v>110</v>
      </c>
      <c r="BD131">
        <f>IF($G36=3,'Data Median'!AS36,0)</f>
        <v>69</v>
      </c>
      <c r="BE131">
        <f>IF($G36=3,'Data Median'!AT36,0)</f>
        <v>142</v>
      </c>
      <c r="BF131">
        <f>IF($G36=3,'Data Median'!AU36,0)</f>
        <v>76</v>
      </c>
      <c r="BG131">
        <f>IF($G36=3,'Data Median'!AV36,0)</f>
        <v>109.5</v>
      </c>
      <c r="BH131">
        <f>IF($G36=3,'Data Median'!AW36,0)</f>
        <v>43</v>
      </c>
      <c r="BI131">
        <f>IF($G36=3,'Data Median'!AX36,0)</f>
        <v>92</v>
      </c>
      <c r="BJ131">
        <f>IF($G36=3,'Data Median'!AY36,0)</f>
        <v>36.5</v>
      </c>
      <c r="BK131">
        <f>IF($G36=3,'Data Median'!AZ36,0)</f>
        <v>278.5</v>
      </c>
      <c r="BL131">
        <f>IF($G36=3,'Data Median'!BA36,0)</f>
        <v>813</v>
      </c>
      <c r="BM131">
        <f>IF($G36=3,'Data Median'!BB36,0)</f>
        <v>814</v>
      </c>
      <c r="BN131">
        <f>IF($G36=3,'Data Median'!BC36,0)</f>
        <v>389</v>
      </c>
      <c r="BO131">
        <f>IF($G36=3,'Data Median'!BD36,0)</f>
        <v>829</v>
      </c>
      <c r="BP131">
        <f>IF($G36=3,'Data Median'!BE36,0)</f>
        <v>408.5</v>
      </c>
      <c r="BQ131">
        <f>IF($G36=3,'Data Median'!BF36,0)</f>
        <v>270</v>
      </c>
      <c r="BR131">
        <f>IF($G36=3,'Data Median'!BG36,0)</f>
        <v>264.5</v>
      </c>
      <c r="BS131">
        <f>IF($G36=3,'Data Median'!BH36,0)</f>
        <v>80</v>
      </c>
      <c r="BT131">
        <f>IF($G36=3,'Data Median'!BI36,0)</f>
        <v>151</v>
      </c>
      <c r="BU131">
        <f>IF($G36=3,'Data Median'!BJ36,0)</f>
        <v>996.5</v>
      </c>
      <c r="BV131">
        <f>IF($G36=3,'Data Median'!BK36,0)</f>
        <v>938</v>
      </c>
      <c r="BW131">
        <f>IF($G36=3,'Data Median'!BL36,0)</f>
        <v>411</v>
      </c>
      <c r="BX131">
        <f>IF($G36=3,'Data Median'!BM36,0)</f>
        <v>267</v>
      </c>
      <c r="BY131">
        <f>IF($G36=3,'Data Median'!BN36,0)</f>
        <v>285</v>
      </c>
      <c r="BZ131">
        <f>IF($G36=3,'Data Median'!BO36,0)</f>
        <v>331</v>
      </c>
      <c r="CA131">
        <f>IF($G36=3,'Data Median'!BP36,0)</f>
        <v>162</v>
      </c>
      <c r="CB131">
        <f>IF($G36=3,'Data Median'!BQ36,0)</f>
        <v>189</v>
      </c>
      <c r="CC131">
        <f>IF($G36=3,'Data Median'!BR36,0)</f>
        <v>96</v>
      </c>
      <c r="CD131">
        <f>IF($G36=3,'Data Median'!BS36,0)</f>
        <v>147</v>
      </c>
      <c r="CE131">
        <f>IF($G36=3,'Data Median'!BT36,0)</f>
        <v>0</v>
      </c>
      <c r="CF131">
        <f>IF($G36=3,'Data Median'!BU36,0)</f>
        <v>2226.57142857143</v>
      </c>
      <c r="CG131">
        <f>IF($G36=3,'Data Median'!BV36,0)</f>
        <v>125</v>
      </c>
      <c r="CH131">
        <f>IF($G36=3,'Data Median'!BW36,0)</f>
        <v>157</v>
      </c>
      <c r="CI131">
        <f>IF($G36=3,'Data Median'!BX36,0)</f>
        <v>212</v>
      </c>
      <c r="CJ131">
        <f>IF($G36=3,'Data Median'!BY36,0)</f>
        <v>63</v>
      </c>
      <c r="CK131">
        <f>IF($G36=3,'Data Median'!BZ36,0)</f>
        <v>10</v>
      </c>
      <c r="CL131">
        <f>IF($G36=3,'Data Median'!CA36,0)</f>
        <v>270</v>
      </c>
      <c r="CM131">
        <f>IF($G36=3,'Data Median'!CB36,0)</f>
        <v>127.5</v>
      </c>
      <c r="CN131">
        <f>IF($G36=3,'Data Median'!CC36,0)</f>
        <v>68</v>
      </c>
      <c r="CO131">
        <f>IF($G36=3,'Data Median'!CD36,0)</f>
        <v>74</v>
      </c>
      <c r="CP131">
        <f>IF($G36=3,'Data Median'!CE36,0)</f>
        <v>1899.66666666667</v>
      </c>
      <c r="CQ131">
        <f>IF($G36=3,'Data Median'!CF36,0)</f>
        <v>331</v>
      </c>
      <c r="CR131">
        <f>IF($G36=3,'Data Median'!CG36,0)</f>
        <v>90</v>
      </c>
      <c r="CS131">
        <f>IF($G36=3,'Data Median'!CH36,0)</f>
        <v>404.5</v>
      </c>
      <c r="CT131">
        <f>IF($G36=3,'Data Median'!CI36,0)</f>
        <v>239</v>
      </c>
      <c r="CU131">
        <f>IF($G36=3,'Data Median'!CJ36,0)</f>
        <v>211</v>
      </c>
      <c r="CV131">
        <f>IF($G36=3,'Data Median'!CK36,0)</f>
        <v>17</v>
      </c>
      <c r="CW131">
        <f>IF($G36=3,'Data Median'!CL36,0)</f>
        <v>233</v>
      </c>
      <c r="CX131">
        <f>IF($G36=3,'Data Median'!CM36,0)</f>
        <v>800</v>
      </c>
      <c r="CY131">
        <f>IF($G36=3,'Data Median'!CN36,0)</f>
        <v>27</v>
      </c>
    </row>
    <row r="132" spans="13:103">
      <c r="M132">
        <v>35</v>
      </c>
      <c r="N132">
        <f>IF($G37=3,'Data Median'!C37,0)</f>
        <v>0</v>
      </c>
      <c r="O132">
        <f>IF($G37=3,'Data Median'!D37,0)</f>
        <v>2</v>
      </c>
      <c r="P132">
        <f>IF($G37=3,'Data Median'!E37,0)</f>
        <v>0.9</v>
      </c>
      <c r="Q132">
        <f>IF($G37=3,'Data Median'!F37,0)</f>
        <v>162.5</v>
      </c>
      <c r="R132">
        <f>IF($G37=3,'Data Median'!G37,0)</f>
        <v>16.4</v>
      </c>
      <c r="S132">
        <f>IF($G37=3,'Data Median'!H37,0)</f>
        <v>0</v>
      </c>
      <c r="T132">
        <f>IF($G37=3,'Data Median'!I37,0)</f>
        <v>0</v>
      </c>
      <c r="U132">
        <f>IF($G37=3,'Data Median'!J37,0)</f>
        <v>0</v>
      </c>
      <c r="V132">
        <f>IF($G37=3,'Data Median'!K37,0)</f>
        <v>0.9</v>
      </c>
      <c r="W132">
        <f>IF($G37=3,'Data Median'!L37,0)</f>
        <v>156</v>
      </c>
      <c r="X132">
        <f>IF($G37=3,'Data Median'!M37,0)</f>
        <v>15.7</v>
      </c>
      <c r="Y132">
        <f>IF($G37=3,'Data Median'!N37,0)</f>
        <v>0</v>
      </c>
      <c r="Z132">
        <f>IF($G37=3,'Data Median'!O37,0)</f>
        <v>0</v>
      </c>
      <c r="AA132">
        <f>IF($G37=3,'Data Median'!P37,0)</f>
        <v>0</v>
      </c>
      <c r="AB132">
        <f>IF($G37=3,'Data Median'!Q37,0)</f>
        <v>5.8</v>
      </c>
      <c r="AC132">
        <f>IF($G37=3,'Data Median'!R37,0)</f>
        <v>1074.58</v>
      </c>
      <c r="AD132">
        <f>IF($G37=3,'Data Median'!S37,0)</f>
        <v>94.41</v>
      </c>
      <c r="AE132">
        <f>IF($G37=3,'Data Median'!T37,0)</f>
        <v>0</v>
      </c>
      <c r="AF132">
        <f>IF($G37=3,'Data Median'!U37,0)</f>
        <v>0</v>
      </c>
      <c r="AG132">
        <f>IF($G37=3,'Data Median'!V37,0)</f>
        <v>0</v>
      </c>
      <c r="AH132">
        <f>IF($G37=3,'Data Median'!W37,0)</f>
        <v>67.31</v>
      </c>
      <c r="AI132">
        <f>IF($G37=3,'Data Median'!X37,0)</f>
        <v>68.88</v>
      </c>
      <c r="AJ132">
        <f>IF($G37=3,'Data Median'!Y37,0)</f>
        <v>60.55</v>
      </c>
      <c r="AK132">
        <f>IF($G37=3,'Data Median'!Z37,0)</f>
        <v>0</v>
      </c>
      <c r="AL132">
        <f>IF($G37=3,'Data Median'!AA37,0)</f>
        <v>0</v>
      </c>
      <c r="AM132">
        <f>IF($G37=3,'Data Median'!AB37,0)</f>
        <v>0</v>
      </c>
      <c r="AN132">
        <f>IF($G37=3,'Data Median'!AC37,0)</f>
        <v>0</v>
      </c>
      <c r="AO132">
        <f>IF($G37=3,'Data Median'!AD37,0)</f>
        <v>2.28</v>
      </c>
      <c r="AP132">
        <f>IF($G37=3,'Data Median'!AE37,0)</f>
        <v>0.25</v>
      </c>
      <c r="AQ132">
        <f>IF($G37=3,'Data Median'!AF37,0)</f>
        <v>0.1</v>
      </c>
      <c r="AR132">
        <f>IF($G37=3,'Data Median'!AG37,0)</f>
        <v>753.583333333333</v>
      </c>
      <c r="AS132">
        <f>IF($G37=3,'Data Median'!AH37,0)</f>
        <v>888.387096774194</v>
      </c>
      <c r="AT132">
        <f>IF($G37=3,'Data Median'!AI37,0)</f>
        <v>883.769230769231</v>
      </c>
      <c r="AU132">
        <f>IF($G37=3,'Data Median'!AJ37,0)</f>
        <v>856.176470588235</v>
      </c>
      <c r="AV132">
        <f>IF($G37=3,'Data Median'!AK37,0)</f>
        <v>556.95</v>
      </c>
      <c r="AW132">
        <f>IF($G37=3,'Data Median'!AL37,0)</f>
        <v>494.952380952381</v>
      </c>
      <c r="AX132">
        <f>IF($G37=3,'Data Median'!AM37,0)</f>
        <v>580.444444444444</v>
      </c>
      <c r="AY132">
        <f>IF($G37=3,'Data Median'!AN37,0)</f>
        <v>428.727272727273</v>
      </c>
      <c r="AZ132">
        <f>IF($G37=3,'Data Median'!AO37,0)</f>
        <v>532.818181818182</v>
      </c>
      <c r="BA132">
        <f>IF($G37=3,'Data Median'!AP37,0)</f>
        <v>902.157894736842</v>
      </c>
      <c r="BB132">
        <f>IF($G37=3,'Data Median'!AQ37,0)</f>
        <v>1693.7</v>
      </c>
      <c r="BC132">
        <f>IF($G37=3,'Data Median'!AR37,0)</f>
        <v>110</v>
      </c>
      <c r="BD132">
        <f>IF($G37=3,'Data Median'!AS37,0)</f>
        <v>23</v>
      </c>
      <c r="BE132">
        <f>IF($G37=3,'Data Median'!AT37,0)</f>
        <v>12</v>
      </c>
      <c r="BF132">
        <f>IF($G37=3,'Data Median'!AU37,0)</f>
        <v>76</v>
      </c>
      <c r="BG132">
        <f>IF($G37=3,'Data Median'!AV37,0)</f>
        <v>8</v>
      </c>
      <c r="BH132">
        <f>IF($G37=3,'Data Median'!AW37,0)</f>
        <v>43</v>
      </c>
      <c r="BI132">
        <f>IF($G37=3,'Data Median'!AX37,0)</f>
        <v>92</v>
      </c>
      <c r="BJ132">
        <f>IF($G37=3,'Data Median'!AY37,0)</f>
        <v>36.5</v>
      </c>
      <c r="BK132">
        <f>IF($G37=3,'Data Median'!AZ37,0)</f>
        <v>278.5</v>
      </c>
      <c r="BL132">
        <f>IF($G37=3,'Data Median'!BA37,0)</f>
        <v>813</v>
      </c>
      <c r="BM132">
        <f>IF($G37=3,'Data Median'!BB37,0)</f>
        <v>19</v>
      </c>
      <c r="BN132">
        <f>IF($G37=3,'Data Median'!BC37,0)</f>
        <v>868</v>
      </c>
      <c r="BO132">
        <f>IF($G37=3,'Data Median'!BD37,0)</f>
        <v>6512</v>
      </c>
      <c r="BP132">
        <f>IF($G37=3,'Data Median'!BE37,0)</f>
        <v>408.5</v>
      </c>
      <c r="BQ132">
        <f>IF($G37=3,'Data Median'!BF37,0)</f>
        <v>182</v>
      </c>
      <c r="BR132">
        <f>IF($G37=3,'Data Median'!BG37,0)</f>
        <v>264.5</v>
      </c>
      <c r="BS132">
        <f>IF($G37=3,'Data Median'!BH37,0)</f>
        <v>80</v>
      </c>
      <c r="BT132">
        <f>IF($G37=3,'Data Median'!BI37,0)</f>
        <v>151</v>
      </c>
      <c r="BU132">
        <f>IF($G37=3,'Data Median'!BJ37,0)</f>
        <v>996.5</v>
      </c>
      <c r="BV132">
        <f>IF($G37=3,'Data Median'!BK37,0)</f>
        <v>938</v>
      </c>
      <c r="BW132">
        <f>IF($G37=3,'Data Median'!BL37,0)</f>
        <v>411</v>
      </c>
      <c r="BX132">
        <f>IF($G37=3,'Data Median'!BM37,0)</f>
        <v>58</v>
      </c>
      <c r="BY132">
        <f>IF($G37=3,'Data Median'!BN37,0)</f>
        <v>65</v>
      </c>
      <c r="BZ132">
        <f>IF($G37=3,'Data Median'!BO37,0)</f>
        <v>331</v>
      </c>
      <c r="CA132">
        <f>IF($G37=3,'Data Median'!BP37,0)</f>
        <v>35</v>
      </c>
      <c r="CB132">
        <f>IF($G37=3,'Data Median'!BQ37,0)</f>
        <v>189</v>
      </c>
      <c r="CC132">
        <f>IF($G37=3,'Data Median'!BR37,0)</f>
        <v>96</v>
      </c>
      <c r="CD132">
        <f>IF($G37=3,'Data Median'!BS37,0)</f>
        <v>147</v>
      </c>
      <c r="CE132">
        <f>IF($G37=3,'Data Median'!BT37,0)</f>
        <v>305</v>
      </c>
      <c r="CF132">
        <f>IF($G37=3,'Data Median'!BU37,0)</f>
        <v>82</v>
      </c>
      <c r="CG132">
        <f>IF($G37=3,'Data Median'!BV37,0)</f>
        <v>125</v>
      </c>
      <c r="CH132">
        <f>IF($G37=3,'Data Median'!BW37,0)</f>
        <v>157</v>
      </c>
      <c r="CI132">
        <f>IF($G37=3,'Data Median'!BX37,0)</f>
        <v>36</v>
      </c>
      <c r="CJ132">
        <f>IF($G37=3,'Data Median'!BY37,0)</f>
        <v>63</v>
      </c>
      <c r="CK132">
        <f>IF($G37=3,'Data Median'!BZ37,0)</f>
        <v>106</v>
      </c>
      <c r="CL132">
        <f>IF($G37=3,'Data Median'!CA37,0)</f>
        <v>270</v>
      </c>
      <c r="CM132">
        <f>IF($G37=3,'Data Median'!CB37,0)</f>
        <v>127.5</v>
      </c>
      <c r="CN132">
        <f>IF($G37=3,'Data Median'!CC37,0)</f>
        <v>68</v>
      </c>
      <c r="CO132">
        <f>IF($G37=3,'Data Median'!CD37,0)</f>
        <v>74</v>
      </c>
      <c r="CP132">
        <f>IF($G37=3,'Data Median'!CE37,0)</f>
        <v>1899.66666666667</v>
      </c>
      <c r="CQ132">
        <f>IF($G37=3,'Data Median'!CF37,0)</f>
        <v>331</v>
      </c>
      <c r="CR132">
        <f>IF($G37=3,'Data Median'!CG37,0)</f>
        <v>90</v>
      </c>
      <c r="CS132">
        <f>IF($G37=3,'Data Median'!CH37,0)</f>
        <v>404.5</v>
      </c>
      <c r="CT132">
        <f>IF($G37=3,'Data Median'!CI37,0)</f>
        <v>239</v>
      </c>
      <c r="CU132">
        <f>IF($G37=3,'Data Median'!CJ37,0)</f>
        <v>211</v>
      </c>
      <c r="CV132">
        <f>IF($G37=3,'Data Median'!CK37,0)</f>
        <v>17</v>
      </c>
      <c r="CW132">
        <f>IF($G37=3,'Data Median'!CL37,0)</f>
        <v>233</v>
      </c>
      <c r="CX132">
        <f>IF($G37=3,'Data Median'!CM37,0)</f>
        <v>800</v>
      </c>
      <c r="CY132">
        <f>IF($G37=3,'Data Median'!CN37,0)</f>
        <v>27</v>
      </c>
    </row>
    <row r="133" spans="13:103">
      <c r="M133">
        <v>36</v>
      </c>
      <c r="N133">
        <f>IF($G38=3,'Data Median'!C38,0)</f>
        <v>0</v>
      </c>
      <c r="O133">
        <f>IF($G38=3,'Data Median'!D38,0)</f>
        <v>7</v>
      </c>
      <c r="P133">
        <f>IF($G38=3,'Data Median'!E38,0)</f>
        <v>13.3</v>
      </c>
      <c r="Q133">
        <f>IF($G38=3,'Data Median'!F38,0)</f>
        <v>4</v>
      </c>
      <c r="R133">
        <f>IF($G38=3,'Data Median'!G38,0)</f>
        <v>8.1</v>
      </c>
      <c r="S133">
        <f>IF($G38=3,'Data Median'!H38,0)</f>
        <v>8</v>
      </c>
      <c r="T133">
        <f>IF($G38=3,'Data Median'!I38,0)</f>
        <v>0</v>
      </c>
      <c r="U133">
        <f>IF($G38=3,'Data Median'!J38,0)</f>
        <v>6.6</v>
      </c>
      <c r="V133">
        <f>IF($G38=3,'Data Median'!K38,0)</f>
        <v>12.8</v>
      </c>
      <c r="W133">
        <f>IF($G38=3,'Data Median'!L38,0)</f>
        <v>3.8</v>
      </c>
      <c r="X133">
        <f>IF($G38=3,'Data Median'!M38,0)</f>
        <v>7.8</v>
      </c>
      <c r="Y133">
        <f>IF($G38=3,'Data Median'!N38,0)</f>
        <v>8</v>
      </c>
      <c r="Z133">
        <f>IF($G38=3,'Data Median'!O38,0)</f>
        <v>0</v>
      </c>
      <c r="AA133">
        <f>IF($G38=3,'Data Median'!P38,0)</f>
        <v>48</v>
      </c>
      <c r="AB133">
        <f>IF($G38=3,'Data Median'!Q38,0)</f>
        <v>67.4</v>
      </c>
      <c r="AC133">
        <f>IF($G38=3,'Data Median'!R38,0)</f>
        <v>26.45</v>
      </c>
      <c r="AD133">
        <f>IF($G38=3,'Data Median'!S38,0)</f>
        <v>50.94</v>
      </c>
      <c r="AE133">
        <f>IF($G38=3,'Data Median'!T38,0)</f>
        <v>53</v>
      </c>
      <c r="AF133">
        <f>IF($G38=3,'Data Median'!U38,0)</f>
        <v>0</v>
      </c>
      <c r="AG133">
        <f>IF($G38=3,'Data Median'!V38,0)</f>
        <v>72.73</v>
      </c>
      <c r="AH133">
        <f>IF($G38=3,'Data Median'!W38,0)</f>
        <v>52.8</v>
      </c>
      <c r="AI133">
        <f>IF($G38=3,'Data Median'!X38,0)</f>
        <v>68.88</v>
      </c>
      <c r="AJ133">
        <f>IF($G38=3,'Data Median'!Y38,0)</f>
        <v>66.06</v>
      </c>
      <c r="AK133">
        <f>IF($G38=3,'Data Median'!Z38,0)</f>
        <v>66.25</v>
      </c>
      <c r="AL133">
        <f>IF($G38=3,'Data Median'!AA38,0)</f>
        <v>0</v>
      </c>
      <c r="AM133">
        <f>IF($G38=3,'Data Median'!AB38,0)</f>
        <v>0</v>
      </c>
      <c r="AN133">
        <f>IF($G38=3,'Data Median'!AC38,0)</f>
        <v>0</v>
      </c>
      <c r="AO133">
        <f>IF($G38=3,'Data Median'!AD38,0)</f>
        <v>0</v>
      </c>
      <c r="AP133">
        <f>IF($G38=3,'Data Median'!AE38,0)</f>
        <v>0</v>
      </c>
      <c r="AQ133">
        <f>IF($G38=3,'Data Median'!AF38,0)</f>
        <v>124.132222222222</v>
      </c>
      <c r="AR133">
        <f>IF($G38=3,'Data Median'!AG38,0)</f>
        <v>753.583333333333</v>
      </c>
      <c r="AS133">
        <f>IF($G38=3,'Data Median'!AH38,0)</f>
        <v>888.387096774194</v>
      </c>
      <c r="AT133">
        <f>IF($G38=3,'Data Median'!AI38,0)</f>
        <v>883.769230769231</v>
      </c>
      <c r="AU133">
        <f>IF($G38=3,'Data Median'!AJ38,0)</f>
        <v>856.176470588235</v>
      </c>
      <c r="AV133">
        <f>IF($G38=3,'Data Median'!AK38,0)</f>
        <v>556.95</v>
      </c>
      <c r="AW133">
        <f>IF($G38=3,'Data Median'!AL38,0)</f>
        <v>494.952380952381</v>
      </c>
      <c r="AX133">
        <f>IF($G38=3,'Data Median'!AM38,0)</f>
        <v>580.444444444444</v>
      </c>
      <c r="AY133">
        <f>IF($G38=3,'Data Median'!AN38,0)</f>
        <v>428.727272727273</v>
      </c>
      <c r="AZ133">
        <f>IF($G38=3,'Data Median'!AO38,0)</f>
        <v>532.818181818182</v>
      </c>
      <c r="BA133">
        <f>IF($G38=3,'Data Median'!AP38,0)</f>
        <v>902.157894736842</v>
      </c>
      <c r="BB133">
        <f>IF($G38=3,'Data Median'!AQ38,0)</f>
        <v>1693.7</v>
      </c>
      <c r="BC133">
        <f>IF($G38=3,'Data Median'!AR38,0)</f>
        <v>110</v>
      </c>
      <c r="BD133">
        <f>IF($G38=3,'Data Median'!AS38,0)</f>
        <v>69</v>
      </c>
      <c r="BE133">
        <f>IF($G38=3,'Data Median'!AT38,0)</f>
        <v>142</v>
      </c>
      <c r="BF133">
        <f>IF($G38=3,'Data Median'!AU38,0)</f>
        <v>76</v>
      </c>
      <c r="BG133">
        <f>IF($G38=3,'Data Median'!AV38,0)</f>
        <v>109.5</v>
      </c>
      <c r="BH133">
        <f>IF($G38=3,'Data Median'!AW38,0)</f>
        <v>43</v>
      </c>
      <c r="BI133">
        <f>IF($G38=3,'Data Median'!AX38,0)</f>
        <v>92</v>
      </c>
      <c r="BJ133">
        <f>IF($G38=3,'Data Median'!AY38,0)</f>
        <v>36.5</v>
      </c>
      <c r="BK133">
        <f>IF($G38=3,'Data Median'!AZ38,0)</f>
        <v>278.5</v>
      </c>
      <c r="BL133">
        <f>IF($G38=3,'Data Median'!BA38,0)</f>
        <v>813</v>
      </c>
      <c r="BM133">
        <f>IF($G38=3,'Data Median'!BB38,0)</f>
        <v>814</v>
      </c>
      <c r="BN133">
        <f>IF($G38=3,'Data Median'!BC38,0)</f>
        <v>389</v>
      </c>
      <c r="BO133">
        <f>IF($G38=3,'Data Median'!BD38,0)</f>
        <v>829</v>
      </c>
      <c r="BP133">
        <f>IF($G38=3,'Data Median'!BE38,0)</f>
        <v>408.5</v>
      </c>
      <c r="BQ133">
        <f>IF($G38=3,'Data Median'!BF38,0)</f>
        <v>270</v>
      </c>
      <c r="BR133">
        <f>IF($G38=3,'Data Median'!BG38,0)</f>
        <v>264.5</v>
      </c>
      <c r="BS133">
        <f>IF($G38=3,'Data Median'!BH38,0)</f>
        <v>80</v>
      </c>
      <c r="BT133">
        <f>IF($G38=3,'Data Median'!BI38,0)</f>
        <v>151</v>
      </c>
      <c r="BU133">
        <f>IF($G38=3,'Data Median'!BJ38,0)</f>
        <v>996.5</v>
      </c>
      <c r="BV133">
        <f>IF($G38=3,'Data Median'!BK38,0)</f>
        <v>938</v>
      </c>
      <c r="BW133">
        <f>IF($G38=3,'Data Median'!BL38,0)</f>
        <v>3</v>
      </c>
      <c r="BX133">
        <f>IF($G38=3,'Data Median'!BM38,0)</f>
        <v>267</v>
      </c>
      <c r="BY133">
        <f>IF($G38=3,'Data Median'!BN38,0)</f>
        <v>285</v>
      </c>
      <c r="BZ133">
        <f>IF($G38=3,'Data Median'!BO38,0)</f>
        <v>331</v>
      </c>
      <c r="CA133">
        <f>IF($G38=3,'Data Median'!BP38,0)</f>
        <v>162</v>
      </c>
      <c r="CB133">
        <f>IF($G38=3,'Data Median'!BQ38,0)</f>
        <v>189</v>
      </c>
      <c r="CC133">
        <f>IF($G38=3,'Data Median'!BR38,0)</f>
        <v>96</v>
      </c>
      <c r="CD133">
        <f>IF($G38=3,'Data Median'!BS38,0)</f>
        <v>147</v>
      </c>
      <c r="CE133">
        <f>IF($G38=3,'Data Median'!BT38,0)</f>
        <v>305</v>
      </c>
      <c r="CF133">
        <f>IF($G38=3,'Data Median'!BU38,0)</f>
        <v>2226.57142857143</v>
      </c>
      <c r="CG133">
        <f>IF($G38=3,'Data Median'!BV38,0)</f>
        <v>3</v>
      </c>
      <c r="CH133">
        <f>IF($G38=3,'Data Median'!BW38,0)</f>
        <v>157</v>
      </c>
      <c r="CI133">
        <f>IF($G38=3,'Data Median'!BX38,0)</f>
        <v>212</v>
      </c>
      <c r="CJ133">
        <f>IF($G38=3,'Data Median'!BY38,0)</f>
        <v>63</v>
      </c>
      <c r="CK133">
        <f>IF($G38=3,'Data Median'!BZ38,0)</f>
        <v>106</v>
      </c>
      <c r="CL133">
        <f>IF($G38=3,'Data Median'!CA38,0)</f>
        <v>270</v>
      </c>
      <c r="CM133">
        <f>IF($G38=3,'Data Median'!CB38,0)</f>
        <v>127.5</v>
      </c>
      <c r="CN133">
        <f>IF($G38=3,'Data Median'!CC38,0)</f>
        <v>68</v>
      </c>
      <c r="CO133">
        <f>IF($G38=3,'Data Median'!CD38,0)</f>
        <v>74</v>
      </c>
      <c r="CP133">
        <f>IF($G38=3,'Data Median'!CE38,0)</f>
        <v>1899.66666666667</v>
      </c>
      <c r="CQ133">
        <f>IF($G38=3,'Data Median'!CF38,0)</f>
        <v>3</v>
      </c>
      <c r="CR133">
        <f>IF($G38=3,'Data Median'!CG38,0)</f>
        <v>90</v>
      </c>
      <c r="CS133">
        <f>IF($G38=3,'Data Median'!CH38,0)</f>
        <v>404.5</v>
      </c>
      <c r="CT133">
        <f>IF($G38=3,'Data Median'!CI38,0)</f>
        <v>239</v>
      </c>
      <c r="CU133">
        <f>IF($G38=3,'Data Median'!CJ38,0)</f>
        <v>211</v>
      </c>
      <c r="CV133">
        <f>IF($G38=3,'Data Median'!CK38,0)</f>
        <v>17</v>
      </c>
      <c r="CW133">
        <f>IF($G38=3,'Data Median'!CL38,0)</f>
        <v>233</v>
      </c>
      <c r="CX133">
        <f>IF($G38=3,'Data Median'!CM38,0)</f>
        <v>800</v>
      </c>
      <c r="CY133">
        <f>IF($G38=3,'Data Median'!CN38,0)</f>
        <v>27</v>
      </c>
    </row>
    <row r="134" spans="13:103">
      <c r="M134">
        <v>37</v>
      </c>
      <c r="N134">
        <f>IF($G39=3,'Data Median'!C39,0)</f>
        <v>68.23</v>
      </c>
      <c r="O134">
        <f>IF($G39=3,'Data Median'!D39,0)</f>
        <v>103</v>
      </c>
      <c r="P134">
        <f>IF($G39=3,'Data Median'!E39,0)</f>
        <v>37.2</v>
      </c>
      <c r="Q134">
        <f>IF($G39=3,'Data Median'!F39,0)</f>
        <v>86.8</v>
      </c>
      <c r="R134">
        <f>IF($G39=3,'Data Median'!G39,0)</f>
        <v>49.7</v>
      </c>
      <c r="S134">
        <f>IF($G39=3,'Data Median'!H39,0)</f>
        <v>39</v>
      </c>
      <c r="T134">
        <f>IF($G39=3,'Data Median'!I39,0)</f>
        <v>65.5</v>
      </c>
      <c r="U134">
        <f>IF($G39=3,'Data Median'!J39,0)</f>
        <v>55.1</v>
      </c>
      <c r="V134">
        <f>IF($G39=3,'Data Median'!K39,0)</f>
        <v>35.7</v>
      </c>
      <c r="W134">
        <f>IF($G39=3,'Data Median'!L39,0)</f>
        <v>83.3</v>
      </c>
      <c r="X134">
        <f>IF($G39=3,'Data Median'!M39,0)</f>
        <v>47.7</v>
      </c>
      <c r="Y134">
        <f>IF($G39=3,'Data Median'!N39,0)</f>
        <v>37</v>
      </c>
      <c r="Z134">
        <f>IF($G39=3,'Data Median'!O39,0)</f>
        <v>307</v>
      </c>
      <c r="AA134">
        <f>IF($G39=3,'Data Median'!P39,0)</f>
        <v>192</v>
      </c>
      <c r="AB134">
        <f>IF($G39=3,'Data Median'!Q39,0)</f>
        <v>120.8</v>
      </c>
      <c r="AC134">
        <f>IF($G39=3,'Data Median'!R39,0)</f>
        <v>275.71</v>
      </c>
      <c r="AD134">
        <f>IF($G39=3,'Data Median'!S39,0)</f>
        <v>156.66</v>
      </c>
      <c r="AE134">
        <f>IF($G39=3,'Data Median'!T39,0)</f>
        <v>124</v>
      </c>
      <c r="AF134">
        <f>IF($G39=3,'Data Median'!U39,0)</f>
        <v>46.87</v>
      </c>
      <c r="AG134">
        <f>IF($G39=3,'Data Median'!V39,0)</f>
        <v>34.85</v>
      </c>
      <c r="AH134">
        <f>IF($G39=3,'Data Median'!W39,0)</f>
        <v>33.81</v>
      </c>
      <c r="AI134">
        <f>IF($G39=3,'Data Median'!X39,0)</f>
        <v>33.09</v>
      </c>
      <c r="AJ134">
        <f>IF($G39=3,'Data Median'!Y39,0)</f>
        <v>32.83</v>
      </c>
      <c r="AK134">
        <f>IF($G39=3,'Data Median'!Z39,0)</f>
        <v>33.5135135135135</v>
      </c>
      <c r="AL134">
        <f>IF($G39=3,'Data Median'!AA39,0)</f>
        <v>0</v>
      </c>
      <c r="AM134">
        <f>IF($G39=3,'Data Median'!AB39,0)</f>
        <v>0.4</v>
      </c>
      <c r="AN134">
        <f>IF($G39=3,'Data Median'!AC39,0)</f>
        <v>0</v>
      </c>
      <c r="AO134">
        <f>IF($G39=3,'Data Median'!AD39,0)</f>
        <v>62.36</v>
      </c>
      <c r="AP134">
        <f>IF($G39=3,'Data Median'!AE39,0)</f>
        <v>4.3</v>
      </c>
      <c r="AQ134">
        <f>IF($G39=3,'Data Median'!AF39,0)</f>
        <v>3.56</v>
      </c>
      <c r="AR134">
        <f>IF($G39=3,'Data Median'!AG39,0)</f>
        <v>753.583333333333</v>
      </c>
      <c r="AS134">
        <f>IF($G39=3,'Data Median'!AH39,0)</f>
        <v>3</v>
      </c>
      <c r="AT134">
        <f>IF($G39=3,'Data Median'!AI39,0)</f>
        <v>883.769230769231</v>
      </c>
      <c r="AU134">
        <f>IF($G39=3,'Data Median'!AJ39,0)</f>
        <v>856.176470588235</v>
      </c>
      <c r="AV134">
        <f>IF($G39=3,'Data Median'!AK39,0)</f>
        <v>556.95</v>
      </c>
      <c r="AW134">
        <f>IF($G39=3,'Data Median'!AL39,0)</f>
        <v>494.952380952381</v>
      </c>
      <c r="AX134">
        <f>IF($G39=3,'Data Median'!AM39,0)</f>
        <v>580.444444444444</v>
      </c>
      <c r="AY134">
        <f>IF($G39=3,'Data Median'!AN39,0)</f>
        <v>428.727272727273</v>
      </c>
      <c r="AZ134">
        <f>IF($G39=3,'Data Median'!AO39,0)</f>
        <v>532.818181818182</v>
      </c>
      <c r="BA134">
        <f>IF($G39=3,'Data Median'!AP39,0)</f>
        <v>902.157894736842</v>
      </c>
      <c r="BB134">
        <f>IF($G39=3,'Data Median'!AQ39,0)</f>
        <v>1693.7</v>
      </c>
      <c r="BC134">
        <f>IF($G39=3,'Data Median'!AR39,0)</f>
        <v>110</v>
      </c>
      <c r="BD134">
        <f>IF($G39=3,'Data Median'!AS39,0)</f>
        <v>69</v>
      </c>
      <c r="BE134">
        <f>IF($G39=3,'Data Median'!AT39,0)</f>
        <v>142</v>
      </c>
      <c r="BF134">
        <f>IF($G39=3,'Data Median'!AU39,0)</f>
        <v>76</v>
      </c>
      <c r="BG134">
        <f>IF($G39=3,'Data Median'!AV39,0)</f>
        <v>109.5</v>
      </c>
      <c r="BH134">
        <f>IF($G39=3,'Data Median'!AW39,0)</f>
        <v>43</v>
      </c>
      <c r="BI134">
        <f>IF($G39=3,'Data Median'!AX39,0)</f>
        <v>92</v>
      </c>
      <c r="BJ134">
        <f>IF($G39=3,'Data Median'!AY39,0)</f>
        <v>36.5</v>
      </c>
      <c r="BK134">
        <f>IF($G39=3,'Data Median'!AZ39,0)</f>
        <v>278.5</v>
      </c>
      <c r="BL134">
        <f>IF($G39=3,'Data Median'!BA39,0)</f>
        <v>813</v>
      </c>
      <c r="BM134">
        <f>IF($G39=3,'Data Median'!BB39,0)</f>
        <v>3</v>
      </c>
      <c r="BN134">
        <f>IF($G39=3,'Data Median'!BC39,0)</f>
        <v>389</v>
      </c>
      <c r="BO134">
        <f>IF($G39=3,'Data Median'!BD39,0)</f>
        <v>829</v>
      </c>
      <c r="BP134">
        <f>IF($G39=3,'Data Median'!BE39,0)</f>
        <v>408.5</v>
      </c>
      <c r="BQ134">
        <f>IF($G39=3,'Data Median'!BF39,0)</f>
        <v>270</v>
      </c>
      <c r="BR134">
        <f>IF($G39=3,'Data Median'!BG39,0)</f>
        <v>264.5</v>
      </c>
      <c r="BS134">
        <f>IF($G39=3,'Data Median'!BH39,0)</f>
        <v>80</v>
      </c>
      <c r="BT134">
        <f>IF($G39=3,'Data Median'!BI39,0)</f>
        <v>151</v>
      </c>
      <c r="BU134">
        <f>IF($G39=3,'Data Median'!BJ39,0)</f>
        <v>996.5</v>
      </c>
      <c r="BV134">
        <f>IF($G39=3,'Data Median'!BK39,0)</f>
        <v>938</v>
      </c>
      <c r="BW134">
        <f>IF($G39=3,'Data Median'!BL39,0)</f>
        <v>411</v>
      </c>
      <c r="BX134">
        <f>IF($G39=3,'Data Median'!BM39,0)</f>
        <v>267</v>
      </c>
      <c r="BY134">
        <f>IF($G39=3,'Data Median'!BN39,0)</f>
        <v>285</v>
      </c>
      <c r="BZ134">
        <f>IF($G39=3,'Data Median'!BO39,0)</f>
        <v>331</v>
      </c>
      <c r="CA134">
        <f>IF($G39=3,'Data Median'!BP39,0)</f>
        <v>162</v>
      </c>
      <c r="CB134">
        <f>IF($G39=3,'Data Median'!BQ39,0)</f>
        <v>189</v>
      </c>
      <c r="CC134">
        <f>IF($G39=3,'Data Median'!BR39,0)</f>
        <v>96</v>
      </c>
      <c r="CD134">
        <f>IF($G39=3,'Data Median'!BS39,0)</f>
        <v>147</v>
      </c>
      <c r="CE134">
        <f>IF($G39=3,'Data Median'!BT39,0)</f>
        <v>305</v>
      </c>
      <c r="CF134">
        <f>IF($G39=3,'Data Median'!BU39,0)</f>
        <v>2226.57142857143</v>
      </c>
      <c r="CG134">
        <f>IF($G39=3,'Data Median'!BV39,0)</f>
        <v>125</v>
      </c>
      <c r="CH134">
        <f>IF($G39=3,'Data Median'!BW39,0)</f>
        <v>157</v>
      </c>
      <c r="CI134">
        <f>IF($G39=3,'Data Median'!BX39,0)</f>
        <v>212</v>
      </c>
      <c r="CJ134">
        <f>IF($G39=3,'Data Median'!BY39,0)</f>
        <v>63</v>
      </c>
      <c r="CK134">
        <f>IF($G39=3,'Data Median'!BZ39,0)</f>
        <v>106</v>
      </c>
      <c r="CL134">
        <f>IF($G39=3,'Data Median'!CA39,0)</f>
        <v>270</v>
      </c>
      <c r="CM134">
        <f>IF($G39=3,'Data Median'!CB39,0)</f>
        <v>127.5</v>
      </c>
      <c r="CN134">
        <f>IF($G39=3,'Data Median'!CC39,0)</f>
        <v>68</v>
      </c>
      <c r="CO134">
        <f>IF($G39=3,'Data Median'!CD39,0)</f>
        <v>74</v>
      </c>
      <c r="CP134">
        <f>IF($G39=3,'Data Median'!CE39,0)</f>
        <v>1899.66666666667</v>
      </c>
      <c r="CQ134">
        <f>IF($G39=3,'Data Median'!CF39,0)</f>
        <v>331</v>
      </c>
      <c r="CR134">
        <f>IF($G39=3,'Data Median'!CG39,0)</f>
        <v>90</v>
      </c>
      <c r="CS134">
        <f>IF($G39=3,'Data Median'!CH39,0)</f>
        <v>404.5</v>
      </c>
      <c r="CT134">
        <f>IF($G39=3,'Data Median'!CI39,0)</f>
        <v>239</v>
      </c>
      <c r="CU134">
        <f>IF($G39=3,'Data Median'!CJ39,0)</f>
        <v>211</v>
      </c>
      <c r="CV134">
        <f>IF($G39=3,'Data Median'!CK39,0)</f>
        <v>17</v>
      </c>
      <c r="CW134">
        <f>IF($G39=3,'Data Median'!CL39,0)</f>
        <v>233</v>
      </c>
      <c r="CX134">
        <f>IF($G39=3,'Data Median'!CM39,0)</f>
        <v>800</v>
      </c>
      <c r="CY134">
        <f>IF($G39=3,'Data Median'!CN39,0)</f>
        <v>2</v>
      </c>
    </row>
    <row r="135" spans="13:103">
      <c r="M135">
        <v>38</v>
      </c>
      <c r="N135">
        <f>IF($G40=3,'Data Median'!C40,0)</f>
        <v>165.1</v>
      </c>
      <c r="O135">
        <f>IF($G40=3,'Data Median'!D40,0)</f>
        <v>527</v>
      </c>
      <c r="P135">
        <f>IF($G40=3,'Data Median'!E40,0)</f>
        <v>332.4</v>
      </c>
      <c r="Q135">
        <f>IF($G40=3,'Data Median'!F40,0)</f>
        <v>630</v>
      </c>
      <c r="R135">
        <f>IF($G40=3,'Data Median'!G40,0)</f>
        <v>343.3</v>
      </c>
      <c r="S135">
        <f>IF($G40=3,'Data Median'!H40,0)</f>
        <v>526</v>
      </c>
      <c r="T135">
        <f>IF($G40=3,'Data Median'!I40,0)</f>
        <v>158.5</v>
      </c>
      <c r="U135">
        <f>IF($G40=3,'Data Median'!J40,0)</f>
        <v>299.2</v>
      </c>
      <c r="V135">
        <f>IF($G40=3,'Data Median'!K40,0)</f>
        <v>319.1</v>
      </c>
      <c r="W135">
        <f>IF($G40=3,'Data Median'!L40,0)</f>
        <v>604.8</v>
      </c>
      <c r="X135">
        <f>IF($G40=3,'Data Median'!M40,0)</f>
        <v>329.6</v>
      </c>
      <c r="Y135">
        <f>IF($G40=3,'Data Median'!N40,0)</f>
        <v>505</v>
      </c>
      <c r="Z135">
        <f>IF($G40=3,'Data Median'!O40,0)</f>
        <v>847</v>
      </c>
      <c r="AA135">
        <f>IF($G40=3,'Data Median'!P40,0)</f>
        <v>1584</v>
      </c>
      <c r="AB135">
        <f>IF($G40=3,'Data Median'!Q40,0)</f>
        <v>1588</v>
      </c>
      <c r="AC135">
        <f>IF($G40=3,'Data Median'!R40,0)</f>
        <v>3350.21</v>
      </c>
      <c r="AD135">
        <f>IF($G40=3,'Data Median'!S40,0)</f>
        <v>2062.8</v>
      </c>
      <c r="AE135">
        <f>IF($G40=3,'Data Median'!T40,0)</f>
        <v>2799</v>
      </c>
      <c r="AF135">
        <f>IF($G40=3,'Data Median'!U40,0)</f>
        <v>53.44</v>
      </c>
      <c r="AG135">
        <f>IF($G40=3,'Data Median'!V40,0)</f>
        <v>52.94</v>
      </c>
      <c r="AH135">
        <f>IF($G40=3,'Data Median'!W40,0)</f>
        <v>49.76</v>
      </c>
      <c r="AI135">
        <f>IF($G40=3,'Data Median'!X40,0)</f>
        <v>55.4</v>
      </c>
      <c r="AJ135">
        <f>IF($G40=3,'Data Median'!Y40,0)</f>
        <v>55.8</v>
      </c>
      <c r="AK135">
        <f>IF($G40=3,'Data Median'!Z40,0)</f>
        <v>55.4257425742574</v>
      </c>
      <c r="AL135">
        <f>IF($G40=3,'Data Median'!AA40,0)</f>
        <v>9.75</v>
      </c>
      <c r="AM135">
        <f>IF($G40=3,'Data Median'!AB40,0)</f>
        <v>7.05</v>
      </c>
      <c r="AN135">
        <f>IF($G40=3,'Data Median'!AC40,0)</f>
        <v>15.55</v>
      </c>
      <c r="AO135">
        <f>IF($G40=3,'Data Median'!AD40,0)</f>
        <v>51.75</v>
      </c>
      <c r="AP135">
        <f>IF($G40=3,'Data Median'!AE40,0)</f>
        <v>21.15</v>
      </c>
      <c r="AQ135">
        <f>IF($G40=3,'Data Median'!AF40,0)</f>
        <v>41.23</v>
      </c>
      <c r="AR135">
        <f>IF($G40=3,'Data Median'!AG40,0)</f>
        <v>753.583333333333</v>
      </c>
      <c r="AS135">
        <f>IF($G40=3,'Data Median'!AH40,0)</f>
        <v>10</v>
      </c>
      <c r="AT135">
        <f>IF($G40=3,'Data Median'!AI40,0)</f>
        <v>28</v>
      </c>
      <c r="AU135">
        <f>IF($G40=3,'Data Median'!AJ40,0)</f>
        <v>856.176470588235</v>
      </c>
      <c r="AV135">
        <f>IF($G40=3,'Data Median'!AK40,0)</f>
        <v>1</v>
      </c>
      <c r="AW135">
        <f>IF($G40=3,'Data Median'!AL40,0)</f>
        <v>7</v>
      </c>
      <c r="AX135">
        <f>IF($G40=3,'Data Median'!AM40,0)</f>
        <v>9</v>
      </c>
      <c r="AY135">
        <f>IF($G40=3,'Data Median'!AN40,0)</f>
        <v>428.727272727273</v>
      </c>
      <c r="AZ135">
        <f>IF($G40=3,'Data Median'!AO40,0)</f>
        <v>532.818181818182</v>
      </c>
      <c r="BA135">
        <f>IF($G40=3,'Data Median'!AP40,0)</f>
        <v>902.157894736842</v>
      </c>
      <c r="BB135">
        <f>IF($G40=3,'Data Median'!AQ40,0)</f>
        <v>1693.7</v>
      </c>
      <c r="BC135">
        <f>IF($G40=3,'Data Median'!AR40,0)</f>
        <v>10</v>
      </c>
      <c r="BD135">
        <f>IF($G40=3,'Data Median'!AS40,0)</f>
        <v>11</v>
      </c>
      <c r="BE135">
        <f>IF($G40=3,'Data Median'!AT40,0)</f>
        <v>142</v>
      </c>
      <c r="BF135">
        <f>IF($G40=3,'Data Median'!AU40,0)</f>
        <v>1</v>
      </c>
      <c r="BG135">
        <f>IF($G40=3,'Data Median'!AV40,0)</f>
        <v>109.5</v>
      </c>
      <c r="BH135">
        <f>IF($G40=3,'Data Median'!AW40,0)</f>
        <v>2</v>
      </c>
      <c r="BI135">
        <f>IF($G40=3,'Data Median'!AX40,0)</f>
        <v>92</v>
      </c>
      <c r="BJ135">
        <f>IF($G40=3,'Data Median'!AY40,0)</f>
        <v>7</v>
      </c>
      <c r="BK135">
        <f>IF($G40=3,'Data Median'!AZ40,0)</f>
        <v>278.5</v>
      </c>
      <c r="BL135">
        <f>IF($G40=3,'Data Median'!BA40,0)</f>
        <v>813</v>
      </c>
      <c r="BM135">
        <f>IF($G40=3,'Data Median'!BB40,0)</f>
        <v>15</v>
      </c>
      <c r="BN135">
        <f>IF($G40=3,'Data Median'!BC40,0)</f>
        <v>25</v>
      </c>
      <c r="BO135">
        <f>IF($G40=3,'Data Median'!BD40,0)</f>
        <v>2</v>
      </c>
      <c r="BP135">
        <f>IF($G40=3,'Data Median'!BE40,0)</f>
        <v>1</v>
      </c>
      <c r="BQ135">
        <f>IF($G40=3,'Data Median'!BF40,0)</f>
        <v>12</v>
      </c>
      <c r="BR135">
        <f>IF($G40=3,'Data Median'!BG40,0)</f>
        <v>12</v>
      </c>
      <c r="BS135">
        <f>IF($G40=3,'Data Median'!BH40,0)</f>
        <v>80</v>
      </c>
      <c r="BT135">
        <f>IF($G40=3,'Data Median'!BI40,0)</f>
        <v>17</v>
      </c>
      <c r="BU135">
        <f>IF($G40=3,'Data Median'!BJ40,0)</f>
        <v>996.5</v>
      </c>
      <c r="BV135">
        <f>IF($G40=3,'Data Median'!BK40,0)</f>
        <v>938</v>
      </c>
      <c r="BW135">
        <f>IF($G40=3,'Data Median'!BL40,0)</f>
        <v>7</v>
      </c>
      <c r="BX135">
        <f>IF($G40=3,'Data Median'!BM40,0)</f>
        <v>10</v>
      </c>
      <c r="BY135">
        <f>IF($G40=3,'Data Median'!BN40,0)</f>
        <v>2</v>
      </c>
      <c r="BZ135">
        <f>IF($G40=3,'Data Median'!BO40,0)</f>
        <v>1</v>
      </c>
      <c r="CA135">
        <f>IF($G40=3,'Data Median'!BP40,0)</f>
        <v>9</v>
      </c>
      <c r="CB135">
        <f>IF($G40=3,'Data Median'!BQ40,0)</f>
        <v>2</v>
      </c>
      <c r="CC135">
        <f>IF($G40=3,'Data Median'!BR40,0)</f>
        <v>96</v>
      </c>
      <c r="CD135">
        <f>IF($G40=3,'Data Median'!BS40,0)</f>
        <v>6</v>
      </c>
      <c r="CE135">
        <f>IF($G40=3,'Data Median'!BT40,0)</f>
        <v>305</v>
      </c>
      <c r="CF135">
        <f>IF($G40=3,'Data Median'!BU40,0)</f>
        <v>2226.57142857143</v>
      </c>
      <c r="CG135">
        <f>IF($G40=3,'Data Median'!BV40,0)</f>
        <v>12</v>
      </c>
      <c r="CH135">
        <f>IF($G40=3,'Data Median'!BW40,0)</f>
        <v>157</v>
      </c>
      <c r="CI135">
        <f>IF($G40=3,'Data Median'!BX40,0)</f>
        <v>212</v>
      </c>
      <c r="CJ135">
        <f>IF($G40=3,'Data Median'!BY40,0)</f>
        <v>63</v>
      </c>
      <c r="CK135">
        <f>IF($G40=3,'Data Median'!BZ40,0)</f>
        <v>106</v>
      </c>
      <c r="CL135">
        <f>IF($G40=3,'Data Median'!CA40,0)</f>
        <v>270</v>
      </c>
      <c r="CM135">
        <f>IF($G40=3,'Data Median'!CB40,0)</f>
        <v>127.5</v>
      </c>
      <c r="CN135">
        <f>IF($G40=3,'Data Median'!CC40,0)</f>
        <v>68</v>
      </c>
      <c r="CO135">
        <f>IF($G40=3,'Data Median'!CD40,0)</f>
        <v>74</v>
      </c>
      <c r="CP135">
        <f>IF($G40=3,'Data Median'!CE40,0)</f>
        <v>1899.66666666667</v>
      </c>
      <c r="CQ135">
        <f>IF($G40=3,'Data Median'!CF40,0)</f>
        <v>331</v>
      </c>
      <c r="CR135">
        <f>IF($G40=3,'Data Median'!CG40,0)</f>
        <v>90</v>
      </c>
      <c r="CS135">
        <f>IF($G40=3,'Data Median'!CH40,0)</f>
        <v>404.5</v>
      </c>
      <c r="CT135">
        <f>IF($G40=3,'Data Median'!CI40,0)</f>
        <v>26</v>
      </c>
      <c r="CU135">
        <f>IF($G40=3,'Data Median'!CJ40,0)</f>
        <v>211</v>
      </c>
      <c r="CV135">
        <f>IF($G40=3,'Data Median'!CK40,0)</f>
        <v>17</v>
      </c>
      <c r="CW135">
        <f>IF($G40=3,'Data Median'!CL40,0)</f>
        <v>233</v>
      </c>
      <c r="CX135">
        <f>IF($G40=3,'Data Median'!CM40,0)</f>
        <v>800</v>
      </c>
      <c r="CY135">
        <f>IF($G40=3,'Data Median'!CN40,0)</f>
        <v>27</v>
      </c>
    </row>
    <row r="136" spans="13:103">
      <c r="M136" s="19" t="s">
        <v>70</v>
      </c>
      <c r="N136">
        <f>SUM(N98:N135)</f>
        <v>422787.19</v>
      </c>
      <c r="O136">
        <f t="shared" ref="O136:BZ136" si="14">SUM(O98:O135)</f>
        <v>396444</v>
      </c>
      <c r="P136">
        <f t="shared" si="14"/>
        <v>351928.1</v>
      </c>
      <c r="Q136">
        <f t="shared" si="14"/>
        <v>362002.3</v>
      </c>
      <c r="R136">
        <f t="shared" si="14"/>
        <v>406402.8</v>
      </c>
      <c r="S136">
        <f t="shared" si="14"/>
        <v>385986</v>
      </c>
      <c r="T136">
        <f t="shared" si="14"/>
        <v>405875.7</v>
      </c>
      <c r="U136">
        <f t="shared" si="14"/>
        <v>394592.9</v>
      </c>
      <c r="V136">
        <f t="shared" si="14"/>
        <v>337851</v>
      </c>
      <c r="W136">
        <f t="shared" si="14"/>
        <v>347522.2</v>
      </c>
      <c r="X136">
        <f t="shared" si="14"/>
        <v>390146.5</v>
      </c>
      <c r="Y136">
        <f t="shared" si="14"/>
        <v>370547</v>
      </c>
      <c r="Z136">
        <f t="shared" si="14"/>
        <v>1726955</v>
      </c>
      <c r="AA136">
        <f t="shared" si="14"/>
        <v>1783745</v>
      </c>
      <c r="AB136">
        <f t="shared" si="14"/>
        <v>1584943.8</v>
      </c>
      <c r="AC136">
        <f t="shared" si="14"/>
        <v>1658025.03</v>
      </c>
      <c r="AD136">
        <f t="shared" si="14"/>
        <v>1903714.75</v>
      </c>
      <c r="AE136">
        <f t="shared" si="14"/>
        <v>1777843</v>
      </c>
      <c r="AF136">
        <f t="shared" si="14"/>
        <v>961.31</v>
      </c>
      <c r="AG136">
        <f t="shared" si="14"/>
        <v>1052.56</v>
      </c>
      <c r="AH136">
        <f t="shared" si="14"/>
        <v>1213.27</v>
      </c>
      <c r="AI136">
        <f t="shared" si="14"/>
        <v>1267.02</v>
      </c>
      <c r="AJ136">
        <f t="shared" si="14"/>
        <v>1285.04</v>
      </c>
      <c r="AK136">
        <f t="shared" si="14"/>
        <v>1194.16141761468</v>
      </c>
      <c r="AL136">
        <f t="shared" si="14"/>
        <v>1570.98</v>
      </c>
      <c r="AM136">
        <f t="shared" si="14"/>
        <v>979.45</v>
      </c>
      <c r="AN136">
        <f t="shared" si="14"/>
        <v>1759.4</v>
      </c>
      <c r="AO136">
        <f t="shared" si="14"/>
        <v>3401.36</v>
      </c>
      <c r="AP136">
        <f t="shared" si="14"/>
        <v>1250.92</v>
      </c>
      <c r="AQ136">
        <f t="shared" si="14"/>
        <v>1276.55444444444</v>
      </c>
      <c r="AR136">
        <f t="shared" si="14"/>
        <v>14715</v>
      </c>
      <c r="AS136">
        <f t="shared" si="14"/>
        <v>12646.935483871</v>
      </c>
      <c r="AT136">
        <f t="shared" si="14"/>
        <v>14497.6923076923</v>
      </c>
      <c r="AU136">
        <f t="shared" si="14"/>
        <v>15269.6470588235</v>
      </c>
      <c r="AV136">
        <f t="shared" si="14"/>
        <v>10273.35</v>
      </c>
      <c r="AW136">
        <f t="shared" si="14"/>
        <v>7363.38095238095</v>
      </c>
      <c r="AX136">
        <f t="shared" si="14"/>
        <v>9920.77777777778</v>
      </c>
      <c r="AY136">
        <f t="shared" si="14"/>
        <v>11667.8181818182</v>
      </c>
      <c r="AZ136">
        <f t="shared" si="14"/>
        <v>10438.7272727273</v>
      </c>
      <c r="BA136">
        <f t="shared" si="14"/>
        <v>25682.052631579</v>
      </c>
      <c r="BB136">
        <f t="shared" si="14"/>
        <v>38038.3</v>
      </c>
      <c r="BC136">
        <f t="shared" si="14"/>
        <v>9963</v>
      </c>
      <c r="BD136">
        <f t="shared" si="14"/>
        <v>6731</v>
      </c>
      <c r="BE136">
        <f t="shared" si="14"/>
        <v>5425</v>
      </c>
      <c r="BF136">
        <f t="shared" si="14"/>
        <v>1959</v>
      </c>
      <c r="BG136">
        <f t="shared" si="14"/>
        <v>2179</v>
      </c>
      <c r="BH136">
        <f t="shared" si="14"/>
        <v>1268</v>
      </c>
      <c r="BI136">
        <f t="shared" si="14"/>
        <v>2577</v>
      </c>
      <c r="BJ136">
        <f t="shared" si="14"/>
        <v>1191</v>
      </c>
      <c r="BK136">
        <f t="shared" si="14"/>
        <v>9022.5</v>
      </c>
      <c r="BL136">
        <f t="shared" si="14"/>
        <v>18361</v>
      </c>
      <c r="BM136">
        <f t="shared" si="14"/>
        <v>23869</v>
      </c>
      <c r="BN136">
        <f t="shared" si="14"/>
        <v>12985</v>
      </c>
      <c r="BO136">
        <f t="shared" si="14"/>
        <v>23809</v>
      </c>
      <c r="BP136">
        <f t="shared" si="14"/>
        <v>8621</v>
      </c>
      <c r="BQ136">
        <f t="shared" si="14"/>
        <v>5582</v>
      </c>
      <c r="BR136">
        <f t="shared" si="14"/>
        <v>4322.5</v>
      </c>
      <c r="BS136">
        <f t="shared" si="14"/>
        <v>1864</v>
      </c>
      <c r="BT136">
        <f t="shared" si="14"/>
        <v>4392</v>
      </c>
      <c r="BU136">
        <f t="shared" si="14"/>
        <v>53057</v>
      </c>
      <c r="BV136">
        <f t="shared" si="14"/>
        <v>20796</v>
      </c>
      <c r="BW136">
        <f t="shared" si="14"/>
        <v>8839</v>
      </c>
      <c r="BX136">
        <f t="shared" si="14"/>
        <v>5795</v>
      </c>
      <c r="BY136">
        <f t="shared" si="14"/>
        <v>5052</v>
      </c>
      <c r="BZ136">
        <f t="shared" si="14"/>
        <v>6095</v>
      </c>
      <c r="CA136">
        <f t="shared" ref="CA136:CY136" si="15">SUM(CA98:CA135)</f>
        <v>3169</v>
      </c>
      <c r="CB136">
        <f t="shared" si="15"/>
        <v>3885</v>
      </c>
      <c r="CC136">
        <f t="shared" si="15"/>
        <v>2524</v>
      </c>
      <c r="CD136">
        <f t="shared" si="15"/>
        <v>3273</v>
      </c>
      <c r="CE136">
        <f t="shared" si="15"/>
        <v>16631</v>
      </c>
      <c r="CF136">
        <f t="shared" si="15"/>
        <v>45927.7142857143</v>
      </c>
      <c r="CG136">
        <f t="shared" si="15"/>
        <v>4046</v>
      </c>
      <c r="CH136">
        <f t="shared" si="15"/>
        <v>3800</v>
      </c>
      <c r="CI136">
        <f t="shared" si="15"/>
        <v>4998</v>
      </c>
      <c r="CJ136">
        <f t="shared" si="15"/>
        <v>1250</v>
      </c>
      <c r="CK136">
        <f t="shared" si="15"/>
        <v>2064</v>
      </c>
      <c r="CL136">
        <f t="shared" si="15"/>
        <v>5681</v>
      </c>
      <c r="CM136">
        <f t="shared" si="15"/>
        <v>3408</v>
      </c>
      <c r="CN136">
        <f t="shared" si="15"/>
        <v>1881</v>
      </c>
      <c r="CO136">
        <f t="shared" si="15"/>
        <v>7504</v>
      </c>
      <c r="CP136">
        <f t="shared" si="15"/>
        <v>41723</v>
      </c>
      <c r="CQ136">
        <f t="shared" si="15"/>
        <v>10077</v>
      </c>
      <c r="CR136">
        <f t="shared" si="15"/>
        <v>3183</v>
      </c>
      <c r="CS136">
        <f t="shared" si="15"/>
        <v>10427.5</v>
      </c>
      <c r="CT136">
        <f t="shared" si="15"/>
        <v>6123</v>
      </c>
      <c r="CU136">
        <f t="shared" si="15"/>
        <v>4517</v>
      </c>
      <c r="CV136">
        <f t="shared" si="15"/>
        <v>812</v>
      </c>
      <c r="CW136">
        <f t="shared" si="15"/>
        <v>4904</v>
      </c>
      <c r="CX136">
        <f t="shared" si="15"/>
        <v>17600</v>
      </c>
      <c r="CY136">
        <f t="shared" si="15"/>
        <v>5301</v>
      </c>
    </row>
    <row r="137" spans="13:103">
      <c r="M137" s="20" t="s">
        <v>71</v>
      </c>
      <c r="N137">
        <f>COUNTIF(N98:N135,"&lt;&gt;0")</f>
        <v>19</v>
      </c>
      <c r="O137">
        <f t="shared" ref="O137:BZ137" si="16">COUNTIF(O98:O135,"&lt;&gt;0")</f>
        <v>21</v>
      </c>
      <c r="P137">
        <f t="shared" si="16"/>
        <v>22</v>
      </c>
      <c r="Q137">
        <f t="shared" si="16"/>
        <v>22</v>
      </c>
      <c r="R137">
        <f t="shared" si="16"/>
        <v>22</v>
      </c>
      <c r="S137">
        <f t="shared" si="16"/>
        <v>21</v>
      </c>
      <c r="T137">
        <f t="shared" si="16"/>
        <v>19</v>
      </c>
      <c r="U137">
        <f t="shared" si="16"/>
        <v>20</v>
      </c>
      <c r="V137">
        <f t="shared" si="16"/>
        <v>22</v>
      </c>
      <c r="W137">
        <f t="shared" si="16"/>
        <v>22</v>
      </c>
      <c r="X137">
        <f t="shared" si="16"/>
        <v>22</v>
      </c>
      <c r="Y137">
        <f t="shared" si="16"/>
        <v>21</v>
      </c>
      <c r="Z137">
        <f t="shared" si="16"/>
        <v>19</v>
      </c>
      <c r="AA137">
        <f t="shared" si="16"/>
        <v>20</v>
      </c>
      <c r="AB137">
        <f t="shared" si="16"/>
        <v>22</v>
      </c>
      <c r="AC137">
        <f t="shared" si="16"/>
        <v>22</v>
      </c>
      <c r="AD137">
        <f t="shared" si="16"/>
        <v>22</v>
      </c>
      <c r="AE137">
        <f t="shared" si="16"/>
        <v>21</v>
      </c>
      <c r="AF137">
        <f t="shared" si="16"/>
        <v>19</v>
      </c>
      <c r="AG137">
        <f t="shared" si="16"/>
        <v>20</v>
      </c>
      <c r="AH137">
        <f t="shared" si="16"/>
        <v>22</v>
      </c>
      <c r="AI137">
        <f t="shared" si="16"/>
        <v>22</v>
      </c>
      <c r="AJ137">
        <f t="shared" si="16"/>
        <v>22</v>
      </c>
      <c r="AK137">
        <f t="shared" si="16"/>
        <v>21</v>
      </c>
      <c r="AL137">
        <f t="shared" si="16"/>
        <v>16</v>
      </c>
      <c r="AM137">
        <f t="shared" si="16"/>
        <v>17</v>
      </c>
      <c r="AN137">
        <f t="shared" si="16"/>
        <v>18</v>
      </c>
      <c r="AO137">
        <f t="shared" si="16"/>
        <v>20</v>
      </c>
      <c r="AP137">
        <f t="shared" si="16"/>
        <v>20</v>
      </c>
      <c r="AQ137">
        <f t="shared" si="16"/>
        <v>22</v>
      </c>
      <c r="AR137">
        <f t="shared" si="16"/>
        <v>22</v>
      </c>
      <c r="AS137">
        <f t="shared" si="16"/>
        <v>22</v>
      </c>
      <c r="AT137">
        <f t="shared" si="16"/>
        <v>22</v>
      </c>
      <c r="AU137">
        <f t="shared" si="16"/>
        <v>22</v>
      </c>
      <c r="AV137">
        <f t="shared" si="16"/>
        <v>22</v>
      </c>
      <c r="AW137">
        <f t="shared" si="16"/>
        <v>22</v>
      </c>
      <c r="AX137">
        <f t="shared" si="16"/>
        <v>22</v>
      </c>
      <c r="AY137">
        <f t="shared" si="16"/>
        <v>22</v>
      </c>
      <c r="AZ137">
        <f t="shared" si="16"/>
        <v>22</v>
      </c>
      <c r="BA137">
        <f t="shared" si="16"/>
        <v>22</v>
      </c>
      <c r="BB137">
        <f t="shared" si="16"/>
        <v>22</v>
      </c>
      <c r="BC137">
        <f t="shared" si="16"/>
        <v>22</v>
      </c>
      <c r="BD137">
        <f t="shared" si="16"/>
        <v>22</v>
      </c>
      <c r="BE137">
        <f t="shared" si="16"/>
        <v>22</v>
      </c>
      <c r="BF137">
        <f t="shared" si="16"/>
        <v>22</v>
      </c>
      <c r="BG137">
        <f t="shared" si="16"/>
        <v>22</v>
      </c>
      <c r="BH137">
        <f t="shared" si="16"/>
        <v>22</v>
      </c>
      <c r="BI137">
        <f t="shared" si="16"/>
        <v>22</v>
      </c>
      <c r="BJ137">
        <f t="shared" si="16"/>
        <v>22</v>
      </c>
      <c r="BK137">
        <f t="shared" si="16"/>
        <v>22</v>
      </c>
      <c r="BL137">
        <f t="shared" si="16"/>
        <v>22</v>
      </c>
      <c r="BM137">
        <f t="shared" si="16"/>
        <v>22</v>
      </c>
      <c r="BN137">
        <f t="shared" si="16"/>
        <v>22</v>
      </c>
      <c r="BO137">
        <f t="shared" si="16"/>
        <v>22</v>
      </c>
      <c r="BP137">
        <f t="shared" si="16"/>
        <v>22</v>
      </c>
      <c r="BQ137">
        <f t="shared" si="16"/>
        <v>22</v>
      </c>
      <c r="BR137">
        <f t="shared" si="16"/>
        <v>22</v>
      </c>
      <c r="BS137">
        <f t="shared" si="16"/>
        <v>22</v>
      </c>
      <c r="BT137">
        <f t="shared" si="16"/>
        <v>22</v>
      </c>
      <c r="BU137">
        <f t="shared" si="16"/>
        <v>22</v>
      </c>
      <c r="BV137">
        <f t="shared" si="16"/>
        <v>22</v>
      </c>
      <c r="BW137">
        <f t="shared" si="16"/>
        <v>22</v>
      </c>
      <c r="BX137">
        <f t="shared" si="16"/>
        <v>22</v>
      </c>
      <c r="BY137">
        <f t="shared" si="16"/>
        <v>22</v>
      </c>
      <c r="BZ137">
        <f t="shared" si="16"/>
        <v>22</v>
      </c>
      <c r="CA137">
        <f t="shared" ref="CA137:CY137" si="17">COUNTIF(CA98:CA135,"&lt;&gt;0")</f>
        <v>22</v>
      </c>
      <c r="CB137">
        <f t="shared" si="17"/>
        <v>22</v>
      </c>
      <c r="CC137">
        <f t="shared" si="17"/>
        <v>22</v>
      </c>
      <c r="CD137">
        <f t="shared" si="17"/>
        <v>22</v>
      </c>
      <c r="CE137">
        <f t="shared" si="17"/>
        <v>21</v>
      </c>
      <c r="CF137">
        <f t="shared" si="17"/>
        <v>22</v>
      </c>
      <c r="CG137">
        <f t="shared" si="17"/>
        <v>22</v>
      </c>
      <c r="CH137">
        <f t="shared" si="17"/>
        <v>22</v>
      </c>
      <c r="CI137">
        <f t="shared" si="17"/>
        <v>22</v>
      </c>
      <c r="CJ137">
        <f t="shared" si="17"/>
        <v>22</v>
      </c>
      <c r="CK137">
        <f t="shared" si="17"/>
        <v>21</v>
      </c>
      <c r="CL137">
        <f t="shared" si="17"/>
        <v>22</v>
      </c>
      <c r="CM137">
        <f t="shared" si="17"/>
        <v>22</v>
      </c>
      <c r="CN137">
        <f t="shared" si="17"/>
        <v>22</v>
      </c>
      <c r="CO137">
        <f t="shared" si="17"/>
        <v>22</v>
      </c>
      <c r="CP137">
        <f t="shared" si="17"/>
        <v>22</v>
      </c>
      <c r="CQ137">
        <f t="shared" si="17"/>
        <v>22</v>
      </c>
      <c r="CR137">
        <f t="shared" si="17"/>
        <v>22</v>
      </c>
      <c r="CS137">
        <f t="shared" si="17"/>
        <v>22</v>
      </c>
      <c r="CT137">
        <f t="shared" si="17"/>
        <v>22</v>
      </c>
      <c r="CU137">
        <f t="shared" si="17"/>
        <v>22</v>
      </c>
      <c r="CV137">
        <f t="shared" si="17"/>
        <v>22</v>
      </c>
      <c r="CW137">
        <f t="shared" si="17"/>
        <v>22</v>
      </c>
      <c r="CX137">
        <f t="shared" si="17"/>
        <v>22</v>
      </c>
      <c r="CY137">
        <f t="shared" si="17"/>
        <v>22</v>
      </c>
    </row>
    <row r="138" spans="13:103">
      <c r="M138" s="21" t="s">
        <v>73</v>
      </c>
      <c r="N138">
        <f>N136/N137</f>
        <v>22251.957368421</v>
      </c>
      <c r="O138">
        <f t="shared" ref="O138:BZ138" si="18">O136/O137</f>
        <v>18878.2857142857</v>
      </c>
      <c r="P138">
        <f t="shared" si="18"/>
        <v>15996.7318181818</v>
      </c>
      <c r="Q138">
        <f t="shared" si="18"/>
        <v>16454.65</v>
      </c>
      <c r="R138">
        <f t="shared" si="18"/>
        <v>18472.8545454545</v>
      </c>
      <c r="S138">
        <f t="shared" si="18"/>
        <v>18380.2857142857</v>
      </c>
      <c r="T138">
        <f t="shared" si="18"/>
        <v>21361.8789473684</v>
      </c>
      <c r="U138">
        <f t="shared" si="18"/>
        <v>19729.645</v>
      </c>
      <c r="V138">
        <f t="shared" si="18"/>
        <v>15356.8636363636</v>
      </c>
      <c r="W138">
        <f t="shared" si="18"/>
        <v>15796.4636363636</v>
      </c>
      <c r="X138">
        <f t="shared" si="18"/>
        <v>17733.9318181818</v>
      </c>
      <c r="Y138">
        <f t="shared" si="18"/>
        <v>17645.0952380952</v>
      </c>
      <c r="Z138">
        <f t="shared" si="18"/>
        <v>90892.3684210526</v>
      </c>
      <c r="AA138">
        <f t="shared" si="18"/>
        <v>89187.25</v>
      </c>
      <c r="AB138">
        <f t="shared" si="18"/>
        <v>72042.9</v>
      </c>
      <c r="AC138">
        <f t="shared" si="18"/>
        <v>75364.7740909091</v>
      </c>
      <c r="AD138">
        <f t="shared" si="18"/>
        <v>86532.4886363636</v>
      </c>
      <c r="AE138">
        <f t="shared" si="18"/>
        <v>84659.1904761905</v>
      </c>
      <c r="AF138">
        <f t="shared" si="18"/>
        <v>50.5952631578947</v>
      </c>
      <c r="AG138">
        <f t="shared" si="18"/>
        <v>52.628</v>
      </c>
      <c r="AH138">
        <f t="shared" si="18"/>
        <v>55.1486363636364</v>
      </c>
      <c r="AI138">
        <f t="shared" si="18"/>
        <v>57.5918181818182</v>
      </c>
      <c r="AJ138">
        <f t="shared" si="18"/>
        <v>58.4109090909091</v>
      </c>
      <c r="AK138">
        <f t="shared" si="18"/>
        <v>56.864829410223</v>
      </c>
      <c r="AL138">
        <f t="shared" si="18"/>
        <v>98.18625</v>
      </c>
      <c r="AM138">
        <f t="shared" si="18"/>
        <v>57.614705882353</v>
      </c>
      <c r="AN138">
        <f t="shared" si="18"/>
        <v>97.7444444444445</v>
      </c>
      <c r="AO138">
        <f t="shared" si="18"/>
        <v>170.068</v>
      </c>
      <c r="AP138">
        <f t="shared" si="18"/>
        <v>62.546</v>
      </c>
      <c r="AQ138">
        <f t="shared" si="18"/>
        <v>58.025202020202</v>
      </c>
      <c r="AR138">
        <f t="shared" si="18"/>
        <v>668.863636363636</v>
      </c>
      <c r="AS138">
        <f t="shared" si="18"/>
        <v>574.860703812317</v>
      </c>
      <c r="AT138">
        <f t="shared" si="18"/>
        <v>658.986013986014</v>
      </c>
      <c r="AU138">
        <f t="shared" si="18"/>
        <v>694.074866310161</v>
      </c>
      <c r="AV138">
        <f t="shared" si="18"/>
        <v>466.970454545455</v>
      </c>
      <c r="AW138">
        <f t="shared" si="18"/>
        <v>334.699134199134</v>
      </c>
      <c r="AX138">
        <f t="shared" si="18"/>
        <v>450.944444444445</v>
      </c>
      <c r="AY138">
        <f t="shared" si="18"/>
        <v>530.355371900826</v>
      </c>
      <c r="AZ138">
        <f t="shared" si="18"/>
        <v>474.487603305785</v>
      </c>
      <c r="BA138">
        <f t="shared" si="18"/>
        <v>1167.36602870813</v>
      </c>
      <c r="BB138">
        <f t="shared" si="18"/>
        <v>1729.01363636364</v>
      </c>
      <c r="BC138">
        <f t="shared" si="18"/>
        <v>452.863636363636</v>
      </c>
      <c r="BD138">
        <f t="shared" si="18"/>
        <v>305.954545454545</v>
      </c>
      <c r="BE138">
        <f t="shared" si="18"/>
        <v>246.590909090909</v>
      </c>
      <c r="BF138">
        <f t="shared" si="18"/>
        <v>89.0454545454545</v>
      </c>
      <c r="BG138">
        <f t="shared" si="18"/>
        <v>99.0454545454545</v>
      </c>
      <c r="BH138">
        <f t="shared" si="18"/>
        <v>57.6363636363636</v>
      </c>
      <c r="BI138">
        <f t="shared" si="18"/>
        <v>117.136363636364</v>
      </c>
      <c r="BJ138">
        <f t="shared" si="18"/>
        <v>54.1363636363636</v>
      </c>
      <c r="BK138">
        <f t="shared" si="18"/>
        <v>410.113636363636</v>
      </c>
      <c r="BL138">
        <f t="shared" si="18"/>
        <v>834.590909090909</v>
      </c>
      <c r="BM138">
        <f t="shared" si="18"/>
        <v>1084.95454545455</v>
      </c>
      <c r="BN138">
        <f t="shared" si="18"/>
        <v>590.227272727273</v>
      </c>
      <c r="BO138">
        <f t="shared" si="18"/>
        <v>1082.22727272727</v>
      </c>
      <c r="BP138">
        <f t="shared" si="18"/>
        <v>391.863636363636</v>
      </c>
      <c r="BQ138">
        <f t="shared" si="18"/>
        <v>253.727272727273</v>
      </c>
      <c r="BR138">
        <f t="shared" si="18"/>
        <v>196.477272727273</v>
      </c>
      <c r="BS138">
        <f t="shared" si="18"/>
        <v>84.7272727272727</v>
      </c>
      <c r="BT138">
        <f t="shared" si="18"/>
        <v>199.636363636364</v>
      </c>
      <c r="BU138">
        <f t="shared" si="18"/>
        <v>2411.68181818182</v>
      </c>
      <c r="BV138">
        <f t="shared" si="18"/>
        <v>945.272727272727</v>
      </c>
      <c r="BW138">
        <f t="shared" si="18"/>
        <v>401.772727272727</v>
      </c>
      <c r="BX138">
        <f t="shared" si="18"/>
        <v>263.409090909091</v>
      </c>
      <c r="BY138">
        <f t="shared" si="18"/>
        <v>229.636363636364</v>
      </c>
      <c r="BZ138">
        <f t="shared" si="18"/>
        <v>277.045454545455</v>
      </c>
      <c r="CA138">
        <f t="shared" ref="CA138:CY138" si="19">CA136/CA137</f>
        <v>144.045454545455</v>
      </c>
      <c r="CB138">
        <f t="shared" si="19"/>
        <v>176.590909090909</v>
      </c>
      <c r="CC138">
        <f t="shared" si="19"/>
        <v>114.727272727273</v>
      </c>
      <c r="CD138">
        <f t="shared" si="19"/>
        <v>148.772727272727</v>
      </c>
      <c r="CE138">
        <f t="shared" si="19"/>
        <v>791.952380952381</v>
      </c>
      <c r="CF138">
        <f t="shared" si="19"/>
        <v>2087.62337662338</v>
      </c>
      <c r="CG138">
        <f t="shared" si="19"/>
        <v>183.909090909091</v>
      </c>
      <c r="CH138">
        <f t="shared" si="19"/>
        <v>172.727272727273</v>
      </c>
      <c r="CI138">
        <f t="shared" si="19"/>
        <v>227.181818181818</v>
      </c>
      <c r="CJ138">
        <f t="shared" si="19"/>
        <v>56.8181818181818</v>
      </c>
      <c r="CK138">
        <f t="shared" si="19"/>
        <v>98.2857142857143</v>
      </c>
      <c r="CL138">
        <f t="shared" si="19"/>
        <v>258.227272727273</v>
      </c>
      <c r="CM138">
        <f t="shared" si="19"/>
        <v>154.909090909091</v>
      </c>
      <c r="CN138">
        <f t="shared" si="19"/>
        <v>85.5</v>
      </c>
      <c r="CO138">
        <f t="shared" si="19"/>
        <v>341.090909090909</v>
      </c>
      <c r="CP138">
        <f t="shared" si="19"/>
        <v>1896.5</v>
      </c>
      <c r="CQ138">
        <f t="shared" si="19"/>
        <v>458.045454545455</v>
      </c>
      <c r="CR138">
        <f t="shared" si="19"/>
        <v>144.681818181818</v>
      </c>
      <c r="CS138">
        <f t="shared" si="19"/>
        <v>473.977272727273</v>
      </c>
      <c r="CT138">
        <f t="shared" si="19"/>
        <v>278.318181818182</v>
      </c>
      <c r="CU138">
        <f t="shared" si="19"/>
        <v>205.318181818182</v>
      </c>
      <c r="CV138">
        <f t="shared" si="19"/>
        <v>36.9090909090909</v>
      </c>
      <c r="CW138">
        <f t="shared" si="19"/>
        <v>222.909090909091</v>
      </c>
      <c r="CX138">
        <f t="shared" si="19"/>
        <v>800</v>
      </c>
      <c r="CY138">
        <f t="shared" si="19"/>
        <v>240.954545454545</v>
      </c>
    </row>
  </sheetData>
  <mergeCells count="16">
    <mergeCell ref="A1:G1"/>
    <mergeCell ref="N3:S3"/>
    <mergeCell ref="T3:Y3"/>
    <mergeCell ref="Z3:AE3"/>
    <mergeCell ref="AF3:AK3"/>
    <mergeCell ref="AL3:AQ3"/>
    <mergeCell ref="N49:S49"/>
    <mergeCell ref="T49:Y49"/>
    <mergeCell ref="Z49:AE49"/>
    <mergeCell ref="AF49:AK49"/>
    <mergeCell ref="AL49:AQ49"/>
    <mergeCell ref="N96:S96"/>
    <mergeCell ref="T96:Y96"/>
    <mergeCell ref="Z96:AE96"/>
    <mergeCell ref="AF96:AK96"/>
    <mergeCell ref="AL96:AQ96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41"/>
  <sheetViews>
    <sheetView topLeftCell="A2" workbookViewId="0">
      <selection activeCell="N19" sqref="N19"/>
    </sheetView>
  </sheetViews>
  <sheetFormatPr defaultColWidth="9" defaultRowHeight="15"/>
  <cols>
    <col min="2" max="2" width="18" customWidth="1"/>
    <col min="6" max="6" width="12.5666666666667" customWidth="1"/>
    <col min="7" max="7" width="19.7083333333333" customWidth="1"/>
  </cols>
  <sheetData>
    <row r="2" spans="1:9">
      <c r="A2" s="1" t="s">
        <v>78</v>
      </c>
      <c r="B2" s="1"/>
      <c r="C2" s="1"/>
      <c r="D2" s="1"/>
      <c r="E2" s="1"/>
      <c r="F2" s="1"/>
      <c r="G2" s="1"/>
      <c r="H2" s="5" t="s">
        <v>79</v>
      </c>
      <c r="I2" s="5"/>
    </row>
    <row r="3" spans="1:9">
      <c r="A3" s="2" t="s">
        <v>63</v>
      </c>
      <c r="B3" s="2" t="s">
        <v>64</v>
      </c>
      <c r="C3" s="2" t="s">
        <v>42</v>
      </c>
      <c r="D3" s="2" t="s">
        <v>35</v>
      </c>
      <c r="E3" s="2" t="s">
        <v>65</v>
      </c>
      <c r="F3" s="2" t="s">
        <v>66</v>
      </c>
      <c r="G3" s="2" t="s">
        <v>75</v>
      </c>
      <c r="H3" s="5"/>
      <c r="I3" s="5"/>
    </row>
    <row r="4" spans="1:9">
      <c r="A4" s="3">
        <v>1</v>
      </c>
      <c r="B4" s="4" t="s">
        <v>17</v>
      </c>
      <c r="C4">
        <f>SQRT((('Data Median'!C2-'Iterasi 1'!$N$45)^2)+(('Data Median'!D2-'Iterasi 1'!$O$45)^2)+(('Data Median'!E2-'Iterasi 1'!$P$45)^2)+(('Data Median'!F2-'Iterasi 1'!$Q$45)^2)+(('Data Median'!G2-'Iterasi 1'!$R$45)^2)+(('Data Median'!H2-'Iterasi 1'!$S$45)^2)+(('Data Median'!I2-'Iterasi 1'!$T$45)^2)+(('Data Median'!J2-'Iterasi 1'!$U$45)^2)+(('Data Median'!K2-'Iterasi 1'!$V$45)^2)+(('Data Median'!L2-'Iterasi 1'!$W$45)^2)+(('Data Median'!M2-'Iterasi 1'!$X$45)^2)+(('Data Median'!N2-'Iterasi 1'!$Y$45)^2)+(('Data Median'!O2-'Iterasi 1'!$Z$45)^2)+(('Data Median'!P2-'Iterasi 1'!$AA$45)^2)+(('Data Median'!Q2-'Iterasi 1'!$AB$45)^2)+(('Data Median'!R2-'Iterasi 1'!$AC$45)^2)+(('Data Median'!S2-'Iterasi 1'!$AD$45)^2)+(('Data Median'!T2-'Iterasi 1'!$AE$45)^2)+(('Data Median'!U2-'Iterasi 1'!$AF$45)^2)+(('Data Median'!V2-'Iterasi 1'!$AG$45)^2)+(('Data Median'!W2-'Iterasi 1'!$AH$45)^2)+(('Data Median'!X2-'Iterasi 1'!$AI$45)^2)+(('Data Median'!Y2-'Iterasi 1'!$AJ$45)^2)+(('Data Median'!Z2-'Iterasi 1'!$AK$45)^2)+(('Data Median'!AA2-'Iterasi 1'!$AL$45)^2)+(('Data Median'!AB2-'Iterasi 1'!$AM$45)^2)+(('Data Median'!AC2-'Iterasi 1'!$AN$45)^2)+(('Data Median'!AD2-'Iterasi 1'!$AO$45)^2)+(('Data Median'!AE2-'Iterasi 1'!$AP$45)^2)+(('Data Median'!AF2-'Iterasi 1'!$AQ$45)^2)+(('Data Median'!AG2-'Iterasi 1'!$AR$45)^2)+(('Data Median'!AH2-'Iterasi 1'!$AS$45)^2)+(('Data Median'!AI2-'Iterasi 1'!$AT$45)^2)+(('Data Median'!AJ2-'Iterasi 1'!$AU$45)^2)+(('Data Median'!AK2-'Iterasi 1'!$AV$45)^2)+(('Data Median'!AL2-'Iterasi 1'!$AW$45)^2)+(('Data Median'!AM2-'Iterasi 1'!$AX$45)^2)+(('Data Median'!AN2-'Iterasi 1'!$AY$45)^2)+(('Data Median'!AO2-'Iterasi 1'!$AZ$45)^2)+(('Data Median'!AP2-'Iterasi 1'!$BA$45)^2)+(('Data Median'!AQ2-'Iterasi 1'!$BB$45)^2)+(('Data Median'!AR2-'Iterasi 1'!$BC$45)^2)+(('Data Median'!AS2-'Iterasi 1'!$BD$45)^2)+(('Data Median'!AT2-'Iterasi 1'!$BE$45)^2)+(('Data Median'!AU2-'Iterasi 1'!$BF$45)^2)+(('Data Median'!AV2-'Iterasi 1'!$BG$45)^2)+(('Data Median'!AW2-'Iterasi 1'!$BH$45)^2)+(('Data Median'!AX2-'Iterasi 1'!$BI$45)^2)+(('Data Median'!AY2-'Iterasi 1'!$BJ$45)^2)+(('Data Median'!AZ2-'Iterasi 1'!$BK$45)^2)+(('Data Median'!BA2-'Iterasi 1'!$BL$45)^2)+(('Data Median'!BB2-'Iterasi 1'!$BM$45)^2)+(('Data Median'!BC2-'Iterasi 1'!$BN$45)^2)+(('Data Median'!BD2-'Iterasi 1'!$BO$45)^2)+(('Data Median'!BE2-'Iterasi 1'!$BP$45)^2)+(('Data Median'!BF2-'Iterasi 1'!$BQ$45)^2)+(('Data Median'!BG2-'Iterasi 1'!$BR$45)^2)+(('Data Median'!BH2-'Iterasi 1'!$BS$45)^2)+(('Data Median'!BI2-'Iterasi 1'!$BT$45)^2)+(('Data Median'!BJ2-'Iterasi 1'!$BU$45)^2)+(('Data Median'!BK2-'Iterasi 1'!$BV$45)^2)+(('Data Median'!BL2-'Iterasi 1'!$BW$45)^2)+(('Data Median'!BM2-'Iterasi 1'!$BX$45)^2)+(('Data Median'!BN2-'Iterasi 1'!$BY$45)^2)+(('Data Median'!BO2-'Iterasi 1'!$BZ$45)^2)+(('Data Median'!BP2-'Iterasi 1'!$CA$45)^2)+(('Data Median'!BQ2-'Iterasi 1'!$CB$45)^2)+(('Data Median'!BR2-'Iterasi 1'!$CC$45)^2)+(('Data Median'!BS2-'Iterasi 1'!$CD$45)^2)+(('Data Median'!BT2-'Iterasi 1'!$CE$45)^2)+(('Data Median'!BU2-'Iterasi 1'!$CF$45)^2)+(('Data Median'!BV2-'Iterasi 1'!$CG$45)^2)+(('Data Median'!BW2-'Iterasi 1'!$CH$45)^2)+(('Data Median'!BX2-'Iterasi 1'!$CI$45)^2)+(('Data Median'!BY2-'Iterasi 1'!$CJ$45)^2)+(('Data Median'!BZ2-'Iterasi 1'!$CK$45)^2)+(('Data Median'!CA2-'Iterasi 1'!$CL$45)^2)+(('Data Median'!CB2-'Iterasi 1'!$CM$45)^2)+(('Data Median'!CC2-'Iterasi 1'!$CN$45)^2)+(('Data Median'!CD2-'Iterasi 1'!$CO$45)^2)+(('Data Median'!CE2-'Iterasi 1'!$CP$45)^2)+(('Data Median'!CF2-'Iterasi 1'!$CQ$45)^2)+(('Data Median'!CG2-'Iterasi 1'!$CR$45)^2)+(('Data Median'!CH2-'Iterasi 1'!$CS$45)^2)+(('Data Median'!CI2-'Iterasi 1'!$CT$45)^2)+(('Data Median'!CJ2-'Iterasi 1'!$CU$45)^2)+(('Data Median'!CK2-'Iterasi 1'!$CV$45)^2)+(('Data Median'!CL2-'Iterasi 1'!$CW$45)^2)+(('Data Median'!CM2-'Iterasi 1'!$CX$45)^2)+(('Data Median'!CN2-'Iterasi 1'!$CY$45)^2))</f>
        <v>1019780.55911415</v>
      </c>
      <c r="D4">
        <f>SQRT((('Data Median'!C2-'Iterasi 1'!$N$92)^2)+(('Data Median'!D2-'Iterasi 1'!$O$92)^2)+(('Data Median'!E2-'Iterasi 1'!$P$92)^2)+(('Data Median'!F2-'Iterasi 1'!$Q$92)^2)+(('Data Median'!G2-'Iterasi 1'!$R$92)^2)+(('Data Median'!H2-'Iterasi 1'!$S$92)^2)+(('Data Median'!I2-'Iterasi 1'!$T$92)^2)+(('Data Median'!J2-'Iterasi 1'!$U$92)^2)+(('Data Median'!K2-'Iterasi 1'!$V$92)^2)+(('Data Median'!L2-'Iterasi 1'!$W$92)^2)+(('Data Median'!M2-'Iterasi 1'!$X$92)^2)+(('Data Median'!N2-'Iterasi 1'!$Y$92)^2)+(('Data Median'!O2-'Iterasi 1'!$Z$92)^2)+(('Data Median'!P2-'Iterasi 1'!$AA$92)^2)+(('Data Median'!Q2-'Iterasi 1'!$AB$92)^2)+(('Data Median'!R2-'Iterasi 1'!$AC$92)^2)+(('Data Median'!S2-'Iterasi 1'!$AD$92)^2)+(('Data Median'!T2-'Iterasi 1'!$AE$92)^2)+(('Data Median'!U2-'Iterasi 1'!$AF$92)^2)+(('Data Median'!V2-'Iterasi 1'!$AG$92)^2)+(('Data Median'!W2-'Iterasi 1'!$AH$92)^2)+(('Data Median'!X2-'Iterasi 1'!$AI$92)^2)+(('Data Median'!Y2-'Iterasi 1'!$AJ$92)^2)+(('Data Median'!Z2-'Iterasi 1'!$AK$92)^2)+(('Data Median'!AA2-'Iterasi 1'!$AL$92)^2)+(('Data Median'!AB2-'Iterasi 1'!$AM$92)^2)+(('Data Median'!AC2-'Iterasi 1'!$AN$92)^2)+(('Data Median'!AD2-'Iterasi 1'!$AO$92)^2)+(('Data Median'!AE2-'Iterasi 1'!$AP$92)^2)+(('Data Median'!AF2-'Iterasi 1'!$AQ$92)^2)+(('Data Median'!AG2-'Iterasi 1'!$AR$92)^2)+(('Data Median'!AH2-'Iterasi 1'!$AS$92)^2)+(('Data Median'!AI2-'Iterasi 1'!$AT$92)^2)+(('Data Median'!AJ2-'Iterasi 1'!$AU$92)^2)+(('Data Median'!AK2-'Iterasi 1'!$AV$92)^2)+(('Data Median'!AL2-'Iterasi 1'!$AW$92)^2)+(('Data Median'!AM2-'Iterasi 1'!$AX$92)^2)+(('Data Median'!AN2-'Iterasi 1'!$AY$92)^2)+(('Data Median'!AO2-'Iterasi 1'!$AZ$92)^2)+(('Data Median'!AP2-'Iterasi 1'!$BA$92)^2)+(('Data Median'!AQ2-'Iterasi 1'!$BB$92)^2)+(('Data Median'!AR2-'Iterasi 1'!$BC$92)^2)+(('Data Median'!AS2-'Iterasi 1'!$BD$92)^2)+(('Data Median'!AT2-'Iterasi 1'!$BE$92)^2)+(('Data Median'!AU2-'Iterasi 1'!$BF$92)^2)+(('Data Median'!AV2-'Iterasi 1'!$BG$92)^2)+(('Data Median'!AW2-'Iterasi 1'!$BH$92)^2)+(('Data Median'!AX2-'Iterasi 1'!$BI$92)^2)+(('Data Median'!AY2-'Iterasi 1'!$BJ$92)^2)+(('Data Median'!AZ2-'Iterasi 1'!$BK$92)^2)+(('Data Median'!BA2-'Iterasi 1'!$BL$92)^2)+(('Data Median'!BB2-'Iterasi 1'!$BM$92)^2)+(('Data Median'!BC2-'Iterasi 1'!$BN$92)^2)+(('Data Median'!BD2-'Iterasi 1'!$BO$92)^2)+(('Data Median'!BE2-'Iterasi 1'!$BP$92)^2)+(('Data Median'!BF2-'Iterasi 1'!$BQ$92)^2)+(('Data Median'!BG2-'Iterasi 1'!$BR$92)^2)+(('Data Median'!BH2-'Iterasi 1'!$BS$92)^2)+(('Data Median'!BI2-'Iterasi 1'!$BT$92)^2)+(('Data Median'!BJ2-'Iterasi 1'!$BU$92)^2)+(('Data Median'!BK2-'Iterasi 1'!$BV$92)^2)+(('Data Median'!BL2-'Iterasi 1'!$BW$92)^2)+(('Data Median'!BM2-'Iterasi 1'!$BX$92)^2)+(('Data Median'!BN2-'Iterasi 1'!$BY$92)^2)+(('Data Median'!BO2-'Iterasi 1'!$BZ$92)^2)+(('Data Median'!BP2-'Iterasi 1'!$CA$92)^2)+(('Data Median'!BQ2-'Iterasi 1'!$CB$92)^2)+(('Data Median'!BR2-'Iterasi 1'!$CC$92)^2)+(('Data Median'!BS2-'Iterasi 1'!$CD$92)^2)+(('Data Median'!BT2-'Iterasi 1'!$CE$92)^2)+(('Data Median'!BU2-'Iterasi 1'!$CF$92)^2)+(('Data Median'!BV2-'Iterasi 1'!$CG$92)^2)+(('Data Median'!BW2-'Iterasi 1'!$CH$92)^2)+(('Data Median'!BX2-'Iterasi 1'!$CI$92)^2)+(('Data Median'!BY2-'Iterasi 1'!$CJ$92)^2)+(('Data Median'!BZ2-'Iterasi 1'!$CK$92)^2)+(('Data Median'!CA2-'Iterasi 1'!$CL$92)^2)+(('Data Median'!CB2-'Iterasi 1'!$CM$92)^2)+(('Data Median'!CC2-'Iterasi 1'!$CN$92)^2)+(('Data Median'!CD2-'Iterasi 1'!$CO$92)^2)+(('Data Median'!CE2-'Iterasi 1'!$CP$92)^2)+(('Data Median'!CF2-'Iterasi 1'!$CQ$92)^2)+(('Data Median'!CG2-'Iterasi 1'!$CR$92)^2)+(('Data Median'!CH2-'Iterasi 1'!$CS$92)^2)+(('Data Median'!CI2-'Iterasi 1'!$CT$92)^2)+(('Data Median'!CJ2-'Iterasi 1'!$CU$92)^2)+(('Data Median'!CK2-'Iterasi 1'!$CV$92)^2)+(('Data Median'!CL2-'Iterasi 1'!$CW$92)^2)+(('Data Median'!CM2-'Iterasi 1'!$CX$92)^2)+(('Data Median'!CN2-'Iterasi 1'!$CY$92)^2))</f>
        <v>93882.3740079264</v>
      </c>
      <c r="E4">
        <f>SQRT((('Data Median'!C2-'Iterasi 1'!$N$139)^2)+(('Data Median'!D2-'Iterasi 1'!$O$139)^2)+(('Data Median'!E2-'Iterasi 1'!$P$139)^2)+(('Data Median'!F2-'Iterasi 1'!$Q$139)^2)+(('Data Median'!G2-'Iterasi 1'!$R$139)^2)+(('Data Median'!H2-'Iterasi 1'!$S$139)^2)+(('Data Median'!I2-'Iterasi 1'!$T$139)^2)+(('Data Median'!J2-'Iterasi 1'!$U$139)^2)+(('Data Median'!K2-'Iterasi 1'!$V$139)^2)+(('Data Median'!L2-'Iterasi 1'!$W$139)^2)+(('Data Median'!M2-'Iterasi 1'!$X$139)^2)+(('Data Median'!N2-'Iterasi 1'!$Y$139)^2)+(('Data Median'!O2-'Iterasi 1'!$Z$139)^2)+(('Data Median'!P2-'Iterasi 1'!$AA$139)^2)+(('Data Median'!Q2-'Iterasi 1'!$AB$139)^2)+(('Data Median'!R2-'Iterasi 1'!$AC$139)^2)+(('Data Median'!S2-'Iterasi 1'!$AD$139)^2)+(('Data Median'!T2-'Iterasi 1'!$AE$139)^2)+(('Data Median'!U2-'Iterasi 1'!$AF$139)^2)+(('Data Median'!V2-'Iterasi 1'!$AG$139)^2)+(('Data Median'!W2-'Iterasi 1'!$AH$139)^2)+(('Data Median'!X2-'Iterasi 1'!$AI$139)^2)+(('Data Median'!Y2-'Iterasi 1'!$AJ$139)^2)+(('Data Median'!Z2-'Iterasi 1'!$AK$139)^2)+(('Data Median'!AA2-'Iterasi 1'!$AL$139)^2)+(('Data Median'!AB2-'Iterasi 1'!$AM$139)^2)+(('Data Median'!AC2-'Iterasi 1'!$AN$139)^2)+(('Data Median'!AD2-'Iterasi 1'!$AO$139)^2)+(('Data Median'!AE2-'Iterasi 1'!$AP$139)^2)+(('Data Median'!AF2-'Iterasi 1'!$AQ$139)^2)+(('Data Median'!AG2-'Iterasi 1'!$AR$139)^2)+(('Data Median'!AH2-'Iterasi 1'!$AS$139)^2)+(('Data Median'!AI2-'Iterasi 1'!$AT$139)^2)+(('Data Median'!AJ2-'Iterasi 1'!$AU$139)^2)+(('Data Median'!AK2-'Iterasi 1'!$AV$139)^2)+(('Data Median'!AL2-'Iterasi 1'!$AW$139)^2)+(('Data Median'!AM2-'Iterasi 1'!$AX$139)^2)+(('Data Median'!AN2-'Iterasi 1'!$AY$139)^2)+(('Data Median'!AO2-'Iterasi 1'!$AZ$139)^2)+(('Data Median'!AP2-'Iterasi 1'!$BA$139)^2)+(('Data Median'!AQ2-'Iterasi 1'!$BB$139)^2)+(('Data Median'!AR2-'Iterasi 1'!$BC$139)^2)+(('Data Median'!AS2-'Iterasi 1'!$BD$139)^2)+(('Data Median'!AT2-'Iterasi 1'!$BE$92)^2)+(('Data Median'!AU2-'Iterasi 1'!$BF$139)^2)+(('Data Median'!AV2-'Iterasi 1'!$BG$139)^2)+(('Data Median'!AW2-'Iterasi 1'!$BH$139)^2)+(('Data Median'!AX2-'Iterasi 1'!$BI$139)^2)+(('Data Median'!AY2-'Iterasi 1'!$BJ$139)^2)+(('Data Median'!AZ2-'Iterasi 1'!$BK$139)^2)+(('Data Median'!BA2-'Iterasi 1'!$BL$139)^2)+(('Data Median'!BB2-'Iterasi 1'!$BM$139)^2)+(('Data Median'!BC2-'Iterasi 1'!$BN$139)^2)+(('Data Median'!BD2-'Iterasi 1'!$BO$139)^2)+(('Data Median'!BE2-'Iterasi 1'!$BP$139)^2)+(('Data Median'!BF2-'Iterasi 1'!$BQ$139)^2)+(('Data Median'!BG2-'Iterasi 1'!$BR$139)^2)+(('Data Median'!BH2-'Iterasi 1'!$BS$139)^2)+(('Data Median'!BI2-'Iterasi 1'!$BT$92)^2)+(('Data Median'!BJ2-'Iterasi 1'!$BU$139)^2)+(('Data Median'!BK2-'Iterasi 1'!$BV$139)^2)+(('Data Median'!BL2-'Iterasi 1'!$BW$139)^2)+(('Data Median'!BM2-'Iterasi 1'!$BX$92)^2)+(('Data Median'!BN2-'Iterasi 1'!$BY$92)^2)+(('Data Median'!BO2-'Iterasi 1'!$BZ$139)^2)+(('Data Median'!BP2-'Iterasi 1'!$CA$139)^2)+(('Data Median'!BQ2-'Iterasi 1'!$CB$139)^2)+(('Data Median'!BR2-'Iterasi 1'!$CC$139)^2)+(('Data Median'!BS2-'Iterasi 1'!$CD$139)^2)+(('Data Median'!BT2-'Iterasi 1'!$CE$139)^2)+(('Data Median'!BU2-'Iterasi 1'!$CF$139)^2)+(('Data Median'!BV2-'Iterasi 1'!$CG$139)^2)+(('Data Median'!BW2-'Iterasi 1'!$CH$139)^2)+(('Data Median'!BX2-'Iterasi 1'!$CI$139)^2)+(('Data Median'!BY2-'Iterasi 1'!$CJ$139)^2)+(('Data Median'!BZ2-'Iterasi 1'!$CK$139)^2)+(('Data Median'!CA2-'Iterasi 1'!$CL$139)^2)+(('Data Median'!CB2-'Iterasi 1'!$CM$139)^2)+(('Data Median'!CC2-'Iterasi 1'!$CN$139)^2)+(('Data Median'!CD2-'Iterasi 1'!$CO$139)^2)+(('Data Median'!CE2-'Iterasi 1'!$CP$139)^2)+(('Data Median'!CF2-'Iterasi 1'!$CQ$139)^2)+(('Data Median'!CG2-'Iterasi 1'!$CR$139)^2)+(('Data Median'!CH2-'Iterasi 1'!$CS$139)^2)+(('Data Median'!CI2-'Iterasi 1'!$CT$139)^2)+(('Data Median'!CJ2-'Iterasi 1'!$CU$139)^2)+(('Data Median'!CK2-'Iterasi 1'!$CV$139)^2)+(('Data Median'!CL2-'Iterasi 1'!$CW$139)^2)+(('Data Median'!CM2-'Iterasi 1'!$CX$139)^2)+(('Data Median'!CN2-'Iterasi 1'!$CY$139)^2))</f>
        <v>511311.06289597</v>
      </c>
      <c r="F4">
        <f>MIN(C4:E4)</f>
        <v>93882.3740079264</v>
      </c>
      <c r="G4" s="6">
        <f>IF(AND(C4&lt;D4,C4&lt;E4),1,IF(AND(D4&lt;C4,D4&lt;E4),2,3))</f>
        <v>2</v>
      </c>
      <c r="H4" s="7">
        <f>AVERAGE(F4,F5,F7,F12,F15,F19,F20,F23,F24,F29,F30,F31,F32,F34,F35,F36,F37,F38,F39,F40,F41)</f>
        <v>125489.110741268</v>
      </c>
      <c r="I4" s="7" t="s">
        <v>73</v>
      </c>
    </row>
    <row r="5" spans="1:7">
      <c r="A5" s="3">
        <v>2</v>
      </c>
      <c r="B5" s="4" t="s">
        <v>19</v>
      </c>
      <c r="C5">
        <f>SQRT((('Data Median'!C3-'Iterasi 1'!$N$45)^2)+(('Data Median'!D3-'Iterasi 1'!$O$45)^2)+(('Data Median'!E3-'Iterasi 1'!$P$45)^2)+(('Data Median'!F3-'Iterasi 1'!$Q$45)^2)+(('Data Median'!G3-'Iterasi 1'!$R$45)^2)+(('Data Median'!H3-'Iterasi 1'!$S$45)^2)+(('Data Median'!I3-'Iterasi 1'!$T$45)^2)+(('Data Median'!J3-'Iterasi 1'!$U$45)^2)+(('Data Median'!K3-'Iterasi 1'!$V$45)^2)+(('Data Median'!L3-'Iterasi 1'!$W$45)^2)+(('Data Median'!M3-'Iterasi 1'!$X$45)^2)+(('Data Median'!N3-'Iterasi 1'!$Y$45)^2)+(('Data Median'!O3-'Iterasi 1'!$Z$45)^2)+(('Data Median'!P3-'Iterasi 1'!$AA$45)^2)+(('Data Median'!Q3-'Iterasi 1'!$AB$45)^2)+(('Data Median'!R3-'Iterasi 1'!$AC$45)^2)+(('Data Median'!S3-'Iterasi 1'!$AD$45)^2)+(('Data Median'!T3-'Iterasi 1'!$AE$45)^2)+(('Data Median'!U3-'Iterasi 1'!$AF$45)^2)+(('Data Median'!V3-'Iterasi 1'!$AG$45)^2)+(('Data Median'!W3-'Iterasi 1'!$AH$45)^2)+(('Data Median'!X3-'Iterasi 1'!$AI$45)^2)+(('Data Median'!Y3-'Iterasi 1'!$AJ$45)^2)+(('Data Median'!Z3-'Iterasi 1'!$AK$45)^2)+(('Data Median'!AA3-'Iterasi 1'!$AL$45)^2)+(('Data Median'!AB3-'Iterasi 1'!$AM$45)^2)+(('Data Median'!AC3-'Iterasi 1'!$AN$45)^2)+(('Data Median'!AD3-'Iterasi 1'!$AO$45)^2)+(('Data Median'!AE3-'Iterasi 1'!$AP$45)^2)+(('Data Median'!AF3-'Iterasi 1'!$AQ$45)^2)+(('Data Median'!AG3-'Iterasi 1'!$AR$45)^2)+(('Data Median'!AH3-'Iterasi 1'!$AS$45)^2)+(('Data Median'!AI3-'Iterasi 1'!$AT$45)^2)+(('Data Median'!AJ3-'Iterasi 1'!$AU$45)^2)+(('Data Median'!AK3-'Iterasi 1'!$AV$45)^2)+(('Data Median'!AL3-'Iterasi 1'!$AW$45)^2)+(('Data Median'!AM3-'Iterasi 1'!$AX$45)^2)+(('Data Median'!AN3-'Iterasi 1'!$AY$45)^2)+(('Data Median'!AO3-'Iterasi 1'!$AZ$45)^2)+(('Data Median'!AP3-'Iterasi 1'!$BA$45)^2)+(('Data Median'!AQ3-'Iterasi 1'!$BB$45)^2)+(('Data Median'!AR3-'Iterasi 1'!$BC$45)^2)+(('Data Median'!AS3-'Iterasi 1'!$BD$45)^2)+(('Data Median'!AT3-'Iterasi 1'!$BE$45)^2)+(('Data Median'!AU3-'Iterasi 1'!$BF$45)^2)+(('Data Median'!AV3-'Iterasi 1'!$BG$45)^2)+(('Data Median'!AW3-'Iterasi 1'!$BH$45)^2)+(('Data Median'!AX3-'Iterasi 1'!$BI$45)^2)+(('Data Median'!AY3-'Iterasi 1'!$BJ$45)^2)+(('Data Median'!AZ3-'Iterasi 1'!$BK$45)^2)+(('Data Median'!BA3-'Iterasi 1'!$BL$45)^2)+(('Data Median'!BB3-'Iterasi 1'!$BM$45)^2)+(('Data Median'!BC3-'Iterasi 1'!$BN$45)^2)+(('Data Median'!BD3-'Iterasi 1'!$BO$45)^2)+(('Data Median'!BE3-'Iterasi 1'!$BP$45)^2)+(('Data Median'!BF3-'Iterasi 1'!$BQ$45)^2)+(('Data Median'!BG3-'Iterasi 1'!$BR$45)^2)+(('Data Median'!BH3-'Iterasi 1'!$BS$45)^2)+(('Data Median'!BI3-'Iterasi 1'!$BT$45)^2)+(('Data Median'!BJ3-'Iterasi 1'!$BU$45)^2)+(('Data Median'!BK3-'Iterasi 1'!$BV$45)^2)+(('Data Median'!BL3-'Iterasi 1'!$BW$45)^2)+(('Data Median'!BM3-'Iterasi 1'!$BX$45)^2)+(('Data Median'!BN3-'Iterasi 1'!$BY$45)^2)+(('Data Median'!BO3-'Iterasi 1'!$BZ$45)^2)+(('Data Median'!BP3-'Iterasi 1'!$CA$45)^2)+(('Data Median'!BQ3-'Iterasi 1'!$CB$45)^2)+(('Data Median'!BR3-'Iterasi 1'!$CC$45)^2)+(('Data Median'!BS3-'Iterasi 1'!$CD$45)^2)+(('Data Median'!BT3-'Iterasi 1'!$CE$45)^2)+(('Data Median'!BU3-'Iterasi 1'!$CF$45)^2)+(('Data Median'!BV3-'Iterasi 1'!$CG$45)^2)+(('Data Median'!BW3-'Iterasi 1'!$CH$45)^2)+(('Data Median'!BX3-'Iterasi 1'!$CI$45)^2)+(('Data Median'!BY3-'Iterasi 1'!$CJ$45)^2)+(('Data Median'!BZ3-'Iterasi 1'!$CK$45)^2)+(('Data Median'!CA3-'Iterasi 1'!$CL$45)^2)+(('Data Median'!CB3-'Iterasi 1'!$CM$45)^2)+(('Data Median'!CC3-'Iterasi 1'!$CN$45)^2)+(('Data Median'!CD3-'Iterasi 1'!$CO$45)^2)+(('Data Median'!CE3-'Iterasi 1'!$CP$45)^2)+(('Data Median'!CF3-'Iterasi 1'!$CQ$45)^2)+(('Data Median'!CG3-'Iterasi 1'!$CR$45)^2)+(('Data Median'!CH3-'Iterasi 1'!$CS$45)^2)+(('Data Median'!CI3-'Iterasi 1'!$CT$45)^2)+(('Data Median'!CJ3-'Iterasi 1'!$CU$45)^2)+(('Data Median'!CK3-'Iterasi 1'!$CV$45)^2)+(('Data Median'!CL3-'Iterasi 1'!$CW$45)^2)+(('Data Median'!CM3-'Iterasi 1'!$CX$45)^2)+(('Data Median'!CN3-'Iterasi 1'!$CY$45)^2))</f>
        <v>807248.328318088</v>
      </c>
      <c r="D5">
        <f>SQRT((('Data Median'!C3-'Iterasi 1'!$N$92)^2)+(('Data Median'!D3-'Iterasi 1'!$O$92)^2)+(('Data Median'!E3-'Iterasi 1'!$P$92)^2)+(('Data Median'!F3-'Iterasi 1'!$Q$92)^2)+(('Data Median'!G3-'Iterasi 1'!$R$92)^2)+(('Data Median'!H3-'Iterasi 1'!$S$92)^2)+(('Data Median'!I3-'Iterasi 1'!$T$92)^2)+(('Data Median'!J3-'Iterasi 1'!$U$92)^2)+(('Data Median'!K3-'Iterasi 1'!$V$92)^2)+(('Data Median'!L3-'Iterasi 1'!$W$92)^2)+(('Data Median'!M3-'Iterasi 1'!$X$92)^2)+(('Data Median'!N3-'Iterasi 1'!$Y$92)^2)+(('Data Median'!O3-'Iterasi 1'!$Z$92)^2)+(('Data Median'!P3-'Iterasi 1'!$AA$92)^2)+(('Data Median'!Q3-'Iterasi 1'!$AB$92)^2)+(('Data Median'!R3-'Iterasi 1'!$AC$92)^2)+(('Data Median'!S3-'Iterasi 1'!$AD$92)^2)+(('Data Median'!T3-'Iterasi 1'!$AE$92)^2)+(('Data Median'!U3-'Iterasi 1'!$AF$92)^2)+(('Data Median'!V3-'Iterasi 1'!$AG$92)^2)+(('Data Median'!W3-'Iterasi 1'!$AH$92)^2)+(('Data Median'!X3-'Iterasi 1'!$AI$92)^2)+(('Data Median'!Y3-'Iterasi 1'!$AJ$92)^2)+(('Data Median'!Z3-'Iterasi 1'!$AK$92)^2)+(('Data Median'!AA3-'Iterasi 1'!$AL$92)^2)+(('Data Median'!AB3-'Iterasi 1'!$AM$92)^2)+(('Data Median'!AC3-'Iterasi 1'!$AN$92)^2)+(('Data Median'!AD3-'Iterasi 1'!$AO$92)^2)+(('Data Median'!AE3-'Iterasi 1'!$AP$92)^2)+(('Data Median'!AF3-'Iterasi 1'!$AQ$92)^2)+(('Data Median'!AG3-'Iterasi 1'!$AR$92)^2)+(('Data Median'!AH3-'Iterasi 1'!$AS$92)^2)+(('Data Median'!AI3-'Iterasi 1'!$AT$92)^2)+(('Data Median'!AJ3-'Iterasi 1'!$AU$92)^2)+(('Data Median'!AK3-'Iterasi 1'!$AV$92)^2)+(('Data Median'!AL3-'Iterasi 1'!$AW$92)^2)+(('Data Median'!AM3-'Iterasi 1'!$AX$92)^2)+(('Data Median'!AN3-'Iterasi 1'!$AY$92)^2)+(('Data Median'!AO3-'Iterasi 1'!$AZ$92)^2)+(('Data Median'!AP3-'Iterasi 1'!$BA$92)^2)+(('Data Median'!AQ3-'Iterasi 1'!$BB$92)^2)+(('Data Median'!AR3-'Iterasi 1'!$BC$92)^2)+(('Data Median'!AS3-'Iterasi 1'!$BD$92)^2)+(('Data Median'!AT3-'Iterasi 1'!$BE$92)^2)+(('Data Median'!AU3-'Iterasi 1'!$BF$92)^2)+(('Data Median'!AV3-'Iterasi 1'!$BG$92)^2)+(('Data Median'!AW3-'Iterasi 1'!$BH$92)^2)+(('Data Median'!AX3-'Iterasi 1'!$BI$92)^2)+(('Data Median'!AY3-'Iterasi 1'!$BJ$92)^2)+(('Data Median'!AZ3-'Iterasi 1'!$BK$92)^2)+(('Data Median'!BA3-'Iterasi 1'!$BL$92)^2)+(('Data Median'!BB3-'Iterasi 1'!$BM$92)^2)+(('Data Median'!BC3-'Iterasi 1'!$BN$92)^2)+(('Data Median'!BD3-'Iterasi 1'!$BO$92)^2)+(('Data Median'!BE3-'Iterasi 1'!$BP$92)^2)+(('Data Median'!BF3-'Iterasi 1'!$BQ$92)^2)+(('Data Median'!BG3-'Iterasi 1'!$BR$92)^2)+(('Data Median'!BH3-'Iterasi 1'!$BS$92)^2)+(('Data Median'!BI3-'Iterasi 1'!$BT$92)^2)+(('Data Median'!BJ3-'Iterasi 1'!$BU$92)^2)+(('Data Median'!BK3-'Iterasi 1'!$BV$92)^2)+(('Data Median'!BL3-'Iterasi 1'!$BW$92)^2)+(('Data Median'!BM3-'Iterasi 1'!$BX$92)^2)+(('Data Median'!BN3-'Iterasi 1'!$BY$92)^2)+(('Data Median'!BO3-'Iterasi 1'!$BZ$92)^2)+(('Data Median'!BP3-'Iterasi 1'!$CA$92)^2)+(('Data Median'!BQ3-'Iterasi 1'!$CB$92)^2)+(('Data Median'!BR3-'Iterasi 1'!$CC$92)^2)+(('Data Median'!BS3-'Iterasi 1'!$CD$92)^2)+(('Data Median'!BT3-'Iterasi 1'!$CE$92)^2)+(('Data Median'!BU3-'Iterasi 1'!$CF$92)^2)+(('Data Median'!BV3-'Iterasi 1'!$CG$92)^2)+(('Data Median'!BW3-'Iterasi 1'!$CH$92)^2)+(('Data Median'!BX3-'Iterasi 1'!$CI$92)^2)+(('Data Median'!BY3-'Iterasi 1'!$CJ$92)^2)+(('Data Median'!BZ3-'Iterasi 1'!$CK$92)^2)+(('Data Median'!CA3-'Iterasi 1'!$CL$92)^2)+(('Data Median'!CB3-'Iterasi 1'!$CM$92)^2)+(('Data Median'!CC3-'Iterasi 1'!$CN$92)^2)+(('Data Median'!CD3-'Iterasi 1'!$CO$92)^2)+(('Data Median'!CE3-'Iterasi 1'!$CP$92)^2)+(('Data Median'!CF3-'Iterasi 1'!$CQ$92)^2)+(('Data Median'!CG3-'Iterasi 1'!$CR$92)^2)+(('Data Median'!CH3-'Iterasi 1'!$CS$92)^2)+(('Data Median'!CI3-'Iterasi 1'!$CT$92)^2)+(('Data Median'!CJ3-'Iterasi 1'!$CU$92)^2)+(('Data Median'!CK3-'Iterasi 1'!$CV$92)^2)+(('Data Median'!CL3-'Iterasi 1'!$CW$92)^2)+(('Data Median'!CM3-'Iterasi 1'!$CX$92)^2)+(('Data Median'!CN3-'Iterasi 1'!$CY$92)^2))</f>
        <v>128216.704648554</v>
      </c>
      <c r="E5">
        <f>SQRT((('Data Median'!C3-'Iterasi 1'!$N$139)^2)+(('Data Median'!D3-'Iterasi 1'!$O$139)^2)+(('Data Median'!E3-'Iterasi 1'!$P$139)^2)+(('Data Median'!F3-'Iterasi 1'!$Q$139)^2)+(('Data Median'!G3-'Iterasi 1'!$R$139)^2)+(('Data Median'!H3-'Iterasi 1'!$S$139)^2)+(('Data Median'!I3-'Iterasi 1'!$T$139)^2)+(('Data Median'!J3-'Iterasi 1'!$U$139)^2)+(('Data Median'!K3-'Iterasi 1'!$V$139)^2)+(('Data Median'!L3-'Iterasi 1'!$W$139)^2)+(('Data Median'!M3-'Iterasi 1'!$X$139)^2)+(('Data Median'!N3-'Iterasi 1'!$Y$139)^2)+(('Data Median'!O3-'Iterasi 1'!$Z$139)^2)+(('Data Median'!P3-'Iterasi 1'!$AA$139)^2)+(('Data Median'!Q3-'Iterasi 1'!$AB$139)^2)+(('Data Median'!R3-'Iterasi 1'!$AC$139)^2)+(('Data Median'!S3-'Iterasi 1'!$AD$139)^2)+(('Data Median'!T3-'Iterasi 1'!$AE$139)^2)+(('Data Median'!U3-'Iterasi 1'!$AF$139)^2)+(('Data Median'!V3-'Iterasi 1'!$AG$139)^2)+(('Data Median'!W3-'Iterasi 1'!$AH$139)^2)+(('Data Median'!X3-'Iterasi 1'!$AI$139)^2)+(('Data Median'!Y3-'Iterasi 1'!$AJ$139)^2)+(('Data Median'!Z3-'Iterasi 1'!$AK$139)^2)+(('Data Median'!AA3-'Iterasi 1'!$AL$139)^2)+(('Data Median'!AB3-'Iterasi 1'!$AM$139)^2)+(('Data Median'!AC3-'Iterasi 1'!$AN$139)^2)+(('Data Median'!AD3-'Iterasi 1'!$AO$139)^2)+(('Data Median'!AE3-'Iterasi 1'!$AP$139)^2)+(('Data Median'!AF3-'Iterasi 1'!$AQ$139)^2)+(('Data Median'!AG3-'Iterasi 1'!$AR$139)^2)+(('Data Median'!AH3-'Iterasi 1'!$AS$139)^2)+(('Data Median'!AI3-'Iterasi 1'!$AT$139)^2)+(('Data Median'!AJ3-'Iterasi 1'!$AU$139)^2)+(('Data Median'!AK3-'Iterasi 1'!$AV$139)^2)+(('Data Median'!AL3-'Iterasi 1'!$AW$139)^2)+(('Data Median'!AM3-'Iterasi 1'!$AX$139)^2)+(('Data Median'!AN3-'Iterasi 1'!$AY$139)^2)+(('Data Median'!AO3-'Iterasi 1'!$AZ$139)^2)+(('Data Median'!AP3-'Iterasi 1'!$BA$139)^2)+(('Data Median'!AQ3-'Iterasi 1'!$BB$139)^2)+(('Data Median'!AR3-'Iterasi 1'!$BC$139)^2)+(('Data Median'!AS3-'Iterasi 1'!$BD$139)^2)+(('Data Median'!AT3-'Iterasi 1'!$BE$92)^2)+(('Data Median'!AU3-'Iterasi 1'!$BF$139)^2)+(('Data Median'!AV3-'Iterasi 1'!$BG$139)^2)+(('Data Median'!AW3-'Iterasi 1'!$BH$139)^2)+(('Data Median'!AX3-'Iterasi 1'!$BI$139)^2)+(('Data Median'!AY3-'Iterasi 1'!$BJ$139)^2)+(('Data Median'!AZ3-'Iterasi 1'!$BK$139)^2)+(('Data Median'!BA3-'Iterasi 1'!$BL$139)^2)+(('Data Median'!BB3-'Iterasi 1'!$BM$139)^2)+(('Data Median'!BC3-'Iterasi 1'!$BN$139)^2)+(('Data Median'!BD3-'Iterasi 1'!$BO$139)^2)+(('Data Median'!BE3-'Iterasi 1'!$BP$139)^2)+(('Data Median'!BF3-'Iterasi 1'!$BQ$139)^2)+(('Data Median'!BG3-'Iterasi 1'!$BR$139)^2)+(('Data Median'!BH3-'Iterasi 1'!$BS$139)^2)+(('Data Median'!BI3-'Iterasi 1'!$BT$92)^2)+(('Data Median'!BJ3-'Iterasi 1'!$BU$139)^2)+(('Data Median'!BK3-'Iterasi 1'!$BV$139)^2)+(('Data Median'!BL3-'Iterasi 1'!$BW$139)^2)+(('Data Median'!BM3-'Iterasi 1'!$BX$92)^2)+(('Data Median'!BN3-'Iterasi 1'!$BY$92)^2)+(('Data Median'!BO3-'Iterasi 1'!$BZ$139)^2)+(('Data Median'!BP3-'Iterasi 1'!$CA$139)^2)+(('Data Median'!BQ3-'Iterasi 1'!$CB$139)^2)+(('Data Median'!BR3-'Iterasi 1'!$CC$139)^2)+(('Data Median'!BS3-'Iterasi 1'!$CD$139)^2)+(('Data Median'!BT3-'Iterasi 1'!$CE$139)^2)+(('Data Median'!BU3-'Iterasi 1'!$CF$139)^2)+(('Data Median'!BV3-'Iterasi 1'!$CG$139)^2)+(('Data Median'!BW3-'Iterasi 1'!$CH$139)^2)+(('Data Median'!BX3-'Iterasi 1'!$CI$139)^2)+(('Data Median'!BY3-'Iterasi 1'!$CJ$139)^2)+(('Data Median'!BZ3-'Iterasi 1'!$CK$139)^2)+(('Data Median'!CA3-'Iterasi 1'!$CL$139)^2)+(('Data Median'!CB3-'Iterasi 1'!$CM$139)^2)+(('Data Median'!CC3-'Iterasi 1'!$CN$139)^2)+(('Data Median'!CD3-'Iterasi 1'!$CO$139)^2)+(('Data Median'!CE3-'Iterasi 1'!$CP$139)^2)+(('Data Median'!CF3-'Iterasi 1'!$CQ$139)^2)+(('Data Median'!CG3-'Iterasi 1'!$CR$139)^2)+(('Data Median'!CH3-'Iterasi 1'!$CS$139)^2)+(('Data Median'!CI3-'Iterasi 1'!$CT$139)^2)+(('Data Median'!CJ3-'Iterasi 1'!$CU$139)^2)+(('Data Median'!CK3-'Iterasi 1'!$CV$139)^2)+(('Data Median'!CL3-'Iterasi 1'!$CW$139)^2)+(('Data Median'!CM3-'Iterasi 1'!$CX$139)^2)+(('Data Median'!CN3-'Iterasi 1'!$CY$139)^2))</f>
        <v>304055.409653175</v>
      </c>
      <c r="F5">
        <f t="shared" ref="F5:F41" si="0">MIN(C5:E5)</f>
        <v>128216.704648554</v>
      </c>
      <c r="G5" s="6">
        <f t="shared" ref="G5:G41" si="1">IF(AND(C5&lt;D5,C5&lt;E5),1,IF(AND(D5&lt;C5,D5&lt;E5),2,3))</f>
        <v>2</v>
      </c>
    </row>
    <row r="6" spans="1:9">
      <c r="A6" s="3">
        <v>3</v>
      </c>
      <c r="B6" s="4" t="s">
        <v>20</v>
      </c>
      <c r="C6">
        <f>SQRT((('Data Median'!C4-'Iterasi 1'!$N$45)^2)+(('Data Median'!D4-'Iterasi 1'!$O$45)^2)+(('Data Median'!E4-'Iterasi 1'!$P$45)^2)+(('Data Median'!F4-'Iterasi 1'!$Q$45)^2)+(('Data Median'!G4-'Iterasi 1'!$R$45)^2)+(('Data Median'!H4-'Iterasi 1'!$S$45)^2)+(('Data Median'!I4-'Iterasi 1'!$T$45)^2)+(('Data Median'!J4-'Iterasi 1'!$U$45)^2)+(('Data Median'!K4-'Iterasi 1'!$V$45)^2)+(('Data Median'!L4-'Iterasi 1'!$W$45)^2)+(('Data Median'!M4-'Iterasi 1'!$X$45)^2)+(('Data Median'!N4-'Iterasi 1'!$Y$45)^2)+(('Data Median'!O4-'Iterasi 1'!$Z$45)^2)+(('Data Median'!P4-'Iterasi 1'!$AA$45)^2)+(('Data Median'!Q4-'Iterasi 1'!$AB$45)^2)+(('Data Median'!R4-'Iterasi 1'!$AC$45)^2)+(('Data Median'!S4-'Iterasi 1'!$AD$45)^2)+(('Data Median'!T4-'Iterasi 1'!$AE$45)^2)+(('Data Median'!U4-'Iterasi 1'!$AF$45)^2)+(('Data Median'!V4-'Iterasi 1'!$AG$45)^2)+(('Data Median'!W4-'Iterasi 1'!$AH$45)^2)+(('Data Median'!X4-'Iterasi 1'!$AI$45)^2)+(('Data Median'!Y4-'Iterasi 1'!$AJ$45)^2)+(('Data Median'!Z4-'Iterasi 1'!$AK$45)^2)+(('Data Median'!AA4-'Iterasi 1'!$AL$45)^2)+(('Data Median'!AB4-'Iterasi 1'!$AM$45)^2)+(('Data Median'!AC4-'Iterasi 1'!$AN$45)^2)+(('Data Median'!AD4-'Iterasi 1'!$AO$45)^2)+(('Data Median'!AE4-'Iterasi 1'!$AP$45)^2)+(('Data Median'!AF4-'Iterasi 1'!$AQ$45)^2)+(('Data Median'!AG4-'Iterasi 1'!$AR$45)^2)+(('Data Median'!AH4-'Iterasi 1'!$AS$45)^2)+(('Data Median'!AI4-'Iterasi 1'!$AT$45)^2)+(('Data Median'!AJ4-'Iterasi 1'!$AU$45)^2)+(('Data Median'!AK4-'Iterasi 1'!$AV$45)^2)+(('Data Median'!AL4-'Iterasi 1'!$AW$45)^2)+(('Data Median'!AM4-'Iterasi 1'!$AX$45)^2)+(('Data Median'!AN4-'Iterasi 1'!$AY$45)^2)+(('Data Median'!AO4-'Iterasi 1'!$AZ$45)^2)+(('Data Median'!AP4-'Iterasi 1'!$BA$45)^2)+(('Data Median'!AQ4-'Iterasi 1'!$BB$45)^2)+(('Data Median'!AR4-'Iterasi 1'!$BC$45)^2)+(('Data Median'!AS4-'Iterasi 1'!$BD$45)^2)+(('Data Median'!AT4-'Iterasi 1'!$BE$45)^2)+(('Data Median'!AU4-'Iterasi 1'!$BF$45)^2)+(('Data Median'!AV4-'Iterasi 1'!$BG$45)^2)+(('Data Median'!AW4-'Iterasi 1'!$BH$45)^2)+(('Data Median'!AX4-'Iterasi 1'!$BI$45)^2)+(('Data Median'!AY4-'Iterasi 1'!$BJ$45)^2)+(('Data Median'!AZ4-'Iterasi 1'!$BK$45)^2)+(('Data Median'!BA4-'Iterasi 1'!$BL$45)^2)+(('Data Median'!BB4-'Iterasi 1'!$BM$45)^2)+(('Data Median'!BC4-'Iterasi 1'!$BN$45)^2)+(('Data Median'!BD4-'Iterasi 1'!$BO$45)^2)+(('Data Median'!BE4-'Iterasi 1'!$BP$45)^2)+(('Data Median'!BF4-'Iterasi 1'!$BQ$45)^2)+(('Data Median'!BG4-'Iterasi 1'!$BR$45)^2)+(('Data Median'!BH4-'Iterasi 1'!$BS$45)^2)+(('Data Median'!BI4-'Iterasi 1'!$BT$45)^2)+(('Data Median'!BJ4-'Iterasi 1'!$BU$45)^2)+(('Data Median'!BK4-'Iterasi 1'!$BV$45)^2)+(('Data Median'!BL4-'Iterasi 1'!$BW$45)^2)+(('Data Median'!BM4-'Iterasi 1'!$BX$45)^2)+(('Data Median'!BN4-'Iterasi 1'!$BY$45)^2)+(('Data Median'!BO4-'Iterasi 1'!$BZ$45)^2)+(('Data Median'!BP4-'Iterasi 1'!$CA$45)^2)+(('Data Median'!BQ4-'Iterasi 1'!$CB$45)^2)+(('Data Median'!BR4-'Iterasi 1'!$CC$45)^2)+(('Data Median'!BS4-'Iterasi 1'!$CD$45)^2)+(('Data Median'!BT4-'Iterasi 1'!$CE$45)^2)+(('Data Median'!BU4-'Iterasi 1'!$CF$45)^2)+(('Data Median'!BV4-'Iterasi 1'!$CG$45)^2)+(('Data Median'!BW4-'Iterasi 1'!$CH$45)^2)+(('Data Median'!BX4-'Iterasi 1'!$CI$45)^2)+(('Data Median'!BY4-'Iterasi 1'!$CJ$45)^2)+(('Data Median'!BZ4-'Iterasi 1'!$CK$45)^2)+(('Data Median'!CA4-'Iterasi 1'!$CL$45)^2)+(('Data Median'!CB4-'Iterasi 1'!$CM$45)^2)+(('Data Median'!CC4-'Iterasi 1'!$CN$45)^2)+(('Data Median'!CD4-'Iterasi 1'!$CO$45)^2)+(('Data Median'!CE4-'Iterasi 1'!$CP$45)^2)+(('Data Median'!CF4-'Iterasi 1'!$CQ$45)^2)+(('Data Median'!CG4-'Iterasi 1'!$CR$45)^2)+(('Data Median'!CH4-'Iterasi 1'!$CS$45)^2)+(('Data Median'!CI4-'Iterasi 1'!$CT$45)^2)+(('Data Median'!CJ4-'Iterasi 1'!$CU$45)^2)+(('Data Median'!CK4-'Iterasi 1'!$CV$45)^2)+(('Data Median'!CL4-'Iterasi 1'!$CW$45)^2)+(('Data Median'!CM4-'Iterasi 1'!$CX$45)^2)+(('Data Median'!CN4-'Iterasi 1'!$CY$45)^2))</f>
        <v>399637.743009111</v>
      </c>
      <c r="D6">
        <f>SQRT((('Data Median'!C4-'Iterasi 1'!$N$92)^2)+(('Data Median'!D4-'Iterasi 1'!$O$92)^2)+(('Data Median'!E4-'Iterasi 1'!$P$92)^2)+(('Data Median'!F4-'Iterasi 1'!$Q$92)^2)+(('Data Median'!G4-'Iterasi 1'!$R$92)^2)+(('Data Median'!H4-'Iterasi 1'!$S$92)^2)+(('Data Median'!I4-'Iterasi 1'!$T$92)^2)+(('Data Median'!J4-'Iterasi 1'!$U$92)^2)+(('Data Median'!K4-'Iterasi 1'!$V$92)^2)+(('Data Median'!L4-'Iterasi 1'!$W$92)^2)+(('Data Median'!M4-'Iterasi 1'!$X$92)^2)+(('Data Median'!N4-'Iterasi 1'!$Y$92)^2)+(('Data Median'!O4-'Iterasi 1'!$Z$92)^2)+(('Data Median'!P4-'Iterasi 1'!$AA$92)^2)+(('Data Median'!Q4-'Iterasi 1'!$AB$92)^2)+(('Data Median'!R4-'Iterasi 1'!$AC$92)^2)+(('Data Median'!S4-'Iterasi 1'!$AD$92)^2)+(('Data Median'!T4-'Iterasi 1'!$AE$92)^2)+(('Data Median'!U4-'Iterasi 1'!$AF$92)^2)+(('Data Median'!V4-'Iterasi 1'!$AG$92)^2)+(('Data Median'!W4-'Iterasi 1'!$AH$92)^2)+(('Data Median'!X4-'Iterasi 1'!$AI$92)^2)+(('Data Median'!Y4-'Iterasi 1'!$AJ$92)^2)+(('Data Median'!Z4-'Iterasi 1'!$AK$92)^2)+(('Data Median'!AA4-'Iterasi 1'!$AL$92)^2)+(('Data Median'!AB4-'Iterasi 1'!$AM$92)^2)+(('Data Median'!AC4-'Iterasi 1'!$AN$92)^2)+(('Data Median'!AD4-'Iterasi 1'!$AO$92)^2)+(('Data Median'!AE4-'Iterasi 1'!$AP$92)^2)+(('Data Median'!AF4-'Iterasi 1'!$AQ$92)^2)+(('Data Median'!AG4-'Iterasi 1'!$AR$92)^2)+(('Data Median'!AH4-'Iterasi 1'!$AS$92)^2)+(('Data Median'!AI4-'Iterasi 1'!$AT$92)^2)+(('Data Median'!AJ4-'Iterasi 1'!$AU$92)^2)+(('Data Median'!AK4-'Iterasi 1'!$AV$92)^2)+(('Data Median'!AL4-'Iterasi 1'!$AW$92)^2)+(('Data Median'!AM4-'Iterasi 1'!$AX$92)^2)+(('Data Median'!AN4-'Iterasi 1'!$AY$92)^2)+(('Data Median'!AO4-'Iterasi 1'!$AZ$92)^2)+(('Data Median'!AP4-'Iterasi 1'!$BA$92)^2)+(('Data Median'!AQ4-'Iterasi 1'!$BB$92)^2)+(('Data Median'!AR4-'Iterasi 1'!$BC$92)^2)+(('Data Median'!AS4-'Iterasi 1'!$BD$92)^2)+(('Data Median'!AT4-'Iterasi 1'!$BE$92)^2)+(('Data Median'!AU4-'Iterasi 1'!$BF$92)^2)+(('Data Median'!AV4-'Iterasi 1'!$BG$92)^2)+(('Data Median'!AW4-'Iterasi 1'!$BH$92)^2)+(('Data Median'!AX4-'Iterasi 1'!$BI$92)^2)+(('Data Median'!AY4-'Iterasi 1'!$BJ$92)^2)+(('Data Median'!AZ4-'Iterasi 1'!$BK$92)^2)+(('Data Median'!BA4-'Iterasi 1'!$BL$92)^2)+(('Data Median'!BB4-'Iterasi 1'!$BM$92)^2)+(('Data Median'!BC4-'Iterasi 1'!$BN$92)^2)+(('Data Median'!BD4-'Iterasi 1'!$BO$92)^2)+(('Data Median'!BE4-'Iterasi 1'!$BP$92)^2)+(('Data Median'!BF4-'Iterasi 1'!$BQ$92)^2)+(('Data Median'!BG4-'Iterasi 1'!$BR$92)^2)+(('Data Median'!BH4-'Iterasi 1'!$BS$92)^2)+(('Data Median'!BI4-'Iterasi 1'!$BT$92)^2)+(('Data Median'!BJ4-'Iterasi 1'!$BU$92)^2)+(('Data Median'!BK4-'Iterasi 1'!$BV$92)^2)+(('Data Median'!BL4-'Iterasi 1'!$BW$92)^2)+(('Data Median'!BM4-'Iterasi 1'!$BX$92)^2)+(('Data Median'!BN4-'Iterasi 1'!$BY$92)^2)+(('Data Median'!BO4-'Iterasi 1'!$BZ$92)^2)+(('Data Median'!BP4-'Iterasi 1'!$CA$92)^2)+(('Data Median'!BQ4-'Iterasi 1'!$CB$92)^2)+(('Data Median'!BR4-'Iterasi 1'!$CC$92)^2)+(('Data Median'!BS4-'Iterasi 1'!$CD$92)^2)+(('Data Median'!BT4-'Iterasi 1'!$CE$92)^2)+(('Data Median'!BU4-'Iterasi 1'!$CF$92)^2)+(('Data Median'!BV4-'Iterasi 1'!$CG$92)^2)+(('Data Median'!BW4-'Iterasi 1'!$CH$92)^2)+(('Data Median'!BX4-'Iterasi 1'!$CI$92)^2)+(('Data Median'!BY4-'Iterasi 1'!$CJ$92)^2)+(('Data Median'!BZ4-'Iterasi 1'!$CK$92)^2)+(('Data Median'!CA4-'Iterasi 1'!$CL$92)^2)+(('Data Median'!CB4-'Iterasi 1'!$CM$92)^2)+(('Data Median'!CC4-'Iterasi 1'!$CN$92)^2)+(('Data Median'!CD4-'Iterasi 1'!$CO$92)^2)+(('Data Median'!CE4-'Iterasi 1'!$CP$92)^2)+(('Data Median'!CF4-'Iterasi 1'!$CQ$92)^2)+(('Data Median'!CG4-'Iterasi 1'!$CR$92)^2)+(('Data Median'!CH4-'Iterasi 1'!$CS$92)^2)+(('Data Median'!CI4-'Iterasi 1'!$CT$92)^2)+(('Data Median'!CJ4-'Iterasi 1'!$CU$92)^2)+(('Data Median'!CK4-'Iterasi 1'!$CV$92)^2)+(('Data Median'!CL4-'Iterasi 1'!$CW$92)^2)+(('Data Median'!CM4-'Iterasi 1'!$CX$92)^2)+(('Data Median'!CN4-'Iterasi 1'!$CY$92)^2))</f>
        <v>557667.593941037</v>
      </c>
      <c r="E6">
        <f>SQRT((('Data Median'!C4-'Iterasi 1'!$N$139)^2)+(('Data Median'!D4-'Iterasi 1'!$O$139)^2)+(('Data Median'!E4-'Iterasi 1'!$P$139)^2)+(('Data Median'!F4-'Iterasi 1'!$Q$139)^2)+(('Data Median'!G4-'Iterasi 1'!$R$139)^2)+(('Data Median'!H4-'Iterasi 1'!$S$139)^2)+(('Data Median'!I4-'Iterasi 1'!$T$139)^2)+(('Data Median'!J4-'Iterasi 1'!$U$139)^2)+(('Data Median'!K4-'Iterasi 1'!$V$139)^2)+(('Data Median'!L4-'Iterasi 1'!$W$139)^2)+(('Data Median'!M4-'Iterasi 1'!$X$139)^2)+(('Data Median'!N4-'Iterasi 1'!$Y$139)^2)+(('Data Median'!O4-'Iterasi 1'!$Z$139)^2)+(('Data Median'!P4-'Iterasi 1'!$AA$139)^2)+(('Data Median'!Q4-'Iterasi 1'!$AB$139)^2)+(('Data Median'!R4-'Iterasi 1'!$AC$139)^2)+(('Data Median'!S4-'Iterasi 1'!$AD$139)^2)+(('Data Median'!T4-'Iterasi 1'!$AE$139)^2)+(('Data Median'!U4-'Iterasi 1'!$AF$139)^2)+(('Data Median'!V4-'Iterasi 1'!$AG$139)^2)+(('Data Median'!W4-'Iterasi 1'!$AH$139)^2)+(('Data Median'!X4-'Iterasi 1'!$AI$139)^2)+(('Data Median'!Y4-'Iterasi 1'!$AJ$139)^2)+(('Data Median'!Z4-'Iterasi 1'!$AK$139)^2)+(('Data Median'!AA4-'Iterasi 1'!$AL$139)^2)+(('Data Median'!AB4-'Iterasi 1'!$AM$139)^2)+(('Data Median'!AC4-'Iterasi 1'!$AN$139)^2)+(('Data Median'!AD4-'Iterasi 1'!$AO$139)^2)+(('Data Median'!AE4-'Iterasi 1'!$AP$139)^2)+(('Data Median'!AF4-'Iterasi 1'!$AQ$139)^2)+(('Data Median'!AG4-'Iterasi 1'!$AR$139)^2)+(('Data Median'!AH4-'Iterasi 1'!$AS$139)^2)+(('Data Median'!AI4-'Iterasi 1'!$AT$139)^2)+(('Data Median'!AJ4-'Iterasi 1'!$AU$139)^2)+(('Data Median'!AK4-'Iterasi 1'!$AV$139)^2)+(('Data Median'!AL4-'Iterasi 1'!$AW$139)^2)+(('Data Median'!AM4-'Iterasi 1'!$AX$139)^2)+(('Data Median'!AN4-'Iterasi 1'!$AY$139)^2)+(('Data Median'!AO4-'Iterasi 1'!$AZ$139)^2)+(('Data Median'!AP4-'Iterasi 1'!$BA$139)^2)+(('Data Median'!AQ4-'Iterasi 1'!$BB$139)^2)+(('Data Median'!AR4-'Iterasi 1'!$BC$139)^2)+(('Data Median'!AS4-'Iterasi 1'!$BD$139)^2)+(('Data Median'!AT4-'Iterasi 1'!$BE$92)^2)+(('Data Median'!AU4-'Iterasi 1'!$BF$139)^2)+(('Data Median'!AV4-'Iterasi 1'!$BG$139)^2)+(('Data Median'!AW4-'Iterasi 1'!$BH$139)^2)+(('Data Median'!AX4-'Iterasi 1'!$BI$139)^2)+(('Data Median'!AY4-'Iterasi 1'!$BJ$139)^2)+(('Data Median'!AZ4-'Iterasi 1'!$BK$139)^2)+(('Data Median'!BA4-'Iterasi 1'!$BL$139)^2)+(('Data Median'!BB4-'Iterasi 1'!$BM$139)^2)+(('Data Median'!BC4-'Iterasi 1'!$BN$139)^2)+(('Data Median'!BD4-'Iterasi 1'!$BO$139)^2)+(('Data Median'!BE4-'Iterasi 1'!$BP$139)^2)+(('Data Median'!BF4-'Iterasi 1'!$BQ$139)^2)+(('Data Median'!BG4-'Iterasi 1'!$BR$139)^2)+(('Data Median'!BH4-'Iterasi 1'!$BS$139)^2)+(('Data Median'!BI4-'Iterasi 1'!$BT$92)^2)+(('Data Median'!BJ4-'Iterasi 1'!$BU$139)^2)+(('Data Median'!BK4-'Iterasi 1'!$BV$139)^2)+(('Data Median'!BL4-'Iterasi 1'!$BW$139)^2)+(('Data Median'!BM4-'Iterasi 1'!$BX$92)^2)+(('Data Median'!BN4-'Iterasi 1'!$BY$92)^2)+(('Data Median'!BO4-'Iterasi 1'!$BZ$139)^2)+(('Data Median'!BP4-'Iterasi 1'!$CA$139)^2)+(('Data Median'!BQ4-'Iterasi 1'!$CB$139)^2)+(('Data Median'!BR4-'Iterasi 1'!$CC$139)^2)+(('Data Median'!BS4-'Iterasi 1'!$CD$139)^2)+(('Data Median'!BT4-'Iterasi 1'!$CE$139)^2)+(('Data Median'!BU4-'Iterasi 1'!$CF$139)^2)+(('Data Median'!BV4-'Iterasi 1'!$CG$139)^2)+(('Data Median'!BW4-'Iterasi 1'!$CH$139)^2)+(('Data Median'!BX4-'Iterasi 1'!$CI$139)^2)+(('Data Median'!BY4-'Iterasi 1'!$CJ$139)^2)+(('Data Median'!BZ4-'Iterasi 1'!$CK$139)^2)+(('Data Median'!CA4-'Iterasi 1'!$CL$139)^2)+(('Data Median'!CB4-'Iterasi 1'!$CM$139)^2)+(('Data Median'!CC4-'Iterasi 1'!$CN$139)^2)+(('Data Median'!CD4-'Iterasi 1'!$CO$139)^2)+(('Data Median'!CE4-'Iterasi 1'!$CP$139)^2)+(('Data Median'!CF4-'Iterasi 1'!$CQ$139)^2)+(('Data Median'!CG4-'Iterasi 1'!$CR$139)^2)+(('Data Median'!CH4-'Iterasi 1'!$CS$139)^2)+(('Data Median'!CI4-'Iterasi 1'!$CT$139)^2)+(('Data Median'!CJ4-'Iterasi 1'!$CU$139)^2)+(('Data Median'!CK4-'Iterasi 1'!$CV$139)^2)+(('Data Median'!CL4-'Iterasi 1'!$CW$139)^2)+(('Data Median'!CM4-'Iterasi 1'!$CX$139)^2)+(('Data Median'!CN4-'Iterasi 1'!$CY$139)^2))</f>
        <v>153037.23432897</v>
      </c>
      <c r="F6">
        <f t="shared" si="0"/>
        <v>153037.23432897</v>
      </c>
      <c r="G6" s="6">
        <f t="shared" si="1"/>
        <v>3</v>
      </c>
      <c r="H6" s="7">
        <f>AVERAGE(F6,F8,F9,F10,F11,F14,F16,F17,F18,F21,F22,F25,F26,F28,F33)</f>
        <v>163500.128167531</v>
      </c>
      <c r="I6" s="7" t="s">
        <v>72</v>
      </c>
    </row>
    <row r="7" spans="1:16">
      <c r="A7" s="3">
        <v>4</v>
      </c>
      <c r="B7" s="4" t="s">
        <v>21</v>
      </c>
      <c r="C7">
        <f>SQRT((('Data Median'!C5-'Iterasi 1'!$N$45)^2)+(('Data Median'!D5-'Iterasi 1'!$O$45)^2)+(('Data Median'!E5-'Iterasi 1'!$P$45)^2)+(('Data Median'!F5-'Iterasi 1'!$Q$45)^2)+(('Data Median'!G5-'Iterasi 1'!$R$45)^2)+(('Data Median'!H5-'Iterasi 1'!$S$45)^2)+(('Data Median'!I5-'Iterasi 1'!$T$45)^2)+(('Data Median'!J5-'Iterasi 1'!$U$45)^2)+(('Data Median'!K5-'Iterasi 1'!$V$45)^2)+(('Data Median'!L5-'Iterasi 1'!$W$45)^2)+(('Data Median'!M5-'Iterasi 1'!$X$45)^2)+(('Data Median'!N5-'Iterasi 1'!$Y$45)^2)+(('Data Median'!O5-'Iterasi 1'!$Z$45)^2)+(('Data Median'!P5-'Iterasi 1'!$AA$45)^2)+(('Data Median'!Q5-'Iterasi 1'!$AB$45)^2)+(('Data Median'!R5-'Iterasi 1'!$AC$45)^2)+(('Data Median'!S5-'Iterasi 1'!$AD$45)^2)+(('Data Median'!T5-'Iterasi 1'!$AE$45)^2)+(('Data Median'!U5-'Iterasi 1'!$AF$45)^2)+(('Data Median'!V5-'Iterasi 1'!$AG$45)^2)+(('Data Median'!W5-'Iterasi 1'!$AH$45)^2)+(('Data Median'!X5-'Iterasi 1'!$AI$45)^2)+(('Data Median'!Y5-'Iterasi 1'!$AJ$45)^2)+(('Data Median'!Z5-'Iterasi 1'!$AK$45)^2)+(('Data Median'!AA5-'Iterasi 1'!$AL$45)^2)+(('Data Median'!AB5-'Iterasi 1'!$AM$45)^2)+(('Data Median'!AC5-'Iterasi 1'!$AN$45)^2)+(('Data Median'!AD5-'Iterasi 1'!$AO$45)^2)+(('Data Median'!AE5-'Iterasi 1'!$AP$45)^2)+(('Data Median'!AF5-'Iterasi 1'!$AQ$45)^2)+(('Data Median'!AG5-'Iterasi 1'!$AR$45)^2)+(('Data Median'!AH5-'Iterasi 1'!$AS$45)^2)+(('Data Median'!AI5-'Iterasi 1'!$AT$45)^2)+(('Data Median'!AJ5-'Iterasi 1'!$AU$45)^2)+(('Data Median'!AK5-'Iterasi 1'!$AV$45)^2)+(('Data Median'!AL5-'Iterasi 1'!$AW$45)^2)+(('Data Median'!AM5-'Iterasi 1'!$AX$45)^2)+(('Data Median'!AN5-'Iterasi 1'!$AY$45)^2)+(('Data Median'!AO5-'Iterasi 1'!$AZ$45)^2)+(('Data Median'!AP5-'Iterasi 1'!$BA$45)^2)+(('Data Median'!AQ5-'Iterasi 1'!$BB$45)^2)+(('Data Median'!AR5-'Iterasi 1'!$BC$45)^2)+(('Data Median'!AS5-'Iterasi 1'!$BD$45)^2)+(('Data Median'!AT5-'Iterasi 1'!$BE$45)^2)+(('Data Median'!AU5-'Iterasi 1'!$BF$45)^2)+(('Data Median'!AV5-'Iterasi 1'!$BG$45)^2)+(('Data Median'!AW5-'Iterasi 1'!$BH$45)^2)+(('Data Median'!AX5-'Iterasi 1'!$BI$45)^2)+(('Data Median'!AY5-'Iterasi 1'!$BJ$45)^2)+(('Data Median'!AZ5-'Iterasi 1'!$BK$45)^2)+(('Data Median'!BA5-'Iterasi 1'!$BL$45)^2)+(('Data Median'!BB5-'Iterasi 1'!$BM$45)^2)+(('Data Median'!BC5-'Iterasi 1'!$BN$45)^2)+(('Data Median'!BD5-'Iterasi 1'!$BO$45)^2)+(('Data Median'!BE5-'Iterasi 1'!$BP$45)^2)+(('Data Median'!BF5-'Iterasi 1'!$BQ$45)^2)+(('Data Median'!BG5-'Iterasi 1'!$BR$45)^2)+(('Data Median'!BH5-'Iterasi 1'!$BS$45)^2)+(('Data Median'!BI5-'Iterasi 1'!$BT$45)^2)+(('Data Median'!BJ5-'Iterasi 1'!$BU$45)^2)+(('Data Median'!BK5-'Iterasi 1'!$BV$45)^2)+(('Data Median'!BL5-'Iterasi 1'!$BW$45)^2)+(('Data Median'!BM5-'Iterasi 1'!$BX$45)^2)+(('Data Median'!BN5-'Iterasi 1'!$BY$45)^2)+(('Data Median'!BO5-'Iterasi 1'!$BZ$45)^2)+(('Data Median'!BP5-'Iterasi 1'!$CA$45)^2)+(('Data Median'!BQ5-'Iterasi 1'!$CB$45)^2)+(('Data Median'!BR5-'Iterasi 1'!$CC$45)^2)+(('Data Median'!BS5-'Iterasi 1'!$CD$45)^2)+(('Data Median'!BT5-'Iterasi 1'!$CE$45)^2)+(('Data Median'!BU5-'Iterasi 1'!$CF$45)^2)+(('Data Median'!BV5-'Iterasi 1'!$CG$45)^2)+(('Data Median'!BW5-'Iterasi 1'!$CH$45)^2)+(('Data Median'!BX5-'Iterasi 1'!$CI$45)^2)+(('Data Median'!BY5-'Iterasi 1'!$CJ$45)^2)+(('Data Median'!BZ5-'Iterasi 1'!$CK$45)^2)+(('Data Median'!CA5-'Iterasi 1'!$CL$45)^2)+(('Data Median'!CB5-'Iterasi 1'!$CM$45)^2)+(('Data Median'!CC5-'Iterasi 1'!$CN$45)^2)+(('Data Median'!CD5-'Iterasi 1'!$CO$45)^2)+(('Data Median'!CE5-'Iterasi 1'!$CP$45)^2)+(('Data Median'!CF5-'Iterasi 1'!$CQ$45)^2)+(('Data Median'!CG5-'Iterasi 1'!$CR$45)^2)+(('Data Median'!CH5-'Iterasi 1'!$CS$45)^2)+(('Data Median'!CI5-'Iterasi 1'!$CT$45)^2)+(('Data Median'!CJ5-'Iterasi 1'!$CU$45)^2)+(('Data Median'!CK5-'Iterasi 1'!$CV$45)^2)+(('Data Median'!CL5-'Iterasi 1'!$CW$45)^2)+(('Data Median'!CM5-'Iterasi 1'!$CX$45)^2)+(('Data Median'!CN5-'Iterasi 1'!$CY$45)^2))</f>
        <v>780372.131269348</v>
      </c>
      <c r="D7">
        <f>SQRT((('Data Median'!C5-'Iterasi 1'!$N$92)^2)+(('Data Median'!D5-'Iterasi 1'!$O$92)^2)+(('Data Median'!E5-'Iterasi 1'!$P$92)^2)+(('Data Median'!F5-'Iterasi 1'!$Q$92)^2)+(('Data Median'!G5-'Iterasi 1'!$R$92)^2)+(('Data Median'!H5-'Iterasi 1'!$S$92)^2)+(('Data Median'!I5-'Iterasi 1'!$T$92)^2)+(('Data Median'!J5-'Iterasi 1'!$U$92)^2)+(('Data Median'!K5-'Iterasi 1'!$V$92)^2)+(('Data Median'!L5-'Iterasi 1'!$W$92)^2)+(('Data Median'!M5-'Iterasi 1'!$X$92)^2)+(('Data Median'!N5-'Iterasi 1'!$Y$92)^2)+(('Data Median'!O5-'Iterasi 1'!$Z$92)^2)+(('Data Median'!P5-'Iterasi 1'!$AA$92)^2)+(('Data Median'!Q5-'Iterasi 1'!$AB$92)^2)+(('Data Median'!R5-'Iterasi 1'!$AC$92)^2)+(('Data Median'!S5-'Iterasi 1'!$AD$92)^2)+(('Data Median'!T5-'Iterasi 1'!$AE$92)^2)+(('Data Median'!U5-'Iterasi 1'!$AF$92)^2)+(('Data Median'!V5-'Iterasi 1'!$AG$92)^2)+(('Data Median'!W5-'Iterasi 1'!$AH$92)^2)+(('Data Median'!X5-'Iterasi 1'!$AI$92)^2)+(('Data Median'!Y5-'Iterasi 1'!$AJ$92)^2)+(('Data Median'!Z5-'Iterasi 1'!$AK$92)^2)+(('Data Median'!AA5-'Iterasi 1'!$AL$92)^2)+(('Data Median'!AB5-'Iterasi 1'!$AM$92)^2)+(('Data Median'!AC5-'Iterasi 1'!$AN$92)^2)+(('Data Median'!AD5-'Iterasi 1'!$AO$92)^2)+(('Data Median'!AE5-'Iterasi 1'!$AP$92)^2)+(('Data Median'!AF5-'Iterasi 1'!$AQ$92)^2)+(('Data Median'!AG5-'Iterasi 1'!$AR$92)^2)+(('Data Median'!AH5-'Iterasi 1'!$AS$92)^2)+(('Data Median'!AI5-'Iterasi 1'!$AT$92)^2)+(('Data Median'!AJ5-'Iterasi 1'!$AU$92)^2)+(('Data Median'!AK5-'Iterasi 1'!$AV$92)^2)+(('Data Median'!AL5-'Iterasi 1'!$AW$92)^2)+(('Data Median'!AM5-'Iterasi 1'!$AX$92)^2)+(('Data Median'!AN5-'Iterasi 1'!$AY$92)^2)+(('Data Median'!AO5-'Iterasi 1'!$AZ$92)^2)+(('Data Median'!AP5-'Iterasi 1'!$BA$92)^2)+(('Data Median'!AQ5-'Iterasi 1'!$BB$92)^2)+(('Data Median'!AR5-'Iterasi 1'!$BC$92)^2)+(('Data Median'!AS5-'Iterasi 1'!$BD$92)^2)+(('Data Median'!AT5-'Iterasi 1'!$BE$92)^2)+(('Data Median'!AU5-'Iterasi 1'!$BF$92)^2)+(('Data Median'!AV5-'Iterasi 1'!$BG$92)^2)+(('Data Median'!AW5-'Iterasi 1'!$BH$92)^2)+(('Data Median'!AX5-'Iterasi 1'!$BI$92)^2)+(('Data Median'!AY5-'Iterasi 1'!$BJ$92)^2)+(('Data Median'!AZ5-'Iterasi 1'!$BK$92)^2)+(('Data Median'!BA5-'Iterasi 1'!$BL$92)^2)+(('Data Median'!BB5-'Iterasi 1'!$BM$92)^2)+(('Data Median'!BC5-'Iterasi 1'!$BN$92)^2)+(('Data Median'!BD5-'Iterasi 1'!$BO$92)^2)+(('Data Median'!BE5-'Iterasi 1'!$BP$92)^2)+(('Data Median'!BF5-'Iterasi 1'!$BQ$92)^2)+(('Data Median'!BG5-'Iterasi 1'!$BR$92)^2)+(('Data Median'!BH5-'Iterasi 1'!$BS$92)^2)+(('Data Median'!BI5-'Iterasi 1'!$BT$92)^2)+(('Data Median'!BJ5-'Iterasi 1'!$BU$92)^2)+(('Data Median'!BK5-'Iterasi 1'!$BV$92)^2)+(('Data Median'!BL5-'Iterasi 1'!$BW$92)^2)+(('Data Median'!BM5-'Iterasi 1'!$BX$92)^2)+(('Data Median'!BN5-'Iterasi 1'!$BY$92)^2)+(('Data Median'!BO5-'Iterasi 1'!$BZ$92)^2)+(('Data Median'!BP5-'Iterasi 1'!$CA$92)^2)+(('Data Median'!BQ5-'Iterasi 1'!$CB$92)^2)+(('Data Median'!BR5-'Iterasi 1'!$CC$92)^2)+(('Data Median'!BS5-'Iterasi 1'!$CD$92)^2)+(('Data Median'!BT5-'Iterasi 1'!$CE$92)^2)+(('Data Median'!BU5-'Iterasi 1'!$CF$92)^2)+(('Data Median'!BV5-'Iterasi 1'!$CG$92)^2)+(('Data Median'!BW5-'Iterasi 1'!$CH$92)^2)+(('Data Median'!BX5-'Iterasi 1'!$CI$92)^2)+(('Data Median'!BY5-'Iterasi 1'!$CJ$92)^2)+(('Data Median'!BZ5-'Iterasi 1'!$CK$92)^2)+(('Data Median'!CA5-'Iterasi 1'!$CL$92)^2)+(('Data Median'!CB5-'Iterasi 1'!$CM$92)^2)+(('Data Median'!CC5-'Iterasi 1'!$CN$92)^2)+(('Data Median'!CD5-'Iterasi 1'!$CO$92)^2)+(('Data Median'!CE5-'Iterasi 1'!$CP$92)^2)+(('Data Median'!CF5-'Iterasi 1'!$CQ$92)^2)+(('Data Median'!CG5-'Iterasi 1'!$CR$92)^2)+(('Data Median'!CH5-'Iterasi 1'!$CS$92)^2)+(('Data Median'!CI5-'Iterasi 1'!$CT$92)^2)+(('Data Median'!CJ5-'Iterasi 1'!$CU$92)^2)+(('Data Median'!CK5-'Iterasi 1'!$CV$92)^2)+(('Data Median'!CL5-'Iterasi 1'!$CW$92)^2)+(('Data Median'!CM5-'Iterasi 1'!$CX$92)^2)+(('Data Median'!CN5-'Iterasi 1'!$CY$92)^2))</f>
        <v>161731.943808611</v>
      </c>
      <c r="E7">
        <f>SQRT((('Data Median'!C5-'Iterasi 1'!$N$139)^2)+(('Data Median'!D5-'Iterasi 1'!$O$139)^2)+(('Data Median'!E5-'Iterasi 1'!$P$139)^2)+(('Data Median'!F5-'Iterasi 1'!$Q$139)^2)+(('Data Median'!G5-'Iterasi 1'!$R$139)^2)+(('Data Median'!H5-'Iterasi 1'!$S$139)^2)+(('Data Median'!I5-'Iterasi 1'!$T$139)^2)+(('Data Median'!J5-'Iterasi 1'!$U$139)^2)+(('Data Median'!K5-'Iterasi 1'!$V$139)^2)+(('Data Median'!L5-'Iterasi 1'!$W$139)^2)+(('Data Median'!M5-'Iterasi 1'!$X$139)^2)+(('Data Median'!N5-'Iterasi 1'!$Y$139)^2)+(('Data Median'!O5-'Iterasi 1'!$Z$139)^2)+(('Data Median'!P5-'Iterasi 1'!$AA$139)^2)+(('Data Median'!Q5-'Iterasi 1'!$AB$139)^2)+(('Data Median'!R5-'Iterasi 1'!$AC$139)^2)+(('Data Median'!S5-'Iterasi 1'!$AD$139)^2)+(('Data Median'!T5-'Iterasi 1'!$AE$139)^2)+(('Data Median'!U5-'Iterasi 1'!$AF$139)^2)+(('Data Median'!V5-'Iterasi 1'!$AG$139)^2)+(('Data Median'!W5-'Iterasi 1'!$AH$139)^2)+(('Data Median'!X5-'Iterasi 1'!$AI$139)^2)+(('Data Median'!Y5-'Iterasi 1'!$AJ$139)^2)+(('Data Median'!Z5-'Iterasi 1'!$AK$139)^2)+(('Data Median'!AA5-'Iterasi 1'!$AL$139)^2)+(('Data Median'!AB5-'Iterasi 1'!$AM$139)^2)+(('Data Median'!AC5-'Iterasi 1'!$AN$139)^2)+(('Data Median'!AD5-'Iterasi 1'!$AO$139)^2)+(('Data Median'!AE5-'Iterasi 1'!$AP$139)^2)+(('Data Median'!AF5-'Iterasi 1'!$AQ$139)^2)+(('Data Median'!AG5-'Iterasi 1'!$AR$139)^2)+(('Data Median'!AH5-'Iterasi 1'!$AS$139)^2)+(('Data Median'!AI5-'Iterasi 1'!$AT$139)^2)+(('Data Median'!AJ5-'Iterasi 1'!$AU$139)^2)+(('Data Median'!AK5-'Iterasi 1'!$AV$139)^2)+(('Data Median'!AL5-'Iterasi 1'!$AW$139)^2)+(('Data Median'!AM5-'Iterasi 1'!$AX$139)^2)+(('Data Median'!AN5-'Iterasi 1'!$AY$139)^2)+(('Data Median'!AO5-'Iterasi 1'!$AZ$139)^2)+(('Data Median'!AP5-'Iterasi 1'!$BA$139)^2)+(('Data Median'!AQ5-'Iterasi 1'!$BB$139)^2)+(('Data Median'!AR5-'Iterasi 1'!$BC$139)^2)+(('Data Median'!AS5-'Iterasi 1'!$BD$139)^2)+(('Data Median'!AT5-'Iterasi 1'!$BE$92)^2)+(('Data Median'!AU5-'Iterasi 1'!$BF$139)^2)+(('Data Median'!AV5-'Iterasi 1'!$BG$139)^2)+(('Data Median'!AW5-'Iterasi 1'!$BH$139)^2)+(('Data Median'!AX5-'Iterasi 1'!$BI$139)^2)+(('Data Median'!AY5-'Iterasi 1'!$BJ$139)^2)+(('Data Median'!AZ5-'Iterasi 1'!$BK$139)^2)+(('Data Median'!BA5-'Iterasi 1'!$BL$139)^2)+(('Data Median'!BB5-'Iterasi 1'!$BM$139)^2)+(('Data Median'!BC5-'Iterasi 1'!$BN$139)^2)+(('Data Median'!BD5-'Iterasi 1'!$BO$139)^2)+(('Data Median'!BE5-'Iterasi 1'!$BP$139)^2)+(('Data Median'!BF5-'Iterasi 1'!$BQ$139)^2)+(('Data Median'!BG5-'Iterasi 1'!$BR$139)^2)+(('Data Median'!BH5-'Iterasi 1'!$BS$139)^2)+(('Data Median'!BI5-'Iterasi 1'!$BT$92)^2)+(('Data Median'!BJ5-'Iterasi 1'!$BU$139)^2)+(('Data Median'!BK5-'Iterasi 1'!$BV$139)^2)+(('Data Median'!BL5-'Iterasi 1'!$BW$139)^2)+(('Data Median'!BM5-'Iterasi 1'!$BX$92)^2)+(('Data Median'!BN5-'Iterasi 1'!$BY$92)^2)+(('Data Median'!BO5-'Iterasi 1'!$BZ$139)^2)+(('Data Median'!BP5-'Iterasi 1'!$CA$139)^2)+(('Data Median'!BQ5-'Iterasi 1'!$CB$139)^2)+(('Data Median'!BR5-'Iterasi 1'!$CC$139)^2)+(('Data Median'!BS5-'Iterasi 1'!$CD$139)^2)+(('Data Median'!BT5-'Iterasi 1'!$CE$139)^2)+(('Data Median'!BU5-'Iterasi 1'!$CF$139)^2)+(('Data Median'!BV5-'Iterasi 1'!$CG$139)^2)+(('Data Median'!BW5-'Iterasi 1'!$CH$139)^2)+(('Data Median'!BX5-'Iterasi 1'!$CI$139)^2)+(('Data Median'!BY5-'Iterasi 1'!$CJ$139)^2)+(('Data Median'!BZ5-'Iterasi 1'!$CK$139)^2)+(('Data Median'!CA5-'Iterasi 1'!$CL$139)^2)+(('Data Median'!CB5-'Iterasi 1'!$CM$139)^2)+(('Data Median'!CC5-'Iterasi 1'!$CN$139)^2)+(('Data Median'!CD5-'Iterasi 1'!$CO$139)^2)+(('Data Median'!CE5-'Iterasi 1'!$CP$139)^2)+(('Data Median'!CF5-'Iterasi 1'!$CQ$139)^2)+(('Data Median'!CG5-'Iterasi 1'!$CR$139)^2)+(('Data Median'!CH5-'Iterasi 1'!$CS$139)^2)+(('Data Median'!CI5-'Iterasi 1'!$CT$139)^2)+(('Data Median'!CJ5-'Iterasi 1'!$CU$139)^2)+(('Data Median'!CK5-'Iterasi 1'!$CV$139)^2)+(('Data Median'!CL5-'Iterasi 1'!$CW$139)^2)+(('Data Median'!CM5-'Iterasi 1'!$CX$139)^2)+(('Data Median'!CN5-'Iterasi 1'!$CY$139)^2))</f>
        <v>276837.787900221</v>
      </c>
      <c r="F7">
        <f t="shared" si="0"/>
        <v>161731.943808611</v>
      </c>
      <c r="G7" s="6">
        <f t="shared" si="1"/>
        <v>2</v>
      </c>
      <c r="M7" s="8" t="s">
        <v>80</v>
      </c>
      <c r="N7" s="8"/>
      <c r="O7" s="8"/>
      <c r="P7" s="8"/>
    </row>
    <row r="8" spans="1:16">
      <c r="A8" s="3">
        <v>5</v>
      </c>
      <c r="B8" s="4" t="s">
        <v>22</v>
      </c>
      <c r="C8">
        <f>SQRT((('Data Median'!C6-'Iterasi 1'!$N$45)^2)+(('Data Median'!D6-'Iterasi 1'!$O$45)^2)+(('Data Median'!E6-'Iterasi 1'!$P$45)^2)+(('Data Median'!F6-'Iterasi 1'!$Q$45)^2)+(('Data Median'!G6-'Iterasi 1'!$R$45)^2)+(('Data Median'!H6-'Iterasi 1'!$S$45)^2)+(('Data Median'!I6-'Iterasi 1'!$T$45)^2)+(('Data Median'!J6-'Iterasi 1'!$U$45)^2)+(('Data Median'!K6-'Iterasi 1'!$V$45)^2)+(('Data Median'!L6-'Iterasi 1'!$W$45)^2)+(('Data Median'!M6-'Iterasi 1'!$X$45)^2)+(('Data Median'!N6-'Iterasi 1'!$Y$45)^2)+(('Data Median'!O6-'Iterasi 1'!$Z$45)^2)+(('Data Median'!P6-'Iterasi 1'!$AA$45)^2)+(('Data Median'!Q6-'Iterasi 1'!$AB$45)^2)+(('Data Median'!R6-'Iterasi 1'!$AC$45)^2)+(('Data Median'!S6-'Iterasi 1'!$AD$45)^2)+(('Data Median'!T6-'Iterasi 1'!$AE$45)^2)+(('Data Median'!U6-'Iterasi 1'!$AF$45)^2)+(('Data Median'!V6-'Iterasi 1'!$AG$45)^2)+(('Data Median'!W6-'Iterasi 1'!$AH$45)^2)+(('Data Median'!X6-'Iterasi 1'!$AI$45)^2)+(('Data Median'!Y6-'Iterasi 1'!$AJ$45)^2)+(('Data Median'!Z6-'Iterasi 1'!$AK$45)^2)+(('Data Median'!AA6-'Iterasi 1'!$AL$45)^2)+(('Data Median'!AB6-'Iterasi 1'!$AM$45)^2)+(('Data Median'!AC6-'Iterasi 1'!$AN$45)^2)+(('Data Median'!AD6-'Iterasi 1'!$AO$45)^2)+(('Data Median'!AE6-'Iterasi 1'!$AP$45)^2)+(('Data Median'!AF6-'Iterasi 1'!$AQ$45)^2)+(('Data Median'!AG6-'Iterasi 1'!$AR$45)^2)+(('Data Median'!AH6-'Iterasi 1'!$AS$45)^2)+(('Data Median'!AI6-'Iterasi 1'!$AT$45)^2)+(('Data Median'!AJ6-'Iterasi 1'!$AU$45)^2)+(('Data Median'!AK6-'Iterasi 1'!$AV$45)^2)+(('Data Median'!AL6-'Iterasi 1'!$AW$45)^2)+(('Data Median'!AM6-'Iterasi 1'!$AX$45)^2)+(('Data Median'!AN6-'Iterasi 1'!$AY$45)^2)+(('Data Median'!AO6-'Iterasi 1'!$AZ$45)^2)+(('Data Median'!AP6-'Iterasi 1'!$BA$45)^2)+(('Data Median'!AQ6-'Iterasi 1'!$BB$45)^2)+(('Data Median'!AR6-'Iterasi 1'!$BC$45)^2)+(('Data Median'!AS6-'Iterasi 1'!$BD$45)^2)+(('Data Median'!AT6-'Iterasi 1'!$BE$45)^2)+(('Data Median'!AU6-'Iterasi 1'!$BF$45)^2)+(('Data Median'!AV6-'Iterasi 1'!$BG$45)^2)+(('Data Median'!AW6-'Iterasi 1'!$BH$45)^2)+(('Data Median'!AX6-'Iterasi 1'!$BI$45)^2)+(('Data Median'!AY6-'Iterasi 1'!$BJ$45)^2)+(('Data Median'!AZ6-'Iterasi 1'!$BK$45)^2)+(('Data Median'!BA6-'Iterasi 1'!$BL$45)^2)+(('Data Median'!BB6-'Iterasi 1'!$BM$45)^2)+(('Data Median'!BC6-'Iterasi 1'!$BN$45)^2)+(('Data Median'!BD6-'Iterasi 1'!$BO$45)^2)+(('Data Median'!BE6-'Iterasi 1'!$BP$45)^2)+(('Data Median'!BF6-'Iterasi 1'!$BQ$45)^2)+(('Data Median'!BG6-'Iterasi 1'!$BR$45)^2)+(('Data Median'!BH6-'Iterasi 1'!$BS$45)^2)+(('Data Median'!BI6-'Iterasi 1'!$BT$45)^2)+(('Data Median'!BJ6-'Iterasi 1'!$BU$45)^2)+(('Data Median'!BK6-'Iterasi 1'!$BV$45)^2)+(('Data Median'!BL6-'Iterasi 1'!$BW$45)^2)+(('Data Median'!BM6-'Iterasi 1'!$BX$45)^2)+(('Data Median'!BN6-'Iterasi 1'!$BY$45)^2)+(('Data Median'!BO6-'Iterasi 1'!$BZ$45)^2)+(('Data Median'!BP6-'Iterasi 1'!$CA$45)^2)+(('Data Median'!BQ6-'Iterasi 1'!$CB$45)^2)+(('Data Median'!BR6-'Iterasi 1'!$CC$45)^2)+(('Data Median'!BS6-'Iterasi 1'!$CD$45)^2)+(('Data Median'!BT6-'Iterasi 1'!$CE$45)^2)+(('Data Median'!BU6-'Iterasi 1'!$CF$45)^2)+(('Data Median'!BV6-'Iterasi 1'!$CG$45)^2)+(('Data Median'!BW6-'Iterasi 1'!$CH$45)^2)+(('Data Median'!BX6-'Iterasi 1'!$CI$45)^2)+(('Data Median'!BY6-'Iterasi 1'!$CJ$45)^2)+(('Data Median'!BZ6-'Iterasi 1'!$CK$45)^2)+(('Data Median'!CA6-'Iterasi 1'!$CL$45)^2)+(('Data Median'!CB6-'Iterasi 1'!$CM$45)^2)+(('Data Median'!CC6-'Iterasi 1'!$CN$45)^2)+(('Data Median'!CD6-'Iterasi 1'!$CO$45)^2)+(('Data Median'!CE6-'Iterasi 1'!$CP$45)^2)+(('Data Median'!CF6-'Iterasi 1'!$CQ$45)^2)+(('Data Median'!CG6-'Iterasi 1'!$CR$45)^2)+(('Data Median'!CH6-'Iterasi 1'!$CS$45)^2)+(('Data Median'!CI6-'Iterasi 1'!$CT$45)^2)+(('Data Median'!CJ6-'Iterasi 1'!$CU$45)^2)+(('Data Median'!CK6-'Iterasi 1'!$CV$45)^2)+(('Data Median'!CL6-'Iterasi 1'!$CW$45)^2)+(('Data Median'!CM6-'Iterasi 1'!$CX$45)^2)+(('Data Median'!CN6-'Iterasi 1'!$CY$45)^2))</f>
        <v>374308.909015451</v>
      </c>
      <c r="D8">
        <f>SQRT((('Data Median'!C6-'Iterasi 1'!$N$92)^2)+(('Data Median'!D6-'Iterasi 1'!$O$92)^2)+(('Data Median'!E6-'Iterasi 1'!$P$92)^2)+(('Data Median'!F6-'Iterasi 1'!$Q$92)^2)+(('Data Median'!G6-'Iterasi 1'!$R$92)^2)+(('Data Median'!H6-'Iterasi 1'!$S$92)^2)+(('Data Median'!I6-'Iterasi 1'!$T$92)^2)+(('Data Median'!J6-'Iterasi 1'!$U$92)^2)+(('Data Median'!K6-'Iterasi 1'!$V$92)^2)+(('Data Median'!L6-'Iterasi 1'!$W$92)^2)+(('Data Median'!M6-'Iterasi 1'!$X$92)^2)+(('Data Median'!N6-'Iterasi 1'!$Y$92)^2)+(('Data Median'!O6-'Iterasi 1'!$Z$92)^2)+(('Data Median'!P6-'Iterasi 1'!$AA$92)^2)+(('Data Median'!Q6-'Iterasi 1'!$AB$92)^2)+(('Data Median'!R6-'Iterasi 1'!$AC$92)^2)+(('Data Median'!S6-'Iterasi 1'!$AD$92)^2)+(('Data Median'!T6-'Iterasi 1'!$AE$92)^2)+(('Data Median'!U6-'Iterasi 1'!$AF$92)^2)+(('Data Median'!V6-'Iterasi 1'!$AG$92)^2)+(('Data Median'!W6-'Iterasi 1'!$AH$92)^2)+(('Data Median'!X6-'Iterasi 1'!$AI$92)^2)+(('Data Median'!Y6-'Iterasi 1'!$AJ$92)^2)+(('Data Median'!Z6-'Iterasi 1'!$AK$92)^2)+(('Data Median'!AA6-'Iterasi 1'!$AL$92)^2)+(('Data Median'!AB6-'Iterasi 1'!$AM$92)^2)+(('Data Median'!AC6-'Iterasi 1'!$AN$92)^2)+(('Data Median'!AD6-'Iterasi 1'!$AO$92)^2)+(('Data Median'!AE6-'Iterasi 1'!$AP$92)^2)+(('Data Median'!AF6-'Iterasi 1'!$AQ$92)^2)+(('Data Median'!AG6-'Iterasi 1'!$AR$92)^2)+(('Data Median'!AH6-'Iterasi 1'!$AS$92)^2)+(('Data Median'!AI6-'Iterasi 1'!$AT$92)^2)+(('Data Median'!AJ6-'Iterasi 1'!$AU$92)^2)+(('Data Median'!AK6-'Iterasi 1'!$AV$92)^2)+(('Data Median'!AL6-'Iterasi 1'!$AW$92)^2)+(('Data Median'!AM6-'Iterasi 1'!$AX$92)^2)+(('Data Median'!AN6-'Iterasi 1'!$AY$92)^2)+(('Data Median'!AO6-'Iterasi 1'!$AZ$92)^2)+(('Data Median'!AP6-'Iterasi 1'!$BA$92)^2)+(('Data Median'!AQ6-'Iterasi 1'!$BB$92)^2)+(('Data Median'!AR6-'Iterasi 1'!$BC$92)^2)+(('Data Median'!AS6-'Iterasi 1'!$BD$92)^2)+(('Data Median'!AT6-'Iterasi 1'!$BE$92)^2)+(('Data Median'!AU6-'Iterasi 1'!$BF$92)^2)+(('Data Median'!AV6-'Iterasi 1'!$BG$92)^2)+(('Data Median'!AW6-'Iterasi 1'!$BH$92)^2)+(('Data Median'!AX6-'Iterasi 1'!$BI$92)^2)+(('Data Median'!AY6-'Iterasi 1'!$BJ$92)^2)+(('Data Median'!AZ6-'Iterasi 1'!$BK$92)^2)+(('Data Median'!BA6-'Iterasi 1'!$BL$92)^2)+(('Data Median'!BB6-'Iterasi 1'!$BM$92)^2)+(('Data Median'!BC6-'Iterasi 1'!$BN$92)^2)+(('Data Median'!BD6-'Iterasi 1'!$BO$92)^2)+(('Data Median'!BE6-'Iterasi 1'!$BP$92)^2)+(('Data Median'!BF6-'Iterasi 1'!$BQ$92)^2)+(('Data Median'!BG6-'Iterasi 1'!$BR$92)^2)+(('Data Median'!BH6-'Iterasi 1'!$BS$92)^2)+(('Data Median'!BI6-'Iterasi 1'!$BT$92)^2)+(('Data Median'!BJ6-'Iterasi 1'!$BU$92)^2)+(('Data Median'!BK6-'Iterasi 1'!$BV$92)^2)+(('Data Median'!BL6-'Iterasi 1'!$BW$92)^2)+(('Data Median'!BM6-'Iterasi 1'!$BX$92)^2)+(('Data Median'!BN6-'Iterasi 1'!$BY$92)^2)+(('Data Median'!BO6-'Iterasi 1'!$BZ$92)^2)+(('Data Median'!BP6-'Iterasi 1'!$CA$92)^2)+(('Data Median'!BQ6-'Iterasi 1'!$CB$92)^2)+(('Data Median'!BR6-'Iterasi 1'!$CC$92)^2)+(('Data Median'!BS6-'Iterasi 1'!$CD$92)^2)+(('Data Median'!BT6-'Iterasi 1'!$CE$92)^2)+(('Data Median'!BU6-'Iterasi 1'!$CF$92)^2)+(('Data Median'!BV6-'Iterasi 1'!$CG$92)^2)+(('Data Median'!BW6-'Iterasi 1'!$CH$92)^2)+(('Data Median'!BX6-'Iterasi 1'!$CI$92)^2)+(('Data Median'!BY6-'Iterasi 1'!$CJ$92)^2)+(('Data Median'!BZ6-'Iterasi 1'!$CK$92)^2)+(('Data Median'!CA6-'Iterasi 1'!$CL$92)^2)+(('Data Median'!CB6-'Iterasi 1'!$CM$92)^2)+(('Data Median'!CC6-'Iterasi 1'!$CN$92)^2)+(('Data Median'!CD6-'Iterasi 1'!$CO$92)^2)+(('Data Median'!CE6-'Iterasi 1'!$CP$92)^2)+(('Data Median'!CF6-'Iterasi 1'!$CQ$92)^2)+(('Data Median'!CG6-'Iterasi 1'!$CR$92)^2)+(('Data Median'!CH6-'Iterasi 1'!$CS$92)^2)+(('Data Median'!CI6-'Iterasi 1'!$CT$92)^2)+(('Data Median'!CJ6-'Iterasi 1'!$CU$92)^2)+(('Data Median'!CK6-'Iterasi 1'!$CV$92)^2)+(('Data Median'!CL6-'Iterasi 1'!$CW$92)^2)+(('Data Median'!CM6-'Iterasi 1'!$CX$92)^2)+(('Data Median'!CN6-'Iterasi 1'!$CY$92)^2))</f>
        <v>649346.726773203</v>
      </c>
      <c r="E8">
        <f>SQRT((('Data Median'!C6-'Iterasi 1'!$N$139)^2)+(('Data Median'!D6-'Iterasi 1'!$O$139)^2)+(('Data Median'!E6-'Iterasi 1'!$P$139)^2)+(('Data Median'!F6-'Iterasi 1'!$Q$139)^2)+(('Data Median'!G6-'Iterasi 1'!$R$139)^2)+(('Data Median'!H6-'Iterasi 1'!$S$139)^2)+(('Data Median'!I6-'Iterasi 1'!$T$139)^2)+(('Data Median'!J6-'Iterasi 1'!$U$139)^2)+(('Data Median'!K6-'Iterasi 1'!$V$139)^2)+(('Data Median'!L6-'Iterasi 1'!$W$139)^2)+(('Data Median'!M6-'Iterasi 1'!$X$139)^2)+(('Data Median'!N6-'Iterasi 1'!$Y$139)^2)+(('Data Median'!O6-'Iterasi 1'!$Z$139)^2)+(('Data Median'!P6-'Iterasi 1'!$AA$139)^2)+(('Data Median'!Q6-'Iterasi 1'!$AB$139)^2)+(('Data Median'!R6-'Iterasi 1'!$AC$139)^2)+(('Data Median'!S6-'Iterasi 1'!$AD$139)^2)+(('Data Median'!T6-'Iterasi 1'!$AE$139)^2)+(('Data Median'!U6-'Iterasi 1'!$AF$139)^2)+(('Data Median'!V6-'Iterasi 1'!$AG$139)^2)+(('Data Median'!W6-'Iterasi 1'!$AH$139)^2)+(('Data Median'!X6-'Iterasi 1'!$AI$139)^2)+(('Data Median'!Y6-'Iterasi 1'!$AJ$139)^2)+(('Data Median'!Z6-'Iterasi 1'!$AK$139)^2)+(('Data Median'!AA6-'Iterasi 1'!$AL$139)^2)+(('Data Median'!AB6-'Iterasi 1'!$AM$139)^2)+(('Data Median'!AC6-'Iterasi 1'!$AN$139)^2)+(('Data Median'!AD6-'Iterasi 1'!$AO$139)^2)+(('Data Median'!AE6-'Iterasi 1'!$AP$139)^2)+(('Data Median'!AF6-'Iterasi 1'!$AQ$139)^2)+(('Data Median'!AG6-'Iterasi 1'!$AR$139)^2)+(('Data Median'!AH6-'Iterasi 1'!$AS$139)^2)+(('Data Median'!AI6-'Iterasi 1'!$AT$139)^2)+(('Data Median'!AJ6-'Iterasi 1'!$AU$139)^2)+(('Data Median'!AK6-'Iterasi 1'!$AV$139)^2)+(('Data Median'!AL6-'Iterasi 1'!$AW$139)^2)+(('Data Median'!AM6-'Iterasi 1'!$AX$139)^2)+(('Data Median'!AN6-'Iterasi 1'!$AY$139)^2)+(('Data Median'!AO6-'Iterasi 1'!$AZ$139)^2)+(('Data Median'!AP6-'Iterasi 1'!$BA$139)^2)+(('Data Median'!AQ6-'Iterasi 1'!$BB$139)^2)+(('Data Median'!AR6-'Iterasi 1'!$BC$139)^2)+(('Data Median'!AS6-'Iterasi 1'!$BD$139)^2)+(('Data Median'!AT6-'Iterasi 1'!$BE$92)^2)+(('Data Median'!AU6-'Iterasi 1'!$BF$139)^2)+(('Data Median'!AV6-'Iterasi 1'!$BG$139)^2)+(('Data Median'!AW6-'Iterasi 1'!$BH$139)^2)+(('Data Median'!AX6-'Iterasi 1'!$BI$139)^2)+(('Data Median'!AY6-'Iterasi 1'!$BJ$139)^2)+(('Data Median'!AZ6-'Iterasi 1'!$BK$139)^2)+(('Data Median'!BA6-'Iterasi 1'!$BL$139)^2)+(('Data Median'!BB6-'Iterasi 1'!$BM$139)^2)+(('Data Median'!BC6-'Iterasi 1'!$BN$139)^2)+(('Data Median'!BD6-'Iterasi 1'!$BO$139)^2)+(('Data Median'!BE6-'Iterasi 1'!$BP$139)^2)+(('Data Median'!BF6-'Iterasi 1'!$BQ$139)^2)+(('Data Median'!BG6-'Iterasi 1'!$BR$139)^2)+(('Data Median'!BH6-'Iterasi 1'!$BS$139)^2)+(('Data Median'!BI6-'Iterasi 1'!$BT$92)^2)+(('Data Median'!BJ6-'Iterasi 1'!$BU$139)^2)+(('Data Median'!BK6-'Iterasi 1'!$BV$139)^2)+(('Data Median'!BL6-'Iterasi 1'!$BW$139)^2)+(('Data Median'!BM6-'Iterasi 1'!$BX$92)^2)+(('Data Median'!BN6-'Iterasi 1'!$BY$92)^2)+(('Data Median'!BO6-'Iterasi 1'!$BZ$139)^2)+(('Data Median'!BP6-'Iterasi 1'!$CA$139)^2)+(('Data Median'!BQ6-'Iterasi 1'!$CB$139)^2)+(('Data Median'!BR6-'Iterasi 1'!$CC$139)^2)+(('Data Median'!BS6-'Iterasi 1'!$CD$139)^2)+(('Data Median'!BT6-'Iterasi 1'!$CE$139)^2)+(('Data Median'!BU6-'Iterasi 1'!$CF$139)^2)+(('Data Median'!BV6-'Iterasi 1'!$CG$139)^2)+(('Data Median'!BW6-'Iterasi 1'!$CH$139)^2)+(('Data Median'!BX6-'Iterasi 1'!$CI$139)^2)+(('Data Median'!BY6-'Iterasi 1'!$CJ$139)^2)+(('Data Median'!BZ6-'Iterasi 1'!$CK$139)^2)+(('Data Median'!CA6-'Iterasi 1'!$CL$139)^2)+(('Data Median'!CB6-'Iterasi 1'!$CM$139)^2)+(('Data Median'!CC6-'Iterasi 1'!$CN$139)^2)+(('Data Median'!CD6-'Iterasi 1'!$CO$139)^2)+(('Data Median'!CE6-'Iterasi 1'!$CP$139)^2)+(('Data Median'!CF6-'Iterasi 1'!$CQ$139)^2)+(('Data Median'!CG6-'Iterasi 1'!$CR$139)^2)+(('Data Median'!CH6-'Iterasi 1'!$CS$139)^2)+(('Data Median'!CI6-'Iterasi 1'!$CT$139)^2)+(('Data Median'!CJ6-'Iterasi 1'!$CU$139)^2)+(('Data Median'!CK6-'Iterasi 1'!$CV$139)^2)+(('Data Median'!CL6-'Iterasi 1'!$CW$139)^2)+(('Data Median'!CM6-'Iterasi 1'!$CX$139)^2)+(('Data Median'!CN6-'Iterasi 1'!$CY$139)^2))</f>
        <v>262975.168592131</v>
      </c>
      <c r="F8">
        <f t="shared" si="0"/>
        <v>262975.168592131</v>
      </c>
      <c r="G8" s="6">
        <f t="shared" si="1"/>
        <v>3</v>
      </c>
      <c r="M8" s="8"/>
      <c r="N8" s="8"/>
      <c r="O8" s="8"/>
      <c r="P8" s="8"/>
    </row>
    <row r="9" spans="1:16">
      <c r="A9" s="3">
        <v>6</v>
      </c>
      <c r="B9" s="4" t="s">
        <v>23</v>
      </c>
      <c r="C9">
        <f>SQRT((('Data Median'!C7-'Iterasi 1'!$N$45)^2)+(('Data Median'!D7-'Iterasi 1'!$O$45)^2)+(('Data Median'!E7-'Iterasi 1'!$P$45)^2)+(('Data Median'!F7-'Iterasi 1'!$Q$45)^2)+(('Data Median'!G7-'Iterasi 1'!$R$45)^2)+(('Data Median'!H7-'Iterasi 1'!$S$45)^2)+(('Data Median'!I7-'Iterasi 1'!$T$45)^2)+(('Data Median'!J7-'Iterasi 1'!$U$45)^2)+(('Data Median'!K7-'Iterasi 1'!$V$45)^2)+(('Data Median'!L7-'Iterasi 1'!$W$45)^2)+(('Data Median'!M7-'Iterasi 1'!$X$45)^2)+(('Data Median'!N7-'Iterasi 1'!$Y$45)^2)+(('Data Median'!O7-'Iterasi 1'!$Z$45)^2)+(('Data Median'!P7-'Iterasi 1'!$AA$45)^2)+(('Data Median'!Q7-'Iterasi 1'!$AB$45)^2)+(('Data Median'!R7-'Iterasi 1'!$AC$45)^2)+(('Data Median'!S7-'Iterasi 1'!$AD$45)^2)+(('Data Median'!T7-'Iterasi 1'!$AE$45)^2)+(('Data Median'!U7-'Iterasi 1'!$AF$45)^2)+(('Data Median'!V7-'Iterasi 1'!$AG$45)^2)+(('Data Median'!W7-'Iterasi 1'!$AH$45)^2)+(('Data Median'!X7-'Iterasi 1'!$AI$45)^2)+(('Data Median'!Y7-'Iterasi 1'!$AJ$45)^2)+(('Data Median'!Z7-'Iterasi 1'!$AK$45)^2)+(('Data Median'!AA7-'Iterasi 1'!$AL$45)^2)+(('Data Median'!AB7-'Iterasi 1'!$AM$45)^2)+(('Data Median'!AC7-'Iterasi 1'!$AN$45)^2)+(('Data Median'!AD7-'Iterasi 1'!$AO$45)^2)+(('Data Median'!AE7-'Iterasi 1'!$AP$45)^2)+(('Data Median'!AF7-'Iterasi 1'!$AQ$45)^2)+(('Data Median'!AG7-'Iterasi 1'!$AR$45)^2)+(('Data Median'!AH7-'Iterasi 1'!$AS$45)^2)+(('Data Median'!AI7-'Iterasi 1'!$AT$45)^2)+(('Data Median'!AJ7-'Iterasi 1'!$AU$45)^2)+(('Data Median'!AK7-'Iterasi 1'!$AV$45)^2)+(('Data Median'!AL7-'Iterasi 1'!$AW$45)^2)+(('Data Median'!AM7-'Iterasi 1'!$AX$45)^2)+(('Data Median'!AN7-'Iterasi 1'!$AY$45)^2)+(('Data Median'!AO7-'Iterasi 1'!$AZ$45)^2)+(('Data Median'!AP7-'Iterasi 1'!$BA$45)^2)+(('Data Median'!AQ7-'Iterasi 1'!$BB$45)^2)+(('Data Median'!AR7-'Iterasi 1'!$BC$45)^2)+(('Data Median'!AS7-'Iterasi 1'!$BD$45)^2)+(('Data Median'!AT7-'Iterasi 1'!$BE$45)^2)+(('Data Median'!AU7-'Iterasi 1'!$BF$45)^2)+(('Data Median'!AV7-'Iterasi 1'!$BG$45)^2)+(('Data Median'!AW7-'Iterasi 1'!$BH$45)^2)+(('Data Median'!AX7-'Iterasi 1'!$BI$45)^2)+(('Data Median'!AY7-'Iterasi 1'!$BJ$45)^2)+(('Data Median'!AZ7-'Iterasi 1'!$BK$45)^2)+(('Data Median'!BA7-'Iterasi 1'!$BL$45)^2)+(('Data Median'!BB7-'Iterasi 1'!$BM$45)^2)+(('Data Median'!BC7-'Iterasi 1'!$BN$45)^2)+(('Data Median'!BD7-'Iterasi 1'!$BO$45)^2)+(('Data Median'!BE7-'Iterasi 1'!$BP$45)^2)+(('Data Median'!BF7-'Iterasi 1'!$BQ$45)^2)+(('Data Median'!BG7-'Iterasi 1'!$BR$45)^2)+(('Data Median'!BH7-'Iterasi 1'!$BS$45)^2)+(('Data Median'!BI7-'Iterasi 1'!$BT$45)^2)+(('Data Median'!BJ7-'Iterasi 1'!$BU$45)^2)+(('Data Median'!BK7-'Iterasi 1'!$BV$45)^2)+(('Data Median'!BL7-'Iterasi 1'!$BW$45)^2)+(('Data Median'!BM7-'Iterasi 1'!$BX$45)^2)+(('Data Median'!BN7-'Iterasi 1'!$BY$45)^2)+(('Data Median'!BO7-'Iterasi 1'!$BZ$45)^2)+(('Data Median'!BP7-'Iterasi 1'!$CA$45)^2)+(('Data Median'!BQ7-'Iterasi 1'!$CB$45)^2)+(('Data Median'!BR7-'Iterasi 1'!$CC$45)^2)+(('Data Median'!BS7-'Iterasi 1'!$CD$45)^2)+(('Data Median'!BT7-'Iterasi 1'!$CE$45)^2)+(('Data Median'!BU7-'Iterasi 1'!$CF$45)^2)+(('Data Median'!BV7-'Iterasi 1'!$CG$45)^2)+(('Data Median'!BW7-'Iterasi 1'!$CH$45)^2)+(('Data Median'!BX7-'Iterasi 1'!$CI$45)^2)+(('Data Median'!BY7-'Iterasi 1'!$CJ$45)^2)+(('Data Median'!BZ7-'Iterasi 1'!$CK$45)^2)+(('Data Median'!CA7-'Iterasi 1'!$CL$45)^2)+(('Data Median'!CB7-'Iterasi 1'!$CM$45)^2)+(('Data Median'!CC7-'Iterasi 1'!$CN$45)^2)+(('Data Median'!CD7-'Iterasi 1'!$CO$45)^2)+(('Data Median'!CE7-'Iterasi 1'!$CP$45)^2)+(('Data Median'!CF7-'Iterasi 1'!$CQ$45)^2)+(('Data Median'!CG7-'Iterasi 1'!$CR$45)^2)+(('Data Median'!CH7-'Iterasi 1'!$CS$45)^2)+(('Data Median'!CI7-'Iterasi 1'!$CT$45)^2)+(('Data Median'!CJ7-'Iterasi 1'!$CU$45)^2)+(('Data Median'!CK7-'Iterasi 1'!$CV$45)^2)+(('Data Median'!CL7-'Iterasi 1'!$CW$45)^2)+(('Data Median'!CM7-'Iterasi 1'!$CX$45)^2)+(('Data Median'!CN7-'Iterasi 1'!$CY$45)^2))</f>
        <v>235172.466865107</v>
      </c>
      <c r="D9">
        <f>SQRT((('Data Median'!C7-'Iterasi 1'!$N$92)^2)+(('Data Median'!D7-'Iterasi 1'!$O$92)^2)+(('Data Median'!E7-'Iterasi 1'!$P$92)^2)+(('Data Median'!F7-'Iterasi 1'!$Q$92)^2)+(('Data Median'!G7-'Iterasi 1'!$R$92)^2)+(('Data Median'!H7-'Iterasi 1'!$S$92)^2)+(('Data Median'!I7-'Iterasi 1'!$T$92)^2)+(('Data Median'!J7-'Iterasi 1'!$U$92)^2)+(('Data Median'!K7-'Iterasi 1'!$V$92)^2)+(('Data Median'!L7-'Iterasi 1'!$W$92)^2)+(('Data Median'!M7-'Iterasi 1'!$X$92)^2)+(('Data Median'!N7-'Iterasi 1'!$Y$92)^2)+(('Data Median'!O7-'Iterasi 1'!$Z$92)^2)+(('Data Median'!P7-'Iterasi 1'!$AA$92)^2)+(('Data Median'!Q7-'Iterasi 1'!$AB$92)^2)+(('Data Median'!R7-'Iterasi 1'!$AC$92)^2)+(('Data Median'!S7-'Iterasi 1'!$AD$92)^2)+(('Data Median'!T7-'Iterasi 1'!$AE$92)^2)+(('Data Median'!U7-'Iterasi 1'!$AF$92)^2)+(('Data Median'!V7-'Iterasi 1'!$AG$92)^2)+(('Data Median'!W7-'Iterasi 1'!$AH$92)^2)+(('Data Median'!X7-'Iterasi 1'!$AI$92)^2)+(('Data Median'!Y7-'Iterasi 1'!$AJ$92)^2)+(('Data Median'!Z7-'Iterasi 1'!$AK$92)^2)+(('Data Median'!AA7-'Iterasi 1'!$AL$92)^2)+(('Data Median'!AB7-'Iterasi 1'!$AM$92)^2)+(('Data Median'!AC7-'Iterasi 1'!$AN$92)^2)+(('Data Median'!AD7-'Iterasi 1'!$AO$92)^2)+(('Data Median'!AE7-'Iterasi 1'!$AP$92)^2)+(('Data Median'!AF7-'Iterasi 1'!$AQ$92)^2)+(('Data Median'!AG7-'Iterasi 1'!$AR$92)^2)+(('Data Median'!AH7-'Iterasi 1'!$AS$92)^2)+(('Data Median'!AI7-'Iterasi 1'!$AT$92)^2)+(('Data Median'!AJ7-'Iterasi 1'!$AU$92)^2)+(('Data Median'!AK7-'Iterasi 1'!$AV$92)^2)+(('Data Median'!AL7-'Iterasi 1'!$AW$92)^2)+(('Data Median'!AM7-'Iterasi 1'!$AX$92)^2)+(('Data Median'!AN7-'Iterasi 1'!$AY$92)^2)+(('Data Median'!AO7-'Iterasi 1'!$AZ$92)^2)+(('Data Median'!AP7-'Iterasi 1'!$BA$92)^2)+(('Data Median'!AQ7-'Iterasi 1'!$BB$92)^2)+(('Data Median'!AR7-'Iterasi 1'!$BC$92)^2)+(('Data Median'!AS7-'Iterasi 1'!$BD$92)^2)+(('Data Median'!AT7-'Iterasi 1'!$BE$92)^2)+(('Data Median'!AU7-'Iterasi 1'!$BF$92)^2)+(('Data Median'!AV7-'Iterasi 1'!$BG$92)^2)+(('Data Median'!AW7-'Iterasi 1'!$BH$92)^2)+(('Data Median'!AX7-'Iterasi 1'!$BI$92)^2)+(('Data Median'!AY7-'Iterasi 1'!$BJ$92)^2)+(('Data Median'!AZ7-'Iterasi 1'!$BK$92)^2)+(('Data Median'!BA7-'Iterasi 1'!$BL$92)^2)+(('Data Median'!BB7-'Iterasi 1'!$BM$92)^2)+(('Data Median'!BC7-'Iterasi 1'!$BN$92)^2)+(('Data Median'!BD7-'Iterasi 1'!$BO$92)^2)+(('Data Median'!BE7-'Iterasi 1'!$BP$92)^2)+(('Data Median'!BF7-'Iterasi 1'!$BQ$92)^2)+(('Data Median'!BG7-'Iterasi 1'!$BR$92)^2)+(('Data Median'!BH7-'Iterasi 1'!$BS$92)^2)+(('Data Median'!BI7-'Iterasi 1'!$BT$92)^2)+(('Data Median'!BJ7-'Iterasi 1'!$BU$92)^2)+(('Data Median'!BK7-'Iterasi 1'!$BV$92)^2)+(('Data Median'!BL7-'Iterasi 1'!$BW$92)^2)+(('Data Median'!BM7-'Iterasi 1'!$BX$92)^2)+(('Data Median'!BN7-'Iterasi 1'!$BY$92)^2)+(('Data Median'!BO7-'Iterasi 1'!$BZ$92)^2)+(('Data Median'!BP7-'Iterasi 1'!$CA$92)^2)+(('Data Median'!BQ7-'Iterasi 1'!$CB$92)^2)+(('Data Median'!BR7-'Iterasi 1'!$CC$92)^2)+(('Data Median'!BS7-'Iterasi 1'!$CD$92)^2)+(('Data Median'!BT7-'Iterasi 1'!$CE$92)^2)+(('Data Median'!BU7-'Iterasi 1'!$CF$92)^2)+(('Data Median'!BV7-'Iterasi 1'!$CG$92)^2)+(('Data Median'!BW7-'Iterasi 1'!$CH$92)^2)+(('Data Median'!BX7-'Iterasi 1'!$CI$92)^2)+(('Data Median'!BY7-'Iterasi 1'!$CJ$92)^2)+(('Data Median'!BZ7-'Iterasi 1'!$CK$92)^2)+(('Data Median'!CA7-'Iterasi 1'!$CL$92)^2)+(('Data Median'!CB7-'Iterasi 1'!$CM$92)^2)+(('Data Median'!CC7-'Iterasi 1'!$CN$92)^2)+(('Data Median'!CD7-'Iterasi 1'!$CO$92)^2)+(('Data Median'!CE7-'Iterasi 1'!$CP$92)^2)+(('Data Median'!CF7-'Iterasi 1'!$CQ$92)^2)+(('Data Median'!CG7-'Iterasi 1'!$CR$92)^2)+(('Data Median'!CH7-'Iterasi 1'!$CS$92)^2)+(('Data Median'!CI7-'Iterasi 1'!$CT$92)^2)+(('Data Median'!CJ7-'Iterasi 1'!$CU$92)^2)+(('Data Median'!CK7-'Iterasi 1'!$CV$92)^2)+(('Data Median'!CL7-'Iterasi 1'!$CW$92)^2)+(('Data Median'!CM7-'Iterasi 1'!$CX$92)^2)+(('Data Median'!CN7-'Iterasi 1'!$CY$92)^2))</f>
        <v>716172.441480977</v>
      </c>
      <c r="E9">
        <f>SQRT((('Data Median'!C7-'Iterasi 1'!$N$139)^2)+(('Data Median'!D7-'Iterasi 1'!$O$139)^2)+(('Data Median'!E7-'Iterasi 1'!$P$139)^2)+(('Data Median'!F7-'Iterasi 1'!$Q$139)^2)+(('Data Median'!G7-'Iterasi 1'!$R$139)^2)+(('Data Median'!H7-'Iterasi 1'!$S$139)^2)+(('Data Median'!I7-'Iterasi 1'!$T$139)^2)+(('Data Median'!J7-'Iterasi 1'!$U$139)^2)+(('Data Median'!K7-'Iterasi 1'!$V$139)^2)+(('Data Median'!L7-'Iterasi 1'!$W$139)^2)+(('Data Median'!M7-'Iterasi 1'!$X$139)^2)+(('Data Median'!N7-'Iterasi 1'!$Y$139)^2)+(('Data Median'!O7-'Iterasi 1'!$Z$139)^2)+(('Data Median'!P7-'Iterasi 1'!$AA$139)^2)+(('Data Median'!Q7-'Iterasi 1'!$AB$139)^2)+(('Data Median'!R7-'Iterasi 1'!$AC$139)^2)+(('Data Median'!S7-'Iterasi 1'!$AD$139)^2)+(('Data Median'!T7-'Iterasi 1'!$AE$139)^2)+(('Data Median'!U7-'Iterasi 1'!$AF$139)^2)+(('Data Median'!V7-'Iterasi 1'!$AG$139)^2)+(('Data Median'!W7-'Iterasi 1'!$AH$139)^2)+(('Data Median'!X7-'Iterasi 1'!$AI$139)^2)+(('Data Median'!Y7-'Iterasi 1'!$AJ$139)^2)+(('Data Median'!Z7-'Iterasi 1'!$AK$139)^2)+(('Data Median'!AA7-'Iterasi 1'!$AL$139)^2)+(('Data Median'!AB7-'Iterasi 1'!$AM$139)^2)+(('Data Median'!AC7-'Iterasi 1'!$AN$139)^2)+(('Data Median'!AD7-'Iterasi 1'!$AO$139)^2)+(('Data Median'!AE7-'Iterasi 1'!$AP$139)^2)+(('Data Median'!AF7-'Iterasi 1'!$AQ$139)^2)+(('Data Median'!AG7-'Iterasi 1'!$AR$139)^2)+(('Data Median'!AH7-'Iterasi 1'!$AS$139)^2)+(('Data Median'!AI7-'Iterasi 1'!$AT$139)^2)+(('Data Median'!AJ7-'Iterasi 1'!$AU$139)^2)+(('Data Median'!AK7-'Iterasi 1'!$AV$139)^2)+(('Data Median'!AL7-'Iterasi 1'!$AW$139)^2)+(('Data Median'!AM7-'Iterasi 1'!$AX$139)^2)+(('Data Median'!AN7-'Iterasi 1'!$AY$139)^2)+(('Data Median'!AO7-'Iterasi 1'!$AZ$139)^2)+(('Data Median'!AP7-'Iterasi 1'!$BA$139)^2)+(('Data Median'!AQ7-'Iterasi 1'!$BB$139)^2)+(('Data Median'!AR7-'Iterasi 1'!$BC$139)^2)+(('Data Median'!AS7-'Iterasi 1'!$BD$139)^2)+(('Data Median'!AT7-'Iterasi 1'!$BE$92)^2)+(('Data Median'!AU7-'Iterasi 1'!$BF$139)^2)+(('Data Median'!AV7-'Iterasi 1'!$BG$139)^2)+(('Data Median'!AW7-'Iterasi 1'!$BH$139)^2)+(('Data Median'!AX7-'Iterasi 1'!$BI$139)^2)+(('Data Median'!AY7-'Iterasi 1'!$BJ$139)^2)+(('Data Median'!AZ7-'Iterasi 1'!$BK$139)^2)+(('Data Median'!BA7-'Iterasi 1'!$BL$139)^2)+(('Data Median'!BB7-'Iterasi 1'!$BM$139)^2)+(('Data Median'!BC7-'Iterasi 1'!$BN$139)^2)+(('Data Median'!BD7-'Iterasi 1'!$BO$139)^2)+(('Data Median'!BE7-'Iterasi 1'!$BP$139)^2)+(('Data Median'!BF7-'Iterasi 1'!$BQ$139)^2)+(('Data Median'!BG7-'Iterasi 1'!$BR$139)^2)+(('Data Median'!BH7-'Iterasi 1'!$BS$139)^2)+(('Data Median'!BI7-'Iterasi 1'!$BT$92)^2)+(('Data Median'!BJ7-'Iterasi 1'!$BU$139)^2)+(('Data Median'!BK7-'Iterasi 1'!$BV$139)^2)+(('Data Median'!BL7-'Iterasi 1'!$BW$139)^2)+(('Data Median'!BM7-'Iterasi 1'!$BX$92)^2)+(('Data Median'!BN7-'Iterasi 1'!$BY$92)^2)+(('Data Median'!BO7-'Iterasi 1'!$BZ$139)^2)+(('Data Median'!BP7-'Iterasi 1'!$CA$139)^2)+(('Data Median'!BQ7-'Iterasi 1'!$CB$139)^2)+(('Data Median'!BR7-'Iterasi 1'!$CC$139)^2)+(('Data Median'!BS7-'Iterasi 1'!$CD$139)^2)+(('Data Median'!BT7-'Iterasi 1'!$CE$139)^2)+(('Data Median'!BU7-'Iterasi 1'!$CF$139)^2)+(('Data Median'!BV7-'Iterasi 1'!$CG$139)^2)+(('Data Median'!BW7-'Iterasi 1'!$CH$139)^2)+(('Data Median'!BX7-'Iterasi 1'!$CI$139)^2)+(('Data Median'!BY7-'Iterasi 1'!$CJ$139)^2)+(('Data Median'!BZ7-'Iterasi 1'!$CK$139)^2)+(('Data Median'!CA7-'Iterasi 1'!$CL$139)^2)+(('Data Median'!CB7-'Iterasi 1'!$CM$139)^2)+(('Data Median'!CC7-'Iterasi 1'!$CN$139)^2)+(('Data Median'!CD7-'Iterasi 1'!$CO$139)^2)+(('Data Median'!CE7-'Iterasi 1'!$CP$139)^2)+(('Data Median'!CF7-'Iterasi 1'!$CQ$139)^2)+(('Data Median'!CG7-'Iterasi 1'!$CR$139)^2)+(('Data Median'!CH7-'Iterasi 1'!$CS$139)^2)+(('Data Median'!CI7-'Iterasi 1'!$CT$139)^2)+(('Data Median'!CJ7-'Iterasi 1'!$CU$139)^2)+(('Data Median'!CK7-'Iterasi 1'!$CV$139)^2)+(('Data Median'!CL7-'Iterasi 1'!$CW$139)^2)+(('Data Median'!CM7-'Iterasi 1'!$CX$139)^2)+(('Data Median'!CN7-'Iterasi 1'!$CY$139)^2))</f>
        <v>307403.016407532</v>
      </c>
      <c r="F9">
        <f t="shared" si="0"/>
        <v>235172.466865107</v>
      </c>
      <c r="G9" s="6">
        <f t="shared" si="1"/>
        <v>1</v>
      </c>
      <c r="M9" s="9" t="s">
        <v>81</v>
      </c>
      <c r="N9" s="9"/>
      <c r="O9" s="9"/>
      <c r="P9" s="9"/>
    </row>
    <row r="10" spans="1:16">
      <c r="A10" s="3">
        <v>7</v>
      </c>
      <c r="B10" s="4" t="s">
        <v>24</v>
      </c>
      <c r="C10">
        <f>SQRT((('Data Median'!C8-'Iterasi 1'!$N$45)^2)+(('Data Median'!D8-'Iterasi 1'!$O$45)^2)+(('Data Median'!E8-'Iterasi 1'!$P$45)^2)+(('Data Median'!F8-'Iterasi 1'!$Q$45)^2)+(('Data Median'!G8-'Iterasi 1'!$R$45)^2)+(('Data Median'!H8-'Iterasi 1'!$S$45)^2)+(('Data Median'!I8-'Iterasi 1'!$T$45)^2)+(('Data Median'!J8-'Iterasi 1'!$U$45)^2)+(('Data Median'!K8-'Iterasi 1'!$V$45)^2)+(('Data Median'!L8-'Iterasi 1'!$W$45)^2)+(('Data Median'!M8-'Iterasi 1'!$X$45)^2)+(('Data Median'!N8-'Iterasi 1'!$Y$45)^2)+(('Data Median'!O8-'Iterasi 1'!$Z$45)^2)+(('Data Median'!P8-'Iterasi 1'!$AA$45)^2)+(('Data Median'!Q8-'Iterasi 1'!$AB$45)^2)+(('Data Median'!R8-'Iterasi 1'!$AC$45)^2)+(('Data Median'!S8-'Iterasi 1'!$AD$45)^2)+(('Data Median'!T8-'Iterasi 1'!$AE$45)^2)+(('Data Median'!U8-'Iterasi 1'!$AF$45)^2)+(('Data Median'!V8-'Iterasi 1'!$AG$45)^2)+(('Data Median'!W8-'Iterasi 1'!$AH$45)^2)+(('Data Median'!X8-'Iterasi 1'!$AI$45)^2)+(('Data Median'!Y8-'Iterasi 1'!$AJ$45)^2)+(('Data Median'!Z8-'Iterasi 1'!$AK$45)^2)+(('Data Median'!AA8-'Iterasi 1'!$AL$45)^2)+(('Data Median'!AB8-'Iterasi 1'!$AM$45)^2)+(('Data Median'!AC8-'Iterasi 1'!$AN$45)^2)+(('Data Median'!AD8-'Iterasi 1'!$AO$45)^2)+(('Data Median'!AE8-'Iterasi 1'!$AP$45)^2)+(('Data Median'!AF8-'Iterasi 1'!$AQ$45)^2)+(('Data Median'!AG8-'Iterasi 1'!$AR$45)^2)+(('Data Median'!AH8-'Iterasi 1'!$AS$45)^2)+(('Data Median'!AI8-'Iterasi 1'!$AT$45)^2)+(('Data Median'!AJ8-'Iterasi 1'!$AU$45)^2)+(('Data Median'!AK8-'Iterasi 1'!$AV$45)^2)+(('Data Median'!AL8-'Iterasi 1'!$AW$45)^2)+(('Data Median'!AM8-'Iterasi 1'!$AX$45)^2)+(('Data Median'!AN8-'Iterasi 1'!$AY$45)^2)+(('Data Median'!AO8-'Iterasi 1'!$AZ$45)^2)+(('Data Median'!AP8-'Iterasi 1'!$BA$45)^2)+(('Data Median'!AQ8-'Iterasi 1'!$BB$45)^2)+(('Data Median'!AR8-'Iterasi 1'!$BC$45)^2)+(('Data Median'!AS8-'Iterasi 1'!$BD$45)^2)+(('Data Median'!AT8-'Iterasi 1'!$BE$45)^2)+(('Data Median'!AU8-'Iterasi 1'!$BF$45)^2)+(('Data Median'!AV8-'Iterasi 1'!$BG$45)^2)+(('Data Median'!AW8-'Iterasi 1'!$BH$45)^2)+(('Data Median'!AX8-'Iterasi 1'!$BI$45)^2)+(('Data Median'!AY8-'Iterasi 1'!$BJ$45)^2)+(('Data Median'!AZ8-'Iterasi 1'!$BK$45)^2)+(('Data Median'!BA8-'Iterasi 1'!$BL$45)^2)+(('Data Median'!BB8-'Iterasi 1'!$BM$45)^2)+(('Data Median'!BC8-'Iterasi 1'!$BN$45)^2)+(('Data Median'!BD8-'Iterasi 1'!$BO$45)^2)+(('Data Median'!BE8-'Iterasi 1'!$BP$45)^2)+(('Data Median'!BF8-'Iterasi 1'!$BQ$45)^2)+(('Data Median'!BG8-'Iterasi 1'!$BR$45)^2)+(('Data Median'!BH8-'Iterasi 1'!$BS$45)^2)+(('Data Median'!BI8-'Iterasi 1'!$BT$45)^2)+(('Data Median'!BJ8-'Iterasi 1'!$BU$45)^2)+(('Data Median'!BK8-'Iterasi 1'!$BV$45)^2)+(('Data Median'!BL8-'Iterasi 1'!$BW$45)^2)+(('Data Median'!BM8-'Iterasi 1'!$BX$45)^2)+(('Data Median'!BN8-'Iterasi 1'!$BY$45)^2)+(('Data Median'!BO8-'Iterasi 1'!$BZ$45)^2)+(('Data Median'!BP8-'Iterasi 1'!$CA$45)^2)+(('Data Median'!BQ8-'Iterasi 1'!$CB$45)^2)+(('Data Median'!BR8-'Iterasi 1'!$CC$45)^2)+(('Data Median'!BS8-'Iterasi 1'!$CD$45)^2)+(('Data Median'!BT8-'Iterasi 1'!$CE$45)^2)+(('Data Median'!BU8-'Iterasi 1'!$CF$45)^2)+(('Data Median'!BV8-'Iterasi 1'!$CG$45)^2)+(('Data Median'!BW8-'Iterasi 1'!$CH$45)^2)+(('Data Median'!BX8-'Iterasi 1'!$CI$45)^2)+(('Data Median'!BY8-'Iterasi 1'!$CJ$45)^2)+(('Data Median'!BZ8-'Iterasi 1'!$CK$45)^2)+(('Data Median'!CA8-'Iterasi 1'!$CL$45)^2)+(('Data Median'!CB8-'Iterasi 1'!$CM$45)^2)+(('Data Median'!CC8-'Iterasi 1'!$CN$45)^2)+(('Data Median'!CD8-'Iterasi 1'!$CO$45)^2)+(('Data Median'!CE8-'Iterasi 1'!$CP$45)^2)+(('Data Median'!CF8-'Iterasi 1'!$CQ$45)^2)+(('Data Median'!CG8-'Iterasi 1'!$CR$45)^2)+(('Data Median'!CH8-'Iterasi 1'!$CS$45)^2)+(('Data Median'!CI8-'Iterasi 1'!$CT$45)^2)+(('Data Median'!CJ8-'Iterasi 1'!$CU$45)^2)+(('Data Median'!CK8-'Iterasi 1'!$CV$45)^2)+(('Data Median'!CL8-'Iterasi 1'!$CW$45)^2)+(('Data Median'!CM8-'Iterasi 1'!$CX$45)^2)+(('Data Median'!CN8-'Iterasi 1'!$CY$45)^2))</f>
        <v>175566.334482656</v>
      </c>
      <c r="D10">
        <f>SQRT((('Data Median'!C8-'Iterasi 1'!$N$92)^2)+(('Data Median'!D8-'Iterasi 1'!$O$92)^2)+(('Data Median'!E8-'Iterasi 1'!$P$92)^2)+(('Data Median'!F8-'Iterasi 1'!$Q$92)^2)+(('Data Median'!G8-'Iterasi 1'!$R$92)^2)+(('Data Median'!H8-'Iterasi 1'!$S$92)^2)+(('Data Median'!I8-'Iterasi 1'!$T$92)^2)+(('Data Median'!J8-'Iterasi 1'!$U$92)^2)+(('Data Median'!K8-'Iterasi 1'!$V$92)^2)+(('Data Median'!L8-'Iterasi 1'!$W$92)^2)+(('Data Median'!M8-'Iterasi 1'!$X$92)^2)+(('Data Median'!N8-'Iterasi 1'!$Y$92)^2)+(('Data Median'!O8-'Iterasi 1'!$Z$92)^2)+(('Data Median'!P8-'Iterasi 1'!$AA$92)^2)+(('Data Median'!Q8-'Iterasi 1'!$AB$92)^2)+(('Data Median'!R8-'Iterasi 1'!$AC$92)^2)+(('Data Median'!S8-'Iterasi 1'!$AD$92)^2)+(('Data Median'!T8-'Iterasi 1'!$AE$92)^2)+(('Data Median'!U8-'Iterasi 1'!$AF$92)^2)+(('Data Median'!V8-'Iterasi 1'!$AG$92)^2)+(('Data Median'!W8-'Iterasi 1'!$AH$92)^2)+(('Data Median'!X8-'Iterasi 1'!$AI$92)^2)+(('Data Median'!Y8-'Iterasi 1'!$AJ$92)^2)+(('Data Median'!Z8-'Iterasi 1'!$AK$92)^2)+(('Data Median'!AA8-'Iterasi 1'!$AL$92)^2)+(('Data Median'!AB8-'Iterasi 1'!$AM$92)^2)+(('Data Median'!AC8-'Iterasi 1'!$AN$92)^2)+(('Data Median'!AD8-'Iterasi 1'!$AO$92)^2)+(('Data Median'!AE8-'Iterasi 1'!$AP$92)^2)+(('Data Median'!AF8-'Iterasi 1'!$AQ$92)^2)+(('Data Median'!AG8-'Iterasi 1'!$AR$92)^2)+(('Data Median'!AH8-'Iterasi 1'!$AS$92)^2)+(('Data Median'!AI8-'Iterasi 1'!$AT$92)^2)+(('Data Median'!AJ8-'Iterasi 1'!$AU$92)^2)+(('Data Median'!AK8-'Iterasi 1'!$AV$92)^2)+(('Data Median'!AL8-'Iterasi 1'!$AW$92)^2)+(('Data Median'!AM8-'Iterasi 1'!$AX$92)^2)+(('Data Median'!AN8-'Iterasi 1'!$AY$92)^2)+(('Data Median'!AO8-'Iterasi 1'!$AZ$92)^2)+(('Data Median'!AP8-'Iterasi 1'!$BA$92)^2)+(('Data Median'!AQ8-'Iterasi 1'!$BB$92)^2)+(('Data Median'!AR8-'Iterasi 1'!$BC$92)^2)+(('Data Median'!AS8-'Iterasi 1'!$BD$92)^2)+(('Data Median'!AT8-'Iterasi 1'!$BE$92)^2)+(('Data Median'!AU8-'Iterasi 1'!$BF$92)^2)+(('Data Median'!AV8-'Iterasi 1'!$BG$92)^2)+(('Data Median'!AW8-'Iterasi 1'!$BH$92)^2)+(('Data Median'!AX8-'Iterasi 1'!$BI$92)^2)+(('Data Median'!AY8-'Iterasi 1'!$BJ$92)^2)+(('Data Median'!AZ8-'Iterasi 1'!$BK$92)^2)+(('Data Median'!BA8-'Iterasi 1'!$BL$92)^2)+(('Data Median'!BB8-'Iterasi 1'!$BM$92)^2)+(('Data Median'!BC8-'Iterasi 1'!$BN$92)^2)+(('Data Median'!BD8-'Iterasi 1'!$BO$92)^2)+(('Data Median'!BE8-'Iterasi 1'!$BP$92)^2)+(('Data Median'!BF8-'Iterasi 1'!$BQ$92)^2)+(('Data Median'!BG8-'Iterasi 1'!$BR$92)^2)+(('Data Median'!BH8-'Iterasi 1'!$BS$92)^2)+(('Data Median'!BI8-'Iterasi 1'!$BT$92)^2)+(('Data Median'!BJ8-'Iterasi 1'!$BU$92)^2)+(('Data Median'!BK8-'Iterasi 1'!$BV$92)^2)+(('Data Median'!BL8-'Iterasi 1'!$BW$92)^2)+(('Data Median'!BM8-'Iterasi 1'!$BX$92)^2)+(('Data Median'!BN8-'Iterasi 1'!$BY$92)^2)+(('Data Median'!BO8-'Iterasi 1'!$BZ$92)^2)+(('Data Median'!BP8-'Iterasi 1'!$CA$92)^2)+(('Data Median'!BQ8-'Iterasi 1'!$CB$92)^2)+(('Data Median'!BR8-'Iterasi 1'!$CC$92)^2)+(('Data Median'!BS8-'Iterasi 1'!$CD$92)^2)+(('Data Median'!BT8-'Iterasi 1'!$CE$92)^2)+(('Data Median'!BU8-'Iterasi 1'!$CF$92)^2)+(('Data Median'!BV8-'Iterasi 1'!$CG$92)^2)+(('Data Median'!BW8-'Iterasi 1'!$CH$92)^2)+(('Data Median'!BX8-'Iterasi 1'!$CI$92)^2)+(('Data Median'!BY8-'Iterasi 1'!$CJ$92)^2)+(('Data Median'!BZ8-'Iterasi 1'!$CK$92)^2)+(('Data Median'!CA8-'Iterasi 1'!$CL$92)^2)+(('Data Median'!CB8-'Iterasi 1'!$CM$92)^2)+(('Data Median'!CC8-'Iterasi 1'!$CN$92)^2)+(('Data Median'!CD8-'Iterasi 1'!$CO$92)^2)+(('Data Median'!CE8-'Iterasi 1'!$CP$92)^2)+(('Data Median'!CF8-'Iterasi 1'!$CQ$92)^2)+(('Data Median'!CG8-'Iterasi 1'!$CR$92)^2)+(('Data Median'!CH8-'Iterasi 1'!$CS$92)^2)+(('Data Median'!CI8-'Iterasi 1'!$CT$92)^2)+(('Data Median'!CJ8-'Iterasi 1'!$CU$92)^2)+(('Data Median'!CK8-'Iterasi 1'!$CV$92)^2)+(('Data Median'!CL8-'Iterasi 1'!$CW$92)^2)+(('Data Median'!CM8-'Iterasi 1'!$CX$92)^2)+(('Data Median'!CN8-'Iterasi 1'!$CY$92)^2))</f>
        <v>766732.055836499</v>
      </c>
      <c r="E10">
        <f>SQRT((('Data Median'!C8-'Iterasi 1'!$N$139)^2)+(('Data Median'!D8-'Iterasi 1'!$O$139)^2)+(('Data Median'!E8-'Iterasi 1'!$P$139)^2)+(('Data Median'!F8-'Iterasi 1'!$Q$139)^2)+(('Data Median'!G8-'Iterasi 1'!$R$139)^2)+(('Data Median'!H8-'Iterasi 1'!$S$139)^2)+(('Data Median'!I8-'Iterasi 1'!$T$139)^2)+(('Data Median'!J8-'Iterasi 1'!$U$139)^2)+(('Data Median'!K8-'Iterasi 1'!$V$139)^2)+(('Data Median'!L8-'Iterasi 1'!$W$139)^2)+(('Data Median'!M8-'Iterasi 1'!$X$139)^2)+(('Data Median'!N8-'Iterasi 1'!$Y$139)^2)+(('Data Median'!O8-'Iterasi 1'!$Z$139)^2)+(('Data Median'!P8-'Iterasi 1'!$AA$139)^2)+(('Data Median'!Q8-'Iterasi 1'!$AB$139)^2)+(('Data Median'!R8-'Iterasi 1'!$AC$139)^2)+(('Data Median'!S8-'Iterasi 1'!$AD$139)^2)+(('Data Median'!T8-'Iterasi 1'!$AE$139)^2)+(('Data Median'!U8-'Iterasi 1'!$AF$139)^2)+(('Data Median'!V8-'Iterasi 1'!$AG$139)^2)+(('Data Median'!W8-'Iterasi 1'!$AH$139)^2)+(('Data Median'!X8-'Iterasi 1'!$AI$139)^2)+(('Data Median'!Y8-'Iterasi 1'!$AJ$139)^2)+(('Data Median'!Z8-'Iterasi 1'!$AK$139)^2)+(('Data Median'!AA8-'Iterasi 1'!$AL$139)^2)+(('Data Median'!AB8-'Iterasi 1'!$AM$139)^2)+(('Data Median'!AC8-'Iterasi 1'!$AN$139)^2)+(('Data Median'!AD8-'Iterasi 1'!$AO$139)^2)+(('Data Median'!AE8-'Iterasi 1'!$AP$139)^2)+(('Data Median'!AF8-'Iterasi 1'!$AQ$139)^2)+(('Data Median'!AG8-'Iterasi 1'!$AR$139)^2)+(('Data Median'!AH8-'Iterasi 1'!$AS$139)^2)+(('Data Median'!AI8-'Iterasi 1'!$AT$139)^2)+(('Data Median'!AJ8-'Iterasi 1'!$AU$139)^2)+(('Data Median'!AK8-'Iterasi 1'!$AV$139)^2)+(('Data Median'!AL8-'Iterasi 1'!$AW$139)^2)+(('Data Median'!AM8-'Iterasi 1'!$AX$139)^2)+(('Data Median'!AN8-'Iterasi 1'!$AY$139)^2)+(('Data Median'!AO8-'Iterasi 1'!$AZ$139)^2)+(('Data Median'!AP8-'Iterasi 1'!$BA$139)^2)+(('Data Median'!AQ8-'Iterasi 1'!$BB$139)^2)+(('Data Median'!AR8-'Iterasi 1'!$BC$139)^2)+(('Data Median'!AS8-'Iterasi 1'!$BD$139)^2)+(('Data Median'!AT8-'Iterasi 1'!$BE$92)^2)+(('Data Median'!AU8-'Iterasi 1'!$BF$139)^2)+(('Data Median'!AV8-'Iterasi 1'!$BG$139)^2)+(('Data Median'!AW8-'Iterasi 1'!$BH$139)^2)+(('Data Median'!AX8-'Iterasi 1'!$BI$139)^2)+(('Data Median'!AY8-'Iterasi 1'!$BJ$139)^2)+(('Data Median'!AZ8-'Iterasi 1'!$BK$139)^2)+(('Data Median'!BA8-'Iterasi 1'!$BL$139)^2)+(('Data Median'!BB8-'Iterasi 1'!$BM$139)^2)+(('Data Median'!BC8-'Iterasi 1'!$BN$139)^2)+(('Data Median'!BD8-'Iterasi 1'!$BO$139)^2)+(('Data Median'!BE8-'Iterasi 1'!$BP$139)^2)+(('Data Median'!BF8-'Iterasi 1'!$BQ$139)^2)+(('Data Median'!BG8-'Iterasi 1'!$BR$139)^2)+(('Data Median'!BH8-'Iterasi 1'!$BS$139)^2)+(('Data Median'!BI8-'Iterasi 1'!$BT$92)^2)+(('Data Median'!BJ8-'Iterasi 1'!$BU$139)^2)+(('Data Median'!BK8-'Iterasi 1'!$BV$139)^2)+(('Data Median'!BL8-'Iterasi 1'!$BW$139)^2)+(('Data Median'!BM8-'Iterasi 1'!$BX$92)^2)+(('Data Median'!BN8-'Iterasi 1'!$BY$92)^2)+(('Data Median'!BO8-'Iterasi 1'!$BZ$139)^2)+(('Data Median'!BP8-'Iterasi 1'!$CA$139)^2)+(('Data Median'!BQ8-'Iterasi 1'!$CB$139)^2)+(('Data Median'!BR8-'Iterasi 1'!$CC$139)^2)+(('Data Median'!BS8-'Iterasi 1'!$CD$139)^2)+(('Data Median'!BT8-'Iterasi 1'!$CE$139)^2)+(('Data Median'!BU8-'Iterasi 1'!$CF$139)^2)+(('Data Median'!BV8-'Iterasi 1'!$CG$139)^2)+(('Data Median'!BW8-'Iterasi 1'!$CH$139)^2)+(('Data Median'!BX8-'Iterasi 1'!$CI$139)^2)+(('Data Median'!BY8-'Iterasi 1'!$CJ$139)^2)+(('Data Median'!BZ8-'Iterasi 1'!$CK$139)^2)+(('Data Median'!CA8-'Iterasi 1'!$CL$139)^2)+(('Data Median'!CB8-'Iterasi 1'!$CM$139)^2)+(('Data Median'!CC8-'Iterasi 1'!$CN$139)^2)+(('Data Median'!CD8-'Iterasi 1'!$CO$139)^2)+(('Data Median'!CE8-'Iterasi 1'!$CP$139)^2)+(('Data Median'!CF8-'Iterasi 1'!$CQ$139)^2)+(('Data Median'!CG8-'Iterasi 1'!$CR$139)^2)+(('Data Median'!CH8-'Iterasi 1'!$CS$139)^2)+(('Data Median'!CI8-'Iterasi 1'!$CT$139)^2)+(('Data Median'!CJ8-'Iterasi 1'!$CU$139)^2)+(('Data Median'!CK8-'Iterasi 1'!$CV$139)^2)+(('Data Median'!CL8-'Iterasi 1'!$CW$139)^2)+(('Data Median'!CM8-'Iterasi 1'!$CX$139)^2)+(('Data Median'!CN8-'Iterasi 1'!$CY$139)^2))</f>
        <v>351350.683326874</v>
      </c>
      <c r="F10">
        <f t="shared" si="0"/>
        <v>175566.334482656</v>
      </c>
      <c r="G10" s="6">
        <f t="shared" si="1"/>
        <v>1</v>
      </c>
      <c r="M10" s="10" t="s">
        <v>82</v>
      </c>
      <c r="N10" s="11">
        <v>1</v>
      </c>
      <c r="O10" s="11">
        <v>2</v>
      </c>
      <c r="P10" s="11">
        <v>3</v>
      </c>
    </row>
    <row r="11" spans="1:16">
      <c r="A11" s="3">
        <v>8</v>
      </c>
      <c r="B11" s="4" t="s">
        <v>25</v>
      </c>
      <c r="C11">
        <f>SQRT((('Data Median'!C9-'Iterasi 1'!$N$45)^2)+(('Data Median'!D9-'Iterasi 1'!$O$45)^2)+(('Data Median'!E9-'Iterasi 1'!$P$45)^2)+(('Data Median'!F9-'Iterasi 1'!$Q$45)^2)+(('Data Median'!G9-'Iterasi 1'!$R$45)^2)+(('Data Median'!H9-'Iterasi 1'!$S$45)^2)+(('Data Median'!I9-'Iterasi 1'!$T$45)^2)+(('Data Median'!J9-'Iterasi 1'!$U$45)^2)+(('Data Median'!K9-'Iterasi 1'!$V$45)^2)+(('Data Median'!L9-'Iterasi 1'!$W$45)^2)+(('Data Median'!M9-'Iterasi 1'!$X$45)^2)+(('Data Median'!N9-'Iterasi 1'!$Y$45)^2)+(('Data Median'!O9-'Iterasi 1'!$Z$45)^2)+(('Data Median'!P9-'Iterasi 1'!$AA$45)^2)+(('Data Median'!Q9-'Iterasi 1'!$AB$45)^2)+(('Data Median'!R9-'Iterasi 1'!$AC$45)^2)+(('Data Median'!S9-'Iterasi 1'!$AD$45)^2)+(('Data Median'!T9-'Iterasi 1'!$AE$45)^2)+(('Data Median'!U9-'Iterasi 1'!$AF$45)^2)+(('Data Median'!V9-'Iterasi 1'!$AG$45)^2)+(('Data Median'!W9-'Iterasi 1'!$AH$45)^2)+(('Data Median'!X9-'Iterasi 1'!$AI$45)^2)+(('Data Median'!Y9-'Iterasi 1'!$AJ$45)^2)+(('Data Median'!Z9-'Iterasi 1'!$AK$45)^2)+(('Data Median'!AA9-'Iterasi 1'!$AL$45)^2)+(('Data Median'!AB9-'Iterasi 1'!$AM$45)^2)+(('Data Median'!AC9-'Iterasi 1'!$AN$45)^2)+(('Data Median'!AD9-'Iterasi 1'!$AO$45)^2)+(('Data Median'!AE9-'Iterasi 1'!$AP$45)^2)+(('Data Median'!AF9-'Iterasi 1'!$AQ$45)^2)+(('Data Median'!AG9-'Iterasi 1'!$AR$45)^2)+(('Data Median'!AH9-'Iterasi 1'!$AS$45)^2)+(('Data Median'!AI9-'Iterasi 1'!$AT$45)^2)+(('Data Median'!AJ9-'Iterasi 1'!$AU$45)^2)+(('Data Median'!AK9-'Iterasi 1'!$AV$45)^2)+(('Data Median'!AL9-'Iterasi 1'!$AW$45)^2)+(('Data Median'!AM9-'Iterasi 1'!$AX$45)^2)+(('Data Median'!AN9-'Iterasi 1'!$AY$45)^2)+(('Data Median'!AO9-'Iterasi 1'!$AZ$45)^2)+(('Data Median'!AP9-'Iterasi 1'!$BA$45)^2)+(('Data Median'!AQ9-'Iterasi 1'!$BB$45)^2)+(('Data Median'!AR9-'Iterasi 1'!$BC$45)^2)+(('Data Median'!AS9-'Iterasi 1'!$BD$45)^2)+(('Data Median'!AT9-'Iterasi 1'!$BE$45)^2)+(('Data Median'!AU9-'Iterasi 1'!$BF$45)^2)+(('Data Median'!AV9-'Iterasi 1'!$BG$45)^2)+(('Data Median'!AW9-'Iterasi 1'!$BH$45)^2)+(('Data Median'!AX9-'Iterasi 1'!$BI$45)^2)+(('Data Median'!AY9-'Iterasi 1'!$BJ$45)^2)+(('Data Median'!AZ9-'Iterasi 1'!$BK$45)^2)+(('Data Median'!BA9-'Iterasi 1'!$BL$45)^2)+(('Data Median'!BB9-'Iterasi 1'!$BM$45)^2)+(('Data Median'!BC9-'Iterasi 1'!$BN$45)^2)+(('Data Median'!BD9-'Iterasi 1'!$BO$45)^2)+(('Data Median'!BE9-'Iterasi 1'!$BP$45)^2)+(('Data Median'!BF9-'Iterasi 1'!$BQ$45)^2)+(('Data Median'!BG9-'Iterasi 1'!$BR$45)^2)+(('Data Median'!BH9-'Iterasi 1'!$BS$45)^2)+(('Data Median'!BI9-'Iterasi 1'!$BT$45)^2)+(('Data Median'!BJ9-'Iterasi 1'!$BU$45)^2)+(('Data Median'!BK9-'Iterasi 1'!$BV$45)^2)+(('Data Median'!BL9-'Iterasi 1'!$BW$45)^2)+(('Data Median'!BM9-'Iterasi 1'!$BX$45)^2)+(('Data Median'!BN9-'Iterasi 1'!$BY$45)^2)+(('Data Median'!BO9-'Iterasi 1'!$BZ$45)^2)+(('Data Median'!BP9-'Iterasi 1'!$CA$45)^2)+(('Data Median'!BQ9-'Iterasi 1'!$CB$45)^2)+(('Data Median'!BR9-'Iterasi 1'!$CC$45)^2)+(('Data Median'!BS9-'Iterasi 1'!$CD$45)^2)+(('Data Median'!BT9-'Iterasi 1'!$CE$45)^2)+(('Data Median'!BU9-'Iterasi 1'!$CF$45)^2)+(('Data Median'!BV9-'Iterasi 1'!$CG$45)^2)+(('Data Median'!BW9-'Iterasi 1'!$CH$45)^2)+(('Data Median'!BX9-'Iterasi 1'!$CI$45)^2)+(('Data Median'!BY9-'Iterasi 1'!$CJ$45)^2)+(('Data Median'!BZ9-'Iterasi 1'!$CK$45)^2)+(('Data Median'!CA9-'Iterasi 1'!$CL$45)^2)+(('Data Median'!CB9-'Iterasi 1'!$CM$45)^2)+(('Data Median'!CC9-'Iterasi 1'!$CN$45)^2)+(('Data Median'!CD9-'Iterasi 1'!$CO$45)^2)+(('Data Median'!CE9-'Iterasi 1'!$CP$45)^2)+(('Data Median'!CF9-'Iterasi 1'!$CQ$45)^2)+(('Data Median'!CG9-'Iterasi 1'!$CR$45)^2)+(('Data Median'!CH9-'Iterasi 1'!$CS$45)^2)+(('Data Median'!CI9-'Iterasi 1'!$CT$45)^2)+(('Data Median'!CJ9-'Iterasi 1'!$CU$45)^2)+(('Data Median'!CK9-'Iterasi 1'!$CV$45)^2)+(('Data Median'!CL9-'Iterasi 1'!$CW$45)^2)+(('Data Median'!CM9-'Iterasi 1'!$CX$45)^2)+(('Data Median'!CN9-'Iterasi 1'!$CY$45)^2))</f>
        <v>343559.790967624</v>
      </c>
      <c r="D11">
        <f>SQRT((('Data Median'!C9-'Iterasi 1'!$N$92)^2)+(('Data Median'!D9-'Iterasi 1'!$O$92)^2)+(('Data Median'!E9-'Iterasi 1'!$P$92)^2)+(('Data Median'!F9-'Iterasi 1'!$Q$92)^2)+(('Data Median'!G9-'Iterasi 1'!$R$92)^2)+(('Data Median'!H9-'Iterasi 1'!$S$92)^2)+(('Data Median'!I9-'Iterasi 1'!$T$92)^2)+(('Data Median'!J9-'Iterasi 1'!$U$92)^2)+(('Data Median'!K9-'Iterasi 1'!$V$92)^2)+(('Data Median'!L9-'Iterasi 1'!$W$92)^2)+(('Data Median'!M9-'Iterasi 1'!$X$92)^2)+(('Data Median'!N9-'Iterasi 1'!$Y$92)^2)+(('Data Median'!O9-'Iterasi 1'!$Z$92)^2)+(('Data Median'!P9-'Iterasi 1'!$AA$92)^2)+(('Data Median'!Q9-'Iterasi 1'!$AB$92)^2)+(('Data Median'!R9-'Iterasi 1'!$AC$92)^2)+(('Data Median'!S9-'Iterasi 1'!$AD$92)^2)+(('Data Median'!T9-'Iterasi 1'!$AE$92)^2)+(('Data Median'!U9-'Iterasi 1'!$AF$92)^2)+(('Data Median'!V9-'Iterasi 1'!$AG$92)^2)+(('Data Median'!W9-'Iterasi 1'!$AH$92)^2)+(('Data Median'!X9-'Iterasi 1'!$AI$92)^2)+(('Data Median'!Y9-'Iterasi 1'!$AJ$92)^2)+(('Data Median'!Z9-'Iterasi 1'!$AK$92)^2)+(('Data Median'!AA9-'Iterasi 1'!$AL$92)^2)+(('Data Median'!AB9-'Iterasi 1'!$AM$92)^2)+(('Data Median'!AC9-'Iterasi 1'!$AN$92)^2)+(('Data Median'!AD9-'Iterasi 1'!$AO$92)^2)+(('Data Median'!AE9-'Iterasi 1'!$AP$92)^2)+(('Data Median'!AF9-'Iterasi 1'!$AQ$92)^2)+(('Data Median'!AG9-'Iterasi 1'!$AR$92)^2)+(('Data Median'!AH9-'Iterasi 1'!$AS$92)^2)+(('Data Median'!AI9-'Iterasi 1'!$AT$92)^2)+(('Data Median'!AJ9-'Iterasi 1'!$AU$92)^2)+(('Data Median'!AK9-'Iterasi 1'!$AV$92)^2)+(('Data Median'!AL9-'Iterasi 1'!$AW$92)^2)+(('Data Median'!AM9-'Iterasi 1'!$AX$92)^2)+(('Data Median'!AN9-'Iterasi 1'!$AY$92)^2)+(('Data Median'!AO9-'Iterasi 1'!$AZ$92)^2)+(('Data Median'!AP9-'Iterasi 1'!$BA$92)^2)+(('Data Median'!AQ9-'Iterasi 1'!$BB$92)^2)+(('Data Median'!AR9-'Iterasi 1'!$BC$92)^2)+(('Data Median'!AS9-'Iterasi 1'!$BD$92)^2)+(('Data Median'!AT9-'Iterasi 1'!$BE$92)^2)+(('Data Median'!AU9-'Iterasi 1'!$BF$92)^2)+(('Data Median'!AV9-'Iterasi 1'!$BG$92)^2)+(('Data Median'!AW9-'Iterasi 1'!$BH$92)^2)+(('Data Median'!AX9-'Iterasi 1'!$BI$92)^2)+(('Data Median'!AY9-'Iterasi 1'!$BJ$92)^2)+(('Data Median'!AZ9-'Iterasi 1'!$BK$92)^2)+(('Data Median'!BA9-'Iterasi 1'!$BL$92)^2)+(('Data Median'!BB9-'Iterasi 1'!$BM$92)^2)+(('Data Median'!BC9-'Iterasi 1'!$BN$92)^2)+(('Data Median'!BD9-'Iterasi 1'!$BO$92)^2)+(('Data Median'!BE9-'Iterasi 1'!$BP$92)^2)+(('Data Median'!BF9-'Iterasi 1'!$BQ$92)^2)+(('Data Median'!BG9-'Iterasi 1'!$BR$92)^2)+(('Data Median'!BH9-'Iterasi 1'!$BS$92)^2)+(('Data Median'!BI9-'Iterasi 1'!$BT$92)^2)+(('Data Median'!BJ9-'Iterasi 1'!$BU$92)^2)+(('Data Median'!BK9-'Iterasi 1'!$BV$92)^2)+(('Data Median'!BL9-'Iterasi 1'!$BW$92)^2)+(('Data Median'!BM9-'Iterasi 1'!$BX$92)^2)+(('Data Median'!BN9-'Iterasi 1'!$BY$92)^2)+(('Data Median'!BO9-'Iterasi 1'!$BZ$92)^2)+(('Data Median'!BP9-'Iterasi 1'!$CA$92)^2)+(('Data Median'!BQ9-'Iterasi 1'!$CB$92)^2)+(('Data Median'!BR9-'Iterasi 1'!$CC$92)^2)+(('Data Median'!BS9-'Iterasi 1'!$CD$92)^2)+(('Data Median'!BT9-'Iterasi 1'!$CE$92)^2)+(('Data Median'!BU9-'Iterasi 1'!$CF$92)^2)+(('Data Median'!BV9-'Iterasi 1'!$CG$92)^2)+(('Data Median'!BW9-'Iterasi 1'!$CH$92)^2)+(('Data Median'!BX9-'Iterasi 1'!$CI$92)^2)+(('Data Median'!BY9-'Iterasi 1'!$CJ$92)^2)+(('Data Median'!BZ9-'Iterasi 1'!$CK$92)^2)+(('Data Median'!CA9-'Iterasi 1'!$CL$92)^2)+(('Data Median'!CB9-'Iterasi 1'!$CM$92)^2)+(('Data Median'!CC9-'Iterasi 1'!$CN$92)^2)+(('Data Median'!CD9-'Iterasi 1'!$CO$92)^2)+(('Data Median'!CE9-'Iterasi 1'!$CP$92)^2)+(('Data Median'!CF9-'Iterasi 1'!$CQ$92)^2)+(('Data Median'!CG9-'Iterasi 1'!$CR$92)^2)+(('Data Median'!CH9-'Iterasi 1'!$CS$92)^2)+(('Data Median'!CI9-'Iterasi 1'!$CT$92)^2)+(('Data Median'!CJ9-'Iterasi 1'!$CU$92)^2)+(('Data Median'!CK9-'Iterasi 1'!$CV$92)^2)+(('Data Median'!CL9-'Iterasi 1'!$CW$92)^2)+(('Data Median'!CM9-'Iterasi 1'!$CX$92)^2)+(('Data Median'!CN9-'Iterasi 1'!$CY$92)^2))</f>
        <v>601146.021677573</v>
      </c>
      <c r="E11">
        <f>SQRT((('Data Median'!C9-'Iterasi 1'!$N$139)^2)+(('Data Median'!D9-'Iterasi 1'!$O$139)^2)+(('Data Median'!E9-'Iterasi 1'!$P$139)^2)+(('Data Median'!F9-'Iterasi 1'!$Q$139)^2)+(('Data Median'!G9-'Iterasi 1'!$R$139)^2)+(('Data Median'!H9-'Iterasi 1'!$S$139)^2)+(('Data Median'!I9-'Iterasi 1'!$T$139)^2)+(('Data Median'!J9-'Iterasi 1'!$U$139)^2)+(('Data Median'!K9-'Iterasi 1'!$V$139)^2)+(('Data Median'!L9-'Iterasi 1'!$W$139)^2)+(('Data Median'!M9-'Iterasi 1'!$X$139)^2)+(('Data Median'!N9-'Iterasi 1'!$Y$139)^2)+(('Data Median'!O9-'Iterasi 1'!$Z$139)^2)+(('Data Median'!P9-'Iterasi 1'!$AA$139)^2)+(('Data Median'!Q9-'Iterasi 1'!$AB$139)^2)+(('Data Median'!R9-'Iterasi 1'!$AC$139)^2)+(('Data Median'!S9-'Iterasi 1'!$AD$139)^2)+(('Data Median'!T9-'Iterasi 1'!$AE$139)^2)+(('Data Median'!U9-'Iterasi 1'!$AF$139)^2)+(('Data Median'!V9-'Iterasi 1'!$AG$139)^2)+(('Data Median'!W9-'Iterasi 1'!$AH$139)^2)+(('Data Median'!X9-'Iterasi 1'!$AI$139)^2)+(('Data Median'!Y9-'Iterasi 1'!$AJ$139)^2)+(('Data Median'!Z9-'Iterasi 1'!$AK$139)^2)+(('Data Median'!AA9-'Iterasi 1'!$AL$139)^2)+(('Data Median'!AB9-'Iterasi 1'!$AM$139)^2)+(('Data Median'!AC9-'Iterasi 1'!$AN$139)^2)+(('Data Median'!AD9-'Iterasi 1'!$AO$139)^2)+(('Data Median'!AE9-'Iterasi 1'!$AP$139)^2)+(('Data Median'!AF9-'Iterasi 1'!$AQ$139)^2)+(('Data Median'!AG9-'Iterasi 1'!$AR$139)^2)+(('Data Median'!AH9-'Iterasi 1'!$AS$139)^2)+(('Data Median'!AI9-'Iterasi 1'!$AT$139)^2)+(('Data Median'!AJ9-'Iterasi 1'!$AU$139)^2)+(('Data Median'!AK9-'Iterasi 1'!$AV$139)^2)+(('Data Median'!AL9-'Iterasi 1'!$AW$139)^2)+(('Data Median'!AM9-'Iterasi 1'!$AX$139)^2)+(('Data Median'!AN9-'Iterasi 1'!$AY$139)^2)+(('Data Median'!AO9-'Iterasi 1'!$AZ$139)^2)+(('Data Median'!AP9-'Iterasi 1'!$BA$139)^2)+(('Data Median'!AQ9-'Iterasi 1'!$BB$139)^2)+(('Data Median'!AR9-'Iterasi 1'!$BC$139)^2)+(('Data Median'!AS9-'Iterasi 1'!$BD$139)^2)+(('Data Median'!AT9-'Iterasi 1'!$BE$92)^2)+(('Data Median'!AU9-'Iterasi 1'!$BF$139)^2)+(('Data Median'!AV9-'Iterasi 1'!$BG$139)^2)+(('Data Median'!AW9-'Iterasi 1'!$BH$139)^2)+(('Data Median'!AX9-'Iterasi 1'!$BI$139)^2)+(('Data Median'!AY9-'Iterasi 1'!$BJ$139)^2)+(('Data Median'!AZ9-'Iterasi 1'!$BK$139)^2)+(('Data Median'!BA9-'Iterasi 1'!$BL$139)^2)+(('Data Median'!BB9-'Iterasi 1'!$BM$139)^2)+(('Data Median'!BC9-'Iterasi 1'!$BN$139)^2)+(('Data Median'!BD9-'Iterasi 1'!$BO$139)^2)+(('Data Median'!BE9-'Iterasi 1'!$BP$139)^2)+(('Data Median'!BF9-'Iterasi 1'!$BQ$139)^2)+(('Data Median'!BG9-'Iterasi 1'!$BR$139)^2)+(('Data Median'!BH9-'Iterasi 1'!$BS$139)^2)+(('Data Median'!BI9-'Iterasi 1'!$BT$92)^2)+(('Data Median'!BJ9-'Iterasi 1'!$BU$139)^2)+(('Data Median'!BK9-'Iterasi 1'!$BV$139)^2)+(('Data Median'!BL9-'Iterasi 1'!$BW$139)^2)+(('Data Median'!BM9-'Iterasi 1'!$BX$92)^2)+(('Data Median'!BN9-'Iterasi 1'!$BY$92)^2)+(('Data Median'!BO9-'Iterasi 1'!$BZ$139)^2)+(('Data Median'!BP9-'Iterasi 1'!$CA$139)^2)+(('Data Median'!BQ9-'Iterasi 1'!$CB$139)^2)+(('Data Median'!BR9-'Iterasi 1'!$CC$139)^2)+(('Data Median'!BS9-'Iterasi 1'!$CD$139)^2)+(('Data Median'!BT9-'Iterasi 1'!$CE$139)^2)+(('Data Median'!BU9-'Iterasi 1'!$CF$139)^2)+(('Data Median'!BV9-'Iterasi 1'!$CG$139)^2)+(('Data Median'!BW9-'Iterasi 1'!$CH$139)^2)+(('Data Median'!BX9-'Iterasi 1'!$CI$139)^2)+(('Data Median'!BY9-'Iterasi 1'!$CJ$139)^2)+(('Data Median'!BZ9-'Iterasi 1'!$CK$139)^2)+(('Data Median'!CA9-'Iterasi 1'!$CL$139)^2)+(('Data Median'!CB9-'Iterasi 1'!$CM$139)^2)+(('Data Median'!CC9-'Iterasi 1'!$CN$139)^2)+(('Data Median'!CD9-'Iterasi 1'!$CO$139)^2)+(('Data Median'!CE9-'Iterasi 1'!$CP$139)^2)+(('Data Median'!CF9-'Iterasi 1'!$CQ$139)^2)+(('Data Median'!CG9-'Iterasi 1'!$CR$139)^2)+(('Data Median'!CH9-'Iterasi 1'!$CS$139)^2)+(('Data Median'!CI9-'Iterasi 1'!$CT$139)^2)+(('Data Median'!CJ9-'Iterasi 1'!$CU$139)^2)+(('Data Median'!CK9-'Iterasi 1'!$CV$139)^2)+(('Data Median'!CL9-'Iterasi 1'!$CW$139)^2)+(('Data Median'!CM9-'Iterasi 1'!$CX$139)^2)+(('Data Median'!CN9-'Iterasi 1'!$CY$139)^2))</f>
        <v>206423.353790038</v>
      </c>
      <c r="F11">
        <f t="shared" si="0"/>
        <v>206423.353790038</v>
      </c>
      <c r="G11" s="6">
        <f t="shared" si="1"/>
        <v>3</v>
      </c>
      <c r="M11" s="11">
        <v>1</v>
      </c>
      <c r="N11" s="4">
        <v>0</v>
      </c>
      <c r="O11" s="12">
        <f>SQRT((('Iterasi 2'!N45-'Iterasi 2'!N92)^2)+(('Iterasi 2'!O45-'Iterasi 2'!O92)^2)+(('Iterasi 2'!P45-'Iterasi 2'!P92)^2)+(('Iterasi 2'!Q45-'Iterasi 2'!Q92)^2)+(('Iterasi 2'!R45-'Iterasi 2'!R92)^2)+(('Iterasi 2'!S45-'Iterasi 2'!S92)^2)+(('Iterasi 2'!T45-'Iterasi 2'!T92)^2)+(('Iterasi 2'!U45-'Iterasi 2'!U92)^2)+(('Iterasi 2'!V45-'Iterasi 2'!V92)^2)+(('Iterasi 2'!W45-'Iterasi 2'!W92)^2)+(('Iterasi 2'!X45-'Iterasi 2'!X92)^2)+(('Iterasi 2'!Y45-'Iterasi 2'!Y92)^2)+(('Iterasi 2'!Z45-'Iterasi 2'!Z92)^2)+(('Iterasi 2'!AA45-'Iterasi 2'!AA92)^2)+(('Iterasi 2'!AB45-'Iterasi 2'!AB92)^2)+(('Iterasi 2'!AC45-'Iterasi 2'!AC92)^2)+(('Iterasi 2'!AD45-'Iterasi 2'!AD92)^2)+(('Iterasi 2'!AE45-'Iterasi 2'!AE92)^2)+(('Iterasi 2'!AF45-'Iterasi 2'!AF92)^2)+(('Iterasi 2'!AG45-'Iterasi 2'!AG92)^2)+(('Iterasi 2'!AH45-'Iterasi 2'!AH92)^2)+(('Iterasi 2'!AI45-'Iterasi 2'!AI92)^2)+(('Iterasi 2'!AJ45-'Iterasi 2'!AJ92)^2)+(('Iterasi 2'!AK45-'Iterasi 2'!AK92)^2)+(('Iterasi 2'!AL45-'Iterasi 2'!AL92)^2)+(('Iterasi 2'!AM45-'Iterasi 2'!AM92)^2)+(('Iterasi 2'!AN45-'Iterasi 2'!AN92)^2)+(('Iterasi 2'!AO45-'Iterasi 2'!AO92)^2)+(('Iterasi 2'!AP45-'Iterasi 2'!AP92)^2)+(('Iterasi 2'!AQ45-'Iterasi 2'!AQ92)^2)+(('Iterasi 2'!AR45-'Iterasi 2'!AR92)^2)+(('Iterasi 2'!AS45-'Iterasi 2'!AS92)^2)+(('Iterasi 2'!AT45-'Iterasi 2'!AT92)^2)+(('Iterasi 2'!AU45-'Iterasi 2'!AU92)^2)+(('Iterasi 2'!AV45-'Iterasi 2'!AV92)^2)+(('Iterasi 2'!AW45-'Iterasi 2'!AW92)^2)+(('Iterasi 2'!AX45-'Iterasi 2'!AX92)^2)+(('Iterasi 2'!AY45-'Iterasi 2'!AY92)^2)+(('Iterasi 2'!AZ45-'Iterasi 2'!AZ92)^2)+(('Iterasi 2'!BA45-'Iterasi 2'!BA92)^2)+(('Iterasi 2'!BB45-'Iterasi 2'!BB92)^2)+(('Iterasi 2'!BC45-'Iterasi 2'!BC92)^2)+(('Iterasi 2'!BD45-'Iterasi 2'!BD92)^2)+(('Iterasi 2'!BE45-'Iterasi 2'!BE92)^2)+(('Iterasi 2'!BF45-'Iterasi 2'!BF92)^2)+(('Iterasi 2'!BG45-'Iterasi 2'!BG92)^2)+(('Iterasi 2'!BH45-'Iterasi 2'!BH92)^2)+(('Iterasi 2'!BI45-'Iterasi 2'!BI92)^2)+(('Iterasi 2'!BJ45-'Iterasi 2'!BJ92)^2)+(('Iterasi 2'!BK45-'Iterasi 2'!BK92)^2)+(('Iterasi 2'!BL45-'Iterasi 2'!BL92)^2)+(('Iterasi 2'!BM45-'Iterasi 2'!BM92)^2)+(('Iterasi 2'!BN45-'Iterasi 2'!BN92)^2)+(('Iterasi 2'!BO45-'Iterasi 2'!BO92)^2)+(('Iterasi 2'!BP45-'Iterasi 2'!BP92)^2)+(('Iterasi 2'!BQ45-'Iterasi 2'!BQ92)^2)+(('Iterasi 2'!BR45-'Iterasi 2'!BR92)^2)+(('Iterasi 2'!BS45-'Iterasi 2'!BS92)^2)+(('Iterasi 2'!BT45-'Iterasi 2'!BT92)^2)+(('Iterasi 2'!BU45-'Iterasi 2'!BU92)^2)+(('Iterasi 2'!BV45-'Iterasi 2'!BV92)^2)+(('Iterasi 2'!BW45-'Iterasi 2'!BW92)^2)+(('Iterasi 2'!BX45-'Iterasi 2'!BX92)^2)+(('Iterasi 2'!BY45-'Iterasi 2'!BY92)^2)+(('Iterasi 2'!BZ45-'Iterasi 2'!BZ92)^2)+(('Iterasi 2'!CA45-'Iterasi 2'!CA92)^2)+(('Iterasi 2'!CB45-'Iterasi 2'!CB92)^2)+(('Iterasi 2'!CC45-'Iterasi 2'!CC92)^2)+(('Iterasi 2'!CD45-'Iterasi 2'!CD92)^2)+(('Iterasi 2'!CE45-'Iterasi 2'!CE92)^2)+(('Iterasi 2'!CF45-'Iterasi 2'!CF92)^2)+(('Iterasi 2'!CG45-'Iterasi 2'!CG92)^2)+(('Iterasi 2'!CH45-'Iterasi 2'!CH92)^2)+(('Iterasi 2'!CI45-'Iterasi 2'!CI92)^2)+(('Iterasi 2'!CJ45-'Iterasi 2'!CJ92)^2)+(('Iterasi 2'!CK45-'Iterasi 2'!CK92)^2)+(('Iterasi 2'!CL45-'Iterasi 2'!CL92)^2)+(('Iterasi 2'!CM45-'Iterasi 2'!CM92)^2)+(('Iterasi 2'!CN45-'Iterasi 2'!CN92)^2)+(('Iterasi 2'!CO45-'Iterasi 2'!CO92)^2)+(('Iterasi 2'!CP45-'Iterasi 2'!CP92)^2)+(('Iterasi 2'!CQ45-'Iterasi 2'!CQ92)^2)+(('Iterasi 2'!CR45-'Iterasi 2'!CR92)^2)+(('Iterasi 2'!CS45-'Iterasi 2'!CS92)^2)+(('Iterasi 2'!CT45-'Iterasi 2'!CT92)^2)+(('Iterasi 2'!CU45-'Iterasi 2'!CU92)^2)+(('Iterasi 2'!CV45-'Iterasi 2'!CV92)^2)+(('Iterasi 2'!CW45-'Iterasi 2'!CW92)^2)+(('Iterasi 2'!CX45-'Iterasi 2'!CX92)^2)+(('Iterasi 2'!CY45-'Iterasi 2'!CY92)^2))</f>
        <v>975312.432671134</v>
      </c>
      <c r="P11" s="4">
        <f>SQRT((('Iterasi 2'!N45-'Iterasi 2'!N139)^2)+(('Iterasi 2'!O45-'Iterasi 2'!O139)^2)+(('Iterasi 2'!P45-'Iterasi 2'!P139)^2)+(('Iterasi 2'!Q45-'Iterasi 2'!Q139)^2)+(('Iterasi 2'!R45-'Iterasi 2'!R139)^2)+(('Iterasi 2'!S45-'Iterasi 2'!S139)^2)+(('Iterasi 2'!T45-'Iterasi 2'!T139)^2)+(('Iterasi 2'!U45-'Iterasi 2'!U139)^2)+(('Iterasi 2'!V45-'Iterasi 2'!V139)^2)+(('Iterasi 2'!W45-'Iterasi 2'!W139)^2)+(('Iterasi 2'!X45-'Iterasi 2'!X139)^2)+(('Iterasi 2'!Y45-'Iterasi 2'!Y139)^2)+(('Iterasi 2'!Z45-'Iterasi 2'!Z139)^2)+(('Iterasi 2'!AA45-'Iterasi 2'!AA139)^2)+(('Iterasi 2'!AB45-'Iterasi 2'!AB139)^2)+(('Iterasi 2'!AC45-'Iterasi 2'!AC139)^2)+(('Iterasi 2'!AD45-'Iterasi 2'!AD139)^2)+(('Iterasi 2'!AE45-'Iterasi 2'!AE139)^2)+(('Iterasi 2'!AF45-'Iterasi 2'!AF139)^2)+(('Iterasi 2'!AG45-'Iterasi 2'!AG139)^2)+(('Iterasi 2'!AH45-'Iterasi 2'!AH139)^2)+(('Iterasi 2'!AI45-'Iterasi 2'!AI139)^2)+(('Iterasi 2'!AJ45-'Iterasi 2'!AJ139)^2)+(('Iterasi 2'!AK45-'Iterasi 2'!AK139)^2)+(('Iterasi 2'!AL45-'Iterasi 2'!AL139)^2)+(('Iterasi 2'!AM45-'Iterasi 2'!AM139)^2)+(('Iterasi 2'!AN45-'Iterasi 2'!AN139)^2)+(('Iterasi 2'!AO45-'Iterasi 2'!AO139)^2)+(('Iterasi 2'!AP45-'Iterasi 2'!AP139)^2)+(('Iterasi 2'!AQ45-'Iterasi 2'!AQ139)^2)+(('Iterasi 2'!AR45-'Iterasi 2'!AR139)^2)+(('Iterasi 2'!AS45-'Iterasi 2'!AS139)^2)+(('Iterasi 2'!AT45-'Iterasi 2'!AT139)^2)+(('Iterasi 2'!AU45-'Iterasi 2'!AU139)^2)+(('Iterasi 2'!AV45-'Iterasi 2'!AV139)^2)+(('Iterasi 2'!AW45-'Iterasi 2'!AW139)^2)+(('Iterasi 2'!AX45-'Iterasi 2'!AX139)^2)+(('Iterasi 2'!AY45-'Iterasi 2'!AY139)^2)+(('Iterasi 2'!AZ45-'Iterasi 2'!AZ139)^2)+(('Iterasi 2'!BA45-'Iterasi 2'!BA139)^2)+(('Iterasi 2'!BB45-'Iterasi 2'!BB139)^2)+(('Iterasi 2'!BC45-'Iterasi 2'!BC139)^2)+(('Iterasi 2'!BD45-'Iterasi 2'!BD139)^2)+(('Iterasi 2'!BE45-'Iterasi 2'!BE139)^2)+(('Iterasi 2'!BF45-'Iterasi 2'!BF139)^2)+(('Iterasi 2'!BG45-'Iterasi 2'!BG139)^2)+(('Iterasi 2'!BH45-'Iterasi 2'!BH139)^2)+(('Iterasi 2'!BI45-'Iterasi 2'!BI139)^2)+(('Iterasi 2'!BJ45-'Iterasi 2'!BJ139)^2)+(('Iterasi 2'!BK45-'Iterasi 2'!BK139)^2)+(('Iterasi 2'!BL45-'Iterasi 2'!BL139)^2)+(('Iterasi 2'!BM45-'Iterasi 2'!BM139)^2)+(('Iterasi 2'!BN45-'Iterasi 2'!BN139)^2)+(('Iterasi 2'!BO45-'Iterasi 2'!BO139)^2)+(('Iterasi 2'!BP45-'Iterasi 2'!BP139)^2)+(('Iterasi 2'!BQ45-'Iterasi 2'!BQ139)^2)+(('Iterasi 2'!BR45-'Iterasi 2'!BR139)^2)+(('Iterasi 2'!BS45-'Iterasi 2'!BS139)^2)+(('Iterasi 2'!BT45-'Iterasi 2'!BT139)^2)+(('Iterasi 2'!BU45-'Iterasi 2'!BU139)^2)+(('Iterasi 2'!BV45-'Iterasi 2'!BV139)^2)+(('Iterasi 2'!BW45-'Iterasi 2'!BW139)^2)+(('Iterasi 2'!BX45-'Iterasi 2'!BX139)^2)+(('Iterasi 2'!BY45-'Iterasi 2'!BY139)^2)+(('Iterasi 2'!BZ45-'Iterasi 2'!BZ139)^2)+(('Iterasi 2'!CA45-'Iterasi 2'!CA139)^2)+(('Iterasi 2'!CB45-'Iterasi 2'!CB139)^2)+(('Iterasi 2'!CC45-'Iterasi 2'!CC139)^2)+(('Iterasi 2'!CD45-'Iterasi 2'!CD139)^2)+(('Iterasi 2'!CE45-'Iterasi 2'!CE139)^2)+(('Iterasi 2'!CF45-'Iterasi 2'!CF139)^2)+(('Iterasi 2'!CG45-'Iterasi 2'!CG139)^2)+(('Iterasi 2'!CH45-'Iterasi 2'!CH139)^2)+(('Iterasi 2'!CI45-'Iterasi 2'!CI139)^2)+(('Iterasi 2'!CJ45-'Iterasi 2'!CJ139)^2)+(('Iterasi 2'!CK45-'Iterasi 2'!CK139)^2)+(('Iterasi 2'!CL45-'Iterasi 2'!CL139)^2)+(('Iterasi 2'!CM45-'Iterasi 2'!CM139)^2)+(('Iterasi 2'!CN45-'Iterasi 2'!CN139)^2)+(('Iterasi 2'!CO45-'Iterasi 2'!CO139)^2)+(('Iterasi 2'!CP45-'Iterasi 2'!CP139)^2)+(('Iterasi 2'!CQ45-'Iterasi 2'!CQ139)^2)+(('Iterasi 2'!CR45-'Iterasi 2'!CR139)^2)+(('Iterasi 2'!CS45-'Iterasi 2'!CS139)^2)+(('Iterasi 2'!CT45-'Iterasi 2'!CT139)^2)+(('Iterasi 2'!CU45-'Iterasi 2'!CU139)^2)+(('Iterasi 2'!CV45-'Iterasi 2'!CV139)^2)+(('Iterasi 2'!CW45-'Iterasi 2'!CW139)^2)+(('Iterasi 2'!CX45-'Iterasi 2'!CX139)^2)+(('Iterasi 2'!CY45-'Iterasi 2'!CY139)^2))</f>
        <v>544298.600142067</v>
      </c>
    </row>
    <row r="12" spans="1:16">
      <c r="A12" s="3">
        <v>9</v>
      </c>
      <c r="B12" s="4" t="s">
        <v>26</v>
      </c>
      <c r="C12">
        <f>SQRT((('Data Median'!C10-'Iterasi 1'!$N$45)^2)+(('Data Median'!D10-'Iterasi 1'!$O$45)^2)+(('Data Median'!E10-'Iterasi 1'!$P$45)^2)+(('Data Median'!F10-'Iterasi 1'!$Q$45)^2)+(('Data Median'!G10-'Iterasi 1'!$R$45)^2)+(('Data Median'!H10-'Iterasi 1'!$S$45)^2)+(('Data Median'!I10-'Iterasi 1'!$T$45)^2)+(('Data Median'!J10-'Iterasi 1'!$U$45)^2)+(('Data Median'!K10-'Iterasi 1'!$V$45)^2)+(('Data Median'!L10-'Iterasi 1'!$W$45)^2)+(('Data Median'!M10-'Iterasi 1'!$X$45)^2)+(('Data Median'!N10-'Iterasi 1'!$Y$45)^2)+(('Data Median'!O10-'Iterasi 1'!$Z$45)^2)+(('Data Median'!P10-'Iterasi 1'!$AA$45)^2)+(('Data Median'!Q10-'Iterasi 1'!$AB$45)^2)+(('Data Median'!R10-'Iterasi 1'!$AC$45)^2)+(('Data Median'!S10-'Iterasi 1'!$AD$45)^2)+(('Data Median'!T10-'Iterasi 1'!$AE$45)^2)+(('Data Median'!U10-'Iterasi 1'!$AF$45)^2)+(('Data Median'!V10-'Iterasi 1'!$AG$45)^2)+(('Data Median'!W10-'Iterasi 1'!$AH$45)^2)+(('Data Median'!X10-'Iterasi 1'!$AI$45)^2)+(('Data Median'!Y10-'Iterasi 1'!$AJ$45)^2)+(('Data Median'!Z10-'Iterasi 1'!$AK$45)^2)+(('Data Median'!AA10-'Iterasi 1'!$AL$45)^2)+(('Data Median'!AB10-'Iterasi 1'!$AM$45)^2)+(('Data Median'!AC10-'Iterasi 1'!$AN$45)^2)+(('Data Median'!AD10-'Iterasi 1'!$AO$45)^2)+(('Data Median'!AE10-'Iterasi 1'!$AP$45)^2)+(('Data Median'!AF10-'Iterasi 1'!$AQ$45)^2)+(('Data Median'!AG10-'Iterasi 1'!$AR$45)^2)+(('Data Median'!AH10-'Iterasi 1'!$AS$45)^2)+(('Data Median'!AI10-'Iterasi 1'!$AT$45)^2)+(('Data Median'!AJ10-'Iterasi 1'!$AU$45)^2)+(('Data Median'!AK10-'Iterasi 1'!$AV$45)^2)+(('Data Median'!AL10-'Iterasi 1'!$AW$45)^2)+(('Data Median'!AM10-'Iterasi 1'!$AX$45)^2)+(('Data Median'!AN10-'Iterasi 1'!$AY$45)^2)+(('Data Median'!AO10-'Iterasi 1'!$AZ$45)^2)+(('Data Median'!AP10-'Iterasi 1'!$BA$45)^2)+(('Data Median'!AQ10-'Iterasi 1'!$BB$45)^2)+(('Data Median'!AR10-'Iterasi 1'!$BC$45)^2)+(('Data Median'!AS10-'Iterasi 1'!$BD$45)^2)+(('Data Median'!AT10-'Iterasi 1'!$BE$45)^2)+(('Data Median'!AU10-'Iterasi 1'!$BF$45)^2)+(('Data Median'!AV10-'Iterasi 1'!$BG$45)^2)+(('Data Median'!AW10-'Iterasi 1'!$BH$45)^2)+(('Data Median'!AX10-'Iterasi 1'!$BI$45)^2)+(('Data Median'!AY10-'Iterasi 1'!$BJ$45)^2)+(('Data Median'!AZ10-'Iterasi 1'!$BK$45)^2)+(('Data Median'!BA10-'Iterasi 1'!$BL$45)^2)+(('Data Median'!BB10-'Iterasi 1'!$BM$45)^2)+(('Data Median'!BC10-'Iterasi 1'!$BN$45)^2)+(('Data Median'!BD10-'Iterasi 1'!$BO$45)^2)+(('Data Median'!BE10-'Iterasi 1'!$BP$45)^2)+(('Data Median'!BF10-'Iterasi 1'!$BQ$45)^2)+(('Data Median'!BG10-'Iterasi 1'!$BR$45)^2)+(('Data Median'!BH10-'Iterasi 1'!$BS$45)^2)+(('Data Median'!BI10-'Iterasi 1'!$BT$45)^2)+(('Data Median'!BJ10-'Iterasi 1'!$BU$45)^2)+(('Data Median'!BK10-'Iterasi 1'!$BV$45)^2)+(('Data Median'!BL10-'Iterasi 1'!$BW$45)^2)+(('Data Median'!BM10-'Iterasi 1'!$BX$45)^2)+(('Data Median'!BN10-'Iterasi 1'!$BY$45)^2)+(('Data Median'!BO10-'Iterasi 1'!$BZ$45)^2)+(('Data Median'!BP10-'Iterasi 1'!$CA$45)^2)+(('Data Median'!BQ10-'Iterasi 1'!$CB$45)^2)+(('Data Median'!BR10-'Iterasi 1'!$CC$45)^2)+(('Data Median'!BS10-'Iterasi 1'!$CD$45)^2)+(('Data Median'!BT10-'Iterasi 1'!$CE$45)^2)+(('Data Median'!BU10-'Iterasi 1'!$CF$45)^2)+(('Data Median'!BV10-'Iterasi 1'!$CG$45)^2)+(('Data Median'!BW10-'Iterasi 1'!$CH$45)^2)+(('Data Median'!BX10-'Iterasi 1'!$CI$45)^2)+(('Data Median'!BY10-'Iterasi 1'!$CJ$45)^2)+(('Data Median'!BZ10-'Iterasi 1'!$CK$45)^2)+(('Data Median'!CA10-'Iterasi 1'!$CL$45)^2)+(('Data Median'!CB10-'Iterasi 1'!$CM$45)^2)+(('Data Median'!CC10-'Iterasi 1'!$CN$45)^2)+(('Data Median'!CD10-'Iterasi 1'!$CO$45)^2)+(('Data Median'!CE10-'Iterasi 1'!$CP$45)^2)+(('Data Median'!CF10-'Iterasi 1'!$CQ$45)^2)+(('Data Median'!CG10-'Iterasi 1'!$CR$45)^2)+(('Data Median'!CH10-'Iterasi 1'!$CS$45)^2)+(('Data Median'!CI10-'Iterasi 1'!$CT$45)^2)+(('Data Median'!CJ10-'Iterasi 1'!$CU$45)^2)+(('Data Median'!CK10-'Iterasi 1'!$CV$45)^2)+(('Data Median'!CL10-'Iterasi 1'!$CW$45)^2)+(('Data Median'!CM10-'Iterasi 1'!$CX$45)^2)+(('Data Median'!CN10-'Iterasi 1'!$CY$45)^2))</f>
        <v>657476.909934759</v>
      </c>
      <c r="D12">
        <f>SQRT((('Data Median'!C10-'Iterasi 1'!$N$92)^2)+(('Data Median'!D10-'Iterasi 1'!$O$92)^2)+(('Data Median'!E10-'Iterasi 1'!$P$92)^2)+(('Data Median'!F10-'Iterasi 1'!$Q$92)^2)+(('Data Median'!G10-'Iterasi 1'!$R$92)^2)+(('Data Median'!H10-'Iterasi 1'!$S$92)^2)+(('Data Median'!I10-'Iterasi 1'!$T$92)^2)+(('Data Median'!J10-'Iterasi 1'!$U$92)^2)+(('Data Median'!K10-'Iterasi 1'!$V$92)^2)+(('Data Median'!L10-'Iterasi 1'!$W$92)^2)+(('Data Median'!M10-'Iterasi 1'!$X$92)^2)+(('Data Median'!N10-'Iterasi 1'!$Y$92)^2)+(('Data Median'!O10-'Iterasi 1'!$Z$92)^2)+(('Data Median'!P10-'Iterasi 1'!$AA$92)^2)+(('Data Median'!Q10-'Iterasi 1'!$AB$92)^2)+(('Data Median'!R10-'Iterasi 1'!$AC$92)^2)+(('Data Median'!S10-'Iterasi 1'!$AD$92)^2)+(('Data Median'!T10-'Iterasi 1'!$AE$92)^2)+(('Data Median'!U10-'Iterasi 1'!$AF$92)^2)+(('Data Median'!V10-'Iterasi 1'!$AG$92)^2)+(('Data Median'!W10-'Iterasi 1'!$AH$92)^2)+(('Data Median'!X10-'Iterasi 1'!$AI$92)^2)+(('Data Median'!Y10-'Iterasi 1'!$AJ$92)^2)+(('Data Median'!Z10-'Iterasi 1'!$AK$92)^2)+(('Data Median'!AA10-'Iterasi 1'!$AL$92)^2)+(('Data Median'!AB10-'Iterasi 1'!$AM$92)^2)+(('Data Median'!AC10-'Iterasi 1'!$AN$92)^2)+(('Data Median'!AD10-'Iterasi 1'!$AO$92)^2)+(('Data Median'!AE10-'Iterasi 1'!$AP$92)^2)+(('Data Median'!AF10-'Iterasi 1'!$AQ$92)^2)+(('Data Median'!AG10-'Iterasi 1'!$AR$92)^2)+(('Data Median'!AH10-'Iterasi 1'!$AS$92)^2)+(('Data Median'!AI10-'Iterasi 1'!$AT$92)^2)+(('Data Median'!AJ10-'Iterasi 1'!$AU$92)^2)+(('Data Median'!AK10-'Iterasi 1'!$AV$92)^2)+(('Data Median'!AL10-'Iterasi 1'!$AW$92)^2)+(('Data Median'!AM10-'Iterasi 1'!$AX$92)^2)+(('Data Median'!AN10-'Iterasi 1'!$AY$92)^2)+(('Data Median'!AO10-'Iterasi 1'!$AZ$92)^2)+(('Data Median'!AP10-'Iterasi 1'!$BA$92)^2)+(('Data Median'!AQ10-'Iterasi 1'!$BB$92)^2)+(('Data Median'!AR10-'Iterasi 1'!$BC$92)^2)+(('Data Median'!AS10-'Iterasi 1'!$BD$92)^2)+(('Data Median'!AT10-'Iterasi 1'!$BE$92)^2)+(('Data Median'!AU10-'Iterasi 1'!$BF$92)^2)+(('Data Median'!AV10-'Iterasi 1'!$BG$92)^2)+(('Data Median'!AW10-'Iterasi 1'!$BH$92)^2)+(('Data Median'!AX10-'Iterasi 1'!$BI$92)^2)+(('Data Median'!AY10-'Iterasi 1'!$BJ$92)^2)+(('Data Median'!AZ10-'Iterasi 1'!$BK$92)^2)+(('Data Median'!BA10-'Iterasi 1'!$BL$92)^2)+(('Data Median'!BB10-'Iterasi 1'!$BM$92)^2)+(('Data Median'!BC10-'Iterasi 1'!$BN$92)^2)+(('Data Median'!BD10-'Iterasi 1'!$BO$92)^2)+(('Data Median'!BE10-'Iterasi 1'!$BP$92)^2)+(('Data Median'!BF10-'Iterasi 1'!$BQ$92)^2)+(('Data Median'!BG10-'Iterasi 1'!$BR$92)^2)+(('Data Median'!BH10-'Iterasi 1'!$BS$92)^2)+(('Data Median'!BI10-'Iterasi 1'!$BT$92)^2)+(('Data Median'!BJ10-'Iterasi 1'!$BU$92)^2)+(('Data Median'!BK10-'Iterasi 1'!$BV$92)^2)+(('Data Median'!BL10-'Iterasi 1'!$BW$92)^2)+(('Data Median'!BM10-'Iterasi 1'!$BX$92)^2)+(('Data Median'!BN10-'Iterasi 1'!$BY$92)^2)+(('Data Median'!BO10-'Iterasi 1'!$BZ$92)^2)+(('Data Median'!BP10-'Iterasi 1'!$CA$92)^2)+(('Data Median'!BQ10-'Iterasi 1'!$CB$92)^2)+(('Data Median'!BR10-'Iterasi 1'!$CC$92)^2)+(('Data Median'!BS10-'Iterasi 1'!$CD$92)^2)+(('Data Median'!BT10-'Iterasi 1'!$CE$92)^2)+(('Data Median'!BU10-'Iterasi 1'!$CF$92)^2)+(('Data Median'!BV10-'Iterasi 1'!$CG$92)^2)+(('Data Median'!BW10-'Iterasi 1'!$CH$92)^2)+(('Data Median'!BX10-'Iterasi 1'!$CI$92)^2)+(('Data Median'!BY10-'Iterasi 1'!$CJ$92)^2)+(('Data Median'!BZ10-'Iterasi 1'!$CK$92)^2)+(('Data Median'!CA10-'Iterasi 1'!$CL$92)^2)+(('Data Median'!CB10-'Iterasi 1'!$CM$92)^2)+(('Data Median'!CC10-'Iterasi 1'!$CN$92)^2)+(('Data Median'!CD10-'Iterasi 1'!$CO$92)^2)+(('Data Median'!CE10-'Iterasi 1'!$CP$92)^2)+(('Data Median'!CF10-'Iterasi 1'!$CQ$92)^2)+(('Data Median'!CG10-'Iterasi 1'!$CR$92)^2)+(('Data Median'!CH10-'Iterasi 1'!$CS$92)^2)+(('Data Median'!CI10-'Iterasi 1'!$CT$92)^2)+(('Data Median'!CJ10-'Iterasi 1'!$CU$92)^2)+(('Data Median'!CK10-'Iterasi 1'!$CV$92)^2)+(('Data Median'!CL10-'Iterasi 1'!$CW$92)^2)+(('Data Median'!CM10-'Iterasi 1'!$CX$92)^2)+(('Data Median'!CN10-'Iterasi 1'!$CY$92)^2))</f>
        <v>274994.310018496</v>
      </c>
      <c r="E12">
        <f>SQRT((('Data Median'!C10-'Iterasi 1'!$N$139)^2)+(('Data Median'!D10-'Iterasi 1'!$O$139)^2)+(('Data Median'!E10-'Iterasi 1'!$P$139)^2)+(('Data Median'!F10-'Iterasi 1'!$Q$139)^2)+(('Data Median'!G10-'Iterasi 1'!$R$139)^2)+(('Data Median'!H10-'Iterasi 1'!$S$139)^2)+(('Data Median'!I10-'Iterasi 1'!$T$139)^2)+(('Data Median'!J10-'Iterasi 1'!$U$139)^2)+(('Data Median'!K10-'Iterasi 1'!$V$139)^2)+(('Data Median'!L10-'Iterasi 1'!$W$139)^2)+(('Data Median'!M10-'Iterasi 1'!$X$139)^2)+(('Data Median'!N10-'Iterasi 1'!$Y$139)^2)+(('Data Median'!O10-'Iterasi 1'!$Z$139)^2)+(('Data Median'!P10-'Iterasi 1'!$AA$139)^2)+(('Data Median'!Q10-'Iterasi 1'!$AB$139)^2)+(('Data Median'!R10-'Iterasi 1'!$AC$139)^2)+(('Data Median'!S10-'Iterasi 1'!$AD$139)^2)+(('Data Median'!T10-'Iterasi 1'!$AE$139)^2)+(('Data Median'!U10-'Iterasi 1'!$AF$139)^2)+(('Data Median'!V10-'Iterasi 1'!$AG$139)^2)+(('Data Median'!W10-'Iterasi 1'!$AH$139)^2)+(('Data Median'!X10-'Iterasi 1'!$AI$139)^2)+(('Data Median'!Y10-'Iterasi 1'!$AJ$139)^2)+(('Data Median'!Z10-'Iterasi 1'!$AK$139)^2)+(('Data Median'!AA10-'Iterasi 1'!$AL$139)^2)+(('Data Median'!AB10-'Iterasi 1'!$AM$139)^2)+(('Data Median'!AC10-'Iterasi 1'!$AN$139)^2)+(('Data Median'!AD10-'Iterasi 1'!$AO$139)^2)+(('Data Median'!AE10-'Iterasi 1'!$AP$139)^2)+(('Data Median'!AF10-'Iterasi 1'!$AQ$139)^2)+(('Data Median'!AG10-'Iterasi 1'!$AR$139)^2)+(('Data Median'!AH10-'Iterasi 1'!$AS$139)^2)+(('Data Median'!AI10-'Iterasi 1'!$AT$139)^2)+(('Data Median'!AJ10-'Iterasi 1'!$AU$139)^2)+(('Data Median'!AK10-'Iterasi 1'!$AV$139)^2)+(('Data Median'!AL10-'Iterasi 1'!$AW$139)^2)+(('Data Median'!AM10-'Iterasi 1'!$AX$139)^2)+(('Data Median'!AN10-'Iterasi 1'!$AY$139)^2)+(('Data Median'!AO10-'Iterasi 1'!$AZ$139)^2)+(('Data Median'!AP10-'Iterasi 1'!$BA$139)^2)+(('Data Median'!AQ10-'Iterasi 1'!$BB$139)^2)+(('Data Median'!AR10-'Iterasi 1'!$BC$139)^2)+(('Data Median'!AS10-'Iterasi 1'!$BD$139)^2)+(('Data Median'!AT10-'Iterasi 1'!$BE$92)^2)+(('Data Median'!AU10-'Iterasi 1'!$BF$139)^2)+(('Data Median'!AV10-'Iterasi 1'!$BG$139)^2)+(('Data Median'!AW10-'Iterasi 1'!$BH$139)^2)+(('Data Median'!AX10-'Iterasi 1'!$BI$139)^2)+(('Data Median'!AY10-'Iterasi 1'!$BJ$139)^2)+(('Data Median'!AZ10-'Iterasi 1'!$BK$139)^2)+(('Data Median'!BA10-'Iterasi 1'!$BL$139)^2)+(('Data Median'!BB10-'Iterasi 1'!$BM$139)^2)+(('Data Median'!BC10-'Iterasi 1'!$BN$139)^2)+(('Data Median'!BD10-'Iterasi 1'!$BO$139)^2)+(('Data Median'!BE10-'Iterasi 1'!$BP$139)^2)+(('Data Median'!BF10-'Iterasi 1'!$BQ$139)^2)+(('Data Median'!BG10-'Iterasi 1'!$BR$139)^2)+(('Data Median'!BH10-'Iterasi 1'!$BS$139)^2)+(('Data Median'!BI10-'Iterasi 1'!$BT$92)^2)+(('Data Median'!BJ10-'Iterasi 1'!$BU$139)^2)+(('Data Median'!BK10-'Iterasi 1'!$BV$139)^2)+(('Data Median'!BL10-'Iterasi 1'!$BW$139)^2)+(('Data Median'!BM10-'Iterasi 1'!$BX$92)^2)+(('Data Median'!BN10-'Iterasi 1'!$BY$92)^2)+(('Data Median'!BO10-'Iterasi 1'!$BZ$139)^2)+(('Data Median'!BP10-'Iterasi 1'!$CA$139)^2)+(('Data Median'!BQ10-'Iterasi 1'!$CB$139)^2)+(('Data Median'!BR10-'Iterasi 1'!$CC$139)^2)+(('Data Median'!BS10-'Iterasi 1'!$CD$139)^2)+(('Data Median'!BT10-'Iterasi 1'!$CE$139)^2)+(('Data Median'!BU10-'Iterasi 1'!$CF$139)^2)+(('Data Median'!BV10-'Iterasi 1'!$CG$139)^2)+(('Data Median'!BW10-'Iterasi 1'!$CH$139)^2)+(('Data Median'!BX10-'Iterasi 1'!$CI$139)^2)+(('Data Median'!BY10-'Iterasi 1'!$CJ$139)^2)+(('Data Median'!BZ10-'Iterasi 1'!$CK$139)^2)+(('Data Median'!CA10-'Iterasi 1'!$CL$139)^2)+(('Data Median'!CB10-'Iterasi 1'!$CM$139)^2)+(('Data Median'!CC10-'Iterasi 1'!$CN$139)^2)+(('Data Median'!CD10-'Iterasi 1'!$CO$139)^2)+(('Data Median'!CE10-'Iterasi 1'!$CP$139)^2)+(('Data Median'!CF10-'Iterasi 1'!$CQ$139)^2)+(('Data Median'!CG10-'Iterasi 1'!$CR$139)^2)+(('Data Median'!CH10-'Iterasi 1'!$CS$139)^2)+(('Data Median'!CI10-'Iterasi 1'!$CT$139)^2)+(('Data Median'!CJ10-'Iterasi 1'!$CU$139)^2)+(('Data Median'!CK10-'Iterasi 1'!$CV$139)^2)+(('Data Median'!CL10-'Iterasi 1'!$CW$139)^2)+(('Data Median'!CM10-'Iterasi 1'!$CX$139)^2)+(('Data Median'!CN10-'Iterasi 1'!$CY$139)^2))</f>
        <v>158918.813513556</v>
      </c>
      <c r="F12">
        <f t="shared" si="0"/>
        <v>158918.813513556</v>
      </c>
      <c r="G12" s="6">
        <f t="shared" si="1"/>
        <v>3</v>
      </c>
      <c r="M12" s="11">
        <v>2</v>
      </c>
      <c r="N12" s="12">
        <f>SQRT((('Iterasi 2'!N45-'Iterasi 2'!N92)^2)+(('Iterasi 2'!O45-'Iterasi 2'!O92)^2)+(('Iterasi 2'!P45-'Iterasi 2'!P92)^2)+(('Iterasi 2'!Q45-'Iterasi 2'!Q92)^2)+(('Iterasi 2'!R45-'Iterasi 2'!R92)^2)+(('Iterasi 2'!S45-'Iterasi 2'!S92)^2)+(('Iterasi 2'!T45-'Iterasi 2'!T92)^2)+(('Iterasi 2'!U45-'Iterasi 2'!U92)^2)+(('Iterasi 2'!V45-'Iterasi 2'!V92)^2)+(('Iterasi 2'!W45-'Iterasi 2'!W92)^2)+(('Iterasi 2'!X45-'Iterasi 2'!X92)^2)+(('Iterasi 2'!Y45-'Iterasi 2'!Y92)^2)+(('Iterasi 2'!Z45-'Iterasi 2'!Z92)^2)+(('Iterasi 2'!AA45-'Iterasi 2'!AA92)^2)+(('Iterasi 2'!AB45-'Iterasi 2'!AB92)^2)+(('Iterasi 2'!AC45-'Iterasi 2'!AC92)^2)+(('Iterasi 2'!AD45-'Iterasi 2'!AD92)^2)+(('Iterasi 2'!AE45-'Iterasi 2'!AE92)^2)+(('Iterasi 2'!AF45-'Iterasi 2'!AF92)^2)+(('Iterasi 2'!AG45-'Iterasi 2'!AG92)^2)+(('Iterasi 2'!AH45-'Iterasi 2'!AH92)^2)+(('Iterasi 2'!AI45-'Iterasi 2'!AI92)^2)+(('Iterasi 2'!AJ45-'Iterasi 2'!AJ92)^2)+(('Iterasi 2'!AK45-'Iterasi 2'!AK92)^2)+(('Iterasi 2'!AL45-'Iterasi 2'!AL92)^2)+(('Iterasi 2'!AM45-'Iterasi 2'!AM92)^2)+(('Iterasi 2'!AN45-'Iterasi 2'!AN92)^2)+(('Iterasi 2'!AO45-'Iterasi 2'!AO92)^2)+(('Iterasi 2'!AP45-'Iterasi 2'!AP92)^2)+(('Iterasi 2'!AQ45-'Iterasi 2'!AQ92)^2)+(('Iterasi 2'!AR45-'Iterasi 2'!AR92)^2)+(('Iterasi 2'!AS45-'Iterasi 2'!AS92)^2)+(('Iterasi 2'!AT45-'Iterasi 2'!AT92)^2)+(('Iterasi 2'!AU45-'Iterasi 2'!AU92)^2)+(('Iterasi 2'!AV45-'Iterasi 2'!AV92)^2)+(('Iterasi 2'!AW45-'Iterasi 2'!AW92)^2)+(('Iterasi 2'!AX45-'Iterasi 2'!AX92)^2)+(('Iterasi 2'!AY45-'Iterasi 2'!AY92)^2)+(('Iterasi 2'!AZ45-'Iterasi 2'!AZ92)^2)+(('Iterasi 2'!BA45-'Iterasi 2'!BA92)^2)+(('Iterasi 2'!BB45-'Iterasi 2'!BB92)^2)+(('Iterasi 2'!BC45-'Iterasi 2'!BC92)^2)+(('Iterasi 2'!BD45-'Iterasi 2'!BD92)^2)+(('Iterasi 2'!BE45-'Iterasi 2'!BE92)^2)+(('Iterasi 2'!BF45-'Iterasi 2'!BF92)^2)+(('Iterasi 2'!BG45-'Iterasi 2'!BG92)^2)+(('Iterasi 2'!BH45-'Iterasi 2'!BH92)^2)+(('Iterasi 2'!BI45-'Iterasi 2'!BI92)^2)+(('Iterasi 2'!BJ45-'Iterasi 2'!BJ92)^2)+(('Iterasi 2'!BK45-'Iterasi 2'!BK92)^2)+(('Iterasi 2'!BL45-'Iterasi 2'!BL92)^2)+(('Iterasi 2'!BM45-'Iterasi 2'!BM92)^2)+(('Iterasi 2'!BN45-'Iterasi 2'!BN92)^2)+(('Iterasi 2'!BO45-'Iterasi 2'!BO92)^2)+(('Iterasi 2'!BP45-'Iterasi 2'!BP92)^2)+(('Iterasi 2'!BQ45-'Iterasi 2'!BQ92)^2)+(('Iterasi 2'!BR45-'Iterasi 2'!BR92)^2)+(('Iterasi 2'!BS45-'Iterasi 2'!BS92)^2)+(('Iterasi 2'!BT45-'Iterasi 2'!BT92)^2)+(('Iterasi 2'!BU45-'Iterasi 2'!BU92)^2)+(('Iterasi 2'!BV45-'Iterasi 2'!BV92)^2)+(('Iterasi 2'!BW45-'Iterasi 2'!BW92)^2)+(('Iterasi 2'!BX45-'Iterasi 2'!BX92)^2)+(('Iterasi 2'!BY45-'Iterasi 2'!BY92)^2)+(('Iterasi 2'!BZ45-'Iterasi 2'!BZ92)^2)+(('Iterasi 2'!CA45-'Iterasi 2'!CA92)^2)+(('Iterasi 2'!CB45-'Iterasi 2'!CB92)^2)+(('Iterasi 2'!CC45-'Iterasi 2'!CC92)^2)+(('Iterasi 2'!CD45-'Iterasi 2'!CD92)^2)+(('Iterasi 2'!CE45-'Iterasi 2'!CE92)^2)+(('Iterasi 2'!CF45-'Iterasi 2'!CF92)^2)+(('Iterasi 2'!CG45-'Iterasi 2'!CG92)^2)+(('Iterasi 2'!CH45-'Iterasi 2'!CH92)^2)+(('Iterasi 2'!CI45-'Iterasi 2'!CI92)^2)+(('Iterasi 2'!CJ45-'Iterasi 2'!CJ92)^2)+(('Iterasi 2'!CK45-'Iterasi 2'!CK92)^2)+(('Iterasi 2'!CL45-'Iterasi 2'!CL92)^2)+(('Iterasi 2'!CM45-'Iterasi 2'!CM92)^2)+(('Iterasi 2'!CN45-'Iterasi 2'!CN92)^2)+(('Iterasi 2'!CO45-'Iterasi 2'!CO92)^2)+(('Iterasi 2'!CP45-'Iterasi 2'!CP92)^2)+(('Iterasi 2'!CQ45-'Iterasi 2'!CQ92)^2)+(('Iterasi 2'!CR45-'Iterasi 2'!CR92)^2)+(('Iterasi 2'!CS45-'Iterasi 2'!CS92)^2)+(('Iterasi 2'!CT45-'Iterasi 2'!CT92)^2)+(('Iterasi 2'!CU45-'Iterasi 2'!CU92)^2)+(('Iterasi 2'!CV45-'Iterasi 2'!CV92)^2)+(('Iterasi 2'!CW45-'Iterasi 2'!CW92)^2)+(('Iterasi 2'!CX45-'Iterasi 2'!CX92)^2)+(('Iterasi 2'!CY45-'Iterasi 2'!CY92)^2))</f>
        <v>975312.432671134</v>
      </c>
      <c r="O12" s="4">
        <v>0</v>
      </c>
      <c r="P12" s="12">
        <f>SQRT((('Iterasi 2'!N92-'Iterasi 2'!N139)^2)+(('Iterasi 2'!O92-'Iterasi 2'!O139)^2)+(('Iterasi 2'!P92-'Iterasi 2'!P139)^2)+(('Iterasi 2'!Q92-'Iterasi 2'!Q139)^2)+(('Iterasi 2'!R92-'Iterasi 2'!R139)^2)+(('Iterasi 2'!S92-'Iterasi 2'!S139)^2)+(('Iterasi 2'!T92-'Iterasi 2'!T139)^2)+(('Iterasi 2'!U92-'Iterasi 2'!U139)^2)+(('Iterasi 2'!V92-'Iterasi 2'!V139)^2)+(('Iterasi 2'!W92-'Iterasi 2'!W139)^2)+(('Iterasi 2'!X92-'Iterasi 2'!X139)^2)+(('Iterasi 2'!Y92-'Iterasi 2'!Y139)^2)+(('Iterasi 2'!Z92-'Iterasi 2'!Z139)^2)+(('Iterasi 2'!AA92-'Iterasi 2'!AA139)^2)+(('Iterasi 2'!AB92-'Iterasi 2'!AB139)^2)+(('Iterasi 2'!AC92-'Iterasi 2'!AC139)^2)+(('Iterasi 2'!AD92-'Iterasi 2'!AD139)^2)+(('Iterasi 2'!AE92-'Iterasi 2'!AE139)^2)+(('Iterasi 2'!AF92-'Iterasi 2'!AF139)^2)+(('Iterasi 2'!AG92-'Iterasi 2'!AG139)^2)+(('Iterasi 2'!AH92-'Iterasi 2'!AH139)^2)+(('Iterasi 2'!AI92-'Iterasi 2'!AI139)^2)+(('Iterasi 2'!AJ92-'Iterasi 2'!AJ139)^2)+(('Iterasi 2'!AK92-'Iterasi 2'!AK139)^2)+(('Iterasi 2'!AL92-'Iterasi 2'!AL139)^2)+(('Iterasi 2'!AM92-'Iterasi 2'!AM139)^2)+(('Iterasi 2'!AN92-'Iterasi 2'!AN139)^2)+(('Iterasi 2'!AO92-'Iterasi 2'!AO139)^2)+(('Iterasi 2'!AP92-'Iterasi 2'!AP139)^2)+(('Iterasi 2'!AQ92-'Iterasi 2'!AQ139)^2)+(('Iterasi 2'!AR92-'Iterasi 2'!AR139)^2)+(('Iterasi 2'!AS92-'Iterasi 2'!AS139)^2)+(('Iterasi 2'!AT92-'Iterasi 2'!AT139)^2)+(('Iterasi 2'!AU92-'Iterasi 2'!AU139)^2)+(('Iterasi 2'!AV92-'Iterasi 2'!AV139)^2)+(('Iterasi 2'!AW92-'Iterasi 2'!AW139)^2)+(('Iterasi 2'!AX92-'Iterasi 2'!AX139)^2)+(('Iterasi 2'!AY92-'Iterasi 2'!AY139)^2)+(('Iterasi 2'!AZ92-'Iterasi 2'!AZ139)^2)+(('Iterasi 2'!BA92-'Iterasi 2'!BA139)^2)+(('Iterasi 2'!BB92-'Iterasi 2'!BB139)^2)+(('Iterasi 2'!BC92-'Iterasi 2'!BC139)^2)+(('Iterasi 2'!BD92-'Iterasi 2'!BD139)^2)+(('Iterasi 2'!BE92-'Iterasi 2'!BE139)^2)+(('Iterasi 2'!BF92-'Iterasi 2'!BF139)^2)+(('Iterasi 2'!BG92-'Iterasi 2'!BG139)^2)+(('Iterasi 2'!BH92-'Iterasi 2'!BH139)^2)+(('Iterasi 2'!BI92-'Iterasi 2'!BI139)^2)+(('Iterasi 2'!BJ92-'Iterasi 2'!BJ139)^2)+(('Iterasi 2'!BK92-'Iterasi 2'!BK139)^2)+(('Iterasi 2'!BL92-'Iterasi 2'!BL139)^2)+(('Iterasi 2'!BM92-'Iterasi 2'!BM139)^2)+(('Iterasi 2'!BN92-'Iterasi 2'!BN139)^2)+(('Iterasi 2'!BO92-'Iterasi 2'!BO139)^2)+(('Iterasi 2'!BP92-'Iterasi 2'!BP139)^2)+(('Iterasi 2'!BQ92-'Iterasi 2'!BQ139)^2)+(('Iterasi 2'!BR92-'Iterasi 2'!BR139)^2)+(('Iterasi 2'!BS92-'Iterasi 2'!BS139)^2)+(('Iterasi 2'!BT92-'Iterasi 2'!BT139)^2)+(('Iterasi 2'!BU92-'Iterasi 2'!BU139)^2)+(('Iterasi 2'!BV92-'Iterasi 2'!BV139)^2)+(('Iterasi 2'!BW92-'Iterasi 2'!BW139)^2)+(('Iterasi 2'!BX92-'Iterasi 2'!BX139)^2)+(('Iterasi 2'!BY92-'Iterasi 2'!BY139)^2)+(('Iterasi 2'!BZ92-'Iterasi 2'!BZ139)^2)+(('Iterasi 2'!CA92-'Iterasi 2'!CA139)^2)+(('Iterasi 2'!CB92-'Iterasi 2'!CB139)^2)+(('Iterasi 2'!CC92-'Iterasi 2'!CC139)^2)+(('Iterasi 2'!CD92-'Iterasi 2'!CD139)^2)+(('Iterasi 2'!CE92-'Iterasi 2'!CE139)^2)+(('Iterasi 2'!CF92-'Iterasi 2'!CF139)^2)+(('Iterasi 2'!CG92-'Iterasi 2'!CG139)^2)+(('Iterasi 2'!CH92-'Iterasi 2'!CH139)^2)+(('Iterasi 2'!CI92-'Iterasi 2'!CI139)^2)+(('Iterasi 2'!CJ92-'Iterasi 2'!CJ139)^2)+(('Iterasi 2'!CK92-'Iterasi 2'!CK139)^2)+(('Iterasi 2'!CL92-'Iterasi 2'!CL139)^2)+(('Iterasi 2'!CM92-'Iterasi 2'!CM139)^2)+(('Iterasi 2'!CN92-'Iterasi 2'!CN139)^2)+(('Iterasi 2'!CO92-'Iterasi 2'!CO139)^2)+(('Iterasi 2'!CP92-'Iterasi 2'!CP139)^2)+(('Iterasi 2'!CQ92-'Iterasi 2'!CQ139)^2)+(('Iterasi 2'!CR92-'Iterasi 2'!CR139)^2)+(('Iterasi 2'!CS92-'Iterasi 2'!CS139)^2)+(('Iterasi 2'!CT92-'Iterasi 2'!CT139)^2)+(('Iterasi 2'!CU92-'Iterasi 2'!CU139)^2)+(('Iterasi 2'!CV92-'Iterasi 2'!CV139)^2)+(('Iterasi 2'!CW92-'Iterasi 2'!CW139)^2)+(('Iterasi 2'!CX92-'Iterasi 2'!CX139)^2)+(('Iterasi 2'!CY92-'Iterasi 2'!CY139)^2))</f>
        <v>433286.911162604</v>
      </c>
    </row>
    <row r="13" spans="1:16">
      <c r="A13" s="3">
        <v>10</v>
      </c>
      <c r="B13" s="4" t="s">
        <v>27</v>
      </c>
      <c r="C13">
        <f>SQRT((('Data Median'!C11-'Iterasi 1'!$N$45)^2)+(('Data Median'!D11-'Iterasi 1'!$O$45)^2)+(('Data Median'!E11-'Iterasi 1'!$P$45)^2)+(('Data Median'!F11-'Iterasi 1'!$Q$45)^2)+(('Data Median'!G11-'Iterasi 1'!$R$45)^2)+(('Data Median'!H11-'Iterasi 1'!$S$45)^2)+(('Data Median'!I11-'Iterasi 1'!$T$45)^2)+(('Data Median'!J11-'Iterasi 1'!$U$45)^2)+(('Data Median'!K11-'Iterasi 1'!$V$45)^2)+(('Data Median'!L11-'Iterasi 1'!$W$45)^2)+(('Data Median'!M11-'Iterasi 1'!$X$45)^2)+(('Data Median'!N11-'Iterasi 1'!$Y$45)^2)+(('Data Median'!O11-'Iterasi 1'!$Z$45)^2)+(('Data Median'!P11-'Iterasi 1'!$AA$45)^2)+(('Data Median'!Q11-'Iterasi 1'!$AB$45)^2)+(('Data Median'!R11-'Iterasi 1'!$AC$45)^2)+(('Data Median'!S11-'Iterasi 1'!$AD$45)^2)+(('Data Median'!T11-'Iterasi 1'!$AE$45)^2)+(('Data Median'!U11-'Iterasi 1'!$AF$45)^2)+(('Data Median'!V11-'Iterasi 1'!$AG$45)^2)+(('Data Median'!W11-'Iterasi 1'!$AH$45)^2)+(('Data Median'!X11-'Iterasi 1'!$AI$45)^2)+(('Data Median'!Y11-'Iterasi 1'!$AJ$45)^2)+(('Data Median'!Z11-'Iterasi 1'!$AK$45)^2)+(('Data Median'!AA11-'Iterasi 1'!$AL$45)^2)+(('Data Median'!AB11-'Iterasi 1'!$AM$45)^2)+(('Data Median'!AC11-'Iterasi 1'!$AN$45)^2)+(('Data Median'!AD11-'Iterasi 1'!$AO$45)^2)+(('Data Median'!AE11-'Iterasi 1'!$AP$45)^2)+(('Data Median'!AF11-'Iterasi 1'!$AQ$45)^2)+(('Data Median'!AG11-'Iterasi 1'!$AR$45)^2)+(('Data Median'!AH11-'Iterasi 1'!$AS$45)^2)+(('Data Median'!AI11-'Iterasi 1'!$AT$45)^2)+(('Data Median'!AJ11-'Iterasi 1'!$AU$45)^2)+(('Data Median'!AK11-'Iterasi 1'!$AV$45)^2)+(('Data Median'!AL11-'Iterasi 1'!$AW$45)^2)+(('Data Median'!AM11-'Iterasi 1'!$AX$45)^2)+(('Data Median'!AN11-'Iterasi 1'!$AY$45)^2)+(('Data Median'!AO11-'Iterasi 1'!$AZ$45)^2)+(('Data Median'!AP11-'Iterasi 1'!$BA$45)^2)+(('Data Median'!AQ11-'Iterasi 1'!$BB$45)^2)+(('Data Median'!AR11-'Iterasi 1'!$BC$45)^2)+(('Data Median'!AS11-'Iterasi 1'!$BD$45)^2)+(('Data Median'!AT11-'Iterasi 1'!$BE$45)^2)+(('Data Median'!AU11-'Iterasi 1'!$BF$45)^2)+(('Data Median'!AV11-'Iterasi 1'!$BG$45)^2)+(('Data Median'!AW11-'Iterasi 1'!$BH$45)^2)+(('Data Median'!AX11-'Iterasi 1'!$BI$45)^2)+(('Data Median'!AY11-'Iterasi 1'!$BJ$45)^2)+(('Data Median'!AZ11-'Iterasi 1'!$BK$45)^2)+(('Data Median'!BA11-'Iterasi 1'!$BL$45)^2)+(('Data Median'!BB11-'Iterasi 1'!$BM$45)^2)+(('Data Median'!BC11-'Iterasi 1'!$BN$45)^2)+(('Data Median'!BD11-'Iterasi 1'!$BO$45)^2)+(('Data Median'!BE11-'Iterasi 1'!$BP$45)^2)+(('Data Median'!BF11-'Iterasi 1'!$BQ$45)^2)+(('Data Median'!BG11-'Iterasi 1'!$BR$45)^2)+(('Data Median'!BH11-'Iterasi 1'!$BS$45)^2)+(('Data Median'!BI11-'Iterasi 1'!$BT$45)^2)+(('Data Median'!BJ11-'Iterasi 1'!$BU$45)^2)+(('Data Median'!BK11-'Iterasi 1'!$BV$45)^2)+(('Data Median'!BL11-'Iterasi 1'!$BW$45)^2)+(('Data Median'!BM11-'Iterasi 1'!$BX$45)^2)+(('Data Median'!BN11-'Iterasi 1'!$BY$45)^2)+(('Data Median'!BO11-'Iterasi 1'!$BZ$45)^2)+(('Data Median'!BP11-'Iterasi 1'!$CA$45)^2)+(('Data Median'!BQ11-'Iterasi 1'!$CB$45)^2)+(('Data Median'!BR11-'Iterasi 1'!$CC$45)^2)+(('Data Median'!BS11-'Iterasi 1'!$CD$45)^2)+(('Data Median'!BT11-'Iterasi 1'!$CE$45)^2)+(('Data Median'!BU11-'Iterasi 1'!$CF$45)^2)+(('Data Median'!BV11-'Iterasi 1'!$CG$45)^2)+(('Data Median'!BW11-'Iterasi 1'!$CH$45)^2)+(('Data Median'!BX11-'Iterasi 1'!$CI$45)^2)+(('Data Median'!BY11-'Iterasi 1'!$CJ$45)^2)+(('Data Median'!BZ11-'Iterasi 1'!$CK$45)^2)+(('Data Median'!CA11-'Iterasi 1'!$CL$45)^2)+(('Data Median'!CB11-'Iterasi 1'!$CM$45)^2)+(('Data Median'!CC11-'Iterasi 1'!$CN$45)^2)+(('Data Median'!CD11-'Iterasi 1'!$CO$45)^2)+(('Data Median'!CE11-'Iterasi 1'!$CP$45)^2)+(('Data Median'!CF11-'Iterasi 1'!$CQ$45)^2)+(('Data Median'!CG11-'Iterasi 1'!$CR$45)^2)+(('Data Median'!CH11-'Iterasi 1'!$CS$45)^2)+(('Data Median'!CI11-'Iterasi 1'!$CT$45)^2)+(('Data Median'!CJ11-'Iterasi 1'!$CU$45)^2)+(('Data Median'!CK11-'Iterasi 1'!$CV$45)^2)+(('Data Median'!CL11-'Iterasi 1'!$CW$45)^2)+(('Data Median'!CM11-'Iterasi 1'!$CX$45)^2)+(('Data Median'!CN11-'Iterasi 1'!$CY$45)^2))</f>
        <v>225422.866993135</v>
      </c>
      <c r="D13">
        <f>SQRT((('Data Median'!C11-'Iterasi 1'!$N$92)^2)+(('Data Median'!D11-'Iterasi 1'!$O$92)^2)+(('Data Median'!E11-'Iterasi 1'!$P$92)^2)+(('Data Median'!F11-'Iterasi 1'!$Q$92)^2)+(('Data Median'!G11-'Iterasi 1'!$R$92)^2)+(('Data Median'!H11-'Iterasi 1'!$S$92)^2)+(('Data Median'!I11-'Iterasi 1'!$T$92)^2)+(('Data Median'!J11-'Iterasi 1'!$U$92)^2)+(('Data Median'!K11-'Iterasi 1'!$V$92)^2)+(('Data Median'!L11-'Iterasi 1'!$W$92)^2)+(('Data Median'!M11-'Iterasi 1'!$X$92)^2)+(('Data Median'!N11-'Iterasi 1'!$Y$92)^2)+(('Data Median'!O11-'Iterasi 1'!$Z$92)^2)+(('Data Median'!P11-'Iterasi 1'!$AA$92)^2)+(('Data Median'!Q11-'Iterasi 1'!$AB$92)^2)+(('Data Median'!R11-'Iterasi 1'!$AC$92)^2)+(('Data Median'!S11-'Iterasi 1'!$AD$92)^2)+(('Data Median'!T11-'Iterasi 1'!$AE$92)^2)+(('Data Median'!U11-'Iterasi 1'!$AF$92)^2)+(('Data Median'!V11-'Iterasi 1'!$AG$92)^2)+(('Data Median'!W11-'Iterasi 1'!$AH$92)^2)+(('Data Median'!X11-'Iterasi 1'!$AI$92)^2)+(('Data Median'!Y11-'Iterasi 1'!$AJ$92)^2)+(('Data Median'!Z11-'Iterasi 1'!$AK$92)^2)+(('Data Median'!AA11-'Iterasi 1'!$AL$92)^2)+(('Data Median'!AB11-'Iterasi 1'!$AM$92)^2)+(('Data Median'!AC11-'Iterasi 1'!$AN$92)^2)+(('Data Median'!AD11-'Iterasi 1'!$AO$92)^2)+(('Data Median'!AE11-'Iterasi 1'!$AP$92)^2)+(('Data Median'!AF11-'Iterasi 1'!$AQ$92)^2)+(('Data Median'!AG11-'Iterasi 1'!$AR$92)^2)+(('Data Median'!AH11-'Iterasi 1'!$AS$92)^2)+(('Data Median'!AI11-'Iterasi 1'!$AT$92)^2)+(('Data Median'!AJ11-'Iterasi 1'!$AU$92)^2)+(('Data Median'!AK11-'Iterasi 1'!$AV$92)^2)+(('Data Median'!AL11-'Iterasi 1'!$AW$92)^2)+(('Data Median'!AM11-'Iterasi 1'!$AX$92)^2)+(('Data Median'!AN11-'Iterasi 1'!$AY$92)^2)+(('Data Median'!AO11-'Iterasi 1'!$AZ$92)^2)+(('Data Median'!AP11-'Iterasi 1'!$BA$92)^2)+(('Data Median'!AQ11-'Iterasi 1'!$BB$92)^2)+(('Data Median'!AR11-'Iterasi 1'!$BC$92)^2)+(('Data Median'!AS11-'Iterasi 1'!$BD$92)^2)+(('Data Median'!AT11-'Iterasi 1'!$BE$92)^2)+(('Data Median'!AU11-'Iterasi 1'!$BF$92)^2)+(('Data Median'!AV11-'Iterasi 1'!$BG$92)^2)+(('Data Median'!AW11-'Iterasi 1'!$BH$92)^2)+(('Data Median'!AX11-'Iterasi 1'!$BI$92)^2)+(('Data Median'!AY11-'Iterasi 1'!$BJ$92)^2)+(('Data Median'!AZ11-'Iterasi 1'!$BK$92)^2)+(('Data Median'!BA11-'Iterasi 1'!$BL$92)^2)+(('Data Median'!BB11-'Iterasi 1'!$BM$92)^2)+(('Data Median'!BC11-'Iterasi 1'!$BN$92)^2)+(('Data Median'!BD11-'Iterasi 1'!$BO$92)^2)+(('Data Median'!BE11-'Iterasi 1'!$BP$92)^2)+(('Data Median'!BF11-'Iterasi 1'!$BQ$92)^2)+(('Data Median'!BG11-'Iterasi 1'!$BR$92)^2)+(('Data Median'!BH11-'Iterasi 1'!$BS$92)^2)+(('Data Median'!BI11-'Iterasi 1'!$BT$92)^2)+(('Data Median'!BJ11-'Iterasi 1'!$BU$92)^2)+(('Data Median'!BK11-'Iterasi 1'!$BV$92)^2)+(('Data Median'!BL11-'Iterasi 1'!$BW$92)^2)+(('Data Median'!BM11-'Iterasi 1'!$BX$92)^2)+(('Data Median'!BN11-'Iterasi 1'!$BY$92)^2)+(('Data Median'!BO11-'Iterasi 1'!$BZ$92)^2)+(('Data Median'!BP11-'Iterasi 1'!$CA$92)^2)+(('Data Median'!BQ11-'Iterasi 1'!$CB$92)^2)+(('Data Median'!BR11-'Iterasi 1'!$CC$92)^2)+(('Data Median'!BS11-'Iterasi 1'!$CD$92)^2)+(('Data Median'!BT11-'Iterasi 1'!$CE$92)^2)+(('Data Median'!BU11-'Iterasi 1'!$CF$92)^2)+(('Data Median'!BV11-'Iterasi 1'!$CG$92)^2)+(('Data Median'!BW11-'Iterasi 1'!$CH$92)^2)+(('Data Median'!BX11-'Iterasi 1'!$CI$92)^2)+(('Data Median'!BY11-'Iterasi 1'!$CJ$92)^2)+(('Data Median'!BZ11-'Iterasi 1'!$CK$92)^2)+(('Data Median'!CA11-'Iterasi 1'!$CL$92)^2)+(('Data Median'!CB11-'Iterasi 1'!$CM$92)^2)+(('Data Median'!CC11-'Iterasi 1'!$CN$92)^2)+(('Data Median'!CD11-'Iterasi 1'!$CO$92)^2)+(('Data Median'!CE11-'Iterasi 1'!$CP$92)^2)+(('Data Median'!CF11-'Iterasi 1'!$CQ$92)^2)+(('Data Median'!CG11-'Iterasi 1'!$CR$92)^2)+(('Data Median'!CH11-'Iterasi 1'!$CS$92)^2)+(('Data Median'!CI11-'Iterasi 1'!$CT$92)^2)+(('Data Median'!CJ11-'Iterasi 1'!$CU$92)^2)+(('Data Median'!CK11-'Iterasi 1'!$CV$92)^2)+(('Data Median'!CL11-'Iterasi 1'!$CW$92)^2)+(('Data Median'!CM11-'Iterasi 1'!$CX$92)^2)+(('Data Median'!CN11-'Iterasi 1'!$CY$92)^2))</f>
        <v>1124014.31406133</v>
      </c>
      <c r="E13">
        <f>SQRT((('Data Median'!C11-'Iterasi 1'!$N$139)^2)+(('Data Median'!D11-'Iterasi 1'!$O$139)^2)+(('Data Median'!E11-'Iterasi 1'!$P$139)^2)+(('Data Median'!F11-'Iterasi 1'!$Q$139)^2)+(('Data Median'!G11-'Iterasi 1'!$R$139)^2)+(('Data Median'!H11-'Iterasi 1'!$S$139)^2)+(('Data Median'!I11-'Iterasi 1'!$T$139)^2)+(('Data Median'!J11-'Iterasi 1'!$U$139)^2)+(('Data Median'!K11-'Iterasi 1'!$V$139)^2)+(('Data Median'!L11-'Iterasi 1'!$W$139)^2)+(('Data Median'!M11-'Iterasi 1'!$X$139)^2)+(('Data Median'!N11-'Iterasi 1'!$Y$139)^2)+(('Data Median'!O11-'Iterasi 1'!$Z$139)^2)+(('Data Median'!P11-'Iterasi 1'!$AA$139)^2)+(('Data Median'!Q11-'Iterasi 1'!$AB$139)^2)+(('Data Median'!R11-'Iterasi 1'!$AC$139)^2)+(('Data Median'!S11-'Iterasi 1'!$AD$139)^2)+(('Data Median'!T11-'Iterasi 1'!$AE$139)^2)+(('Data Median'!U11-'Iterasi 1'!$AF$139)^2)+(('Data Median'!V11-'Iterasi 1'!$AG$139)^2)+(('Data Median'!W11-'Iterasi 1'!$AH$139)^2)+(('Data Median'!X11-'Iterasi 1'!$AI$139)^2)+(('Data Median'!Y11-'Iterasi 1'!$AJ$139)^2)+(('Data Median'!Z11-'Iterasi 1'!$AK$139)^2)+(('Data Median'!AA11-'Iterasi 1'!$AL$139)^2)+(('Data Median'!AB11-'Iterasi 1'!$AM$139)^2)+(('Data Median'!AC11-'Iterasi 1'!$AN$139)^2)+(('Data Median'!AD11-'Iterasi 1'!$AO$139)^2)+(('Data Median'!AE11-'Iterasi 1'!$AP$139)^2)+(('Data Median'!AF11-'Iterasi 1'!$AQ$139)^2)+(('Data Median'!AG11-'Iterasi 1'!$AR$139)^2)+(('Data Median'!AH11-'Iterasi 1'!$AS$139)^2)+(('Data Median'!AI11-'Iterasi 1'!$AT$139)^2)+(('Data Median'!AJ11-'Iterasi 1'!$AU$139)^2)+(('Data Median'!AK11-'Iterasi 1'!$AV$139)^2)+(('Data Median'!AL11-'Iterasi 1'!$AW$139)^2)+(('Data Median'!AM11-'Iterasi 1'!$AX$139)^2)+(('Data Median'!AN11-'Iterasi 1'!$AY$139)^2)+(('Data Median'!AO11-'Iterasi 1'!$AZ$139)^2)+(('Data Median'!AP11-'Iterasi 1'!$BA$139)^2)+(('Data Median'!AQ11-'Iterasi 1'!$BB$139)^2)+(('Data Median'!AR11-'Iterasi 1'!$BC$139)^2)+(('Data Median'!AS11-'Iterasi 1'!$BD$139)^2)+(('Data Median'!AT11-'Iterasi 1'!$BE$92)^2)+(('Data Median'!AU11-'Iterasi 1'!$BF$139)^2)+(('Data Median'!AV11-'Iterasi 1'!$BG$139)^2)+(('Data Median'!AW11-'Iterasi 1'!$BH$139)^2)+(('Data Median'!AX11-'Iterasi 1'!$BI$139)^2)+(('Data Median'!AY11-'Iterasi 1'!$BJ$139)^2)+(('Data Median'!AZ11-'Iterasi 1'!$BK$139)^2)+(('Data Median'!BA11-'Iterasi 1'!$BL$139)^2)+(('Data Median'!BB11-'Iterasi 1'!$BM$139)^2)+(('Data Median'!BC11-'Iterasi 1'!$BN$139)^2)+(('Data Median'!BD11-'Iterasi 1'!$BO$139)^2)+(('Data Median'!BE11-'Iterasi 1'!$BP$139)^2)+(('Data Median'!BF11-'Iterasi 1'!$BQ$139)^2)+(('Data Median'!BG11-'Iterasi 1'!$BR$139)^2)+(('Data Median'!BH11-'Iterasi 1'!$BS$139)^2)+(('Data Median'!BI11-'Iterasi 1'!$BT$92)^2)+(('Data Median'!BJ11-'Iterasi 1'!$BU$139)^2)+(('Data Median'!BK11-'Iterasi 1'!$BV$139)^2)+(('Data Median'!BL11-'Iterasi 1'!$BW$139)^2)+(('Data Median'!BM11-'Iterasi 1'!$BX$92)^2)+(('Data Median'!BN11-'Iterasi 1'!$BY$92)^2)+(('Data Median'!BO11-'Iterasi 1'!$BZ$139)^2)+(('Data Median'!BP11-'Iterasi 1'!$CA$139)^2)+(('Data Median'!BQ11-'Iterasi 1'!$CB$139)^2)+(('Data Median'!BR11-'Iterasi 1'!$CC$139)^2)+(('Data Median'!BS11-'Iterasi 1'!$CD$139)^2)+(('Data Median'!BT11-'Iterasi 1'!$CE$139)^2)+(('Data Median'!BU11-'Iterasi 1'!$CF$139)^2)+(('Data Median'!BV11-'Iterasi 1'!$CG$139)^2)+(('Data Median'!BW11-'Iterasi 1'!$CH$139)^2)+(('Data Median'!BX11-'Iterasi 1'!$CI$139)^2)+(('Data Median'!BY11-'Iterasi 1'!$CJ$139)^2)+(('Data Median'!BZ11-'Iterasi 1'!$CK$139)^2)+(('Data Median'!CA11-'Iterasi 1'!$CL$139)^2)+(('Data Median'!CB11-'Iterasi 1'!$CM$139)^2)+(('Data Median'!CC11-'Iterasi 1'!$CN$139)^2)+(('Data Median'!CD11-'Iterasi 1'!$CO$139)^2)+(('Data Median'!CE11-'Iterasi 1'!$CP$139)^2)+(('Data Median'!CF11-'Iterasi 1'!$CQ$139)^2)+(('Data Median'!CG11-'Iterasi 1'!$CR$139)^2)+(('Data Median'!CH11-'Iterasi 1'!$CS$139)^2)+(('Data Median'!CI11-'Iterasi 1'!$CT$139)^2)+(('Data Median'!CJ11-'Iterasi 1'!$CU$139)^2)+(('Data Median'!CK11-'Iterasi 1'!$CV$139)^2)+(('Data Median'!CL11-'Iterasi 1'!$CW$139)^2)+(('Data Median'!CM11-'Iterasi 1'!$CX$139)^2)+(('Data Median'!CN11-'Iterasi 1'!$CY$139)^2))</f>
        <v>711987.664012533</v>
      </c>
      <c r="F13">
        <f t="shared" si="0"/>
        <v>225422.866993135</v>
      </c>
      <c r="G13" s="6">
        <f t="shared" si="1"/>
        <v>1</v>
      </c>
      <c r="H13" s="7">
        <f>AVERAGE(F13,F27)</f>
        <v>448008.655312222</v>
      </c>
      <c r="I13" s="7" t="s">
        <v>62</v>
      </c>
      <c r="M13" s="11">
        <v>3</v>
      </c>
      <c r="N13" s="12">
        <f>SQRT((('Iterasi 2'!N45-'Iterasi 2'!N139)^2)+(('Iterasi 2'!O45-'Iterasi 2'!O139)^2)+(('Iterasi 2'!P45-'Iterasi 2'!P139)^2)+(('Iterasi 2'!Q45-'Iterasi 2'!Q139)^2)+(('Iterasi 2'!R45-'Iterasi 2'!R139)^2)+(('Iterasi 2'!S45-'Iterasi 2'!S139)^2)+(('Iterasi 2'!T45-'Iterasi 2'!T139)^2)+(('Iterasi 2'!U45-'Iterasi 2'!U139)^2)+(('Iterasi 2'!V45-'Iterasi 2'!V139)^2)+(('Iterasi 2'!W45-'Iterasi 2'!W139)^2)+(('Iterasi 2'!X45-'Iterasi 2'!X139)^2)+(('Iterasi 2'!Y45-'Iterasi 2'!Y139)^2)+(('Iterasi 2'!Z45-'Iterasi 2'!Z139)^2)+(('Iterasi 2'!AA45-'Iterasi 2'!AA139)^2)+(('Iterasi 2'!AB45-'Iterasi 2'!AB139)^2)+(('Iterasi 2'!AC45-'Iterasi 2'!AC139)^2)+(('Iterasi 2'!AD45-'Iterasi 2'!AD139)^2)+(('Iterasi 2'!AE45-'Iterasi 2'!AE139)^2)+(('Iterasi 2'!AF45-'Iterasi 2'!AF139)^2)+(('Iterasi 2'!AG45-'Iterasi 2'!AG139)^2)+(('Iterasi 2'!AH45-'Iterasi 2'!AH139)^2)+(('Iterasi 2'!AI45-'Iterasi 2'!AI139)^2)+(('Iterasi 2'!AJ45-'Iterasi 2'!AJ139)^2)+(('Iterasi 2'!AK45-'Iterasi 2'!AK139)^2)+(('Iterasi 2'!AL45-'Iterasi 2'!AL139)^2)+(('Iterasi 2'!AM45-'Iterasi 2'!AM139)^2)+(('Iterasi 2'!AN45-'Iterasi 2'!AN139)^2)+(('Iterasi 2'!AO45-'Iterasi 2'!AO139)^2)+(('Iterasi 2'!AP45-'Iterasi 2'!AP139)^2)+(('Iterasi 2'!AQ45-'Iterasi 2'!AQ139)^2)+(('Iterasi 2'!AR45-'Iterasi 2'!AR139)^2)+(('Iterasi 2'!AS45-'Iterasi 2'!AS139)^2)+(('Iterasi 2'!AT45-'Iterasi 2'!AT139)^2)+(('Iterasi 2'!AU45-'Iterasi 2'!AU139)^2)+(('Iterasi 2'!AV45-'Iterasi 2'!AV139)^2)+(('Iterasi 2'!AW45-'Iterasi 2'!AW139)^2)+(('Iterasi 2'!AX45-'Iterasi 2'!AX139)^2)+(('Iterasi 2'!AY45-'Iterasi 2'!AY139)^2)+(('Iterasi 2'!AZ45-'Iterasi 2'!AZ139)^2)+(('Iterasi 2'!BA45-'Iterasi 2'!BA139)^2)+(('Iterasi 2'!BB45-'Iterasi 2'!BB139)^2)+(('Iterasi 2'!BC45-'Iterasi 2'!BC139)^2)+(('Iterasi 2'!BD45-'Iterasi 2'!BD139)^2)+(('Iterasi 2'!BE45-'Iterasi 2'!BE139)^2)+(('Iterasi 2'!BF45-'Iterasi 2'!BF139)^2)+(('Iterasi 2'!BG45-'Iterasi 2'!BG139)^2)+(('Iterasi 2'!BH45-'Iterasi 2'!BH139)^2)+(('Iterasi 2'!BI45-'Iterasi 2'!BI139)^2)+(('Iterasi 2'!BJ45-'Iterasi 2'!BJ139)^2)+(('Iterasi 2'!BK45-'Iterasi 2'!BK139)^2)+(('Iterasi 2'!BL45-'Iterasi 2'!BL139)^2)+(('Iterasi 2'!BM45-'Iterasi 2'!BM139)^2)+(('Iterasi 2'!BN45-'Iterasi 2'!BN139)^2)+(('Iterasi 2'!BO45-'Iterasi 2'!BO139)^2)+(('Iterasi 2'!BP45-'Iterasi 2'!BP139)^2)+(('Iterasi 2'!BQ45-'Iterasi 2'!BQ139)^2)+(('Iterasi 2'!BR45-'Iterasi 2'!BR139)^2)+(('Iterasi 2'!BS45-'Iterasi 2'!BS139)^2)+(('Iterasi 2'!BT45-'Iterasi 2'!BT139)^2)+(('Iterasi 2'!BU45-'Iterasi 2'!BU139)^2)+(('Iterasi 2'!BV45-'Iterasi 2'!BV139)^2)+(('Iterasi 2'!BW45-'Iterasi 2'!BW139)^2)+(('Iterasi 2'!BX45-'Iterasi 2'!BX139)^2)+(('Iterasi 2'!BY45-'Iterasi 2'!BY139)^2)+(('Iterasi 2'!BZ45-'Iterasi 2'!BZ139)^2)+(('Iterasi 2'!CA45-'Iterasi 2'!CA139)^2)+(('Iterasi 2'!CB45-'Iterasi 2'!CB139)^2)+(('Iterasi 2'!CC45-'Iterasi 2'!CC139)^2)+(('Iterasi 2'!CD45-'Iterasi 2'!CD139)^2)+(('Iterasi 2'!CE45-'Iterasi 2'!CE139)^2)+(('Iterasi 2'!CF45-'Iterasi 2'!CF139)^2)+(('Iterasi 2'!CG45-'Iterasi 2'!CG139)^2)+(('Iterasi 2'!CH45-'Iterasi 2'!CH139)^2)+(('Iterasi 2'!CI45-'Iterasi 2'!CI139)^2)+(('Iterasi 2'!CJ45-'Iterasi 2'!CJ139)^2)+(('Iterasi 2'!CK45-'Iterasi 2'!CK139)^2)+(('Iterasi 2'!CL45-'Iterasi 2'!CL139)^2)+(('Iterasi 2'!CM45-'Iterasi 2'!CM139)^2)+(('Iterasi 2'!CN45-'Iterasi 2'!CN139)^2)+(('Iterasi 2'!CO45-'Iterasi 2'!CO139)^2)+(('Iterasi 2'!CP45-'Iterasi 2'!CP139)^2)+(('Iterasi 2'!CQ45-'Iterasi 2'!CQ139)^2)+(('Iterasi 2'!CR45-'Iterasi 2'!CR139)^2)+(('Iterasi 2'!CS45-'Iterasi 2'!CS139)^2)+(('Iterasi 2'!CT45-'Iterasi 2'!CT139)^2)+(('Iterasi 2'!CU45-'Iterasi 2'!CU139)^2)+(('Iterasi 2'!CV45-'Iterasi 2'!CV139)^2)+(('Iterasi 2'!CW45-'Iterasi 2'!CW139)^2)+(('Iterasi 2'!CX45-'Iterasi 2'!CX139)^2)+(('Iterasi 2'!CY45-'Iterasi 2'!CY139)^2))</f>
        <v>544298.600142067</v>
      </c>
      <c r="O13" s="12">
        <f>SQRT((('Iterasi 2'!N92-'Iterasi 2'!N139)^2)+(('Iterasi 2'!O92-'Iterasi 2'!O139)^2)+(('Iterasi 2'!P92-'Iterasi 2'!P139)^2)+(('Iterasi 2'!Q92-'Iterasi 2'!Q139)^2)+(('Iterasi 2'!R92-'Iterasi 2'!R139)^2)+(('Iterasi 2'!S92-'Iterasi 2'!S139)^2)+(('Iterasi 2'!T92-'Iterasi 2'!T139)^2)+(('Iterasi 2'!U92-'Iterasi 2'!U139)^2)+(('Iterasi 2'!V92-'Iterasi 2'!V139)^2)+(('Iterasi 2'!W92-'Iterasi 2'!W139)^2)+(('Iterasi 2'!X92-'Iterasi 2'!X139)^2)+(('Iterasi 2'!Y92-'Iterasi 2'!Y139)^2)+(('Iterasi 2'!Z92-'Iterasi 2'!Z139)^2)+(('Iterasi 2'!AA92-'Iterasi 2'!AA139)^2)+(('Iterasi 2'!AB92-'Iterasi 2'!AB139)^2)+(('Iterasi 2'!AC92-'Iterasi 2'!AC139)^2)+(('Iterasi 2'!AD92-'Iterasi 2'!AD139)^2)+(('Iterasi 2'!AE92-'Iterasi 2'!AE139)^2)+(('Iterasi 2'!AF92-'Iterasi 2'!AF139)^2)+(('Iterasi 2'!AG92-'Iterasi 2'!AG139)^2)+(('Iterasi 2'!AH92-'Iterasi 2'!AH139)^2)+(('Iterasi 2'!AI92-'Iterasi 2'!AI139)^2)+(('Iterasi 2'!AJ92-'Iterasi 2'!AJ139)^2)+(('Iterasi 2'!AK92-'Iterasi 2'!AK139)^2)+(('Iterasi 2'!AL92-'Iterasi 2'!AL139)^2)+(('Iterasi 2'!AM92-'Iterasi 2'!AM139)^2)+(('Iterasi 2'!AN92-'Iterasi 2'!AN139)^2)+(('Iterasi 2'!AO92-'Iterasi 2'!AO139)^2)+(('Iterasi 2'!AP92-'Iterasi 2'!AP139)^2)+(('Iterasi 2'!AQ92-'Iterasi 2'!AQ139)^2)+(('Iterasi 2'!AR92-'Iterasi 2'!AR139)^2)+(('Iterasi 2'!AS92-'Iterasi 2'!AS139)^2)+(('Iterasi 2'!AT92-'Iterasi 2'!AT139)^2)+(('Iterasi 2'!AU92-'Iterasi 2'!AU139)^2)+(('Iterasi 2'!AV92-'Iterasi 2'!AV139)^2)+(('Iterasi 2'!AW92-'Iterasi 2'!AW139)^2)+(('Iterasi 2'!AX92-'Iterasi 2'!AX139)^2)+(('Iterasi 2'!AY92-'Iterasi 2'!AY139)^2)+(('Iterasi 2'!AZ92-'Iterasi 2'!AZ139)^2)+(('Iterasi 2'!BA92-'Iterasi 2'!BA139)^2)+(('Iterasi 2'!BB92-'Iterasi 2'!BB139)^2)+(('Iterasi 2'!BC92-'Iterasi 2'!BC139)^2)+(('Iterasi 2'!BD92-'Iterasi 2'!BD139)^2)+(('Iterasi 2'!BE92-'Iterasi 2'!BE139)^2)+(('Iterasi 2'!BF92-'Iterasi 2'!BF139)^2)+(('Iterasi 2'!BG92-'Iterasi 2'!BG139)^2)+(('Iterasi 2'!BH92-'Iterasi 2'!BH139)^2)+(('Iterasi 2'!BI92-'Iterasi 2'!BI139)^2)+(('Iterasi 2'!BJ92-'Iterasi 2'!BJ139)^2)+(('Iterasi 2'!BK92-'Iterasi 2'!BK139)^2)+(('Iterasi 2'!BL92-'Iterasi 2'!BL139)^2)+(('Iterasi 2'!BM92-'Iterasi 2'!BM139)^2)+(('Iterasi 2'!BN92-'Iterasi 2'!BN139)^2)+(('Iterasi 2'!BO92-'Iterasi 2'!BO139)^2)+(('Iterasi 2'!BP92-'Iterasi 2'!BP139)^2)+(('Iterasi 2'!BQ92-'Iterasi 2'!BQ139)^2)+(('Iterasi 2'!BR92-'Iterasi 2'!BR139)^2)+(('Iterasi 2'!BS92-'Iterasi 2'!BS139)^2)+(('Iterasi 2'!BT92-'Iterasi 2'!BT139)^2)+(('Iterasi 2'!BU92-'Iterasi 2'!BU139)^2)+(('Iterasi 2'!BV92-'Iterasi 2'!BV139)^2)+(('Iterasi 2'!BW92-'Iterasi 2'!BW139)^2)+(('Iterasi 2'!BX92-'Iterasi 2'!BX139)^2)+(('Iterasi 2'!BY92-'Iterasi 2'!BY139)^2)+(('Iterasi 2'!BZ92-'Iterasi 2'!BZ139)^2)+(('Iterasi 2'!CA92-'Iterasi 2'!CA139)^2)+(('Iterasi 2'!CB92-'Iterasi 2'!CB139)^2)+(('Iterasi 2'!CC92-'Iterasi 2'!CC139)^2)+(('Iterasi 2'!CD92-'Iterasi 2'!CD139)^2)+(('Iterasi 2'!CE92-'Iterasi 2'!CE139)^2)+(('Iterasi 2'!CF92-'Iterasi 2'!CF139)^2)+(('Iterasi 2'!CG92-'Iterasi 2'!CG139)^2)+(('Iterasi 2'!CH92-'Iterasi 2'!CH139)^2)+(('Iterasi 2'!CI92-'Iterasi 2'!CI139)^2)+(('Iterasi 2'!CJ92-'Iterasi 2'!CJ139)^2)+(('Iterasi 2'!CK92-'Iterasi 2'!CK139)^2)+(('Iterasi 2'!CL92-'Iterasi 2'!CL139)^2)+(('Iterasi 2'!CM92-'Iterasi 2'!CM139)^2)+(('Iterasi 2'!CN92-'Iterasi 2'!CN139)^2)+(('Iterasi 2'!CO92-'Iterasi 2'!CO139)^2)+(('Iterasi 2'!CP92-'Iterasi 2'!CP139)^2)+(('Iterasi 2'!CQ92-'Iterasi 2'!CQ139)^2)+(('Iterasi 2'!CR92-'Iterasi 2'!CR139)^2)+(('Iterasi 2'!CS92-'Iterasi 2'!CS139)^2)+(('Iterasi 2'!CT92-'Iterasi 2'!CT139)^2)+(('Iterasi 2'!CU92-'Iterasi 2'!CU139)^2)+(('Iterasi 2'!CV92-'Iterasi 2'!CV139)^2)+(('Iterasi 2'!CW92-'Iterasi 2'!CW139)^2)+(('Iterasi 2'!CX92-'Iterasi 2'!CX139)^2)+(('Iterasi 2'!CY92-'Iterasi 2'!CY139)^2))</f>
        <v>433286.911162604</v>
      </c>
      <c r="P13" s="4">
        <v>0</v>
      </c>
    </row>
    <row r="14" spans="1:7">
      <c r="A14" s="3">
        <v>11</v>
      </c>
      <c r="B14" s="4" t="s">
        <v>28</v>
      </c>
      <c r="C14">
        <f>SQRT((('Data Median'!C12-'Iterasi 1'!$N$45)^2)+(('Data Median'!D12-'Iterasi 1'!$O$45)^2)+(('Data Median'!E12-'Iterasi 1'!$P$45)^2)+(('Data Median'!F12-'Iterasi 1'!$Q$45)^2)+(('Data Median'!G12-'Iterasi 1'!$R$45)^2)+(('Data Median'!H12-'Iterasi 1'!$S$45)^2)+(('Data Median'!I12-'Iterasi 1'!$T$45)^2)+(('Data Median'!J12-'Iterasi 1'!$U$45)^2)+(('Data Median'!K12-'Iterasi 1'!$V$45)^2)+(('Data Median'!L12-'Iterasi 1'!$W$45)^2)+(('Data Median'!M12-'Iterasi 1'!$X$45)^2)+(('Data Median'!N12-'Iterasi 1'!$Y$45)^2)+(('Data Median'!O12-'Iterasi 1'!$Z$45)^2)+(('Data Median'!P12-'Iterasi 1'!$AA$45)^2)+(('Data Median'!Q12-'Iterasi 1'!$AB$45)^2)+(('Data Median'!R12-'Iterasi 1'!$AC$45)^2)+(('Data Median'!S12-'Iterasi 1'!$AD$45)^2)+(('Data Median'!T12-'Iterasi 1'!$AE$45)^2)+(('Data Median'!U12-'Iterasi 1'!$AF$45)^2)+(('Data Median'!V12-'Iterasi 1'!$AG$45)^2)+(('Data Median'!W12-'Iterasi 1'!$AH$45)^2)+(('Data Median'!X12-'Iterasi 1'!$AI$45)^2)+(('Data Median'!Y12-'Iterasi 1'!$AJ$45)^2)+(('Data Median'!Z12-'Iterasi 1'!$AK$45)^2)+(('Data Median'!AA12-'Iterasi 1'!$AL$45)^2)+(('Data Median'!AB12-'Iterasi 1'!$AM$45)^2)+(('Data Median'!AC12-'Iterasi 1'!$AN$45)^2)+(('Data Median'!AD12-'Iterasi 1'!$AO$45)^2)+(('Data Median'!AE12-'Iterasi 1'!$AP$45)^2)+(('Data Median'!AF12-'Iterasi 1'!$AQ$45)^2)+(('Data Median'!AG12-'Iterasi 1'!$AR$45)^2)+(('Data Median'!AH12-'Iterasi 1'!$AS$45)^2)+(('Data Median'!AI12-'Iterasi 1'!$AT$45)^2)+(('Data Median'!AJ12-'Iterasi 1'!$AU$45)^2)+(('Data Median'!AK12-'Iterasi 1'!$AV$45)^2)+(('Data Median'!AL12-'Iterasi 1'!$AW$45)^2)+(('Data Median'!AM12-'Iterasi 1'!$AX$45)^2)+(('Data Median'!AN12-'Iterasi 1'!$AY$45)^2)+(('Data Median'!AO12-'Iterasi 1'!$AZ$45)^2)+(('Data Median'!AP12-'Iterasi 1'!$BA$45)^2)+(('Data Median'!AQ12-'Iterasi 1'!$BB$45)^2)+(('Data Median'!AR12-'Iterasi 1'!$BC$45)^2)+(('Data Median'!AS12-'Iterasi 1'!$BD$45)^2)+(('Data Median'!AT12-'Iterasi 1'!$BE$45)^2)+(('Data Median'!AU12-'Iterasi 1'!$BF$45)^2)+(('Data Median'!AV12-'Iterasi 1'!$BG$45)^2)+(('Data Median'!AW12-'Iterasi 1'!$BH$45)^2)+(('Data Median'!AX12-'Iterasi 1'!$BI$45)^2)+(('Data Median'!AY12-'Iterasi 1'!$BJ$45)^2)+(('Data Median'!AZ12-'Iterasi 1'!$BK$45)^2)+(('Data Median'!BA12-'Iterasi 1'!$BL$45)^2)+(('Data Median'!BB12-'Iterasi 1'!$BM$45)^2)+(('Data Median'!BC12-'Iterasi 1'!$BN$45)^2)+(('Data Median'!BD12-'Iterasi 1'!$BO$45)^2)+(('Data Median'!BE12-'Iterasi 1'!$BP$45)^2)+(('Data Median'!BF12-'Iterasi 1'!$BQ$45)^2)+(('Data Median'!BG12-'Iterasi 1'!$BR$45)^2)+(('Data Median'!BH12-'Iterasi 1'!$BS$45)^2)+(('Data Median'!BI12-'Iterasi 1'!$BT$45)^2)+(('Data Median'!BJ12-'Iterasi 1'!$BU$45)^2)+(('Data Median'!BK12-'Iterasi 1'!$BV$45)^2)+(('Data Median'!BL12-'Iterasi 1'!$BW$45)^2)+(('Data Median'!BM12-'Iterasi 1'!$BX$45)^2)+(('Data Median'!BN12-'Iterasi 1'!$BY$45)^2)+(('Data Median'!BO12-'Iterasi 1'!$BZ$45)^2)+(('Data Median'!BP12-'Iterasi 1'!$CA$45)^2)+(('Data Median'!BQ12-'Iterasi 1'!$CB$45)^2)+(('Data Median'!BR12-'Iterasi 1'!$CC$45)^2)+(('Data Median'!BS12-'Iterasi 1'!$CD$45)^2)+(('Data Median'!BT12-'Iterasi 1'!$CE$45)^2)+(('Data Median'!BU12-'Iterasi 1'!$CF$45)^2)+(('Data Median'!BV12-'Iterasi 1'!$CG$45)^2)+(('Data Median'!BW12-'Iterasi 1'!$CH$45)^2)+(('Data Median'!BX12-'Iterasi 1'!$CI$45)^2)+(('Data Median'!BY12-'Iterasi 1'!$CJ$45)^2)+(('Data Median'!BZ12-'Iterasi 1'!$CK$45)^2)+(('Data Median'!CA12-'Iterasi 1'!$CL$45)^2)+(('Data Median'!CB12-'Iterasi 1'!$CM$45)^2)+(('Data Median'!CC12-'Iterasi 1'!$CN$45)^2)+(('Data Median'!CD12-'Iterasi 1'!$CO$45)^2)+(('Data Median'!CE12-'Iterasi 1'!$CP$45)^2)+(('Data Median'!CF12-'Iterasi 1'!$CQ$45)^2)+(('Data Median'!CG12-'Iterasi 1'!$CR$45)^2)+(('Data Median'!CH12-'Iterasi 1'!$CS$45)^2)+(('Data Median'!CI12-'Iterasi 1'!$CT$45)^2)+(('Data Median'!CJ12-'Iterasi 1'!$CU$45)^2)+(('Data Median'!CK12-'Iterasi 1'!$CV$45)^2)+(('Data Median'!CL12-'Iterasi 1'!$CW$45)^2)+(('Data Median'!CM12-'Iterasi 1'!$CX$45)^2)+(('Data Median'!CN12-'Iterasi 1'!$CY$45)^2))</f>
        <v>540114.740040517</v>
      </c>
      <c r="D14">
        <f>SQRT((('Data Median'!C12-'Iterasi 1'!$N$92)^2)+(('Data Median'!D12-'Iterasi 1'!$O$92)^2)+(('Data Median'!E12-'Iterasi 1'!$P$92)^2)+(('Data Median'!F12-'Iterasi 1'!$Q$92)^2)+(('Data Median'!G12-'Iterasi 1'!$R$92)^2)+(('Data Median'!H12-'Iterasi 1'!$S$92)^2)+(('Data Median'!I12-'Iterasi 1'!$T$92)^2)+(('Data Median'!J12-'Iterasi 1'!$U$92)^2)+(('Data Median'!K12-'Iterasi 1'!$V$92)^2)+(('Data Median'!L12-'Iterasi 1'!$W$92)^2)+(('Data Median'!M12-'Iterasi 1'!$X$92)^2)+(('Data Median'!N12-'Iterasi 1'!$Y$92)^2)+(('Data Median'!O12-'Iterasi 1'!$Z$92)^2)+(('Data Median'!P12-'Iterasi 1'!$AA$92)^2)+(('Data Median'!Q12-'Iterasi 1'!$AB$92)^2)+(('Data Median'!R12-'Iterasi 1'!$AC$92)^2)+(('Data Median'!S12-'Iterasi 1'!$AD$92)^2)+(('Data Median'!T12-'Iterasi 1'!$AE$92)^2)+(('Data Median'!U12-'Iterasi 1'!$AF$92)^2)+(('Data Median'!V12-'Iterasi 1'!$AG$92)^2)+(('Data Median'!W12-'Iterasi 1'!$AH$92)^2)+(('Data Median'!X12-'Iterasi 1'!$AI$92)^2)+(('Data Median'!Y12-'Iterasi 1'!$AJ$92)^2)+(('Data Median'!Z12-'Iterasi 1'!$AK$92)^2)+(('Data Median'!AA12-'Iterasi 1'!$AL$92)^2)+(('Data Median'!AB12-'Iterasi 1'!$AM$92)^2)+(('Data Median'!AC12-'Iterasi 1'!$AN$92)^2)+(('Data Median'!AD12-'Iterasi 1'!$AO$92)^2)+(('Data Median'!AE12-'Iterasi 1'!$AP$92)^2)+(('Data Median'!AF12-'Iterasi 1'!$AQ$92)^2)+(('Data Median'!AG12-'Iterasi 1'!$AR$92)^2)+(('Data Median'!AH12-'Iterasi 1'!$AS$92)^2)+(('Data Median'!AI12-'Iterasi 1'!$AT$92)^2)+(('Data Median'!AJ12-'Iterasi 1'!$AU$92)^2)+(('Data Median'!AK12-'Iterasi 1'!$AV$92)^2)+(('Data Median'!AL12-'Iterasi 1'!$AW$92)^2)+(('Data Median'!AM12-'Iterasi 1'!$AX$92)^2)+(('Data Median'!AN12-'Iterasi 1'!$AY$92)^2)+(('Data Median'!AO12-'Iterasi 1'!$AZ$92)^2)+(('Data Median'!AP12-'Iterasi 1'!$BA$92)^2)+(('Data Median'!AQ12-'Iterasi 1'!$BB$92)^2)+(('Data Median'!AR12-'Iterasi 1'!$BC$92)^2)+(('Data Median'!AS12-'Iterasi 1'!$BD$92)^2)+(('Data Median'!AT12-'Iterasi 1'!$BE$92)^2)+(('Data Median'!AU12-'Iterasi 1'!$BF$92)^2)+(('Data Median'!AV12-'Iterasi 1'!$BG$92)^2)+(('Data Median'!AW12-'Iterasi 1'!$BH$92)^2)+(('Data Median'!AX12-'Iterasi 1'!$BI$92)^2)+(('Data Median'!AY12-'Iterasi 1'!$BJ$92)^2)+(('Data Median'!AZ12-'Iterasi 1'!$BK$92)^2)+(('Data Median'!BA12-'Iterasi 1'!$BL$92)^2)+(('Data Median'!BB12-'Iterasi 1'!$BM$92)^2)+(('Data Median'!BC12-'Iterasi 1'!$BN$92)^2)+(('Data Median'!BD12-'Iterasi 1'!$BO$92)^2)+(('Data Median'!BE12-'Iterasi 1'!$BP$92)^2)+(('Data Median'!BF12-'Iterasi 1'!$BQ$92)^2)+(('Data Median'!BG12-'Iterasi 1'!$BR$92)^2)+(('Data Median'!BH12-'Iterasi 1'!$BS$92)^2)+(('Data Median'!BI12-'Iterasi 1'!$BT$92)^2)+(('Data Median'!BJ12-'Iterasi 1'!$BU$92)^2)+(('Data Median'!BK12-'Iterasi 1'!$BV$92)^2)+(('Data Median'!BL12-'Iterasi 1'!$BW$92)^2)+(('Data Median'!BM12-'Iterasi 1'!$BX$92)^2)+(('Data Median'!BN12-'Iterasi 1'!$BY$92)^2)+(('Data Median'!BO12-'Iterasi 1'!$BZ$92)^2)+(('Data Median'!BP12-'Iterasi 1'!$CA$92)^2)+(('Data Median'!BQ12-'Iterasi 1'!$CB$92)^2)+(('Data Median'!BR12-'Iterasi 1'!$CC$92)^2)+(('Data Median'!BS12-'Iterasi 1'!$CD$92)^2)+(('Data Median'!BT12-'Iterasi 1'!$CE$92)^2)+(('Data Median'!BU12-'Iterasi 1'!$CF$92)^2)+(('Data Median'!BV12-'Iterasi 1'!$CG$92)^2)+(('Data Median'!BW12-'Iterasi 1'!$CH$92)^2)+(('Data Median'!BX12-'Iterasi 1'!$CI$92)^2)+(('Data Median'!BY12-'Iterasi 1'!$CJ$92)^2)+(('Data Median'!BZ12-'Iterasi 1'!$CK$92)^2)+(('Data Median'!CA12-'Iterasi 1'!$CL$92)^2)+(('Data Median'!CB12-'Iterasi 1'!$CM$92)^2)+(('Data Median'!CC12-'Iterasi 1'!$CN$92)^2)+(('Data Median'!CD12-'Iterasi 1'!$CO$92)^2)+(('Data Median'!CE12-'Iterasi 1'!$CP$92)^2)+(('Data Median'!CF12-'Iterasi 1'!$CQ$92)^2)+(('Data Median'!CG12-'Iterasi 1'!$CR$92)^2)+(('Data Median'!CH12-'Iterasi 1'!$CS$92)^2)+(('Data Median'!CI12-'Iterasi 1'!$CT$92)^2)+(('Data Median'!CJ12-'Iterasi 1'!$CU$92)^2)+(('Data Median'!CK12-'Iterasi 1'!$CV$92)^2)+(('Data Median'!CL12-'Iterasi 1'!$CW$92)^2)+(('Data Median'!CM12-'Iterasi 1'!$CX$92)^2)+(('Data Median'!CN12-'Iterasi 1'!$CY$92)^2))</f>
        <v>399201.625377309</v>
      </c>
      <c r="E14">
        <f>SQRT((('Data Median'!C12-'Iterasi 1'!$N$139)^2)+(('Data Median'!D12-'Iterasi 1'!$O$139)^2)+(('Data Median'!E12-'Iterasi 1'!$P$139)^2)+(('Data Median'!F12-'Iterasi 1'!$Q$139)^2)+(('Data Median'!G12-'Iterasi 1'!$R$139)^2)+(('Data Median'!H12-'Iterasi 1'!$S$139)^2)+(('Data Median'!I12-'Iterasi 1'!$T$139)^2)+(('Data Median'!J12-'Iterasi 1'!$U$139)^2)+(('Data Median'!K12-'Iterasi 1'!$V$139)^2)+(('Data Median'!L12-'Iterasi 1'!$W$139)^2)+(('Data Median'!M12-'Iterasi 1'!$X$139)^2)+(('Data Median'!N12-'Iterasi 1'!$Y$139)^2)+(('Data Median'!O12-'Iterasi 1'!$Z$139)^2)+(('Data Median'!P12-'Iterasi 1'!$AA$139)^2)+(('Data Median'!Q12-'Iterasi 1'!$AB$139)^2)+(('Data Median'!R12-'Iterasi 1'!$AC$139)^2)+(('Data Median'!S12-'Iterasi 1'!$AD$139)^2)+(('Data Median'!T12-'Iterasi 1'!$AE$139)^2)+(('Data Median'!U12-'Iterasi 1'!$AF$139)^2)+(('Data Median'!V12-'Iterasi 1'!$AG$139)^2)+(('Data Median'!W12-'Iterasi 1'!$AH$139)^2)+(('Data Median'!X12-'Iterasi 1'!$AI$139)^2)+(('Data Median'!Y12-'Iterasi 1'!$AJ$139)^2)+(('Data Median'!Z12-'Iterasi 1'!$AK$139)^2)+(('Data Median'!AA12-'Iterasi 1'!$AL$139)^2)+(('Data Median'!AB12-'Iterasi 1'!$AM$139)^2)+(('Data Median'!AC12-'Iterasi 1'!$AN$139)^2)+(('Data Median'!AD12-'Iterasi 1'!$AO$139)^2)+(('Data Median'!AE12-'Iterasi 1'!$AP$139)^2)+(('Data Median'!AF12-'Iterasi 1'!$AQ$139)^2)+(('Data Median'!AG12-'Iterasi 1'!$AR$139)^2)+(('Data Median'!AH12-'Iterasi 1'!$AS$139)^2)+(('Data Median'!AI12-'Iterasi 1'!$AT$139)^2)+(('Data Median'!AJ12-'Iterasi 1'!$AU$139)^2)+(('Data Median'!AK12-'Iterasi 1'!$AV$139)^2)+(('Data Median'!AL12-'Iterasi 1'!$AW$139)^2)+(('Data Median'!AM12-'Iterasi 1'!$AX$139)^2)+(('Data Median'!AN12-'Iterasi 1'!$AY$139)^2)+(('Data Median'!AO12-'Iterasi 1'!$AZ$139)^2)+(('Data Median'!AP12-'Iterasi 1'!$BA$139)^2)+(('Data Median'!AQ12-'Iterasi 1'!$BB$139)^2)+(('Data Median'!AR12-'Iterasi 1'!$BC$139)^2)+(('Data Median'!AS12-'Iterasi 1'!$BD$139)^2)+(('Data Median'!AT12-'Iterasi 1'!$BE$92)^2)+(('Data Median'!AU12-'Iterasi 1'!$BF$139)^2)+(('Data Median'!AV12-'Iterasi 1'!$BG$139)^2)+(('Data Median'!AW12-'Iterasi 1'!$BH$139)^2)+(('Data Median'!AX12-'Iterasi 1'!$BI$139)^2)+(('Data Median'!AY12-'Iterasi 1'!$BJ$139)^2)+(('Data Median'!AZ12-'Iterasi 1'!$BK$139)^2)+(('Data Median'!BA12-'Iterasi 1'!$BL$139)^2)+(('Data Median'!BB12-'Iterasi 1'!$BM$139)^2)+(('Data Median'!BC12-'Iterasi 1'!$BN$139)^2)+(('Data Median'!BD12-'Iterasi 1'!$BO$139)^2)+(('Data Median'!BE12-'Iterasi 1'!$BP$139)^2)+(('Data Median'!BF12-'Iterasi 1'!$BQ$139)^2)+(('Data Median'!BG12-'Iterasi 1'!$BR$139)^2)+(('Data Median'!BH12-'Iterasi 1'!$BS$139)^2)+(('Data Median'!BI12-'Iterasi 1'!$BT$92)^2)+(('Data Median'!BJ12-'Iterasi 1'!$BU$139)^2)+(('Data Median'!BK12-'Iterasi 1'!$BV$139)^2)+(('Data Median'!BL12-'Iterasi 1'!$BW$139)^2)+(('Data Median'!BM12-'Iterasi 1'!$BX$92)^2)+(('Data Median'!BN12-'Iterasi 1'!$BY$92)^2)+(('Data Median'!BO12-'Iterasi 1'!$BZ$139)^2)+(('Data Median'!BP12-'Iterasi 1'!$CA$139)^2)+(('Data Median'!BQ12-'Iterasi 1'!$CB$139)^2)+(('Data Median'!BR12-'Iterasi 1'!$CC$139)^2)+(('Data Median'!BS12-'Iterasi 1'!$CD$139)^2)+(('Data Median'!BT12-'Iterasi 1'!$CE$139)^2)+(('Data Median'!BU12-'Iterasi 1'!$CF$139)^2)+(('Data Median'!BV12-'Iterasi 1'!$CG$139)^2)+(('Data Median'!BW12-'Iterasi 1'!$CH$139)^2)+(('Data Median'!BX12-'Iterasi 1'!$CI$139)^2)+(('Data Median'!BY12-'Iterasi 1'!$CJ$139)^2)+(('Data Median'!BZ12-'Iterasi 1'!$CK$139)^2)+(('Data Median'!CA12-'Iterasi 1'!$CL$139)^2)+(('Data Median'!CB12-'Iterasi 1'!$CM$139)^2)+(('Data Median'!CC12-'Iterasi 1'!$CN$139)^2)+(('Data Median'!CD12-'Iterasi 1'!$CO$139)^2)+(('Data Median'!CE12-'Iterasi 1'!$CP$139)^2)+(('Data Median'!CF12-'Iterasi 1'!$CQ$139)^2)+(('Data Median'!CG12-'Iterasi 1'!$CR$139)^2)+(('Data Median'!CH12-'Iterasi 1'!$CS$139)^2)+(('Data Median'!CI12-'Iterasi 1'!$CT$139)^2)+(('Data Median'!CJ12-'Iterasi 1'!$CU$139)^2)+(('Data Median'!CK12-'Iterasi 1'!$CV$139)^2)+(('Data Median'!CL12-'Iterasi 1'!$CW$139)^2)+(('Data Median'!CM12-'Iterasi 1'!$CX$139)^2)+(('Data Median'!CN12-'Iterasi 1'!$CY$139)^2))</f>
        <v>90767.1072834449</v>
      </c>
      <c r="F14">
        <f t="shared" si="0"/>
        <v>90767.1072834449</v>
      </c>
      <c r="G14" s="6">
        <f t="shared" si="1"/>
        <v>3</v>
      </c>
    </row>
    <row r="15" spans="1:7">
      <c r="A15" s="3">
        <v>12</v>
      </c>
      <c r="B15" s="4" t="s">
        <v>29</v>
      </c>
      <c r="C15">
        <f>SQRT((('Data Median'!C13-'Iterasi 1'!$N$45)^2)+(('Data Median'!D13-'Iterasi 1'!$O$45)^2)+(('Data Median'!E13-'Iterasi 1'!$P$45)^2)+(('Data Median'!F13-'Iterasi 1'!$Q$45)^2)+(('Data Median'!G13-'Iterasi 1'!$R$45)^2)+(('Data Median'!H13-'Iterasi 1'!$S$45)^2)+(('Data Median'!I13-'Iterasi 1'!$T$45)^2)+(('Data Median'!J13-'Iterasi 1'!$U$45)^2)+(('Data Median'!K13-'Iterasi 1'!$V$45)^2)+(('Data Median'!L13-'Iterasi 1'!$W$45)^2)+(('Data Median'!M13-'Iterasi 1'!$X$45)^2)+(('Data Median'!N13-'Iterasi 1'!$Y$45)^2)+(('Data Median'!O13-'Iterasi 1'!$Z$45)^2)+(('Data Median'!P13-'Iterasi 1'!$AA$45)^2)+(('Data Median'!Q13-'Iterasi 1'!$AB$45)^2)+(('Data Median'!R13-'Iterasi 1'!$AC$45)^2)+(('Data Median'!S13-'Iterasi 1'!$AD$45)^2)+(('Data Median'!T13-'Iterasi 1'!$AE$45)^2)+(('Data Median'!U13-'Iterasi 1'!$AF$45)^2)+(('Data Median'!V13-'Iterasi 1'!$AG$45)^2)+(('Data Median'!W13-'Iterasi 1'!$AH$45)^2)+(('Data Median'!X13-'Iterasi 1'!$AI$45)^2)+(('Data Median'!Y13-'Iterasi 1'!$AJ$45)^2)+(('Data Median'!Z13-'Iterasi 1'!$AK$45)^2)+(('Data Median'!AA13-'Iterasi 1'!$AL$45)^2)+(('Data Median'!AB13-'Iterasi 1'!$AM$45)^2)+(('Data Median'!AC13-'Iterasi 1'!$AN$45)^2)+(('Data Median'!AD13-'Iterasi 1'!$AO$45)^2)+(('Data Median'!AE13-'Iterasi 1'!$AP$45)^2)+(('Data Median'!AF13-'Iterasi 1'!$AQ$45)^2)+(('Data Median'!AG13-'Iterasi 1'!$AR$45)^2)+(('Data Median'!AH13-'Iterasi 1'!$AS$45)^2)+(('Data Median'!AI13-'Iterasi 1'!$AT$45)^2)+(('Data Median'!AJ13-'Iterasi 1'!$AU$45)^2)+(('Data Median'!AK13-'Iterasi 1'!$AV$45)^2)+(('Data Median'!AL13-'Iterasi 1'!$AW$45)^2)+(('Data Median'!AM13-'Iterasi 1'!$AX$45)^2)+(('Data Median'!AN13-'Iterasi 1'!$AY$45)^2)+(('Data Median'!AO13-'Iterasi 1'!$AZ$45)^2)+(('Data Median'!AP13-'Iterasi 1'!$BA$45)^2)+(('Data Median'!AQ13-'Iterasi 1'!$BB$45)^2)+(('Data Median'!AR13-'Iterasi 1'!$BC$45)^2)+(('Data Median'!AS13-'Iterasi 1'!$BD$45)^2)+(('Data Median'!AT13-'Iterasi 1'!$BE$45)^2)+(('Data Median'!AU13-'Iterasi 1'!$BF$45)^2)+(('Data Median'!AV13-'Iterasi 1'!$BG$45)^2)+(('Data Median'!AW13-'Iterasi 1'!$BH$45)^2)+(('Data Median'!AX13-'Iterasi 1'!$BI$45)^2)+(('Data Median'!AY13-'Iterasi 1'!$BJ$45)^2)+(('Data Median'!AZ13-'Iterasi 1'!$BK$45)^2)+(('Data Median'!BA13-'Iterasi 1'!$BL$45)^2)+(('Data Median'!BB13-'Iterasi 1'!$BM$45)^2)+(('Data Median'!BC13-'Iterasi 1'!$BN$45)^2)+(('Data Median'!BD13-'Iterasi 1'!$BO$45)^2)+(('Data Median'!BE13-'Iterasi 1'!$BP$45)^2)+(('Data Median'!BF13-'Iterasi 1'!$BQ$45)^2)+(('Data Median'!BG13-'Iterasi 1'!$BR$45)^2)+(('Data Median'!BH13-'Iterasi 1'!$BS$45)^2)+(('Data Median'!BI13-'Iterasi 1'!$BT$45)^2)+(('Data Median'!BJ13-'Iterasi 1'!$BU$45)^2)+(('Data Median'!BK13-'Iterasi 1'!$BV$45)^2)+(('Data Median'!BL13-'Iterasi 1'!$BW$45)^2)+(('Data Median'!BM13-'Iterasi 1'!$BX$45)^2)+(('Data Median'!BN13-'Iterasi 1'!$BY$45)^2)+(('Data Median'!BO13-'Iterasi 1'!$BZ$45)^2)+(('Data Median'!BP13-'Iterasi 1'!$CA$45)^2)+(('Data Median'!BQ13-'Iterasi 1'!$CB$45)^2)+(('Data Median'!BR13-'Iterasi 1'!$CC$45)^2)+(('Data Median'!BS13-'Iterasi 1'!$CD$45)^2)+(('Data Median'!BT13-'Iterasi 1'!$CE$45)^2)+(('Data Median'!BU13-'Iterasi 1'!$CF$45)^2)+(('Data Median'!BV13-'Iterasi 1'!$CG$45)^2)+(('Data Median'!BW13-'Iterasi 1'!$CH$45)^2)+(('Data Median'!BX13-'Iterasi 1'!$CI$45)^2)+(('Data Median'!BY13-'Iterasi 1'!$CJ$45)^2)+(('Data Median'!BZ13-'Iterasi 1'!$CK$45)^2)+(('Data Median'!CA13-'Iterasi 1'!$CL$45)^2)+(('Data Median'!CB13-'Iterasi 1'!$CM$45)^2)+(('Data Median'!CC13-'Iterasi 1'!$CN$45)^2)+(('Data Median'!CD13-'Iterasi 1'!$CO$45)^2)+(('Data Median'!CE13-'Iterasi 1'!$CP$45)^2)+(('Data Median'!CF13-'Iterasi 1'!$CQ$45)^2)+(('Data Median'!CG13-'Iterasi 1'!$CR$45)^2)+(('Data Median'!CH13-'Iterasi 1'!$CS$45)^2)+(('Data Median'!CI13-'Iterasi 1'!$CT$45)^2)+(('Data Median'!CJ13-'Iterasi 1'!$CU$45)^2)+(('Data Median'!CK13-'Iterasi 1'!$CV$45)^2)+(('Data Median'!CL13-'Iterasi 1'!$CW$45)^2)+(('Data Median'!CM13-'Iterasi 1'!$CX$45)^2)+(('Data Median'!CN13-'Iterasi 1'!$CY$45)^2))</f>
        <v>764003.732899734</v>
      </c>
      <c r="D15">
        <f>SQRT((('Data Median'!C13-'Iterasi 1'!$N$92)^2)+(('Data Median'!D13-'Iterasi 1'!$O$92)^2)+(('Data Median'!E13-'Iterasi 1'!$P$92)^2)+(('Data Median'!F13-'Iterasi 1'!$Q$92)^2)+(('Data Median'!G13-'Iterasi 1'!$R$92)^2)+(('Data Median'!H13-'Iterasi 1'!$S$92)^2)+(('Data Median'!I13-'Iterasi 1'!$T$92)^2)+(('Data Median'!J13-'Iterasi 1'!$U$92)^2)+(('Data Median'!K13-'Iterasi 1'!$V$92)^2)+(('Data Median'!L13-'Iterasi 1'!$W$92)^2)+(('Data Median'!M13-'Iterasi 1'!$X$92)^2)+(('Data Median'!N13-'Iterasi 1'!$Y$92)^2)+(('Data Median'!O13-'Iterasi 1'!$Z$92)^2)+(('Data Median'!P13-'Iterasi 1'!$AA$92)^2)+(('Data Median'!Q13-'Iterasi 1'!$AB$92)^2)+(('Data Median'!R13-'Iterasi 1'!$AC$92)^2)+(('Data Median'!S13-'Iterasi 1'!$AD$92)^2)+(('Data Median'!T13-'Iterasi 1'!$AE$92)^2)+(('Data Median'!U13-'Iterasi 1'!$AF$92)^2)+(('Data Median'!V13-'Iterasi 1'!$AG$92)^2)+(('Data Median'!W13-'Iterasi 1'!$AH$92)^2)+(('Data Median'!X13-'Iterasi 1'!$AI$92)^2)+(('Data Median'!Y13-'Iterasi 1'!$AJ$92)^2)+(('Data Median'!Z13-'Iterasi 1'!$AK$92)^2)+(('Data Median'!AA13-'Iterasi 1'!$AL$92)^2)+(('Data Median'!AB13-'Iterasi 1'!$AM$92)^2)+(('Data Median'!AC13-'Iterasi 1'!$AN$92)^2)+(('Data Median'!AD13-'Iterasi 1'!$AO$92)^2)+(('Data Median'!AE13-'Iterasi 1'!$AP$92)^2)+(('Data Median'!AF13-'Iterasi 1'!$AQ$92)^2)+(('Data Median'!AG13-'Iterasi 1'!$AR$92)^2)+(('Data Median'!AH13-'Iterasi 1'!$AS$92)^2)+(('Data Median'!AI13-'Iterasi 1'!$AT$92)^2)+(('Data Median'!AJ13-'Iterasi 1'!$AU$92)^2)+(('Data Median'!AK13-'Iterasi 1'!$AV$92)^2)+(('Data Median'!AL13-'Iterasi 1'!$AW$92)^2)+(('Data Median'!AM13-'Iterasi 1'!$AX$92)^2)+(('Data Median'!AN13-'Iterasi 1'!$AY$92)^2)+(('Data Median'!AO13-'Iterasi 1'!$AZ$92)^2)+(('Data Median'!AP13-'Iterasi 1'!$BA$92)^2)+(('Data Median'!AQ13-'Iterasi 1'!$BB$92)^2)+(('Data Median'!AR13-'Iterasi 1'!$BC$92)^2)+(('Data Median'!AS13-'Iterasi 1'!$BD$92)^2)+(('Data Median'!AT13-'Iterasi 1'!$BE$92)^2)+(('Data Median'!AU13-'Iterasi 1'!$BF$92)^2)+(('Data Median'!AV13-'Iterasi 1'!$BG$92)^2)+(('Data Median'!AW13-'Iterasi 1'!$BH$92)^2)+(('Data Median'!AX13-'Iterasi 1'!$BI$92)^2)+(('Data Median'!AY13-'Iterasi 1'!$BJ$92)^2)+(('Data Median'!AZ13-'Iterasi 1'!$BK$92)^2)+(('Data Median'!BA13-'Iterasi 1'!$BL$92)^2)+(('Data Median'!BB13-'Iterasi 1'!$BM$92)^2)+(('Data Median'!BC13-'Iterasi 1'!$BN$92)^2)+(('Data Median'!BD13-'Iterasi 1'!$BO$92)^2)+(('Data Median'!BE13-'Iterasi 1'!$BP$92)^2)+(('Data Median'!BF13-'Iterasi 1'!$BQ$92)^2)+(('Data Median'!BG13-'Iterasi 1'!$BR$92)^2)+(('Data Median'!BH13-'Iterasi 1'!$BS$92)^2)+(('Data Median'!BI13-'Iterasi 1'!$BT$92)^2)+(('Data Median'!BJ13-'Iterasi 1'!$BU$92)^2)+(('Data Median'!BK13-'Iterasi 1'!$BV$92)^2)+(('Data Median'!BL13-'Iterasi 1'!$BW$92)^2)+(('Data Median'!BM13-'Iterasi 1'!$BX$92)^2)+(('Data Median'!BN13-'Iterasi 1'!$BY$92)^2)+(('Data Median'!BO13-'Iterasi 1'!$BZ$92)^2)+(('Data Median'!BP13-'Iterasi 1'!$CA$92)^2)+(('Data Median'!BQ13-'Iterasi 1'!$CB$92)^2)+(('Data Median'!BR13-'Iterasi 1'!$CC$92)^2)+(('Data Median'!BS13-'Iterasi 1'!$CD$92)^2)+(('Data Median'!BT13-'Iterasi 1'!$CE$92)^2)+(('Data Median'!BU13-'Iterasi 1'!$CF$92)^2)+(('Data Median'!BV13-'Iterasi 1'!$CG$92)^2)+(('Data Median'!BW13-'Iterasi 1'!$CH$92)^2)+(('Data Median'!BX13-'Iterasi 1'!$CI$92)^2)+(('Data Median'!BY13-'Iterasi 1'!$CJ$92)^2)+(('Data Median'!BZ13-'Iterasi 1'!$CK$92)^2)+(('Data Median'!CA13-'Iterasi 1'!$CL$92)^2)+(('Data Median'!CB13-'Iterasi 1'!$CM$92)^2)+(('Data Median'!CC13-'Iterasi 1'!$CN$92)^2)+(('Data Median'!CD13-'Iterasi 1'!$CO$92)^2)+(('Data Median'!CE13-'Iterasi 1'!$CP$92)^2)+(('Data Median'!CF13-'Iterasi 1'!$CQ$92)^2)+(('Data Median'!CG13-'Iterasi 1'!$CR$92)^2)+(('Data Median'!CH13-'Iterasi 1'!$CS$92)^2)+(('Data Median'!CI13-'Iterasi 1'!$CT$92)^2)+(('Data Median'!CJ13-'Iterasi 1'!$CU$92)^2)+(('Data Median'!CK13-'Iterasi 1'!$CV$92)^2)+(('Data Median'!CL13-'Iterasi 1'!$CW$92)^2)+(('Data Median'!CM13-'Iterasi 1'!$CX$92)^2)+(('Data Median'!CN13-'Iterasi 1'!$CY$92)^2))</f>
        <v>213804.251170748</v>
      </c>
      <c r="E15">
        <f>SQRT((('Data Median'!C13-'Iterasi 1'!$N$139)^2)+(('Data Median'!D13-'Iterasi 1'!$O$139)^2)+(('Data Median'!E13-'Iterasi 1'!$P$139)^2)+(('Data Median'!F13-'Iterasi 1'!$Q$139)^2)+(('Data Median'!G13-'Iterasi 1'!$R$139)^2)+(('Data Median'!H13-'Iterasi 1'!$S$139)^2)+(('Data Median'!I13-'Iterasi 1'!$T$139)^2)+(('Data Median'!J13-'Iterasi 1'!$U$139)^2)+(('Data Median'!K13-'Iterasi 1'!$V$139)^2)+(('Data Median'!L13-'Iterasi 1'!$W$139)^2)+(('Data Median'!M13-'Iterasi 1'!$X$139)^2)+(('Data Median'!N13-'Iterasi 1'!$Y$139)^2)+(('Data Median'!O13-'Iterasi 1'!$Z$139)^2)+(('Data Median'!P13-'Iterasi 1'!$AA$139)^2)+(('Data Median'!Q13-'Iterasi 1'!$AB$139)^2)+(('Data Median'!R13-'Iterasi 1'!$AC$139)^2)+(('Data Median'!S13-'Iterasi 1'!$AD$139)^2)+(('Data Median'!T13-'Iterasi 1'!$AE$139)^2)+(('Data Median'!U13-'Iterasi 1'!$AF$139)^2)+(('Data Median'!V13-'Iterasi 1'!$AG$139)^2)+(('Data Median'!W13-'Iterasi 1'!$AH$139)^2)+(('Data Median'!X13-'Iterasi 1'!$AI$139)^2)+(('Data Median'!Y13-'Iterasi 1'!$AJ$139)^2)+(('Data Median'!Z13-'Iterasi 1'!$AK$139)^2)+(('Data Median'!AA13-'Iterasi 1'!$AL$139)^2)+(('Data Median'!AB13-'Iterasi 1'!$AM$139)^2)+(('Data Median'!AC13-'Iterasi 1'!$AN$139)^2)+(('Data Median'!AD13-'Iterasi 1'!$AO$139)^2)+(('Data Median'!AE13-'Iterasi 1'!$AP$139)^2)+(('Data Median'!AF13-'Iterasi 1'!$AQ$139)^2)+(('Data Median'!AG13-'Iterasi 1'!$AR$139)^2)+(('Data Median'!AH13-'Iterasi 1'!$AS$139)^2)+(('Data Median'!AI13-'Iterasi 1'!$AT$139)^2)+(('Data Median'!AJ13-'Iterasi 1'!$AU$139)^2)+(('Data Median'!AK13-'Iterasi 1'!$AV$139)^2)+(('Data Median'!AL13-'Iterasi 1'!$AW$139)^2)+(('Data Median'!AM13-'Iterasi 1'!$AX$139)^2)+(('Data Median'!AN13-'Iterasi 1'!$AY$139)^2)+(('Data Median'!AO13-'Iterasi 1'!$AZ$139)^2)+(('Data Median'!AP13-'Iterasi 1'!$BA$139)^2)+(('Data Median'!AQ13-'Iterasi 1'!$BB$139)^2)+(('Data Median'!AR13-'Iterasi 1'!$BC$139)^2)+(('Data Median'!AS13-'Iterasi 1'!$BD$139)^2)+(('Data Median'!AT13-'Iterasi 1'!$BE$92)^2)+(('Data Median'!AU13-'Iterasi 1'!$BF$139)^2)+(('Data Median'!AV13-'Iterasi 1'!$BG$139)^2)+(('Data Median'!AW13-'Iterasi 1'!$BH$139)^2)+(('Data Median'!AX13-'Iterasi 1'!$BI$139)^2)+(('Data Median'!AY13-'Iterasi 1'!$BJ$139)^2)+(('Data Median'!AZ13-'Iterasi 1'!$BK$139)^2)+(('Data Median'!BA13-'Iterasi 1'!$BL$139)^2)+(('Data Median'!BB13-'Iterasi 1'!$BM$139)^2)+(('Data Median'!BC13-'Iterasi 1'!$BN$139)^2)+(('Data Median'!BD13-'Iterasi 1'!$BO$139)^2)+(('Data Median'!BE13-'Iterasi 1'!$BP$139)^2)+(('Data Median'!BF13-'Iterasi 1'!$BQ$139)^2)+(('Data Median'!BG13-'Iterasi 1'!$BR$139)^2)+(('Data Median'!BH13-'Iterasi 1'!$BS$139)^2)+(('Data Median'!BI13-'Iterasi 1'!$BT$92)^2)+(('Data Median'!BJ13-'Iterasi 1'!$BU$139)^2)+(('Data Median'!BK13-'Iterasi 1'!$BV$139)^2)+(('Data Median'!BL13-'Iterasi 1'!$BW$139)^2)+(('Data Median'!BM13-'Iterasi 1'!$BX$92)^2)+(('Data Median'!BN13-'Iterasi 1'!$BY$92)^2)+(('Data Median'!BO13-'Iterasi 1'!$BZ$139)^2)+(('Data Median'!BP13-'Iterasi 1'!$CA$139)^2)+(('Data Median'!BQ13-'Iterasi 1'!$CB$139)^2)+(('Data Median'!BR13-'Iterasi 1'!$CC$139)^2)+(('Data Median'!BS13-'Iterasi 1'!$CD$139)^2)+(('Data Median'!BT13-'Iterasi 1'!$CE$139)^2)+(('Data Median'!BU13-'Iterasi 1'!$CF$139)^2)+(('Data Median'!BV13-'Iterasi 1'!$CG$139)^2)+(('Data Median'!BW13-'Iterasi 1'!$CH$139)^2)+(('Data Median'!BX13-'Iterasi 1'!$CI$139)^2)+(('Data Median'!BY13-'Iterasi 1'!$CJ$139)^2)+(('Data Median'!BZ13-'Iterasi 1'!$CK$139)^2)+(('Data Median'!CA13-'Iterasi 1'!$CL$139)^2)+(('Data Median'!CB13-'Iterasi 1'!$CM$139)^2)+(('Data Median'!CC13-'Iterasi 1'!$CN$139)^2)+(('Data Median'!CD13-'Iterasi 1'!$CO$139)^2)+(('Data Median'!CE13-'Iterasi 1'!$CP$139)^2)+(('Data Median'!CF13-'Iterasi 1'!$CQ$139)^2)+(('Data Median'!CG13-'Iterasi 1'!$CR$139)^2)+(('Data Median'!CH13-'Iterasi 1'!$CS$139)^2)+(('Data Median'!CI13-'Iterasi 1'!$CT$139)^2)+(('Data Median'!CJ13-'Iterasi 1'!$CU$139)^2)+(('Data Median'!CK13-'Iterasi 1'!$CV$139)^2)+(('Data Median'!CL13-'Iterasi 1'!$CW$139)^2)+(('Data Median'!CM13-'Iterasi 1'!$CX$139)^2)+(('Data Median'!CN13-'Iterasi 1'!$CY$139)^2))</f>
        <v>263428.438707656</v>
      </c>
      <c r="F15">
        <f t="shared" si="0"/>
        <v>213804.251170748</v>
      </c>
      <c r="G15" s="6">
        <f t="shared" si="1"/>
        <v>2</v>
      </c>
    </row>
    <row r="16" spans="1:14">
      <c r="A16" s="3">
        <v>13</v>
      </c>
      <c r="B16" s="4" t="s">
        <v>30</v>
      </c>
      <c r="C16">
        <f>SQRT((('Data Median'!C14-'Iterasi 1'!$N$45)^2)+(('Data Median'!D14-'Iterasi 1'!$O$45)^2)+(('Data Median'!E14-'Iterasi 1'!$P$45)^2)+(('Data Median'!F14-'Iterasi 1'!$Q$45)^2)+(('Data Median'!G14-'Iterasi 1'!$R$45)^2)+(('Data Median'!H14-'Iterasi 1'!$S$45)^2)+(('Data Median'!I14-'Iterasi 1'!$T$45)^2)+(('Data Median'!J14-'Iterasi 1'!$U$45)^2)+(('Data Median'!K14-'Iterasi 1'!$V$45)^2)+(('Data Median'!L14-'Iterasi 1'!$W$45)^2)+(('Data Median'!M14-'Iterasi 1'!$X$45)^2)+(('Data Median'!N14-'Iterasi 1'!$Y$45)^2)+(('Data Median'!O14-'Iterasi 1'!$Z$45)^2)+(('Data Median'!P14-'Iterasi 1'!$AA$45)^2)+(('Data Median'!Q14-'Iterasi 1'!$AB$45)^2)+(('Data Median'!R14-'Iterasi 1'!$AC$45)^2)+(('Data Median'!S14-'Iterasi 1'!$AD$45)^2)+(('Data Median'!T14-'Iterasi 1'!$AE$45)^2)+(('Data Median'!U14-'Iterasi 1'!$AF$45)^2)+(('Data Median'!V14-'Iterasi 1'!$AG$45)^2)+(('Data Median'!W14-'Iterasi 1'!$AH$45)^2)+(('Data Median'!X14-'Iterasi 1'!$AI$45)^2)+(('Data Median'!Y14-'Iterasi 1'!$AJ$45)^2)+(('Data Median'!Z14-'Iterasi 1'!$AK$45)^2)+(('Data Median'!AA14-'Iterasi 1'!$AL$45)^2)+(('Data Median'!AB14-'Iterasi 1'!$AM$45)^2)+(('Data Median'!AC14-'Iterasi 1'!$AN$45)^2)+(('Data Median'!AD14-'Iterasi 1'!$AO$45)^2)+(('Data Median'!AE14-'Iterasi 1'!$AP$45)^2)+(('Data Median'!AF14-'Iterasi 1'!$AQ$45)^2)+(('Data Median'!AG14-'Iterasi 1'!$AR$45)^2)+(('Data Median'!AH14-'Iterasi 1'!$AS$45)^2)+(('Data Median'!AI14-'Iterasi 1'!$AT$45)^2)+(('Data Median'!AJ14-'Iterasi 1'!$AU$45)^2)+(('Data Median'!AK14-'Iterasi 1'!$AV$45)^2)+(('Data Median'!AL14-'Iterasi 1'!$AW$45)^2)+(('Data Median'!AM14-'Iterasi 1'!$AX$45)^2)+(('Data Median'!AN14-'Iterasi 1'!$AY$45)^2)+(('Data Median'!AO14-'Iterasi 1'!$AZ$45)^2)+(('Data Median'!AP14-'Iterasi 1'!$BA$45)^2)+(('Data Median'!AQ14-'Iterasi 1'!$BB$45)^2)+(('Data Median'!AR14-'Iterasi 1'!$BC$45)^2)+(('Data Median'!AS14-'Iterasi 1'!$BD$45)^2)+(('Data Median'!AT14-'Iterasi 1'!$BE$45)^2)+(('Data Median'!AU14-'Iterasi 1'!$BF$45)^2)+(('Data Median'!AV14-'Iterasi 1'!$BG$45)^2)+(('Data Median'!AW14-'Iterasi 1'!$BH$45)^2)+(('Data Median'!AX14-'Iterasi 1'!$BI$45)^2)+(('Data Median'!AY14-'Iterasi 1'!$BJ$45)^2)+(('Data Median'!AZ14-'Iterasi 1'!$BK$45)^2)+(('Data Median'!BA14-'Iterasi 1'!$BL$45)^2)+(('Data Median'!BB14-'Iterasi 1'!$BM$45)^2)+(('Data Median'!BC14-'Iterasi 1'!$BN$45)^2)+(('Data Median'!BD14-'Iterasi 1'!$BO$45)^2)+(('Data Median'!BE14-'Iterasi 1'!$BP$45)^2)+(('Data Median'!BF14-'Iterasi 1'!$BQ$45)^2)+(('Data Median'!BG14-'Iterasi 1'!$BR$45)^2)+(('Data Median'!BH14-'Iterasi 1'!$BS$45)^2)+(('Data Median'!BI14-'Iterasi 1'!$BT$45)^2)+(('Data Median'!BJ14-'Iterasi 1'!$BU$45)^2)+(('Data Median'!BK14-'Iterasi 1'!$BV$45)^2)+(('Data Median'!BL14-'Iterasi 1'!$BW$45)^2)+(('Data Median'!BM14-'Iterasi 1'!$BX$45)^2)+(('Data Median'!BN14-'Iterasi 1'!$BY$45)^2)+(('Data Median'!BO14-'Iterasi 1'!$BZ$45)^2)+(('Data Median'!BP14-'Iterasi 1'!$CA$45)^2)+(('Data Median'!BQ14-'Iterasi 1'!$CB$45)^2)+(('Data Median'!BR14-'Iterasi 1'!$CC$45)^2)+(('Data Median'!BS14-'Iterasi 1'!$CD$45)^2)+(('Data Median'!BT14-'Iterasi 1'!$CE$45)^2)+(('Data Median'!BU14-'Iterasi 1'!$CF$45)^2)+(('Data Median'!BV14-'Iterasi 1'!$CG$45)^2)+(('Data Median'!BW14-'Iterasi 1'!$CH$45)^2)+(('Data Median'!BX14-'Iterasi 1'!$CI$45)^2)+(('Data Median'!BY14-'Iterasi 1'!$CJ$45)^2)+(('Data Median'!BZ14-'Iterasi 1'!$CK$45)^2)+(('Data Median'!CA14-'Iterasi 1'!$CL$45)^2)+(('Data Median'!CB14-'Iterasi 1'!$CM$45)^2)+(('Data Median'!CC14-'Iterasi 1'!$CN$45)^2)+(('Data Median'!CD14-'Iterasi 1'!$CO$45)^2)+(('Data Median'!CE14-'Iterasi 1'!$CP$45)^2)+(('Data Median'!CF14-'Iterasi 1'!$CQ$45)^2)+(('Data Median'!CG14-'Iterasi 1'!$CR$45)^2)+(('Data Median'!CH14-'Iterasi 1'!$CS$45)^2)+(('Data Median'!CI14-'Iterasi 1'!$CT$45)^2)+(('Data Median'!CJ14-'Iterasi 1'!$CU$45)^2)+(('Data Median'!CK14-'Iterasi 1'!$CV$45)^2)+(('Data Median'!CL14-'Iterasi 1'!$CW$45)^2)+(('Data Median'!CM14-'Iterasi 1'!$CX$45)^2)+(('Data Median'!CN14-'Iterasi 1'!$CY$45)^2))</f>
        <v>480240.343845454</v>
      </c>
      <c r="D16">
        <f>SQRT((('Data Median'!C14-'Iterasi 1'!$N$92)^2)+(('Data Median'!D14-'Iterasi 1'!$O$92)^2)+(('Data Median'!E14-'Iterasi 1'!$P$92)^2)+(('Data Median'!F14-'Iterasi 1'!$Q$92)^2)+(('Data Median'!G14-'Iterasi 1'!$R$92)^2)+(('Data Median'!H14-'Iterasi 1'!$S$92)^2)+(('Data Median'!I14-'Iterasi 1'!$T$92)^2)+(('Data Median'!J14-'Iterasi 1'!$U$92)^2)+(('Data Median'!K14-'Iterasi 1'!$V$92)^2)+(('Data Median'!L14-'Iterasi 1'!$W$92)^2)+(('Data Median'!M14-'Iterasi 1'!$X$92)^2)+(('Data Median'!N14-'Iterasi 1'!$Y$92)^2)+(('Data Median'!O14-'Iterasi 1'!$Z$92)^2)+(('Data Median'!P14-'Iterasi 1'!$AA$92)^2)+(('Data Median'!Q14-'Iterasi 1'!$AB$92)^2)+(('Data Median'!R14-'Iterasi 1'!$AC$92)^2)+(('Data Median'!S14-'Iterasi 1'!$AD$92)^2)+(('Data Median'!T14-'Iterasi 1'!$AE$92)^2)+(('Data Median'!U14-'Iterasi 1'!$AF$92)^2)+(('Data Median'!V14-'Iterasi 1'!$AG$92)^2)+(('Data Median'!W14-'Iterasi 1'!$AH$92)^2)+(('Data Median'!X14-'Iterasi 1'!$AI$92)^2)+(('Data Median'!Y14-'Iterasi 1'!$AJ$92)^2)+(('Data Median'!Z14-'Iterasi 1'!$AK$92)^2)+(('Data Median'!AA14-'Iterasi 1'!$AL$92)^2)+(('Data Median'!AB14-'Iterasi 1'!$AM$92)^2)+(('Data Median'!AC14-'Iterasi 1'!$AN$92)^2)+(('Data Median'!AD14-'Iterasi 1'!$AO$92)^2)+(('Data Median'!AE14-'Iterasi 1'!$AP$92)^2)+(('Data Median'!AF14-'Iterasi 1'!$AQ$92)^2)+(('Data Median'!AG14-'Iterasi 1'!$AR$92)^2)+(('Data Median'!AH14-'Iterasi 1'!$AS$92)^2)+(('Data Median'!AI14-'Iterasi 1'!$AT$92)^2)+(('Data Median'!AJ14-'Iterasi 1'!$AU$92)^2)+(('Data Median'!AK14-'Iterasi 1'!$AV$92)^2)+(('Data Median'!AL14-'Iterasi 1'!$AW$92)^2)+(('Data Median'!AM14-'Iterasi 1'!$AX$92)^2)+(('Data Median'!AN14-'Iterasi 1'!$AY$92)^2)+(('Data Median'!AO14-'Iterasi 1'!$AZ$92)^2)+(('Data Median'!AP14-'Iterasi 1'!$BA$92)^2)+(('Data Median'!AQ14-'Iterasi 1'!$BB$92)^2)+(('Data Median'!AR14-'Iterasi 1'!$BC$92)^2)+(('Data Median'!AS14-'Iterasi 1'!$BD$92)^2)+(('Data Median'!AT14-'Iterasi 1'!$BE$92)^2)+(('Data Median'!AU14-'Iterasi 1'!$BF$92)^2)+(('Data Median'!AV14-'Iterasi 1'!$BG$92)^2)+(('Data Median'!AW14-'Iterasi 1'!$BH$92)^2)+(('Data Median'!AX14-'Iterasi 1'!$BI$92)^2)+(('Data Median'!AY14-'Iterasi 1'!$BJ$92)^2)+(('Data Median'!AZ14-'Iterasi 1'!$BK$92)^2)+(('Data Median'!BA14-'Iterasi 1'!$BL$92)^2)+(('Data Median'!BB14-'Iterasi 1'!$BM$92)^2)+(('Data Median'!BC14-'Iterasi 1'!$BN$92)^2)+(('Data Median'!BD14-'Iterasi 1'!$BO$92)^2)+(('Data Median'!BE14-'Iterasi 1'!$BP$92)^2)+(('Data Median'!BF14-'Iterasi 1'!$BQ$92)^2)+(('Data Median'!BG14-'Iterasi 1'!$BR$92)^2)+(('Data Median'!BH14-'Iterasi 1'!$BS$92)^2)+(('Data Median'!BI14-'Iterasi 1'!$BT$92)^2)+(('Data Median'!BJ14-'Iterasi 1'!$BU$92)^2)+(('Data Median'!BK14-'Iterasi 1'!$BV$92)^2)+(('Data Median'!BL14-'Iterasi 1'!$BW$92)^2)+(('Data Median'!BM14-'Iterasi 1'!$BX$92)^2)+(('Data Median'!BN14-'Iterasi 1'!$BY$92)^2)+(('Data Median'!BO14-'Iterasi 1'!$BZ$92)^2)+(('Data Median'!BP14-'Iterasi 1'!$CA$92)^2)+(('Data Median'!BQ14-'Iterasi 1'!$CB$92)^2)+(('Data Median'!BR14-'Iterasi 1'!$CC$92)^2)+(('Data Median'!BS14-'Iterasi 1'!$CD$92)^2)+(('Data Median'!BT14-'Iterasi 1'!$CE$92)^2)+(('Data Median'!BU14-'Iterasi 1'!$CF$92)^2)+(('Data Median'!BV14-'Iterasi 1'!$CG$92)^2)+(('Data Median'!BW14-'Iterasi 1'!$CH$92)^2)+(('Data Median'!BX14-'Iterasi 1'!$CI$92)^2)+(('Data Median'!BY14-'Iterasi 1'!$CJ$92)^2)+(('Data Median'!BZ14-'Iterasi 1'!$CK$92)^2)+(('Data Median'!CA14-'Iterasi 1'!$CL$92)^2)+(('Data Median'!CB14-'Iterasi 1'!$CM$92)^2)+(('Data Median'!CC14-'Iterasi 1'!$CN$92)^2)+(('Data Median'!CD14-'Iterasi 1'!$CO$92)^2)+(('Data Median'!CE14-'Iterasi 1'!$CP$92)^2)+(('Data Median'!CF14-'Iterasi 1'!$CQ$92)^2)+(('Data Median'!CG14-'Iterasi 1'!$CR$92)^2)+(('Data Median'!CH14-'Iterasi 1'!$CS$92)^2)+(('Data Median'!CI14-'Iterasi 1'!$CT$92)^2)+(('Data Median'!CJ14-'Iterasi 1'!$CU$92)^2)+(('Data Median'!CK14-'Iterasi 1'!$CV$92)^2)+(('Data Median'!CL14-'Iterasi 1'!$CW$92)^2)+(('Data Median'!CM14-'Iterasi 1'!$CX$92)^2)+(('Data Median'!CN14-'Iterasi 1'!$CY$92)^2))</f>
        <v>472283.737529711</v>
      </c>
      <c r="E16">
        <f>SQRT((('Data Median'!C14-'Iterasi 1'!$N$139)^2)+(('Data Median'!D14-'Iterasi 1'!$O$139)^2)+(('Data Median'!E14-'Iterasi 1'!$P$139)^2)+(('Data Median'!F14-'Iterasi 1'!$Q$139)^2)+(('Data Median'!G14-'Iterasi 1'!$R$139)^2)+(('Data Median'!H14-'Iterasi 1'!$S$139)^2)+(('Data Median'!I14-'Iterasi 1'!$T$139)^2)+(('Data Median'!J14-'Iterasi 1'!$U$139)^2)+(('Data Median'!K14-'Iterasi 1'!$V$139)^2)+(('Data Median'!L14-'Iterasi 1'!$W$139)^2)+(('Data Median'!M14-'Iterasi 1'!$X$139)^2)+(('Data Median'!N14-'Iterasi 1'!$Y$139)^2)+(('Data Median'!O14-'Iterasi 1'!$Z$139)^2)+(('Data Median'!P14-'Iterasi 1'!$AA$139)^2)+(('Data Median'!Q14-'Iterasi 1'!$AB$139)^2)+(('Data Median'!R14-'Iterasi 1'!$AC$139)^2)+(('Data Median'!S14-'Iterasi 1'!$AD$139)^2)+(('Data Median'!T14-'Iterasi 1'!$AE$139)^2)+(('Data Median'!U14-'Iterasi 1'!$AF$139)^2)+(('Data Median'!V14-'Iterasi 1'!$AG$139)^2)+(('Data Median'!W14-'Iterasi 1'!$AH$139)^2)+(('Data Median'!X14-'Iterasi 1'!$AI$139)^2)+(('Data Median'!Y14-'Iterasi 1'!$AJ$139)^2)+(('Data Median'!Z14-'Iterasi 1'!$AK$139)^2)+(('Data Median'!AA14-'Iterasi 1'!$AL$139)^2)+(('Data Median'!AB14-'Iterasi 1'!$AM$139)^2)+(('Data Median'!AC14-'Iterasi 1'!$AN$139)^2)+(('Data Median'!AD14-'Iterasi 1'!$AO$139)^2)+(('Data Median'!AE14-'Iterasi 1'!$AP$139)^2)+(('Data Median'!AF14-'Iterasi 1'!$AQ$139)^2)+(('Data Median'!AG14-'Iterasi 1'!$AR$139)^2)+(('Data Median'!AH14-'Iterasi 1'!$AS$139)^2)+(('Data Median'!AI14-'Iterasi 1'!$AT$139)^2)+(('Data Median'!AJ14-'Iterasi 1'!$AU$139)^2)+(('Data Median'!AK14-'Iterasi 1'!$AV$139)^2)+(('Data Median'!AL14-'Iterasi 1'!$AW$139)^2)+(('Data Median'!AM14-'Iterasi 1'!$AX$139)^2)+(('Data Median'!AN14-'Iterasi 1'!$AY$139)^2)+(('Data Median'!AO14-'Iterasi 1'!$AZ$139)^2)+(('Data Median'!AP14-'Iterasi 1'!$BA$139)^2)+(('Data Median'!AQ14-'Iterasi 1'!$BB$139)^2)+(('Data Median'!AR14-'Iterasi 1'!$BC$139)^2)+(('Data Median'!AS14-'Iterasi 1'!$BD$139)^2)+(('Data Median'!AT14-'Iterasi 1'!$BE$92)^2)+(('Data Median'!AU14-'Iterasi 1'!$BF$139)^2)+(('Data Median'!AV14-'Iterasi 1'!$BG$139)^2)+(('Data Median'!AW14-'Iterasi 1'!$BH$139)^2)+(('Data Median'!AX14-'Iterasi 1'!$BI$139)^2)+(('Data Median'!AY14-'Iterasi 1'!$BJ$139)^2)+(('Data Median'!AZ14-'Iterasi 1'!$BK$139)^2)+(('Data Median'!BA14-'Iterasi 1'!$BL$139)^2)+(('Data Median'!BB14-'Iterasi 1'!$BM$139)^2)+(('Data Median'!BC14-'Iterasi 1'!$BN$139)^2)+(('Data Median'!BD14-'Iterasi 1'!$BO$139)^2)+(('Data Median'!BE14-'Iterasi 1'!$BP$139)^2)+(('Data Median'!BF14-'Iterasi 1'!$BQ$139)^2)+(('Data Median'!BG14-'Iterasi 1'!$BR$139)^2)+(('Data Median'!BH14-'Iterasi 1'!$BS$139)^2)+(('Data Median'!BI14-'Iterasi 1'!$BT$92)^2)+(('Data Median'!BJ14-'Iterasi 1'!$BU$139)^2)+(('Data Median'!BK14-'Iterasi 1'!$BV$139)^2)+(('Data Median'!BL14-'Iterasi 1'!$BW$139)^2)+(('Data Median'!BM14-'Iterasi 1'!$BX$92)^2)+(('Data Median'!BN14-'Iterasi 1'!$BY$92)^2)+(('Data Median'!BO14-'Iterasi 1'!$BZ$139)^2)+(('Data Median'!BP14-'Iterasi 1'!$CA$139)^2)+(('Data Median'!BQ14-'Iterasi 1'!$CB$139)^2)+(('Data Median'!BR14-'Iterasi 1'!$CC$139)^2)+(('Data Median'!BS14-'Iterasi 1'!$CD$139)^2)+(('Data Median'!BT14-'Iterasi 1'!$CE$139)^2)+(('Data Median'!BU14-'Iterasi 1'!$CF$139)^2)+(('Data Median'!BV14-'Iterasi 1'!$CG$139)^2)+(('Data Median'!BW14-'Iterasi 1'!$CH$139)^2)+(('Data Median'!BX14-'Iterasi 1'!$CI$139)^2)+(('Data Median'!BY14-'Iterasi 1'!$CJ$139)^2)+(('Data Median'!BZ14-'Iterasi 1'!$CK$139)^2)+(('Data Median'!CA14-'Iterasi 1'!$CL$139)^2)+(('Data Median'!CB14-'Iterasi 1'!$CM$139)^2)+(('Data Median'!CC14-'Iterasi 1'!$CN$139)^2)+(('Data Median'!CD14-'Iterasi 1'!$CO$139)^2)+(('Data Median'!CE14-'Iterasi 1'!$CP$139)^2)+(('Data Median'!CF14-'Iterasi 1'!$CQ$139)^2)+(('Data Median'!CG14-'Iterasi 1'!$CR$139)^2)+(('Data Median'!CH14-'Iterasi 1'!$CS$139)^2)+(('Data Median'!CI14-'Iterasi 1'!$CT$139)^2)+(('Data Median'!CJ14-'Iterasi 1'!$CU$139)^2)+(('Data Median'!CK14-'Iterasi 1'!$CV$139)^2)+(('Data Median'!CL14-'Iterasi 1'!$CW$139)^2)+(('Data Median'!CM14-'Iterasi 1'!$CX$139)^2)+(('Data Median'!CN14-'Iterasi 1'!$CY$139)^2))</f>
        <v>93877.3838256407</v>
      </c>
      <c r="F16">
        <f t="shared" si="0"/>
        <v>93877.3838256407</v>
      </c>
      <c r="G16" s="6">
        <f t="shared" si="1"/>
        <v>3</v>
      </c>
      <c r="M16" s="13" t="s">
        <v>83</v>
      </c>
      <c r="N16" s="13"/>
    </row>
    <row r="17" spans="1:14">
      <c r="A17" s="3">
        <v>14</v>
      </c>
      <c r="B17" s="4" t="s">
        <v>31</v>
      </c>
      <c r="C17">
        <f>SQRT((('Data Median'!C15-'Iterasi 1'!$N$45)^2)+(('Data Median'!D15-'Iterasi 1'!$O$45)^2)+(('Data Median'!E15-'Iterasi 1'!$P$45)^2)+(('Data Median'!F15-'Iterasi 1'!$Q$45)^2)+(('Data Median'!G15-'Iterasi 1'!$R$45)^2)+(('Data Median'!H15-'Iterasi 1'!$S$45)^2)+(('Data Median'!I15-'Iterasi 1'!$T$45)^2)+(('Data Median'!J15-'Iterasi 1'!$U$45)^2)+(('Data Median'!K15-'Iterasi 1'!$V$45)^2)+(('Data Median'!L15-'Iterasi 1'!$W$45)^2)+(('Data Median'!M15-'Iterasi 1'!$X$45)^2)+(('Data Median'!N15-'Iterasi 1'!$Y$45)^2)+(('Data Median'!O15-'Iterasi 1'!$Z$45)^2)+(('Data Median'!P15-'Iterasi 1'!$AA$45)^2)+(('Data Median'!Q15-'Iterasi 1'!$AB$45)^2)+(('Data Median'!R15-'Iterasi 1'!$AC$45)^2)+(('Data Median'!S15-'Iterasi 1'!$AD$45)^2)+(('Data Median'!T15-'Iterasi 1'!$AE$45)^2)+(('Data Median'!U15-'Iterasi 1'!$AF$45)^2)+(('Data Median'!V15-'Iterasi 1'!$AG$45)^2)+(('Data Median'!W15-'Iterasi 1'!$AH$45)^2)+(('Data Median'!X15-'Iterasi 1'!$AI$45)^2)+(('Data Median'!Y15-'Iterasi 1'!$AJ$45)^2)+(('Data Median'!Z15-'Iterasi 1'!$AK$45)^2)+(('Data Median'!AA15-'Iterasi 1'!$AL$45)^2)+(('Data Median'!AB15-'Iterasi 1'!$AM$45)^2)+(('Data Median'!AC15-'Iterasi 1'!$AN$45)^2)+(('Data Median'!AD15-'Iterasi 1'!$AO$45)^2)+(('Data Median'!AE15-'Iterasi 1'!$AP$45)^2)+(('Data Median'!AF15-'Iterasi 1'!$AQ$45)^2)+(('Data Median'!AG15-'Iterasi 1'!$AR$45)^2)+(('Data Median'!AH15-'Iterasi 1'!$AS$45)^2)+(('Data Median'!AI15-'Iterasi 1'!$AT$45)^2)+(('Data Median'!AJ15-'Iterasi 1'!$AU$45)^2)+(('Data Median'!AK15-'Iterasi 1'!$AV$45)^2)+(('Data Median'!AL15-'Iterasi 1'!$AW$45)^2)+(('Data Median'!AM15-'Iterasi 1'!$AX$45)^2)+(('Data Median'!AN15-'Iterasi 1'!$AY$45)^2)+(('Data Median'!AO15-'Iterasi 1'!$AZ$45)^2)+(('Data Median'!AP15-'Iterasi 1'!$BA$45)^2)+(('Data Median'!AQ15-'Iterasi 1'!$BB$45)^2)+(('Data Median'!AR15-'Iterasi 1'!$BC$45)^2)+(('Data Median'!AS15-'Iterasi 1'!$BD$45)^2)+(('Data Median'!AT15-'Iterasi 1'!$BE$45)^2)+(('Data Median'!AU15-'Iterasi 1'!$BF$45)^2)+(('Data Median'!AV15-'Iterasi 1'!$BG$45)^2)+(('Data Median'!AW15-'Iterasi 1'!$BH$45)^2)+(('Data Median'!AX15-'Iterasi 1'!$BI$45)^2)+(('Data Median'!AY15-'Iterasi 1'!$BJ$45)^2)+(('Data Median'!AZ15-'Iterasi 1'!$BK$45)^2)+(('Data Median'!BA15-'Iterasi 1'!$BL$45)^2)+(('Data Median'!BB15-'Iterasi 1'!$BM$45)^2)+(('Data Median'!BC15-'Iterasi 1'!$BN$45)^2)+(('Data Median'!BD15-'Iterasi 1'!$BO$45)^2)+(('Data Median'!BE15-'Iterasi 1'!$BP$45)^2)+(('Data Median'!BF15-'Iterasi 1'!$BQ$45)^2)+(('Data Median'!BG15-'Iterasi 1'!$BR$45)^2)+(('Data Median'!BH15-'Iterasi 1'!$BS$45)^2)+(('Data Median'!BI15-'Iterasi 1'!$BT$45)^2)+(('Data Median'!BJ15-'Iterasi 1'!$BU$45)^2)+(('Data Median'!BK15-'Iterasi 1'!$BV$45)^2)+(('Data Median'!BL15-'Iterasi 1'!$BW$45)^2)+(('Data Median'!BM15-'Iterasi 1'!$BX$45)^2)+(('Data Median'!BN15-'Iterasi 1'!$BY$45)^2)+(('Data Median'!BO15-'Iterasi 1'!$BZ$45)^2)+(('Data Median'!BP15-'Iterasi 1'!$CA$45)^2)+(('Data Median'!BQ15-'Iterasi 1'!$CB$45)^2)+(('Data Median'!BR15-'Iterasi 1'!$CC$45)^2)+(('Data Median'!BS15-'Iterasi 1'!$CD$45)^2)+(('Data Median'!BT15-'Iterasi 1'!$CE$45)^2)+(('Data Median'!BU15-'Iterasi 1'!$CF$45)^2)+(('Data Median'!BV15-'Iterasi 1'!$CG$45)^2)+(('Data Median'!BW15-'Iterasi 1'!$CH$45)^2)+(('Data Median'!BX15-'Iterasi 1'!$CI$45)^2)+(('Data Median'!BY15-'Iterasi 1'!$CJ$45)^2)+(('Data Median'!BZ15-'Iterasi 1'!$CK$45)^2)+(('Data Median'!CA15-'Iterasi 1'!$CL$45)^2)+(('Data Median'!CB15-'Iterasi 1'!$CM$45)^2)+(('Data Median'!CC15-'Iterasi 1'!$CN$45)^2)+(('Data Median'!CD15-'Iterasi 1'!$CO$45)^2)+(('Data Median'!CE15-'Iterasi 1'!$CP$45)^2)+(('Data Median'!CF15-'Iterasi 1'!$CQ$45)^2)+(('Data Median'!CG15-'Iterasi 1'!$CR$45)^2)+(('Data Median'!CH15-'Iterasi 1'!$CS$45)^2)+(('Data Median'!CI15-'Iterasi 1'!$CT$45)^2)+(('Data Median'!CJ15-'Iterasi 1'!$CU$45)^2)+(('Data Median'!CK15-'Iterasi 1'!$CV$45)^2)+(('Data Median'!CL15-'Iterasi 1'!$CW$45)^2)+(('Data Median'!CM15-'Iterasi 1'!$CX$45)^2)+(('Data Median'!CN15-'Iterasi 1'!$CY$45)^2))</f>
        <v>535410.067922587</v>
      </c>
      <c r="D17">
        <f>SQRT((('Data Median'!C15-'Iterasi 1'!$N$92)^2)+(('Data Median'!D15-'Iterasi 1'!$O$92)^2)+(('Data Median'!E15-'Iterasi 1'!$P$92)^2)+(('Data Median'!F15-'Iterasi 1'!$Q$92)^2)+(('Data Median'!G15-'Iterasi 1'!$R$92)^2)+(('Data Median'!H15-'Iterasi 1'!$S$92)^2)+(('Data Median'!I15-'Iterasi 1'!$T$92)^2)+(('Data Median'!J15-'Iterasi 1'!$U$92)^2)+(('Data Median'!K15-'Iterasi 1'!$V$92)^2)+(('Data Median'!L15-'Iterasi 1'!$W$92)^2)+(('Data Median'!M15-'Iterasi 1'!$X$92)^2)+(('Data Median'!N15-'Iterasi 1'!$Y$92)^2)+(('Data Median'!O15-'Iterasi 1'!$Z$92)^2)+(('Data Median'!P15-'Iterasi 1'!$AA$92)^2)+(('Data Median'!Q15-'Iterasi 1'!$AB$92)^2)+(('Data Median'!R15-'Iterasi 1'!$AC$92)^2)+(('Data Median'!S15-'Iterasi 1'!$AD$92)^2)+(('Data Median'!T15-'Iterasi 1'!$AE$92)^2)+(('Data Median'!U15-'Iterasi 1'!$AF$92)^2)+(('Data Median'!V15-'Iterasi 1'!$AG$92)^2)+(('Data Median'!W15-'Iterasi 1'!$AH$92)^2)+(('Data Median'!X15-'Iterasi 1'!$AI$92)^2)+(('Data Median'!Y15-'Iterasi 1'!$AJ$92)^2)+(('Data Median'!Z15-'Iterasi 1'!$AK$92)^2)+(('Data Median'!AA15-'Iterasi 1'!$AL$92)^2)+(('Data Median'!AB15-'Iterasi 1'!$AM$92)^2)+(('Data Median'!AC15-'Iterasi 1'!$AN$92)^2)+(('Data Median'!AD15-'Iterasi 1'!$AO$92)^2)+(('Data Median'!AE15-'Iterasi 1'!$AP$92)^2)+(('Data Median'!AF15-'Iterasi 1'!$AQ$92)^2)+(('Data Median'!AG15-'Iterasi 1'!$AR$92)^2)+(('Data Median'!AH15-'Iterasi 1'!$AS$92)^2)+(('Data Median'!AI15-'Iterasi 1'!$AT$92)^2)+(('Data Median'!AJ15-'Iterasi 1'!$AU$92)^2)+(('Data Median'!AK15-'Iterasi 1'!$AV$92)^2)+(('Data Median'!AL15-'Iterasi 1'!$AW$92)^2)+(('Data Median'!AM15-'Iterasi 1'!$AX$92)^2)+(('Data Median'!AN15-'Iterasi 1'!$AY$92)^2)+(('Data Median'!AO15-'Iterasi 1'!$AZ$92)^2)+(('Data Median'!AP15-'Iterasi 1'!$BA$92)^2)+(('Data Median'!AQ15-'Iterasi 1'!$BB$92)^2)+(('Data Median'!AR15-'Iterasi 1'!$BC$92)^2)+(('Data Median'!AS15-'Iterasi 1'!$BD$92)^2)+(('Data Median'!AT15-'Iterasi 1'!$BE$92)^2)+(('Data Median'!AU15-'Iterasi 1'!$BF$92)^2)+(('Data Median'!AV15-'Iterasi 1'!$BG$92)^2)+(('Data Median'!AW15-'Iterasi 1'!$BH$92)^2)+(('Data Median'!AX15-'Iterasi 1'!$BI$92)^2)+(('Data Median'!AY15-'Iterasi 1'!$BJ$92)^2)+(('Data Median'!AZ15-'Iterasi 1'!$BK$92)^2)+(('Data Median'!BA15-'Iterasi 1'!$BL$92)^2)+(('Data Median'!BB15-'Iterasi 1'!$BM$92)^2)+(('Data Median'!BC15-'Iterasi 1'!$BN$92)^2)+(('Data Median'!BD15-'Iterasi 1'!$BO$92)^2)+(('Data Median'!BE15-'Iterasi 1'!$BP$92)^2)+(('Data Median'!BF15-'Iterasi 1'!$BQ$92)^2)+(('Data Median'!BG15-'Iterasi 1'!$BR$92)^2)+(('Data Median'!BH15-'Iterasi 1'!$BS$92)^2)+(('Data Median'!BI15-'Iterasi 1'!$BT$92)^2)+(('Data Median'!BJ15-'Iterasi 1'!$BU$92)^2)+(('Data Median'!BK15-'Iterasi 1'!$BV$92)^2)+(('Data Median'!BL15-'Iterasi 1'!$BW$92)^2)+(('Data Median'!BM15-'Iterasi 1'!$BX$92)^2)+(('Data Median'!BN15-'Iterasi 1'!$BY$92)^2)+(('Data Median'!BO15-'Iterasi 1'!$BZ$92)^2)+(('Data Median'!BP15-'Iterasi 1'!$CA$92)^2)+(('Data Median'!BQ15-'Iterasi 1'!$CB$92)^2)+(('Data Median'!BR15-'Iterasi 1'!$CC$92)^2)+(('Data Median'!BS15-'Iterasi 1'!$CD$92)^2)+(('Data Median'!BT15-'Iterasi 1'!$CE$92)^2)+(('Data Median'!BU15-'Iterasi 1'!$CF$92)^2)+(('Data Median'!BV15-'Iterasi 1'!$CG$92)^2)+(('Data Median'!BW15-'Iterasi 1'!$CH$92)^2)+(('Data Median'!BX15-'Iterasi 1'!$CI$92)^2)+(('Data Median'!BY15-'Iterasi 1'!$CJ$92)^2)+(('Data Median'!BZ15-'Iterasi 1'!$CK$92)^2)+(('Data Median'!CA15-'Iterasi 1'!$CL$92)^2)+(('Data Median'!CB15-'Iterasi 1'!$CM$92)^2)+(('Data Median'!CC15-'Iterasi 1'!$CN$92)^2)+(('Data Median'!CD15-'Iterasi 1'!$CO$92)^2)+(('Data Median'!CE15-'Iterasi 1'!$CP$92)^2)+(('Data Median'!CF15-'Iterasi 1'!$CQ$92)^2)+(('Data Median'!CG15-'Iterasi 1'!$CR$92)^2)+(('Data Median'!CH15-'Iterasi 1'!$CS$92)^2)+(('Data Median'!CI15-'Iterasi 1'!$CT$92)^2)+(('Data Median'!CJ15-'Iterasi 1'!$CU$92)^2)+(('Data Median'!CK15-'Iterasi 1'!$CV$92)^2)+(('Data Median'!CL15-'Iterasi 1'!$CW$92)^2)+(('Data Median'!CM15-'Iterasi 1'!$CX$92)^2)+(('Data Median'!CN15-'Iterasi 1'!$CY$92)^2))</f>
        <v>416460.136632814</v>
      </c>
      <c r="E17">
        <f>SQRT((('Data Median'!C15-'Iterasi 1'!$N$139)^2)+(('Data Median'!D15-'Iterasi 1'!$O$139)^2)+(('Data Median'!E15-'Iterasi 1'!$P$139)^2)+(('Data Median'!F15-'Iterasi 1'!$Q$139)^2)+(('Data Median'!G15-'Iterasi 1'!$R$139)^2)+(('Data Median'!H15-'Iterasi 1'!$S$139)^2)+(('Data Median'!I15-'Iterasi 1'!$T$139)^2)+(('Data Median'!J15-'Iterasi 1'!$U$139)^2)+(('Data Median'!K15-'Iterasi 1'!$V$139)^2)+(('Data Median'!L15-'Iterasi 1'!$W$139)^2)+(('Data Median'!M15-'Iterasi 1'!$X$139)^2)+(('Data Median'!N15-'Iterasi 1'!$Y$139)^2)+(('Data Median'!O15-'Iterasi 1'!$Z$139)^2)+(('Data Median'!P15-'Iterasi 1'!$AA$139)^2)+(('Data Median'!Q15-'Iterasi 1'!$AB$139)^2)+(('Data Median'!R15-'Iterasi 1'!$AC$139)^2)+(('Data Median'!S15-'Iterasi 1'!$AD$139)^2)+(('Data Median'!T15-'Iterasi 1'!$AE$139)^2)+(('Data Median'!U15-'Iterasi 1'!$AF$139)^2)+(('Data Median'!V15-'Iterasi 1'!$AG$139)^2)+(('Data Median'!W15-'Iterasi 1'!$AH$139)^2)+(('Data Median'!X15-'Iterasi 1'!$AI$139)^2)+(('Data Median'!Y15-'Iterasi 1'!$AJ$139)^2)+(('Data Median'!Z15-'Iterasi 1'!$AK$139)^2)+(('Data Median'!AA15-'Iterasi 1'!$AL$139)^2)+(('Data Median'!AB15-'Iterasi 1'!$AM$139)^2)+(('Data Median'!AC15-'Iterasi 1'!$AN$139)^2)+(('Data Median'!AD15-'Iterasi 1'!$AO$139)^2)+(('Data Median'!AE15-'Iterasi 1'!$AP$139)^2)+(('Data Median'!AF15-'Iterasi 1'!$AQ$139)^2)+(('Data Median'!AG15-'Iterasi 1'!$AR$139)^2)+(('Data Median'!AH15-'Iterasi 1'!$AS$139)^2)+(('Data Median'!AI15-'Iterasi 1'!$AT$139)^2)+(('Data Median'!AJ15-'Iterasi 1'!$AU$139)^2)+(('Data Median'!AK15-'Iterasi 1'!$AV$139)^2)+(('Data Median'!AL15-'Iterasi 1'!$AW$139)^2)+(('Data Median'!AM15-'Iterasi 1'!$AX$139)^2)+(('Data Median'!AN15-'Iterasi 1'!$AY$139)^2)+(('Data Median'!AO15-'Iterasi 1'!$AZ$139)^2)+(('Data Median'!AP15-'Iterasi 1'!$BA$139)^2)+(('Data Median'!AQ15-'Iterasi 1'!$BB$139)^2)+(('Data Median'!AR15-'Iterasi 1'!$BC$139)^2)+(('Data Median'!AS15-'Iterasi 1'!$BD$139)^2)+(('Data Median'!AT15-'Iterasi 1'!$BE$92)^2)+(('Data Median'!AU15-'Iterasi 1'!$BF$139)^2)+(('Data Median'!AV15-'Iterasi 1'!$BG$139)^2)+(('Data Median'!AW15-'Iterasi 1'!$BH$139)^2)+(('Data Median'!AX15-'Iterasi 1'!$BI$139)^2)+(('Data Median'!AY15-'Iterasi 1'!$BJ$139)^2)+(('Data Median'!AZ15-'Iterasi 1'!$BK$139)^2)+(('Data Median'!BA15-'Iterasi 1'!$BL$139)^2)+(('Data Median'!BB15-'Iterasi 1'!$BM$139)^2)+(('Data Median'!BC15-'Iterasi 1'!$BN$139)^2)+(('Data Median'!BD15-'Iterasi 1'!$BO$139)^2)+(('Data Median'!BE15-'Iterasi 1'!$BP$139)^2)+(('Data Median'!BF15-'Iterasi 1'!$BQ$139)^2)+(('Data Median'!BG15-'Iterasi 1'!$BR$139)^2)+(('Data Median'!BH15-'Iterasi 1'!$BS$139)^2)+(('Data Median'!BI15-'Iterasi 1'!$BT$92)^2)+(('Data Median'!BJ15-'Iterasi 1'!$BU$139)^2)+(('Data Median'!BK15-'Iterasi 1'!$BV$139)^2)+(('Data Median'!BL15-'Iterasi 1'!$BW$139)^2)+(('Data Median'!BM15-'Iterasi 1'!$BX$92)^2)+(('Data Median'!BN15-'Iterasi 1'!$BY$92)^2)+(('Data Median'!BO15-'Iterasi 1'!$BZ$139)^2)+(('Data Median'!BP15-'Iterasi 1'!$CA$139)^2)+(('Data Median'!BQ15-'Iterasi 1'!$CB$139)^2)+(('Data Median'!BR15-'Iterasi 1'!$CC$139)^2)+(('Data Median'!BS15-'Iterasi 1'!$CD$139)^2)+(('Data Median'!BT15-'Iterasi 1'!$CE$139)^2)+(('Data Median'!BU15-'Iterasi 1'!$CF$139)^2)+(('Data Median'!BV15-'Iterasi 1'!$CG$139)^2)+(('Data Median'!BW15-'Iterasi 1'!$CH$139)^2)+(('Data Median'!BX15-'Iterasi 1'!$CI$139)^2)+(('Data Median'!BY15-'Iterasi 1'!$CJ$139)^2)+(('Data Median'!BZ15-'Iterasi 1'!$CK$139)^2)+(('Data Median'!CA15-'Iterasi 1'!$CL$139)^2)+(('Data Median'!CB15-'Iterasi 1'!$CM$139)^2)+(('Data Median'!CC15-'Iterasi 1'!$CN$139)^2)+(('Data Median'!CD15-'Iterasi 1'!$CO$139)^2)+(('Data Median'!CE15-'Iterasi 1'!$CP$139)^2)+(('Data Median'!CF15-'Iterasi 1'!$CQ$139)^2)+(('Data Median'!CG15-'Iterasi 1'!$CR$139)^2)+(('Data Median'!CH15-'Iterasi 1'!$CS$139)^2)+(('Data Median'!CI15-'Iterasi 1'!$CT$139)^2)+(('Data Median'!CJ15-'Iterasi 1'!$CU$139)^2)+(('Data Median'!CK15-'Iterasi 1'!$CV$139)^2)+(('Data Median'!CL15-'Iterasi 1'!$CW$139)^2)+(('Data Median'!CM15-'Iterasi 1'!$CX$139)^2)+(('Data Median'!CN15-'Iterasi 1'!$CY$139)^2))</f>
        <v>120067.60993328</v>
      </c>
      <c r="F17">
        <f t="shared" si="0"/>
        <v>120067.60993328</v>
      </c>
      <c r="G17" s="6">
        <f t="shared" si="1"/>
        <v>3</v>
      </c>
      <c r="M17" s="14" t="s">
        <v>84</v>
      </c>
      <c r="N17" s="15">
        <f>(H13+H6)/O11</f>
        <v>0.626987581615242</v>
      </c>
    </row>
    <row r="18" spans="1:14">
      <c r="A18" s="3">
        <v>15</v>
      </c>
      <c r="B18" s="4" t="s">
        <v>32</v>
      </c>
      <c r="C18">
        <f>SQRT((('Data Median'!C16-'Iterasi 1'!$N$45)^2)+(('Data Median'!D16-'Iterasi 1'!$O$45)^2)+(('Data Median'!E16-'Iterasi 1'!$P$45)^2)+(('Data Median'!F16-'Iterasi 1'!$Q$45)^2)+(('Data Median'!G16-'Iterasi 1'!$R$45)^2)+(('Data Median'!H16-'Iterasi 1'!$S$45)^2)+(('Data Median'!I16-'Iterasi 1'!$T$45)^2)+(('Data Median'!J16-'Iterasi 1'!$U$45)^2)+(('Data Median'!K16-'Iterasi 1'!$V$45)^2)+(('Data Median'!L16-'Iterasi 1'!$W$45)^2)+(('Data Median'!M16-'Iterasi 1'!$X$45)^2)+(('Data Median'!N16-'Iterasi 1'!$Y$45)^2)+(('Data Median'!O16-'Iterasi 1'!$Z$45)^2)+(('Data Median'!P16-'Iterasi 1'!$AA$45)^2)+(('Data Median'!Q16-'Iterasi 1'!$AB$45)^2)+(('Data Median'!R16-'Iterasi 1'!$AC$45)^2)+(('Data Median'!S16-'Iterasi 1'!$AD$45)^2)+(('Data Median'!T16-'Iterasi 1'!$AE$45)^2)+(('Data Median'!U16-'Iterasi 1'!$AF$45)^2)+(('Data Median'!V16-'Iterasi 1'!$AG$45)^2)+(('Data Median'!W16-'Iterasi 1'!$AH$45)^2)+(('Data Median'!X16-'Iterasi 1'!$AI$45)^2)+(('Data Median'!Y16-'Iterasi 1'!$AJ$45)^2)+(('Data Median'!Z16-'Iterasi 1'!$AK$45)^2)+(('Data Median'!AA16-'Iterasi 1'!$AL$45)^2)+(('Data Median'!AB16-'Iterasi 1'!$AM$45)^2)+(('Data Median'!AC16-'Iterasi 1'!$AN$45)^2)+(('Data Median'!AD16-'Iterasi 1'!$AO$45)^2)+(('Data Median'!AE16-'Iterasi 1'!$AP$45)^2)+(('Data Median'!AF16-'Iterasi 1'!$AQ$45)^2)+(('Data Median'!AG16-'Iterasi 1'!$AR$45)^2)+(('Data Median'!AH16-'Iterasi 1'!$AS$45)^2)+(('Data Median'!AI16-'Iterasi 1'!$AT$45)^2)+(('Data Median'!AJ16-'Iterasi 1'!$AU$45)^2)+(('Data Median'!AK16-'Iterasi 1'!$AV$45)^2)+(('Data Median'!AL16-'Iterasi 1'!$AW$45)^2)+(('Data Median'!AM16-'Iterasi 1'!$AX$45)^2)+(('Data Median'!AN16-'Iterasi 1'!$AY$45)^2)+(('Data Median'!AO16-'Iterasi 1'!$AZ$45)^2)+(('Data Median'!AP16-'Iterasi 1'!$BA$45)^2)+(('Data Median'!AQ16-'Iterasi 1'!$BB$45)^2)+(('Data Median'!AR16-'Iterasi 1'!$BC$45)^2)+(('Data Median'!AS16-'Iterasi 1'!$BD$45)^2)+(('Data Median'!AT16-'Iterasi 1'!$BE$45)^2)+(('Data Median'!AU16-'Iterasi 1'!$BF$45)^2)+(('Data Median'!AV16-'Iterasi 1'!$BG$45)^2)+(('Data Median'!AW16-'Iterasi 1'!$BH$45)^2)+(('Data Median'!AX16-'Iterasi 1'!$BI$45)^2)+(('Data Median'!AY16-'Iterasi 1'!$BJ$45)^2)+(('Data Median'!AZ16-'Iterasi 1'!$BK$45)^2)+(('Data Median'!BA16-'Iterasi 1'!$BL$45)^2)+(('Data Median'!BB16-'Iterasi 1'!$BM$45)^2)+(('Data Median'!BC16-'Iterasi 1'!$BN$45)^2)+(('Data Median'!BD16-'Iterasi 1'!$BO$45)^2)+(('Data Median'!BE16-'Iterasi 1'!$BP$45)^2)+(('Data Median'!BF16-'Iterasi 1'!$BQ$45)^2)+(('Data Median'!BG16-'Iterasi 1'!$BR$45)^2)+(('Data Median'!BH16-'Iterasi 1'!$BS$45)^2)+(('Data Median'!BI16-'Iterasi 1'!$BT$45)^2)+(('Data Median'!BJ16-'Iterasi 1'!$BU$45)^2)+(('Data Median'!BK16-'Iterasi 1'!$BV$45)^2)+(('Data Median'!BL16-'Iterasi 1'!$BW$45)^2)+(('Data Median'!BM16-'Iterasi 1'!$BX$45)^2)+(('Data Median'!BN16-'Iterasi 1'!$BY$45)^2)+(('Data Median'!BO16-'Iterasi 1'!$BZ$45)^2)+(('Data Median'!BP16-'Iterasi 1'!$CA$45)^2)+(('Data Median'!BQ16-'Iterasi 1'!$CB$45)^2)+(('Data Median'!BR16-'Iterasi 1'!$CC$45)^2)+(('Data Median'!BS16-'Iterasi 1'!$CD$45)^2)+(('Data Median'!BT16-'Iterasi 1'!$CE$45)^2)+(('Data Median'!BU16-'Iterasi 1'!$CF$45)^2)+(('Data Median'!BV16-'Iterasi 1'!$CG$45)^2)+(('Data Median'!BW16-'Iterasi 1'!$CH$45)^2)+(('Data Median'!BX16-'Iterasi 1'!$CI$45)^2)+(('Data Median'!BY16-'Iterasi 1'!$CJ$45)^2)+(('Data Median'!BZ16-'Iterasi 1'!$CK$45)^2)+(('Data Median'!CA16-'Iterasi 1'!$CL$45)^2)+(('Data Median'!CB16-'Iterasi 1'!$CM$45)^2)+(('Data Median'!CC16-'Iterasi 1'!$CN$45)^2)+(('Data Median'!CD16-'Iterasi 1'!$CO$45)^2)+(('Data Median'!CE16-'Iterasi 1'!$CP$45)^2)+(('Data Median'!CF16-'Iterasi 1'!$CQ$45)^2)+(('Data Median'!CG16-'Iterasi 1'!$CR$45)^2)+(('Data Median'!CH16-'Iterasi 1'!$CS$45)^2)+(('Data Median'!CI16-'Iterasi 1'!$CT$45)^2)+(('Data Median'!CJ16-'Iterasi 1'!$CU$45)^2)+(('Data Median'!CK16-'Iterasi 1'!$CV$45)^2)+(('Data Median'!CL16-'Iterasi 1'!$CW$45)^2)+(('Data Median'!CM16-'Iterasi 1'!$CX$45)^2)+(('Data Median'!CN16-'Iterasi 1'!$CY$45)^2))</f>
        <v>288303.552980455</v>
      </c>
      <c r="D18">
        <f>SQRT((('Data Median'!C16-'Iterasi 1'!$N$92)^2)+(('Data Median'!D16-'Iterasi 1'!$O$92)^2)+(('Data Median'!E16-'Iterasi 1'!$P$92)^2)+(('Data Median'!F16-'Iterasi 1'!$Q$92)^2)+(('Data Median'!G16-'Iterasi 1'!$R$92)^2)+(('Data Median'!H16-'Iterasi 1'!$S$92)^2)+(('Data Median'!I16-'Iterasi 1'!$T$92)^2)+(('Data Median'!J16-'Iterasi 1'!$U$92)^2)+(('Data Median'!K16-'Iterasi 1'!$V$92)^2)+(('Data Median'!L16-'Iterasi 1'!$W$92)^2)+(('Data Median'!M16-'Iterasi 1'!$X$92)^2)+(('Data Median'!N16-'Iterasi 1'!$Y$92)^2)+(('Data Median'!O16-'Iterasi 1'!$Z$92)^2)+(('Data Median'!P16-'Iterasi 1'!$AA$92)^2)+(('Data Median'!Q16-'Iterasi 1'!$AB$92)^2)+(('Data Median'!R16-'Iterasi 1'!$AC$92)^2)+(('Data Median'!S16-'Iterasi 1'!$AD$92)^2)+(('Data Median'!T16-'Iterasi 1'!$AE$92)^2)+(('Data Median'!U16-'Iterasi 1'!$AF$92)^2)+(('Data Median'!V16-'Iterasi 1'!$AG$92)^2)+(('Data Median'!W16-'Iterasi 1'!$AH$92)^2)+(('Data Median'!X16-'Iterasi 1'!$AI$92)^2)+(('Data Median'!Y16-'Iterasi 1'!$AJ$92)^2)+(('Data Median'!Z16-'Iterasi 1'!$AK$92)^2)+(('Data Median'!AA16-'Iterasi 1'!$AL$92)^2)+(('Data Median'!AB16-'Iterasi 1'!$AM$92)^2)+(('Data Median'!AC16-'Iterasi 1'!$AN$92)^2)+(('Data Median'!AD16-'Iterasi 1'!$AO$92)^2)+(('Data Median'!AE16-'Iterasi 1'!$AP$92)^2)+(('Data Median'!AF16-'Iterasi 1'!$AQ$92)^2)+(('Data Median'!AG16-'Iterasi 1'!$AR$92)^2)+(('Data Median'!AH16-'Iterasi 1'!$AS$92)^2)+(('Data Median'!AI16-'Iterasi 1'!$AT$92)^2)+(('Data Median'!AJ16-'Iterasi 1'!$AU$92)^2)+(('Data Median'!AK16-'Iterasi 1'!$AV$92)^2)+(('Data Median'!AL16-'Iterasi 1'!$AW$92)^2)+(('Data Median'!AM16-'Iterasi 1'!$AX$92)^2)+(('Data Median'!AN16-'Iterasi 1'!$AY$92)^2)+(('Data Median'!AO16-'Iterasi 1'!$AZ$92)^2)+(('Data Median'!AP16-'Iterasi 1'!$BA$92)^2)+(('Data Median'!AQ16-'Iterasi 1'!$BB$92)^2)+(('Data Median'!AR16-'Iterasi 1'!$BC$92)^2)+(('Data Median'!AS16-'Iterasi 1'!$BD$92)^2)+(('Data Median'!AT16-'Iterasi 1'!$BE$92)^2)+(('Data Median'!AU16-'Iterasi 1'!$BF$92)^2)+(('Data Median'!AV16-'Iterasi 1'!$BG$92)^2)+(('Data Median'!AW16-'Iterasi 1'!$BH$92)^2)+(('Data Median'!AX16-'Iterasi 1'!$BI$92)^2)+(('Data Median'!AY16-'Iterasi 1'!$BJ$92)^2)+(('Data Median'!AZ16-'Iterasi 1'!$BK$92)^2)+(('Data Median'!BA16-'Iterasi 1'!$BL$92)^2)+(('Data Median'!BB16-'Iterasi 1'!$BM$92)^2)+(('Data Median'!BC16-'Iterasi 1'!$BN$92)^2)+(('Data Median'!BD16-'Iterasi 1'!$BO$92)^2)+(('Data Median'!BE16-'Iterasi 1'!$BP$92)^2)+(('Data Median'!BF16-'Iterasi 1'!$BQ$92)^2)+(('Data Median'!BG16-'Iterasi 1'!$BR$92)^2)+(('Data Median'!BH16-'Iterasi 1'!$BS$92)^2)+(('Data Median'!BI16-'Iterasi 1'!$BT$92)^2)+(('Data Median'!BJ16-'Iterasi 1'!$BU$92)^2)+(('Data Median'!BK16-'Iterasi 1'!$BV$92)^2)+(('Data Median'!BL16-'Iterasi 1'!$BW$92)^2)+(('Data Median'!BM16-'Iterasi 1'!$BX$92)^2)+(('Data Median'!BN16-'Iterasi 1'!$BY$92)^2)+(('Data Median'!BO16-'Iterasi 1'!$BZ$92)^2)+(('Data Median'!BP16-'Iterasi 1'!$CA$92)^2)+(('Data Median'!BQ16-'Iterasi 1'!$CB$92)^2)+(('Data Median'!BR16-'Iterasi 1'!$CC$92)^2)+(('Data Median'!BS16-'Iterasi 1'!$CD$92)^2)+(('Data Median'!BT16-'Iterasi 1'!$CE$92)^2)+(('Data Median'!BU16-'Iterasi 1'!$CF$92)^2)+(('Data Median'!BV16-'Iterasi 1'!$CG$92)^2)+(('Data Median'!BW16-'Iterasi 1'!$CH$92)^2)+(('Data Median'!BX16-'Iterasi 1'!$CI$92)^2)+(('Data Median'!BY16-'Iterasi 1'!$CJ$92)^2)+(('Data Median'!BZ16-'Iterasi 1'!$CK$92)^2)+(('Data Median'!CA16-'Iterasi 1'!$CL$92)^2)+(('Data Median'!CB16-'Iterasi 1'!$CM$92)^2)+(('Data Median'!CC16-'Iterasi 1'!$CN$92)^2)+(('Data Median'!CD16-'Iterasi 1'!$CO$92)^2)+(('Data Median'!CE16-'Iterasi 1'!$CP$92)^2)+(('Data Median'!CF16-'Iterasi 1'!$CQ$92)^2)+(('Data Median'!CG16-'Iterasi 1'!$CR$92)^2)+(('Data Median'!CH16-'Iterasi 1'!$CS$92)^2)+(('Data Median'!CI16-'Iterasi 1'!$CT$92)^2)+(('Data Median'!CJ16-'Iterasi 1'!$CU$92)^2)+(('Data Median'!CK16-'Iterasi 1'!$CV$92)^2)+(('Data Median'!CL16-'Iterasi 1'!$CW$92)^2)+(('Data Median'!CM16-'Iterasi 1'!$CX$92)^2)+(('Data Median'!CN16-'Iterasi 1'!$CY$92)^2))</f>
        <v>647829.158058261</v>
      </c>
      <c r="E18">
        <f>SQRT((('Data Median'!C16-'Iterasi 1'!$N$139)^2)+(('Data Median'!D16-'Iterasi 1'!$O$139)^2)+(('Data Median'!E16-'Iterasi 1'!$P$139)^2)+(('Data Median'!F16-'Iterasi 1'!$Q$139)^2)+(('Data Median'!G16-'Iterasi 1'!$R$139)^2)+(('Data Median'!H16-'Iterasi 1'!$S$139)^2)+(('Data Median'!I16-'Iterasi 1'!$T$139)^2)+(('Data Median'!J16-'Iterasi 1'!$U$139)^2)+(('Data Median'!K16-'Iterasi 1'!$V$139)^2)+(('Data Median'!L16-'Iterasi 1'!$W$139)^2)+(('Data Median'!M16-'Iterasi 1'!$X$139)^2)+(('Data Median'!N16-'Iterasi 1'!$Y$139)^2)+(('Data Median'!O16-'Iterasi 1'!$Z$139)^2)+(('Data Median'!P16-'Iterasi 1'!$AA$139)^2)+(('Data Median'!Q16-'Iterasi 1'!$AB$139)^2)+(('Data Median'!R16-'Iterasi 1'!$AC$139)^2)+(('Data Median'!S16-'Iterasi 1'!$AD$139)^2)+(('Data Median'!T16-'Iterasi 1'!$AE$139)^2)+(('Data Median'!U16-'Iterasi 1'!$AF$139)^2)+(('Data Median'!V16-'Iterasi 1'!$AG$139)^2)+(('Data Median'!W16-'Iterasi 1'!$AH$139)^2)+(('Data Median'!X16-'Iterasi 1'!$AI$139)^2)+(('Data Median'!Y16-'Iterasi 1'!$AJ$139)^2)+(('Data Median'!Z16-'Iterasi 1'!$AK$139)^2)+(('Data Median'!AA16-'Iterasi 1'!$AL$139)^2)+(('Data Median'!AB16-'Iterasi 1'!$AM$139)^2)+(('Data Median'!AC16-'Iterasi 1'!$AN$139)^2)+(('Data Median'!AD16-'Iterasi 1'!$AO$139)^2)+(('Data Median'!AE16-'Iterasi 1'!$AP$139)^2)+(('Data Median'!AF16-'Iterasi 1'!$AQ$139)^2)+(('Data Median'!AG16-'Iterasi 1'!$AR$139)^2)+(('Data Median'!AH16-'Iterasi 1'!$AS$139)^2)+(('Data Median'!AI16-'Iterasi 1'!$AT$139)^2)+(('Data Median'!AJ16-'Iterasi 1'!$AU$139)^2)+(('Data Median'!AK16-'Iterasi 1'!$AV$139)^2)+(('Data Median'!AL16-'Iterasi 1'!$AW$139)^2)+(('Data Median'!AM16-'Iterasi 1'!$AX$139)^2)+(('Data Median'!AN16-'Iterasi 1'!$AY$139)^2)+(('Data Median'!AO16-'Iterasi 1'!$AZ$139)^2)+(('Data Median'!AP16-'Iterasi 1'!$BA$139)^2)+(('Data Median'!AQ16-'Iterasi 1'!$BB$139)^2)+(('Data Median'!AR16-'Iterasi 1'!$BC$139)^2)+(('Data Median'!AS16-'Iterasi 1'!$BD$139)^2)+(('Data Median'!AT16-'Iterasi 1'!$BE$92)^2)+(('Data Median'!AU16-'Iterasi 1'!$BF$139)^2)+(('Data Median'!AV16-'Iterasi 1'!$BG$139)^2)+(('Data Median'!AW16-'Iterasi 1'!$BH$139)^2)+(('Data Median'!AX16-'Iterasi 1'!$BI$139)^2)+(('Data Median'!AY16-'Iterasi 1'!$BJ$139)^2)+(('Data Median'!AZ16-'Iterasi 1'!$BK$139)^2)+(('Data Median'!BA16-'Iterasi 1'!$BL$139)^2)+(('Data Median'!BB16-'Iterasi 1'!$BM$139)^2)+(('Data Median'!BC16-'Iterasi 1'!$BN$139)^2)+(('Data Median'!BD16-'Iterasi 1'!$BO$139)^2)+(('Data Median'!BE16-'Iterasi 1'!$BP$139)^2)+(('Data Median'!BF16-'Iterasi 1'!$BQ$139)^2)+(('Data Median'!BG16-'Iterasi 1'!$BR$139)^2)+(('Data Median'!BH16-'Iterasi 1'!$BS$139)^2)+(('Data Median'!BI16-'Iterasi 1'!$BT$92)^2)+(('Data Median'!BJ16-'Iterasi 1'!$BU$139)^2)+(('Data Median'!BK16-'Iterasi 1'!$BV$139)^2)+(('Data Median'!BL16-'Iterasi 1'!$BW$139)^2)+(('Data Median'!BM16-'Iterasi 1'!$BX$92)^2)+(('Data Median'!BN16-'Iterasi 1'!$BY$92)^2)+(('Data Median'!BO16-'Iterasi 1'!$BZ$139)^2)+(('Data Median'!BP16-'Iterasi 1'!$CA$139)^2)+(('Data Median'!BQ16-'Iterasi 1'!$CB$139)^2)+(('Data Median'!BR16-'Iterasi 1'!$CC$139)^2)+(('Data Median'!BS16-'Iterasi 1'!$CD$139)^2)+(('Data Median'!BT16-'Iterasi 1'!$CE$139)^2)+(('Data Median'!BU16-'Iterasi 1'!$CF$139)^2)+(('Data Median'!BV16-'Iterasi 1'!$CG$139)^2)+(('Data Median'!BW16-'Iterasi 1'!$CH$139)^2)+(('Data Median'!BX16-'Iterasi 1'!$CI$139)^2)+(('Data Median'!BY16-'Iterasi 1'!$CJ$139)^2)+(('Data Median'!BZ16-'Iterasi 1'!$CK$139)^2)+(('Data Median'!CA16-'Iterasi 1'!$CL$139)^2)+(('Data Median'!CB16-'Iterasi 1'!$CM$139)^2)+(('Data Median'!CC16-'Iterasi 1'!$CN$139)^2)+(('Data Median'!CD16-'Iterasi 1'!$CO$139)^2)+(('Data Median'!CE16-'Iterasi 1'!$CP$139)^2)+(('Data Median'!CF16-'Iterasi 1'!$CQ$139)^2)+(('Data Median'!CG16-'Iterasi 1'!$CR$139)^2)+(('Data Median'!CH16-'Iterasi 1'!$CS$139)^2)+(('Data Median'!CI16-'Iterasi 1'!$CT$139)^2)+(('Data Median'!CJ16-'Iterasi 1'!$CU$139)^2)+(('Data Median'!CK16-'Iterasi 1'!$CV$139)^2)+(('Data Median'!CL16-'Iterasi 1'!$CW$139)^2)+(('Data Median'!CM16-'Iterasi 1'!$CX$139)^2)+(('Data Median'!CN16-'Iterasi 1'!$CY$139)^2))</f>
        <v>238825.893818903</v>
      </c>
      <c r="F18">
        <f t="shared" si="0"/>
        <v>238825.893818903</v>
      </c>
      <c r="G18" s="6">
        <f t="shared" si="1"/>
        <v>3</v>
      </c>
      <c r="M18" s="14" t="s">
        <v>85</v>
      </c>
      <c r="N18" s="15">
        <f>(H6+H4)/P12</f>
        <v>0.666969694822717</v>
      </c>
    </row>
    <row r="19" spans="1:14">
      <c r="A19" s="3">
        <v>16</v>
      </c>
      <c r="B19" s="4" t="s">
        <v>33</v>
      </c>
      <c r="C19">
        <f>SQRT((('Data Median'!C17-'Iterasi 1'!$N$45)^2)+(('Data Median'!D17-'Iterasi 1'!$O$45)^2)+(('Data Median'!E17-'Iterasi 1'!$P$45)^2)+(('Data Median'!F17-'Iterasi 1'!$Q$45)^2)+(('Data Median'!G17-'Iterasi 1'!$R$45)^2)+(('Data Median'!H17-'Iterasi 1'!$S$45)^2)+(('Data Median'!I17-'Iterasi 1'!$T$45)^2)+(('Data Median'!J17-'Iterasi 1'!$U$45)^2)+(('Data Median'!K17-'Iterasi 1'!$V$45)^2)+(('Data Median'!L17-'Iterasi 1'!$W$45)^2)+(('Data Median'!M17-'Iterasi 1'!$X$45)^2)+(('Data Median'!N17-'Iterasi 1'!$Y$45)^2)+(('Data Median'!O17-'Iterasi 1'!$Z$45)^2)+(('Data Median'!P17-'Iterasi 1'!$AA$45)^2)+(('Data Median'!Q17-'Iterasi 1'!$AB$45)^2)+(('Data Median'!R17-'Iterasi 1'!$AC$45)^2)+(('Data Median'!S17-'Iterasi 1'!$AD$45)^2)+(('Data Median'!T17-'Iterasi 1'!$AE$45)^2)+(('Data Median'!U17-'Iterasi 1'!$AF$45)^2)+(('Data Median'!V17-'Iterasi 1'!$AG$45)^2)+(('Data Median'!W17-'Iterasi 1'!$AH$45)^2)+(('Data Median'!X17-'Iterasi 1'!$AI$45)^2)+(('Data Median'!Y17-'Iterasi 1'!$AJ$45)^2)+(('Data Median'!Z17-'Iterasi 1'!$AK$45)^2)+(('Data Median'!AA17-'Iterasi 1'!$AL$45)^2)+(('Data Median'!AB17-'Iterasi 1'!$AM$45)^2)+(('Data Median'!AC17-'Iterasi 1'!$AN$45)^2)+(('Data Median'!AD17-'Iterasi 1'!$AO$45)^2)+(('Data Median'!AE17-'Iterasi 1'!$AP$45)^2)+(('Data Median'!AF17-'Iterasi 1'!$AQ$45)^2)+(('Data Median'!AG17-'Iterasi 1'!$AR$45)^2)+(('Data Median'!AH17-'Iterasi 1'!$AS$45)^2)+(('Data Median'!AI17-'Iterasi 1'!$AT$45)^2)+(('Data Median'!AJ17-'Iterasi 1'!$AU$45)^2)+(('Data Median'!AK17-'Iterasi 1'!$AV$45)^2)+(('Data Median'!AL17-'Iterasi 1'!$AW$45)^2)+(('Data Median'!AM17-'Iterasi 1'!$AX$45)^2)+(('Data Median'!AN17-'Iterasi 1'!$AY$45)^2)+(('Data Median'!AO17-'Iterasi 1'!$AZ$45)^2)+(('Data Median'!AP17-'Iterasi 1'!$BA$45)^2)+(('Data Median'!AQ17-'Iterasi 1'!$BB$45)^2)+(('Data Median'!AR17-'Iterasi 1'!$BC$45)^2)+(('Data Median'!AS17-'Iterasi 1'!$BD$45)^2)+(('Data Median'!AT17-'Iterasi 1'!$BE$45)^2)+(('Data Median'!AU17-'Iterasi 1'!$BF$45)^2)+(('Data Median'!AV17-'Iterasi 1'!$BG$45)^2)+(('Data Median'!AW17-'Iterasi 1'!$BH$45)^2)+(('Data Median'!AX17-'Iterasi 1'!$BI$45)^2)+(('Data Median'!AY17-'Iterasi 1'!$BJ$45)^2)+(('Data Median'!AZ17-'Iterasi 1'!$BK$45)^2)+(('Data Median'!BA17-'Iterasi 1'!$BL$45)^2)+(('Data Median'!BB17-'Iterasi 1'!$BM$45)^2)+(('Data Median'!BC17-'Iterasi 1'!$BN$45)^2)+(('Data Median'!BD17-'Iterasi 1'!$BO$45)^2)+(('Data Median'!BE17-'Iterasi 1'!$BP$45)^2)+(('Data Median'!BF17-'Iterasi 1'!$BQ$45)^2)+(('Data Median'!BG17-'Iterasi 1'!$BR$45)^2)+(('Data Median'!BH17-'Iterasi 1'!$BS$45)^2)+(('Data Median'!BI17-'Iterasi 1'!$BT$45)^2)+(('Data Median'!BJ17-'Iterasi 1'!$BU$45)^2)+(('Data Median'!BK17-'Iterasi 1'!$BV$45)^2)+(('Data Median'!BL17-'Iterasi 1'!$BW$45)^2)+(('Data Median'!BM17-'Iterasi 1'!$BX$45)^2)+(('Data Median'!BN17-'Iterasi 1'!$BY$45)^2)+(('Data Median'!BO17-'Iterasi 1'!$BZ$45)^2)+(('Data Median'!BP17-'Iterasi 1'!$CA$45)^2)+(('Data Median'!BQ17-'Iterasi 1'!$CB$45)^2)+(('Data Median'!BR17-'Iterasi 1'!$CC$45)^2)+(('Data Median'!BS17-'Iterasi 1'!$CD$45)^2)+(('Data Median'!BT17-'Iterasi 1'!$CE$45)^2)+(('Data Median'!BU17-'Iterasi 1'!$CF$45)^2)+(('Data Median'!BV17-'Iterasi 1'!$CG$45)^2)+(('Data Median'!BW17-'Iterasi 1'!$CH$45)^2)+(('Data Median'!BX17-'Iterasi 1'!$CI$45)^2)+(('Data Median'!BY17-'Iterasi 1'!$CJ$45)^2)+(('Data Median'!BZ17-'Iterasi 1'!$CK$45)^2)+(('Data Median'!CA17-'Iterasi 1'!$CL$45)^2)+(('Data Median'!CB17-'Iterasi 1'!$CM$45)^2)+(('Data Median'!CC17-'Iterasi 1'!$CN$45)^2)+(('Data Median'!CD17-'Iterasi 1'!$CO$45)^2)+(('Data Median'!CE17-'Iterasi 1'!$CP$45)^2)+(('Data Median'!CF17-'Iterasi 1'!$CQ$45)^2)+(('Data Median'!CG17-'Iterasi 1'!$CR$45)^2)+(('Data Median'!CH17-'Iterasi 1'!$CS$45)^2)+(('Data Median'!CI17-'Iterasi 1'!$CT$45)^2)+(('Data Median'!CJ17-'Iterasi 1'!$CU$45)^2)+(('Data Median'!CK17-'Iterasi 1'!$CV$45)^2)+(('Data Median'!CL17-'Iterasi 1'!$CW$45)^2)+(('Data Median'!CM17-'Iterasi 1'!$CX$45)^2)+(('Data Median'!CN17-'Iterasi 1'!$CY$45)^2))</f>
        <v>1020154.80128155</v>
      </c>
      <c r="D19">
        <f>SQRT((('Data Median'!C17-'Iterasi 1'!$N$92)^2)+(('Data Median'!D17-'Iterasi 1'!$O$92)^2)+(('Data Median'!E17-'Iterasi 1'!$P$92)^2)+(('Data Median'!F17-'Iterasi 1'!$Q$92)^2)+(('Data Median'!G17-'Iterasi 1'!$R$92)^2)+(('Data Median'!H17-'Iterasi 1'!$S$92)^2)+(('Data Median'!I17-'Iterasi 1'!$T$92)^2)+(('Data Median'!J17-'Iterasi 1'!$U$92)^2)+(('Data Median'!K17-'Iterasi 1'!$V$92)^2)+(('Data Median'!L17-'Iterasi 1'!$W$92)^2)+(('Data Median'!M17-'Iterasi 1'!$X$92)^2)+(('Data Median'!N17-'Iterasi 1'!$Y$92)^2)+(('Data Median'!O17-'Iterasi 1'!$Z$92)^2)+(('Data Median'!P17-'Iterasi 1'!$AA$92)^2)+(('Data Median'!Q17-'Iterasi 1'!$AB$92)^2)+(('Data Median'!R17-'Iterasi 1'!$AC$92)^2)+(('Data Median'!S17-'Iterasi 1'!$AD$92)^2)+(('Data Median'!T17-'Iterasi 1'!$AE$92)^2)+(('Data Median'!U17-'Iterasi 1'!$AF$92)^2)+(('Data Median'!V17-'Iterasi 1'!$AG$92)^2)+(('Data Median'!W17-'Iterasi 1'!$AH$92)^2)+(('Data Median'!X17-'Iterasi 1'!$AI$92)^2)+(('Data Median'!Y17-'Iterasi 1'!$AJ$92)^2)+(('Data Median'!Z17-'Iterasi 1'!$AK$92)^2)+(('Data Median'!AA17-'Iterasi 1'!$AL$92)^2)+(('Data Median'!AB17-'Iterasi 1'!$AM$92)^2)+(('Data Median'!AC17-'Iterasi 1'!$AN$92)^2)+(('Data Median'!AD17-'Iterasi 1'!$AO$92)^2)+(('Data Median'!AE17-'Iterasi 1'!$AP$92)^2)+(('Data Median'!AF17-'Iterasi 1'!$AQ$92)^2)+(('Data Median'!AG17-'Iterasi 1'!$AR$92)^2)+(('Data Median'!AH17-'Iterasi 1'!$AS$92)^2)+(('Data Median'!AI17-'Iterasi 1'!$AT$92)^2)+(('Data Median'!AJ17-'Iterasi 1'!$AU$92)^2)+(('Data Median'!AK17-'Iterasi 1'!$AV$92)^2)+(('Data Median'!AL17-'Iterasi 1'!$AW$92)^2)+(('Data Median'!AM17-'Iterasi 1'!$AX$92)^2)+(('Data Median'!AN17-'Iterasi 1'!$AY$92)^2)+(('Data Median'!AO17-'Iterasi 1'!$AZ$92)^2)+(('Data Median'!AP17-'Iterasi 1'!$BA$92)^2)+(('Data Median'!AQ17-'Iterasi 1'!$BB$92)^2)+(('Data Median'!AR17-'Iterasi 1'!$BC$92)^2)+(('Data Median'!AS17-'Iterasi 1'!$BD$92)^2)+(('Data Median'!AT17-'Iterasi 1'!$BE$92)^2)+(('Data Median'!AU17-'Iterasi 1'!$BF$92)^2)+(('Data Median'!AV17-'Iterasi 1'!$BG$92)^2)+(('Data Median'!AW17-'Iterasi 1'!$BH$92)^2)+(('Data Median'!AX17-'Iterasi 1'!$BI$92)^2)+(('Data Median'!AY17-'Iterasi 1'!$BJ$92)^2)+(('Data Median'!AZ17-'Iterasi 1'!$BK$92)^2)+(('Data Median'!BA17-'Iterasi 1'!$BL$92)^2)+(('Data Median'!BB17-'Iterasi 1'!$BM$92)^2)+(('Data Median'!BC17-'Iterasi 1'!$BN$92)^2)+(('Data Median'!BD17-'Iterasi 1'!$BO$92)^2)+(('Data Median'!BE17-'Iterasi 1'!$BP$92)^2)+(('Data Median'!BF17-'Iterasi 1'!$BQ$92)^2)+(('Data Median'!BG17-'Iterasi 1'!$BR$92)^2)+(('Data Median'!BH17-'Iterasi 1'!$BS$92)^2)+(('Data Median'!BI17-'Iterasi 1'!$BT$92)^2)+(('Data Median'!BJ17-'Iterasi 1'!$BU$92)^2)+(('Data Median'!BK17-'Iterasi 1'!$BV$92)^2)+(('Data Median'!BL17-'Iterasi 1'!$BW$92)^2)+(('Data Median'!BM17-'Iterasi 1'!$BX$92)^2)+(('Data Median'!BN17-'Iterasi 1'!$BY$92)^2)+(('Data Median'!BO17-'Iterasi 1'!$BZ$92)^2)+(('Data Median'!BP17-'Iterasi 1'!$CA$92)^2)+(('Data Median'!BQ17-'Iterasi 1'!$CB$92)^2)+(('Data Median'!BR17-'Iterasi 1'!$CC$92)^2)+(('Data Median'!BS17-'Iterasi 1'!$CD$92)^2)+(('Data Median'!BT17-'Iterasi 1'!$CE$92)^2)+(('Data Median'!BU17-'Iterasi 1'!$CF$92)^2)+(('Data Median'!BV17-'Iterasi 1'!$CG$92)^2)+(('Data Median'!BW17-'Iterasi 1'!$CH$92)^2)+(('Data Median'!BX17-'Iterasi 1'!$CI$92)^2)+(('Data Median'!BY17-'Iterasi 1'!$CJ$92)^2)+(('Data Median'!BZ17-'Iterasi 1'!$CK$92)^2)+(('Data Median'!CA17-'Iterasi 1'!$CL$92)^2)+(('Data Median'!CB17-'Iterasi 1'!$CM$92)^2)+(('Data Median'!CC17-'Iterasi 1'!$CN$92)^2)+(('Data Median'!CD17-'Iterasi 1'!$CO$92)^2)+(('Data Median'!CE17-'Iterasi 1'!$CP$92)^2)+(('Data Median'!CF17-'Iterasi 1'!$CQ$92)^2)+(('Data Median'!CG17-'Iterasi 1'!$CR$92)^2)+(('Data Median'!CH17-'Iterasi 1'!$CS$92)^2)+(('Data Median'!CI17-'Iterasi 1'!$CT$92)^2)+(('Data Median'!CJ17-'Iterasi 1'!$CU$92)^2)+(('Data Median'!CK17-'Iterasi 1'!$CV$92)^2)+(('Data Median'!CL17-'Iterasi 1'!$CW$92)^2)+(('Data Median'!CM17-'Iterasi 1'!$CX$92)^2)+(('Data Median'!CN17-'Iterasi 1'!$CY$92)^2))</f>
        <v>93518.5786695385</v>
      </c>
      <c r="E19">
        <f>SQRT((('Data Median'!C17-'Iterasi 1'!$N$139)^2)+(('Data Median'!D17-'Iterasi 1'!$O$139)^2)+(('Data Median'!E17-'Iterasi 1'!$P$139)^2)+(('Data Median'!F17-'Iterasi 1'!$Q$139)^2)+(('Data Median'!G17-'Iterasi 1'!$R$139)^2)+(('Data Median'!H17-'Iterasi 1'!$S$139)^2)+(('Data Median'!I17-'Iterasi 1'!$T$139)^2)+(('Data Median'!J17-'Iterasi 1'!$U$139)^2)+(('Data Median'!K17-'Iterasi 1'!$V$139)^2)+(('Data Median'!L17-'Iterasi 1'!$W$139)^2)+(('Data Median'!M17-'Iterasi 1'!$X$139)^2)+(('Data Median'!N17-'Iterasi 1'!$Y$139)^2)+(('Data Median'!O17-'Iterasi 1'!$Z$139)^2)+(('Data Median'!P17-'Iterasi 1'!$AA$139)^2)+(('Data Median'!Q17-'Iterasi 1'!$AB$139)^2)+(('Data Median'!R17-'Iterasi 1'!$AC$139)^2)+(('Data Median'!S17-'Iterasi 1'!$AD$139)^2)+(('Data Median'!T17-'Iterasi 1'!$AE$139)^2)+(('Data Median'!U17-'Iterasi 1'!$AF$139)^2)+(('Data Median'!V17-'Iterasi 1'!$AG$139)^2)+(('Data Median'!W17-'Iterasi 1'!$AH$139)^2)+(('Data Median'!X17-'Iterasi 1'!$AI$139)^2)+(('Data Median'!Y17-'Iterasi 1'!$AJ$139)^2)+(('Data Median'!Z17-'Iterasi 1'!$AK$139)^2)+(('Data Median'!AA17-'Iterasi 1'!$AL$139)^2)+(('Data Median'!AB17-'Iterasi 1'!$AM$139)^2)+(('Data Median'!AC17-'Iterasi 1'!$AN$139)^2)+(('Data Median'!AD17-'Iterasi 1'!$AO$139)^2)+(('Data Median'!AE17-'Iterasi 1'!$AP$139)^2)+(('Data Median'!AF17-'Iterasi 1'!$AQ$139)^2)+(('Data Median'!AG17-'Iterasi 1'!$AR$139)^2)+(('Data Median'!AH17-'Iterasi 1'!$AS$139)^2)+(('Data Median'!AI17-'Iterasi 1'!$AT$139)^2)+(('Data Median'!AJ17-'Iterasi 1'!$AU$139)^2)+(('Data Median'!AK17-'Iterasi 1'!$AV$139)^2)+(('Data Median'!AL17-'Iterasi 1'!$AW$139)^2)+(('Data Median'!AM17-'Iterasi 1'!$AX$139)^2)+(('Data Median'!AN17-'Iterasi 1'!$AY$139)^2)+(('Data Median'!AO17-'Iterasi 1'!$AZ$139)^2)+(('Data Median'!AP17-'Iterasi 1'!$BA$139)^2)+(('Data Median'!AQ17-'Iterasi 1'!$BB$139)^2)+(('Data Median'!AR17-'Iterasi 1'!$BC$139)^2)+(('Data Median'!AS17-'Iterasi 1'!$BD$139)^2)+(('Data Median'!AT17-'Iterasi 1'!$BE$92)^2)+(('Data Median'!AU17-'Iterasi 1'!$BF$139)^2)+(('Data Median'!AV17-'Iterasi 1'!$BG$139)^2)+(('Data Median'!AW17-'Iterasi 1'!$BH$139)^2)+(('Data Median'!AX17-'Iterasi 1'!$BI$139)^2)+(('Data Median'!AY17-'Iterasi 1'!$BJ$139)^2)+(('Data Median'!AZ17-'Iterasi 1'!$BK$139)^2)+(('Data Median'!BA17-'Iterasi 1'!$BL$139)^2)+(('Data Median'!BB17-'Iterasi 1'!$BM$139)^2)+(('Data Median'!BC17-'Iterasi 1'!$BN$139)^2)+(('Data Median'!BD17-'Iterasi 1'!$BO$139)^2)+(('Data Median'!BE17-'Iterasi 1'!$BP$139)^2)+(('Data Median'!BF17-'Iterasi 1'!$BQ$139)^2)+(('Data Median'!BG17-'Iterasi 1'!$BR$139)^2)+(('Data Median'!BH17-'Iterasi 1'!$BS$139)^2)+(('Data Median'!BI17-'Iterasi 1'!$BT$92)^2)+(('Data Median'!BJ17-'Iterasi 1'!$BU$139)^2)+(('Data Median'!BK17-'Iterasi 1'!$BV$139)^2)+(('Data Median'!BL17-'Iterasi 1'!$BW$139)^2)+(('Data Median'!BM17-'Iterasi 1'!$BX$92)^2)+(('Data Median'!BN17-'Iterasi 1'!$BY$92)^2)+(('Data Median'!BO17-'Iterasi 1'!$BZ$139)^2)+(('Data Median'!BP17-'Iterasi 1'!$CA$139)^2)+(('Data Median'!BQ17-'Iterasi 1'!$CB$139)^2)+(('Data Median'!BR17-'Iterasi 1'!$CC$139)^2)+(('Data Median'!BS17-'Iterasi 1'!$CD$139)^2)+(('Data Median'!BT17-'Iterasi 1'!$CE$139)^2)+(('Data Median'!BU17-'Iterasi 1'!$CF$139)^2)+(('Data Median'!BV17-'Iterasi 1'!$CG$139)^2)+(('Data Median'!BW17-'Iterasi 1'!$CH$139)^2)+(('Data Median'!BX17-'Iterasi 1'!$CI$139)^2)+(('Data Median'!BY17-'Iterasi 1'!$CJ$139)^2)+(('Data Median'!BZ17-'Iterasi 1'!$CK$139)^2)+(('Data Median'!CA17-'Iterasi 1'!$CL$139)^2)+(('Data Median'!CB17-'Iterasi 1'!$CM$139)^2)+(('Data Median'!CC17-'Iterasi 1'!$CN$139)^2)+(('Data Median'!CD17-'Iterasi 1'!$CO$139)^2)+(('Data Median'!CE17-'Iterasi 1'!$CP$139)^2)+(('Data Median'!CF17-'Iterasi 1'!$CQ$139)^2)+(('Data Median'!CG17-'Iterasi 1'!$CR$139)^2)+(('Data Median'!CH17-'Iterasi 1'!$CS$139)^2)+(('Data Median'!CI17-'Iterasi 1'!$CT$139)^2)+(('Data Median'!CJ17-'Iterasi 1'!$CU$139)^2)+(('Data Median'!CK17-'Iterasi 1'!$CV$139)^2)+(('Data Median'!CL17-'Iterasi 1'!$CW$139)^2)+(('Data Median'!CM17-'Iterasi 1'!$CX$139)^2)+(('Data Median'!CN17-'Iterasi 1'!$CY$139)^2))</f>
        <v>511557.497793295</v>
      </c>
      <c r="F19">
        <f t="shared" si="0"/>
        <v>93518.5786695385</v>
      </c>
      <c r="G19" s="6">
        <f t="shared" si="1"/>
        <v>2</v>
      </c>
      <c r="M19" s="14" t="s">
        <v>86</v>
      </c>
      <c r="N19" s="15">
        <f>(H13+H4)/N13</f>
        <v>1.05364549147068</v>
      </c>
    </row>
    <row r="20" spans="1:7">
      <c r="A20" s="3">
        <v>17</v>
      </c>
      <c r="B20" s="4" t="s">
        <v>34</v>
      </c>
      <c r="C20">
        <f>SQRT((('Data Median'!C18-'Iterasi 1'!$N$45)^2)+(('Data Median'!D18-'Iterasi 1'!$O$45)^2)+(('Data Median'!E18-'Iterasi 1'!$P$45)^2)+(('Data Median'!F18-'Iterasi 1'!$Q$45)^2)+(('Data Median'!G18-'Iterasi 1'!$R$45)^2)+(('Data Median'!H18-'Iterasi 1'!$S$45)^2)+(('Data Median'!I18-'Iterasi 1'!$T$45)^2)+(('Data Median'!J18-'Iterasi 1'!$U$45)^2)+(('Data Median'!K18-'Iterasi 1'!$V$45)^2)+(('Data Median'!L18-'Iterasi 1'!$W$45)^2)+(('Data Median'!M18-'Iterasi 1'!$X$45)^2)+(('Data Median'!N18-'Iterasi 1'!$Y$45)^2)+(('Data Median'!O18-'Iterasi 1'!$Z$45)^2)+(('Data Median'!P18-'Iterasi 1'!$AA$45)^2)+(('Data Median'!Q18-'Iterasi 1'!$AB$45)^2)+(('Data Median'!R18-'Iterasi 1'!$AC$45)^2)+(('Data Median'!S18-'Iterasi 1'!$AD$45)^2)+(('Data Median'!T18-'Iterasi 1'!$AE$45)^2)+(('Data Median'!U18-'Iterasi 1'!$AF$45)^2)+(('Data Median'!V18-'Iterasi 1'!$AG$45)^2)+(('Data Median'!W18-'Iterasi 1'!$AH$45)^2)+(('Data Median'!X18-'Iterasi 1'!$AI$45)^2)+(('Data Median'!Y18-'Iterasi 1'!$AJ$45)^2)+(('Data Median'!Z18-'Iterasi 1'!$AK$45)^2)+(('Data Median'!AA18-'Iterasi 1'!$AL$45)^2)+(('Data Median'!AB18-'Iterasi 1'!$AM$45)^2)+(('Data Median'!AC18-'Iterasi 1'!$AN$45)^2)+(('Data Median'!AD18-'Iterasi 1'!$AO$45)^2)+(('Data Median'!AE18-'Iterasi 1'!$AP$45)^2)+(('Data Median'!AF18-'Iterasi 1'!$AQ$45)^2)+(('Data Median'!AG18-'Iterasi 1'!$AR$45)^2)+(('Data Median'!AH18-'Iterasi 1'!$AS$45)^2)+(('Data Median'!AI18-'Iterasi 1'!$AT$45)^2)+(('Data Median'!AJ18-'Iterasi 1'!$AU$45)^2)+(('Data Median'!AK18-'Iterasi 1'!$AV$45)^2)+(('Data Median'!AL18-'Iterasi 1'!$AW$45)^2)+(('Data Median'!AM18-'Iterasi 1'!$AX$45)^2)+(('Data Median'!AN18-'Iterasi 1'!$AY$45)^2)+(('Data Median'!AO18-'Iterasi 1'!$AZ$45)^2)+(('Data Median'!AP18-'Iterasi 1'!$BA$45)^2)+(('Data Median'!AQ18-'Iterasi 1'!$BB$45)^2)+(('Data Median'!AR18-'Iterasi 1'!$BC$45)^2)+(('Data Median'!AS18-'Iterasi 1'!$BD$45)^2)+(('Data Median'!AT18-'Iterasi 1'!$BE$45)^2)+(('Data Median'!AU18-'Iterasi 1'!$BF$45)^2)+(('Data Median'!AV18-'Iterasi 1'!$BG$45)^2)+(('Data Median'!AW18-'Iterasi 1'!$BH$45)^2)+(('Data Median'!AX18-'Iterasi 1'!$BI$45)^2)+(('Data Median'!AY18-'Iterasi 1'!$BJ$45)^2)+(('Data Median'!AZ18-'Iterasi 1'!$BK$45)^2)+(('Data Median'!BA18-'Iterasi 1'!$BL$45)^2)+(('Data Median'!BB18-'Iterasi 1'!$BM$45)^2)+(('Data Median'!BC18-'Iterasi 1'!$BN$45)^2)+(('Data Median'!BD18-'Iterasi 1'!$BO$45)^2)+(('Data Median'!BE18-'Iterasi 1'!$BP$45)^2)+(('Data Median'!BF18-'Iterasi 1'!$BQ$45)^2)+(('Data Median'!BG18-'Iterasi 1'!$BR$45)^2)+(('Data Median'!BH18-'Iterasi 1'!$BS$45)^2)+(('Data Median'!BI18-'Iterasi 1'!$BT$45)^2)+(('Data Median'!BJ18-'Iterasi 1'!$BU$45)^2)+(('Data Median'!BK18-'Iterasi 1'!$BV$45)^2)+(('Data Median'!BL18-'Iterasi 1'!$BW$45)^2)+(('Data Median'!BM18-'Iterasi 1'!$BX$45)^2)+(('Data Median'!BN18-'Iterasi 1'!$BY$45)^2)+(('Data Median'!BO18-'Iterasi 1'!$BZ$45)^2)+(('Data Median'!BP18-'Iterasi 1'!$CA$45)^2)+(('Data Median'!BQ18-'Iterasi 1'!$CB$45)^2)+(('Data Median'!BR18-'Iterasi 1'!$CC$45)^2)+(('Data Median'!BS18-'Iterasi 1'!$CD$45)^2)+(('Data Median'!BT18-'Iterasi 1'!$CE$45)^2)+(('Data Median'!BU18-'Iterasi 1'!$CF$45)^2)+(('Data Median'!BV18-'Iterasi 1'!$CG$45)^2)+(('Data Median'!BW18-'Iterasi 1'!$CH$45)^2)+(('Data Median'!BX18-'Iterasi 1'!$CI$45)^2)+(('Data Median'!BY18-'Iterasi 1'!$CJ$45)^2)+(('Data Median'!BZ18-'Iterasi 1'!$CK$45)^2)+(('Data Median'!CA18-'Iterasi 1'!$CL$45)^2)+(('Data Median'!CB18-'Iterasi 1'!$CM$45)^2)+(('Data Median'!CC18-'Iterasi 1'!$CN$45)^2)+(('Data Median'!CD18-'Iterasi 1'!$CO$45)^2)+(('Data Median'!CE18-'Iterasi 1'!$CP$45)^2)+(('Data Median'!CF18-'Iterasi 1'!$CQ$45)^2)+(('Data Median'!CG18-'Iterasi 1'!$CR$45)^2)+(('Data Median'!CH18-'Iterasi 1'!$CS$45)^2)+(('Data Median'!CI18-'Iterasi 1'!$CT$45)^2)+(('Data Median'!CJ18-'Iterasi 1'!$CU$45)^2)+(('Data Median'!CK18-'Iterasi 1'!$CV$45)^2)+(('Data Median'!CL18-'Iterasi 1'!$CW$45)^2)+(('Data Median'!CM18-'Iterasi 1'!$CX$45)^2)+(('Data Median'!CN18-'Iterasi 1'!$CY$45)^2))</f>
        <v>627505.138599806</v>
      </c>
      <c r="D20">
        <f>SQRT((('Data Median'!C18-'Iterasi 1'!$N$92)^2)+(('Data Median'!D18-'Iterasi 1'!$O$92)^2)+(('Data Median'!E18-'Iterasi 1'!$P$92)^2)+(('Data Median'!F18-'Iterasi 1'!$Q$92)^2)+(('Data Median'!G18-'Iterasi 1'!$R$92)^2)+(('Data Median'!H18-'Iterasi 1'!$S$92)^2)+(('Data Median'!I18-'Iterasi 1'!$T$92)^2)+(('Data Median'!J18-'Iterasi 1'!$U$92)^2)+(('Data Median'!K18-'Iterasi 1'!$V$92)^2)+(('Data Median'!L18-'Iterasi 1'!$W$92)^2)+(('Data Median'!M18-'Iterasi 1'!$X$92)^2)+(('Data Median'!N18-'Iterasi 1'!$Y$92)^2)+(('Data Median'!O18-'Iterasi 1'!$Z$92)^2)+(('Data Median'!P18-'Iterasi 1'!$AA$92)^2)+(('Data Median'!Q18-'Iterasi 1'!$AB$92)^2)+(('Data Median'!R18-'Iterasi 1'!$AC$92)^2)+(('Data Median'!S18-'Iterasi 1'!$AD$92)^2)+(('Data Median'!T18-'Iterasi 1'!$AE$92)^2)+(('Data Median'!U18-'Iterasi 1'!$AF$92)^2)+(('Data Median'!V18-'Iterasi 1'!$AG$92)^2)+(('Data Median'!W18-'Iterasi 1'!$AH$92)^2)+(('Data Median'!X18-'Iterasi 1'!$AI$92)^2)+(('Data Median'!Y18-'Iterasi 1'!$AJ$92)^2)+(('Data Median'!Z18-'Iterasi 1'!$AK$92)^2)+(('Data Median'!AA18-'Iterasi 1'!$AL$92)^2)+(('Data Median'!AB18-'Iterasi 1'!$AM$92)^2)+(('Data Median'!AC18-'Iterasi 1'!$AN$92)^2)+(('Data Median'!AD18-'Iterasi 1'!$AO$92)^2)+(('Data Median'!AE18-'Iterasi 1'!$AP$92)^2)+(('Data Median'!AF18-'Iterasi 1'!$AQ$92)^2)+(('Data Median'!AG18-'Iterasi 1'!$AR$92)^2)+(('Data Median'!AH18-'Iterasi 1'!$AS$92)^2)+(('Data Median'!AI18-'Iterasi 1'!$AT$92)^2)+(('Data Median'!AJ18-'Iterasi 1'!$AU$92)^2)+(('Data Median'!AK18-'Iterasi 1'!$AV$92)^2)+(('Data Median'!AL18-'Iterasi 1'!$AW$92)^2)+(('Data Median'!AM18-'Iterasi 1'!$AX$92)^2)+(('Data Median'!AN18-'Iterasi 1'!$AY$92)^2)+(('Data Median'!AO18-'Iterasi 1'!$AZ$92)^2)+(('Data Median'!AP18-'Iterasi 1'!$BA$92)^2)+(('Data Median'!AQ18-'Iterasi 1'!$BB$92)^2)+(('Data Median'!AR18-'Iterasi 1'!$BC$92)^2)+(('Data Median'!AS18-'Iterasi 1'!$BD$92)^2)+(('Data Median'!AT18-'Iterasi 1'!$BE$92)^2)+(('Data Median'!AU18-'Iterasi 1'!$BF$92)^2)+(('Data Median'!AV18-'Iterasi 1'!$BG$92)^2)+(('Data Median'!AW18-'Iterasi 1'!$BH$92)^2)+(('Data Median'!AX18-'Iterasi 1'!$BI$92)^2)+(('Data Median'!AY18-'Iterasi 1'!$BJ$92)^2)+(('Data Median'!AZ18-'Iterasi 1'!$BK$92)^2)+(('Data Median'!BA18-'Iterasi 1'!$BL$92)^2)+(('Data Median'!BB18-'Iterasi 1'!$BM$92)^2)+(('Data Median'!BC18-'Iterasi 1'!$BN$92)^2)+(('Data Median'!BD18-'Iterasi 1'!$BO$92)^2)+(('Data Median'!BE18-'Iterasi 1'!$BP$92)^2)+(('Data Median'!BF18-'Iterasi 1'!$BQ$92)^2)+(('Data Median'!BG18-'Iterasi 1'!$BR$92)^2)+(('Data Median'!BH18-'Iterasi 1'!$BS$92)^2)+(('Data Median'!BI18-'Iterasi 1'!$BT$92)^2)+(('Data Median'!BJ18-'Iterasi 1'!$BU$92)^2)+(('Data Median'!BK18-'Iterasi 1'!$BV$92)^2)+(('Data Median'!BL18-'Iterasi 1'!$BW$92)^2)+(('Data Median'!BM18-'Iterasi 1'!$BX$92)^2)+(('Data Median'!BN18-'Iterasi 1'!$BY$92)^2)+(('Data Median'!BO18-'Iterasi 1'!$BZ$92)^2)+(('Data Median'!BP18-'Iterasi 1'!$CA$92)^2)+(('Data Median'!BQ18-'Iterasi 1'!$CB$92)^2)+(('Data Median'!BR18-'Iterasi 1'!$CC$92)^2)+(('Data Median'!BS18-'Iterasi 1'!$CD$92)^2)+(('Data Median'!BT18-'Iterasi 1'!$CE$92)^2)+(('Data Median'!BU18-'Iterasi 1'!$CF$92)^2)+(('Data Median'!BV18-'Iterasi 1'!$CG$92)^2)+(('Data Median'!BW18-'Iterasi 1'!$CH$92)^2)+(('Data Median'!BX18-'Iterasi 1'!$CI$92)^2)+(('Data Median'!BY18-'Iterasi 1'!$CJ$92)^2)+(('Data Median'!BZ18-'Iterasi 1'!$CK$92)^2)+(('Data Median'!CA18-'Iterasi 1'!$CL$92)^2)+(('Data Median'!CB18-'Iterasi 1'!$CM$92)^2)+(('Data Median'!CC18-'Iterasi 1'!$CN$92)^2)+(('Data Median'!CD18-'Iterasi 1'!$CO$92)^2)+(('Data Median'!CE18-'Iterasi 1'!$CP$92)^2)+(('Data Median'!CF18-'Iterasi 1'!$CQ$92)^2)+(('Data Median'!CG18-'Iterasi 1'!$CR$92)^2)+(('Data Median'!CH18-'Iterasi 1'!$CS$92)^2)+(('Data Median'!CI18-'Iterasi 1'!$CT$92)^2)+(('Data Median'!CJ18-'Iterasi 1'!$CU$92)^2)+(('Data Median'!CK18-'Iterasi 1'!$CV$92)^2)+(('Data Median'!CL18-'Iterasi 1'!$CW$92)^2)+(('Data Median'!CM18-'Iterasi 1'!$CX$92)^2)+(('Data Median'!CN18-'Iterasi 1'!$CY$92)^2))</f>
        <v>304286.642181824</v>
      </c>
      <c r="E20">
        <f>SQRT((('Data Median'!C18-'Iterasi 1'!$N$139)^2)+(('Data Median'!D18-'Iterasi 1'!$O$139)^2)+(('Data Median'!E18-'Iterasi 1'!$P$139)^2)+(('Data Median'!F18-'Iterasi 1'!$Q$139)^2)+(('Data Median'!G18-'Iterasi 1'!$R$139)^2)+(('Data Median'!H18-'Iterasi 1'!$S$139)^2)+(('Data Median'!I18-'Iterasi 1'!$T$139)^2)+(('Data Median'!J18-'Iterasi 1'!$U$139)^2)+(('Data Median'!K18-'Iterasi 1'!$V$139)^2)+(('Data Median'!L18-'Iterasi 1'!$W$139)^2)+(('Data Median'!M18-'Iterasi 1'!$X$139)^2)+(('Data Median'!N18-'Iterasi 1'!$Y$139)^2)+(('Data Median'!O18-'Iterasi 1'!$Z$139)^2)+(('Data Median'!P18-'Iterasi 1'!$AA$139)^2)+(('Data Median'!Q18-'Iterasi 1'!$AB$139)^2)+(('Data Median'!R18-'Iterasi 1'!$AC$139)^2)+(('Data Median'!S18-'Iterasi 1'!$AD$139)^2)+(('Data Median'!T18-'Iterasi 1'!$AE$139)^2)+(('Data Median'!U18-'Iterasi 1'!$AF$139)^2)+(('Data Median'!V18-'Iterasi 1'!$AG$139)^2)+(('Data Median'!W18-'Iterasi 1'!$AH$139)^2)+(('Data Median'!X18-'Iterasi 1'!$AI$139)^2)+(('Data Median'!Y18-'Iterasi 1'!$AJ$139)^2)+(('Data Median'!Z18-'Iterasi 1'!$AK$139)^2)+(('Data Median'!AA18-'Iterasi 1'!$AL$139)^2)+(('Data Median'!AB18-'Iterasi 1'!$AM$139)^2)+(('Data Median'!AC18-'Iterasi 1'!$AN$139)^2)+(('Data Median'!AD18-'Iterasi 1'!$AO$139)^2)+(('Data Median'!AE18-'Iterasi 1'!$AP$139)^2)+(('Data Median'!AF18-'Iterasi 1'!$AQ$139)^2)+(('Data Median'!AG18-'Iterasi 1'!$AR$139)^2)+(('Data Median'!AH18-'Iterasi 1'!$AS$139)^2)+(('Data Median'!AI18-'Iterasi 1'!$AT$139)^2)+(('Data Median'!AJ18-'Iterasi 1'!$AU$139)^2)+(('Data Median'!AK18-'Iterasi 1'!$AV$139)^2)+(('Data Median'!AL18-'Iterasi 1'!$AW$139)^2)+(('Data Median'!AM18-'Iterasi 1'!$AX$139)^2)+(('Data Median'!AN18-'Iterasi 1'!$AY$139)^2)+(('Data Median'!AO18-'Iterasi 1'!$AZ$139)^2)+(('Data Median'!AP18-'Iterasi 1'!$BA$139)^2)+(('Data Median'!AQ18-'Iterasi 1'!$BB$139)^2)+(('Data Median'!AR18-'Iterasi 1'!$BC$139)^2)+(('Data Median'!AS18-'Iterasi 1'!$BD$139)^2)+(('Data Median'!AT18-'Iterasi 1'!$BE$92)^2)+(('Data Median'!AU18-'Iterasi 1'!$BF$139)^2)+(('Data Median'!AV18-'Iterasi 1'!$BG$139)^2)+(('Data Median'!AW18-'Iterasi 1'!$BH$139)^2)+(('Data Median'!AX18-'Iterasi 1'!$BI$139)^2)+(('Data Median'!AY18-'Iterasi 1'!$BJ$139)^2)+(('Data Median'!AZ18-'Iterasi 1'!$BK$139)^2)+(('Data Median'!BA18-'Iterasi 1'!$BL$139)^2)+(('Data Median'!BB18-'Iterasi 1'!$BM$139)^2)+(('Data Median'!BC18-'Iterasi 1'!$BN$139)^2)+(('Data Median'!BD18-'Iterasi 1'!$BO$139)^2)+(('Data Median'!BE18-'Iterasi 1'!$BP$139)^2)+(('Data Median'!BF18-'Iterasi 1'!$BQ$139)^2)+(('Data Median'!BG18-'Iterasi 1'!$BR$139)^2)+(('Data Median'!BH18-'Iterasi 1'!$BS$139)^2)+(('Data Median'!BI18-'Iterasi 1'!$BT$92)^2)+(('Data Median'!BJ18-'Iterasi 1'!$BU$139)^2)+(('Data Median'!BK18-'Iterasi 1'!$BV$139)^2)+(('Data Median'!BL18-'Iterasi 1'!$BW$139)^2)+(('Data Median'!BM18-'Iterasi 1'!$BX$92)^2)+(('Data Median'!BN18-'Iterasi 1'!$BY$92)^2)+(('Data Median'!BO18-'Iterasi 1'!$BZ$139)^2)+(('Data Median'!BP18-'Iterasi 1'!$CA$139)^2)+(('Data Median'!BQ18-'Iterasi 1'!$CB$139)^2)+(('Data Median'!BR18-'Iterasi 1'!$CC$139)^2)+(('Data Median'!BS18-'Iterasi 1'!$CD$139)^2)+(('Data Median'!BT18-'Iterasi 1'!$CE$139)^2)+(('Data Median'!BU18-'Iterasi 1'!$CF$139)^2)+(('Data Median'!BV18-'Iterasi 1'!$CG$139)^2)+(('Data Median'!BW18-'Iterasi 1'!$CH$139)^2)+(('Data Median'!BX18-'Iterasi 1'!$CI$139)^2)+(('Data Median'!BY18-'Iterasi 1'!$CJ$139)^2)+(('Data Median'!BZ18-'Iterasi 1'!$CK$139)^2)+(('Data Median'!CA18-'Iterasi 1'!$CL$139)^2)+(('Data Median'!CB18-'Iterasi 1'!$CM$139)^2)+(('Data Median'!CC18-'Iterasi 1'!$CN$139)^2)+(('Data Median'!CD18-'Iterasi 1'!$CO$139)^2)+(('Data Median'!CE18-'Iterasi 1'!$CP$139)^2)+(('Data Median'!CF18-'Iterasi 1'!$CQ$139)^2)+(('Data Median'!CG18-'Iterasi 1'!$CR$139)^2)+(('Data Median'!CH18-'Iterasi 1'!$CS$139)^2)+(('Data Median'!CI18-'Iterasi 1'!$CT$139)^2)+(('Data Median'!CJ18-'Iterasi 1'!$CU$139)^2)+(('Data Median'!CK18-'Iterasi 1'!$CV$139)^2)+(('Data Median'!CL18-'Iterasi 1'!$CW$139)^2)+(('Data Median'!CM18-'Iterasi 1'!$CX$139)^2)+(('Data Median'!CN18-'Iterasi 1'!$CY$139)^2))</f>
        <v>127709.414567815</v>
      </c>
      <c r="F20">
        <f t="shared" si="0"/>
        <v>127709.414567815</v>
      </c>
      <c r="G20" s="6">
        <f t="shared" si="1"/>
        <v>3</v>
      </c>
    </row>
    <row r="21" spans="1:7">
      <c r="A21" s="3">
        <v>18</v>
      </c>
      <c r="B21" s="4" t="s">
        <v>36</v>
      </c>
      <c r="C21">
        <f>SQRT((('Data Median'!C19-'Iterasi 1'!$N$45)^2)+(('Data Median'!D19-'Iterasi 1'!$O$45)^2)+(('Data Median'!E19-'Iterasi 1'!$P$45)^2)+(('Data Median'!F19-'Iterasi 1'!$Q$45)^2)+(('Data Median'!G19-'Iterasi 1'!$R$45)^2)+(('Data Median'!H19-'Iterasi 1'!$S$45)^2)+(('Data Median'!I19-'Iterasi 1'!$T$45)^2)+(('Data Median'!J19-'Iterasi 1'!$U$45)^2)+(('Data Median'!K19-'Iterasi 1'!$V$45)^2)+(('Data Median'!L19-'Iterasi 1'!$W$45)^2)+(('Data Median'!M19-'Iterasi 1'!$X$45)^2)+(('Data Median'!N19-'Iterasi 1'!$Y$45)^2)+(('Data Median'!O19-'Iterasi 1'!$Z$45)^2)+(('Data Median'!P19-'Iterasi 1'!$AA$45)^2)+(('Data Median'!Q19-'Iterasi 1'!$AB$45)^2)+(('Data Median'!R19-'Iterasi 1'!$AC$45)^2)+(('Data Median'!S19-'Iterasi 1'!$AD$45)^2)+(('Data Median'!T19-'Iterasi 1'!$AE$45)^2)+(('Data Median'!U19-'Iterasi 1'!$AF$45)^2)+(('Data Median'!V19-'Iterasi 1'!$AG$45)^2)+(('Data Median'!W19-'Iterasi 1'!$AH$45)^2)+(('Data Median'!X19-'Iterasi 1'!$AI$45)^2)+(('Data Median'!Y19-'Iterasi 1'!$AJ$45)^2)+(('Data Median'!Z19-'Iterasi 1'!$AK$45)^2)+(('Data Median'!AA19-'Iterasi 1'!$AL$45)^2)+(('Data Median'!AB19-'Iterasi 1'!$AM$45)^2)+(('Data Median'!AC19-'Iterasi 1'!$AN$45)^2)+(('Data Median'!AD19-'Iterasi 1'!$AO$45)^2)+(('Data Median'!AE19-'Iterasi 1'!$AP$45)^2)+(('Data Median'!AF19-'Iterasi 1'!$AQ$45)^2)+(('Data Median'!AG19-'Iterasi 1'!$AR$45)^2)+(('Data Median'!AH19-'Iterasi 1'!$AS$45)^2)+(('Data Median'!AI19-'Iterasi 1'!$AT$45)^2)+(('Data Median'!AJ19-'Iterasi 1'!$AU$45)^2)+(('Data Median'!AK19-'Iterasi 1'!$AV$45)^2)+(('Data Median'!AL19-'Iterasi 1'!$AW$45)^2)+(('Data Median'!AM19-'Iterasi 1'!$AX$45)^2)+(('Data Median'!AN19-'Iterasi 1'!$AY$45)^2)+(('Data Median'!AO19-'Iterasi 1'!$AZ$45)^2)+(('Data Median'!AP19-'Iterasi 1'!$BA$45)^2)+(('Data Median'!AQ19-'Iterasi 1'!$BB$45)^2)+(('Data Median'!AR19-'Iterasi 1'!$BC$45)^2)+(('Data Median'!AS19-'Iterasi 1'!$BD$45)^2)+(('Data Median'!AT19-'Iterasi 1'!$BE$45)^2)+(('Data Median'!AU19-'Iterasi 1'!$BF$45)^2)+(('Data Median'!AV19-'Iterasi 1'!$BG$45)^2)+(('Data Median'!AW19-'Iterasi 1'!$BH$45)^2)+(('Data Median'!AX19-'Iterasi 1'!$BI$45)^2)+(('Data Median'!AY19-'Iterasi 1'!$BJ$45)^2)+(('Data Median'!AZ19-'Iterasi 1'!$BK$45)^2)+(('Data Median'!BA19-'Iterasi 1'!$BL$45)^2)+(('Data Median'!BB19-'Iterasi 1'!$BM$45)^2)+(('Data Median'!BC19-'Iterasi 1'!$BN$45)^2)+(('Data Median'!BD19-'Iterasi 1'!$BO$45)^2)+(('Data Median'!BE19-'Iterasi 1'!$BP$45)^2)+(('Data Median'!BF19-'Iterasi 1'!$BQ$45)^2)+(('Data Median'!BG19-'Iterasi 1'!$BR$45)^2)+(('Data Median'!BH19-'Iterasi 1'!$BS$45)^2)+(('Data Median'!BI19-'Iterasi 1'!$BT$45)^2)+(('Data Median'!BJ19-'Iterasi 1'!$BU$45)^2)+(('Data Median'!BK19-'Iterasi 1'!$BV$45)^2)+(('Data Median'!BL19-'Iterasi 1'!$BW$45)^2)+(('Data Median'!BM19-'Iterasi 1'!$BX$45)^2)+(('Data Median'!BN19-'Iterasi 1'!$BY$45)^2)+(('Data Median'!BO19-'Iterasi 1'!$BZ$45)^2)+(('Data Median'!BP19-'Iterasi 1'!$CA$45)^2)+(('Data Median'!BQ19-'Iterasi 1'!$CB$45)^2)+(('Data Median'!BR19-'Iterasi 1'!$CC$45)^2)+(('Data Median'!BS19-'Iterasi 1'!$CD$45)^2)+(('Data Median'!BT19-'Iterasi 1'!$CE$45)^2)+(('Data Median'!BU19-'Iterasi 1'!$CF$45)^2)+(('Data Median'!BV19-'Iterasi 1'!$CG$45)^2)+(('Data Median'!BW19-'Iterasi 1'!$CH$45)^2)+(('Data Median'!BX19-'Iterasi 1'!$CI$45)^2)+(('Data Median'!BY19-'Iterasi 1'!$CJ$45)^2)+(('Data Median'!BZ19-'Iterasi 1'!$CK$45)^2)+(('Data Median'!CA19-'Iterasi 1'!$CL$45)^2)+(('Data Median'!CB19-'Iterasi 1'!$CM$45)^2)+(('Data Median'!CC19-'Iterasi 1'!$CN$45)^2)+(('Data Median'!CD19-'Iterasi 1'!$CO$45)^2)+(('Data Median'!CE19-'Iterasi 1'!$CP$45)^2)+(('Data Median'!CF19-'Iterasi 1'!$CQ$45)^2)+(('Data Median'!CG19-'Iterasi 1'!$CR$45)^2)+(('Data Median'!CH19-'Iterasi 1'!$CS$45)^2)+(('Data Median'!CI19-'Iterasi 1'!$CT$45)^2)+(('Data Median'!CJ19-'Iterasi 1'!$CU$45)^2)+(('Data Median'!CK19-'Iterasi 1'!$CV$45)^2)+(('Data Median'!CL19-'Iterasi 1'!$CW$45)^2)+(('Data Median'!CM19-'Iterasi 1'!$CX$45)^2)+(('Data Median'!CN19-'Iterasi 1'!$CY$45)^2))</f>
        <v>465112.947977112</v>
      </c>
      <c r="D21">
        <f>SQRT((('Data Median'!C19-'Iterasi 1'!$N$92)^2)+(('Data Median'!D19-'Iterasi 1'!$O$92)^2)+(('Data Median'!E19-'Iterasi 1'!$P$92)^2)+(('Data Median'!F19-'Iterasi 1'!$Q$92)^2)+(('Data Median'!G19-'Iterasi 1'!$R$92)^2)+(('Data Median'!H19-'Iterasi 1'!$S$92)^2)+(('Data Median'!I19-'Iterasi 1'!$T$92)^2)+(('Data Median'!J19-'Iterasi 1'!$U$92)^2)+(('Data Median'!K19-'Iterasi 1'!$V$92)^2)+(('Data Median'!L19-'Iterasi 1'!$W$92)^2)+(('Data Median'!M19-'Iterasi 1'!$X$92)^2)+(('Data Median'!N19-'Iterasi 1'!$Y$92)^2)+(('Data Median'!O19-'Iterasi 1'!$Z$92)^2)+(('Data Median'!P19-'Iterasi 1'!$AA$92)^2)+(('Data Median'!Q19-'Iterasi 1'!$AB$92)^2)+(('Data Median'!R19-'Iterasi 1'!$AC$92)^2)+(('Data Median'!S19-'Iterasi 1'!$AD$92)^2)+(('Data Median'!T19-'Iterasi 1'!$AE$92)^2)+(('Data Median'!U19-'Iterasi 1'!$AF$92)^2)+(('Data Median'!V19-'Iterasi 1'!$AG$92)^2)+(('Data Median'!W19-'Iterasi 1'!$AH$92)^2)+(('Data Median'!X19-'Iterasi 1'!$AI$92)^2)+(('Data Median'!Y19-'Iterasi 1'!$AJ$92)^2)+(('Data Median'!Z19-'Iterasi 1'!$AK$92)^2)+(('Data Median'!AA19-'Iterasi 1'!$AL$92)^2)+(('Data Median'!AB19-'Iterasi 1'!$AM$92)^2)+(('Data Median'!AC19-'Iterasi 1'!$AN$92)^2)+(('Data Median'!AD19-'Iterasi 1'!$AO$92)^2)+(('Data Median'!AE19-'Iterasi 1'!$AP$92)^2)+(('Data Median'!AF19-'Iterasi 1'!$AQ$92)^2)+(('Data Median'!AG19-'Iterasi 1'!$AR$92)^2)+(('Data Median'!AH19-'Iterasi 1'!$AS$92)^2)+(('Data Median'!AI19-'Iterasi 1'!$AT$92)^2)+(('Data Median'!AJ19-'Iterasi 1'!$AU$92)^2)+(('Data Median'!AK19-'Iterasi 1'!$AV$92)^2)+(('Data Median'!AL19-'Iterasi 1'!$AW$92)^2)+(('Data Median'!AM19-'Iterasi 1'!$AX$92)^2)+(('Data Median'!AN19-'Iterasi 1'!$AY$92)^2)+(('Data Median'!AO19-'Iterasi 1'!$AZ$92)^2)+(('Data Median'!AP19-'Iterasi 1'!$BA$92)^2)+(('Data Median'!AQ19-'Iterasi 1'!$BB$92)^2)+(('Data Median'!AR19-'Iterasi 1'!$BC$92)^2)+(('Data Median'!AS19-'Iterasi 1'!$BD$92)^2)+(('Data Median'!AT19-'Iterasi 1'!$BE$92)^2)+(('Data Median'!AU19-'Iterasi 1'!$BF$92)^2)+(('Data Median'!AV19-'Iterasi 1'!$BG$92)^2)+(('Data Median'!AW19-'Iterasi 1'!$BH$92)^2)+(('Data Median'!AX19-'Iterasi 1'!$BI$92)^2)+(('Data Median'!AY19-'Iterasi 1'!$BJ$92)^2)+(('Data Median'!AZ19-'Iterasi 1'!$BK$92)^2)+(('Data Median'!BA19-'Iterasi 1'!$BL$92)^2)+(('Data Median'!BB19-'Iterasi 1'!$BM$92)^2)+(('Data Median'!BC19-'Iterasi 1'!$BN$92)^2)+(('Data Median'!BD19-'Iterasi 1'!$BO$92)^2)+(('Data Median'!BE19-'Iterasi 1'!$BP$92)^2)+(('Data Median'!BF19-'Iterasi 1'!$BQ$92)^2)+(('Data Median'!BG19-'Iterasi 1'!$BR$92)^2)+(('Data Median'!BH19-'Iterasi 1'!$BS$92)^2)+(('Data Median'!BI19-'Iterasi 1'!$BT$92)^2)+(('Data Median'!BJ19-'Iterasi 1'!$BU$92)^2)+(('Data Median'!BK19-'Iterasi 1'!$BV$92)^2)+(('Data Median'!BL19-'Iterasi 1'!$BW$92)^2)+(('Data Median'!BM19-'Iterasi 1'!$BX$92)^2)+(('Data Median'!BN19-'Iterasi 1'!$BY$92)^2)+(('Data Median'!BO19-'Iterasi 1'!$BZ$92)^2)+(('Data Median'!BP19-'Iterasi 1'!$CA$92)^2)+(('Data Median'!BQ19-'Iterasi 1'!$CB$92)^2)+(('Data Median'!BR19-'Iterasi 1'!$CC$92)^2)+(('Data Median'!BS19-'Iterasi 1'!$CD$92)^2)+(('Data Median'!BT19-'Iterasi 1'!$CE$92)^2)+(('Data Median'!BU19-'Iterasi 1'!$CF$92)^2)+(('Data Median'!BV19-'Iterasi 1'!$CG$92)^2)+(('Data Median'!BW19-'Iterasi 1'!$CH$92)^2)+(('Data Median'!BX19-'Iterasi 1'!$CI$92)^2)+(('Data Median'!BY19-'Iterasi 1'!$CJ$92)^2)+(('Data Median'!BZ19-'Iterasi 1'!$CK$92)^2)+(('Data Median'!CA19-'Iterasi 1'!$CL$92)^2)+(('Data Median'!CB19-'Iterasi 1'!$CM$92)^2)+(('Data Median'!CC19-'Iterasi 1'!$CN$92)^2)+(('Data Median'!CD19-'Iterasi 1'!$CO$92)^2)+(('Data Median'!CE19-'Iterasi 1'!$CP$92)^2)+(('Data Median'!CF19-'Iterasi 1'!$CQ$92)^2)+(('Data Median'!CG19-'Iterasi 1'!$CR$92)^2)+(('Data Median'!CH19-'Iterasi 1'!$CS$92)^2)+(('Data Median'!CI19-'Iterasi 1'!$CT$92)^2)+(('Data Median'!CJ19-'Iterasi 1'!$CU$92)^2)+(('Data Median'!CK19-'Iterasi 1'!$CV$92)^2)+(('Data Median'!CL19-'Iterasi 1'!$CW$92)^2)+(('Data Median'!CM19-'Iterasi 1'!$CX$92)^2)+(('Data Median'!CN19-'Iterasi 1'!$CY$92)^2))</f>
        <v>492675.747724098</v>
      </c>
      <c r="E21">
        <f>SQRT((('Data Median'!C19-'Iterasi 1'!$N$139)^2)+(('Data Median'!D19-'Iterasi 1'!$O$139)^2)+(('Data Median'!E19-'Iterasi 1'!$P$139)^2)+(('Data Median'!F19-'Iterasi 1'!$Q$139)^2)+(('Data Median'!G19-'Iterasi 1'!$R$139)^2)+(('Data Median'!H19-'Iterasi 1'!$S$139)^2)+(('Data Median'!I19-'Iterasi 1'!$T$139)^2)+(('Data Median'!J19-'Iterasi 1'!$U$139)^2)+(('Data Median'!K19-'Iterasi 1'!$V$139)^2)+(('Data Median'!L19-'Iterasi 1'!$W$139)^2)+(('Data Median'!M19-'Iterasi 1'!$X$139)^2)+(('Data Median'!N19-'Iterasi 1'!$Y$139)^2)+(('Data Median'!O19-'Iterasi 1'!$Z$139)^2)+(('Data Median'!P19-'Iterasi 1'!$AA$139)^2)+(('Data Median'!Q19-'Iterasi 1'!$AB$139)^2)+(('Data Median'!R19-'Iterasi 1'!$AC$139)^2)+(('Data Median'!S19-'Iterasi 1'!$AD$139)^2)+(('Data Median'!T19-'Iterasi 1'!$AE$139)^2)+(('Data Median'!U19-'Iterasi 1'!$AF$139)^2)+(('Data Median'!V19-'Iterasi 1'!$AG$139)^2)+(('Data Median'!W19-'Iterasi 1'!$AH$139)^2)+(('Data Median'!X19-'Iterasi 1'!$AI$139)^2)+(('Data Median'!Y19-'Iterasi 1'!$AJ$139)^2)+(('Data Median'!Z19-'Iterasi 1'!$AK$139)^2)+(('Data Median'!AA19-'Iterasi 1'!$AL$139)^2)+(('Data Median'!AB19-'Iterasi 1'!$AM$139)^2)+(('Data Median'!AC19-'Iterasi 1'!$AN$139)^2)+(('Data Median'!AD19-'Iterasi 1'!$AO$139)^2)+(('Data Median'!AE19-'Iterasi 1'!$AP$139)^2)+(('Data Median'!AF19-'Iterasi 1'!$AQ$139)^2)+(('Data Median'!AG19-'Iterasi 1'!$AR$139)^2)+(('Data Median'!AH19-'Iterasi 1'!$AS$139)^2)+(('Data Median'!AI19-'Iterasi 1'!$AT$139)^2)+(('Data Median'!AJ19-'Iterasi 1'!$AU$139)^2)+(('Data Median'!AK19-'Iterasi 1'!$AV$139)^2)+(('Data Median'!AL19-'Iterasi 1'!$AW$139)^2)+(('Data Median'!AM19-'Iterasi 1'!$AX$139)^2)+(('Data Median'!AN19-'Iterasi 1'!$AY$139)^2)+(('Data Median'!AO19-'Iterasi 1'!$AZ$139)^2)+(('Data Median'!AP19-'Iterasi 1'!$BA$139)^2)+(('Data Median'!AQ19-'Iterasi 1'!$BB$139)^2)+(('Data Median'!AR19-'Iterasi 1'!$BC$139)^2)+(('Data Median'!AS19-'Iterasi 1'!$BD$139)^2)+(('Data Median'!AT19-'Iterasi 1'!$BE$92)^2)+(('Data Median'!AU19-'Iterasi 1'!$BF$139)^2)+(('Data Median'!AV19-'Iterasi 1'!$BG$139)^2)+(('Data Median'!AW19-'Iterasi 1'!$BH$139)^2)+(('Data Median'!AX19-'Iterasi 1'!$BI$139)^2)+(('Data Median'!AY19-'Iterasi 1'!$BJ$139)^2)+(('Data Median'!AZ19-'Iterasi 1'!$BK$139)^2)+(('Data Median'!BA19-'Iterasi 1'!$BL$139)^2)+(('Data Median'!BB19-'Iterasi 1'!$BM$139)^2)+(('Data Median'!BC19-'Iterasi 1'!$BN$139)^2)+(('Data Median'!BD19-'Iterasi 1'!$BO$139)^2)+(('Data Median'!BE19-'Iterasi 1'!$BP$139)^2)+(('Data Median'!BF19-'Iterasi 1'!$BQ$139)^2)+(('Data Median'!BG19-'Iterasi 1'!$BR$139)^2)+(('Data Median'!BH19-'Iterasi 1'!$BS$139)^2)+(('Data Median'!BI19-'Iterasi 1'!$BT$92)^2)+(('Data Median'!BJ19-'Iterasi 1'!$BU$139)^2)+(('Data Median'!BK19-'Iterasi 1'!$BV$139)^2)+(('Data Median'!BL19-'Iterasi 1'!$BW$139)^2)+(('Data Median'!BM19-'Iterasi 1'!$BX$92)^2)+(('Data Median'!BN19-'Iterasi 1'!$BY$92)^2)+(('Data Median'!BO19-'Iterasi 1'!$BZ$139)^2)+(('Data Median'!BP19-'Iterasi 1'!$CA$139)^2)+(('Data Median'!BQ19-'Iterasi 1'!$CB$139)^2)+(('Data Median'!BR19-'Iterasi 1'!$CC$139)^2)+(('Data Median'!BS19-'Iterasi 1'!$CD$139)^2)+(('Data Median'!BT19-'Iterasi 1'!$CE$139)^2)+(('Data Median'!BU19-'Iterasi 1'!$CF$139)^2)+(('Data Median'!BV19-'Iterasi 1'!$CG$139)^2)+(('Data Median'!BW19-'Iterasi 1'!$CH$139)^2)+(('Data Median'!BX19-'Iterasi 1'!$CI$139)^2)+(('Data Median'!BY19-'Iterasi 1'!$CJ$139)^2)+(('Data Median'!BZ19-'Iterasi 1'!$CK$139)^2)+(('Data Median'!CA19-'Iterasi 1'!$CL$139)^2)+(('Data Median'!CB19-'Iterasi 1'!$CM$139)^2)+(('Data Median'!CC19-'Iterasi 1'!$CN$139)^2)+(('Data Median'!CD19-'Iterasi 1'!$CO$139)^2)+(('Data Median'!CE19-'Iterasi 1'!$CP$139)^2)+(('Data Median'!CF19-'Iterasi 1'!$CQ$139)^2)+(('Data Median'!CG19-'Iterasi 1'!$CR$139)^2)+(('Data Median'!CH19-'Iterasi 1'!$CS$139)^2)+(('Data Median'!CI19-'Iterasi 1'!$CT$139)^2)+(('Data Median'!CJ19-'Iterasi 1'!$CU$139)^2)+(('Data Median'!CK19-'Iterasi 1'!$CV$139)^2)+(('Data Median'!CL19-'Iterasi 1'!$CW$139)^2)+(('Data Median'!CM19-'Iterasi 1'!$CX$139)^2)+(('Data Median'!CN19-'Iterasi 1'!$CY$139)^2))</f>
        <v>116683.555590722</v>
      </c>
      <c r="F21">
        <f t="shared" si="0"/>
        <v>116683.555590722</v>
      </c>
      <c r="G21" s="6">
        <f t="shared" si="1"/>
        <v>3</v>
      </c>
    </row>
    <row r="22" spans="1:14">
      <c r="A22" s="3">
        <v>19</v>
      </c>
      <c r="B22" s="4" t="s">
        <v>37</v>
      </c>
      <c r="C22">
        <f>SQRT((('Data Median'!C20-'Iterasi 1'!$N$45)^2)+(('Data Median'!D20-'Iterasi 1'!$O$45)^2)+(('Data Median'!E20-'Iterasi 1'!$P$45)^2)+(('Data Median'!F20-'Iterasi 1'!$Q$45)^2)+(('Data Median'!G20-'Iterasi 1'!$R$45)^2)+(('Data Median'!H20-'Iterasi 1'!$S$45)^2)+(('Data Median'!I20-'Iterasi 1'!$T$45)^2)+(('Data Median'!J20-'Iterasi 1'!$U$45)^2)+(('Data Median'!K20-'Iterasi 1'!$V$45)^2)+(('Data Median'!L20-'Iterasi 1'!$W$45)^2)+(('Data Median'!M20-'Iterasi 1'!$X$45)^2)+(('Data Median'!N20-'Iterasi 1'!$Y$45)^2)+(('Data Median'!O20-'Iterasi 1'!$Z$45)^2)+(('Data Median'!P20-'Iterasi 1'!$AA$45)^2)+(('Data Median'!Q20-'Iterasi 1'!$AB$45)^2)+(('Data Median'!R20-'Iterasi 1'!$AC$45)^2)+(('Data Median'!S20-'Iterasi 1'!$AD$45)^2)+(('Data Median'!T20-'Iterasi 1'!$AE$45)^2)+(('Data Median'!U20-'Iterasi 1'!$AF$45)^2)+(('Data Median'!V20-'Iterasi 1'!$AG$45)^2)+(('Data Median'!W20-'Iterasi 1'!$AH$45)^2)+(('Data Median'!X20-'Iterasi 1'!$AI$45)^2)+(('Data Median'!Y20-'Iterasi 1'!$AJ$45)^2)+(('Data Median'!Z20-'Iterasi 1'!$AK$45)^2)+(('Data Median'!AA20-'Iterasi 1'!$AL$45)^2)+(('Data Median'!AB20-'Iterasi 1'!$AM$45)^2)+(('Data Median'!AC20-'Iterasi 1'!$AN$45)^2)+(('Data Median'!AD20-'Iterasi 1'!$AO$45)^2)+(('Data Median'!AE20-'Iterasi 1'!$AP$45)^2)+(('Data Median'!AF20-'Iterasi 1'!$AQ$45)^2)+(('Data Median'!AG20-'Iterasi 1'!$AR$45)^2)+(('Data Median'!AH20-'Iterasi 1'!$AS$45)^2)+(('Data Median'!AI20-'Iterasi 1'!$AT$45)^2)+(('Data Median'!AJ20-'Iterasi 1'!$AU$45)^2)+(('Data Median'!AK20-'Iterasi 1'!$AV$45)^2)+(('Data Median'!AL20-'Iterasi 1'!$AW$45)^2)+(('Data Median'!AM20-'Iterasi 1'!$AX$45)^2)+(('Data Median'!AN20-'Iterasi 1'!$AY$45)^2)+(('Data Median'!AO20-'Iterasi 1'!$AZ$45)^2)+(('Data Median'!AP20-'Iterasi 1'!$BA$45)^2)+(('Data Median'!AQ20-'Iterasi 1'!$BB$45)^2)+(('Data Median'!AR20-'Iterasi 1'!$BC$45)^2)+(('Data Median'!AS20-'Iterasi 1'!$BD$45)^2)+(('Data Median'!AT20-'Iterasi 1'!$BE$45)^2)+(('Data Median'!AU20-'Iterasi 1'!$BF$45)^2)+(('Data Median'!AV20-'Iterasi 1'!$BG$45)^2)+(('Data Median'!AW20-'Iterasi 1'!$BH$45)^2)+(('Data Median'!AX20-'Iterasi 1'!$BI$45)^2)+(('Data Median'!AY20-'Iterasi 1'!$BJ$45)^2)+(('Data Median'!AZ20-'Iterasi 1'!$BK$45)^2)+(('Data Median'!BA20-'Iterasi 1'!$BL$45)^2)+(('Data Median'!BB20-'Iterasi 1'!$BM$45)^2)+(('Data Median'!BC20-'Iterasi 1'!$BN$45)^2)+(('Data Median'!BD20-'Iterasi 1'!$BO$45)^2)+(('Data Median'!BE20-'Iterasi 1'!$BP$45)^2)+(('Data Median'!BF20-'Iterasi 1'!$BQ$45)^2)+(('Data Median'!BG20-'Iterasi 1'!$BR$45)^2)+(('Data Median'!BH20-'Iterasi 1'!$BS$45)^2)+(('Data Median'!BI20-'Iterasi 1'!$BT$45)^2)+(('Data Median'!BJ20-'Iterasi 1'!$BU$45)^2)+(('Data Median'!BK20-'Iterasi 1'!$BV$45)^2)+(('Data Median'!BL20-'Iterasi 1'!$BW$45)^2)+(('Data Median'!BM20-'Iterasi 1'!$BX$45)^2)+(('Data Median'!BN20-'Iterasi 1'!$BY$45)^2)+(('Data Median'!BO20-'Iterasi 1'!$BZ$45)^2)+(('Data Median'!BP20-'Iterasi 1'!$CA$45)^2)+(('Data Median'!BQ20-'Iterasi 1'!$CB$45)^2)+(('Data Median'!BR20-'Iterasi 1'!$CC$45)^2)+(('Data Median'!BS20-'Iterasi 1'!$CD$45)^2)+(('Data Median'!BT20-'Iterasi 1'!$CE$45)^2)+(('Data Median'!BU20-'Iterasi 1'!$CF$45)^2)+(('Data Median'!BV20-'Iterasi 1'!$CG$45)^2)+(('Data Median'!BW20-'Iterasi 1'!$CH$45)^2)+(('Data Median'!BX20-'Iterasi 1'!$CI$45)^2)+(('Data Median'!BY20-'Iterasi 1'!$CJ$45)^2)+(('Data Median'!BZ20-'Iterasi 1'!$CK$45)^2)+(('Data Median'!CA20-'Iterasi 1'!$CL$45)^2)+(('Data Median'!CB20-'Iterasi 1'!$CM$45)^2)+(('Data Median'!CC20-'Iterasi 1'!$CN$45)^2)+(('Data Median'!CD20-'Iterasi 1'!$CO$45)^2)+(('Data Median'!CE20-'Iterasi 1'!$CP$45)^2)+(('Data Median'!CF20-'Iterasi 1'!$CQ$45)^2)+(('Data Median'!CG20-'Iterasi 1'!$CR$45)^2)+(('Data Median'!CH20-'Iterasi 1'!$CS$45)^2)+(('Data Median'!CI20-'Iterasi 1'!$CT$45)^2)+(('Data Median'!CJ20-'Iterasi 1'!$CU$45)^2)+(('Data Median'!CK20-'Iterasi 1'!$CV$45)^2)+(('Data Median'!CL20-'Iterasi 1'!$CW$45)^2)+(('Data Median'!CM20-'Iterasi 1'!$CX$45)^2)+(('Data Median'!CN20-'Iterasi 1'!$CY$45)^2))</f>
        <v>485549.514595338</v>
      </c>
      <c r="D22">
        <f>SQRT((('Data Median'!C20-'Iterasi 1'!$N$92)^2)+(('Data Median'!D20-'Iterasi 1'!$O$92)^2)+(('Data Median'!E20-'Iterasi 1'!$P$92)^2)+(('Data Median'!F20-'Iterasi 1'!$Q$92)^2)+(('Data Median'!G20-'Iterasi 1'!$R$92)^2)+(('Data Median'!H20-'Iterasi 1'!$S$92)^2)+(('Data Median'!I20-'Iterasi 1'!$T$92)^2)+(('Data Median'!J20-'Iterasi 1'!$U$92)^2)+(('Data Median'!K20-'Iterasi 1'!$V$92)^2)+(('Data Median'!L20-'Iterasi 1'!$W$92)^2)+(('Data Median'!M20-'Iterasi 1'!$X$92)^2)+(('Data Median'!N20-'Iterasi 1'!$Y$92)^2)+(('Data Median'!O20-'Iterasi 1'!$Z$92)^2)+(('Data Median'!P20-'Iterasi 1'!$AA$92)^2)+(('Data Median'!Q20-'Iterasi 1'!$AB$92)^2)+(('Data Median'!R20-'Iterasi 1'!$AC$92)^2)+(('Data Median'!S20-'Iterasi 1'!$AD$92)^2)+(('Data Median'!T20-'Iterasi 1'!$AE$92)^2)+(('Data Median'!U20-'Iterasi 1'!$AF$92)^2)+(('Data Median'!V20-'Iterasi 1'!$AG$92)^2)+(('Data Median'!W20-'Iterasi 1'!$AH$92)^2)+(('Data Median'!X20-'Iterasi 1'!$AI$92)^2)+(('Data Median'!Y20-'Iterasi 1'!$AJ$92)^2)+(('Data Median'!Z20-'Iterasi 1'!$AK$92)^2)+(('Data Median'!AA20-'Iterasi 1'!$AL$92)^2)+(('Data Median'!AB20-'Iterasi 1'!$AM$92)^2)+(('Data Median'!AC20-'Iterasi 1'!$AN$92)^2)+(('Data Median'!AD20-'Iterasi 1'!$AO$92)^2)+(('Data Median'!AE20-'Iterasi 1'!$AP$92)^2)+(('Data Median'!AF20-'Iterasi 1'!$AQ$92)^2)+(('Data Median'!AG20-'Iterasi 1'!$AR$92)^2)+(('Data Median'!AH20-'Iterasi 1'!$AS$92)^2)+(('Data Median'!AI20-'Iterasi 1'!$AT$92)^2)+(('Data Median'!AJ20-'Iterasi 1'!$AU$92)^2)+(('Data Median'!AK20-'Iterasi 1'!$AV$92)^2)+(('Data Median'!AL20-'Iterasi 1'!$AW$92)^2)+(('Data Median'!AM20-'Iterasi 1'!$AX$92)^2)+(('Data Median'!AN20-'Iterasi 1'!$AY$92)^2)+(('Data Median'!AO20-'Iterasi 1'!$AZ$92)^2)+(('Data Median'!AP20-'Iterasi 1'!$BA$92)^2)+(('Data Median'!AQ20-'Iterasi 1'!$BB$92)^2)+(('Data Median'!AR20-'Iterasi 1'!$BC$92)^2)+(('Data Median'!AS20-'Iterasi 1'!$BD$92)^2)+(('Data Median'!AT20-'Iterasi 1'!$BE$92)^2)+(('Data Median'!AU20-'Iterasi 1'!$BF$92)^2)+(('Data Median'!AV20-'Iterasi 1'!$BG$92)^2)+(('Data Median'!AW20-'Iterasi 1'!$BH$92)^2)+(('Data Median'!AX20-'Iterasi 1'!$BI$92)^2)+(('Data Median'!AY20-'Iterasi 1'!$BJ$92)^2)+(('Data Median'!AZ20-'Iterasi 1'!$BK$92)^2)+(('Data Median'!BA20-'Iterasi 1'!$BL$92)^2)+(('Data Median'!BB20-'Iterasi 1'!$BM$92)^2)+(('Data Median'!BC20-'Iterasi 1'!$BN$92)^2)+(('Data Median'!BD20-'Iterasi 1'!$BO$92)^2)+(('Data Median'!BE20-'Iterasi 1'!$BP$92)^2)+(('Data Median'!BF20-'Iterasi 1'!$BQ$92)^2)+(('Data Median'!BG20-'Iterasi 1'!$BR$92)^2)+(('Data Median'!BH20-'Iterasi 1'!$BS$92)^2)+(('Data Median'!BI20-'Iterasi 1'!$BT$92)^2)+(('Data Median'!BJ20-'Iterasi 1'!$BU$92)^2)+(('Data Median'!BK20-'Iterasi 1'!$BV$92)^2)+(('Data Median'!BL20-'Iterasi 1'!$BW$92)^2)+(('Data Median'!BM20-'Iterasi 1'!$BX$92)^2)+(('Data Median'!BN20-'Iterasi 1'!$BY$92)^2)+(('Data Median'!BO20-'Iterasi 1'!$BZ$92)^2)+(('Data Median'!BP20-'Iterasi 1'!$CA$92)^2)+(('Data Median'!BQ20-'Iterasi 1'!$CB$92)^2)+(('Data Median'!BR20-'Iterasi 1'!$CC$92)^2)+(('Data Median'!BS20-'Iterasi 1'!$CD$92)^2)+(('Data Median'!BT20-'Iterasi 1'!$CE$92)^2)+(('Data Median'!BU20-'Iterasi 1'!$CF$92)^2)+(('Data Median'!BV20-'Iterasi 1'!$CG$92)^2)+(('Data Median'!BW20-'Iterasi 1'!$CH$92)^2)+(('Data Median'!BX20-'Iterasi 1'!$CI$92)^2)+(('Data Median'!BY20-'Iterasi 1'!$CJ$92)^2)+(('Data Median'!BZ20-'Iterasi 1'!$CK$92)^2)+(('Data Median'!CA20-'Iterasi 1'!$CL$92)^2)+(('Data Median'!CB20-'Iterasi 1'!$CM$92)^2)+(('Data Median'!CC20-'Iterasi 1'!$CN$92)^2)+(('Data Median'!CD20-'Iterasi 1'!$CO$92)^2)+(('Data Median'!CE20-'Iterasi 1'!$CP$92)^2)+(('Data Median'!CF20-'Iterasi 1'!$CQ$92)^2)+(('Data Median'!CG20-'Iterasi 1'!$CR$92)^2)+(('Data Median'!CH20-'Iterasi 1'!$CS$92)^2)+(('Data Median'!CI20-'Iterasi 1'!$CT$92)^2)+(('Data Median'!CJ20-'Iterasi 1'!$CU$92)^2)+(('Data Median'!CK20-'Iterasi 1'!$CV$92)^2)+(('Data Median'!CL20-'Iterasi 1'!$CW$92)^2)+(('Data Median'!CM20-'Iterasi 1'!$CX$92)^2)+(('Data Median'!CN20-'Iterasi 1'!$CY$92)^2))</f>
        <v>457227.135092008</v>
      </c>
      <c r="E22">
        <f>SQRT((('Data Median'!C20-'Iterasi 1'!$N$139)^2)+(('Data Median'!D20-'Iterasi 1'!$O$139)^2)+(('Data Median'!E20-'Iterasi 1'!$P$139)^2)+(('Data Median'!F20-'Iterasi 1'!$Q$139)^2)+(('Data Median'!G20-'Iterasi 1'!$R$139)^2)+(('Data Median'!H20-'Iterasi 1'!$S$139)^2)+(('Data Median'!I20-'Iterasi 1'!$T$139)^2)+(('Data Median'!J20-'Iterasi 1'!$U$139)^2)+(('Data Median'!K20-'Iterasi 1'!$V$139)^2)+(('Data Median'!L20-'Iterasi 1'!$W$139)^2)+(('Data Median'!M20-'Iterasi 1'!$X$139)^2)+(('Data Median'!N20-'Iterasi 1'!$Y$139)^2)+(('Data Median'!O20-'Iterasi 1'!$Z$139)^2)+(('Data Median'!P20-'Iterasi 1'!$AA$139)^2)+(('Data Median'!Q20-'Iterasi 1'!$AB$139)^2)+(('Data Median'!R20-'Iterasi 1'!$AC$139)^2)+(('Data Median'!S20-'Iterasi 1'!$AD$139)^2)+(('Data Median'!T20-'Iterasi 1'!$AE$139)^2)+(('Data Median'!U20-'Iterasi 1'!$AF$139)^2)+(('Data Median'!V20-'Iterasi 1'!$AG$139)^2)+(('Data Median'!W20-'Iterasi 1'!$AH$139)^2)+(('Data Median'!X20-'Iterasi 1'!$AI$139)^2)+(('Data Median'!Y20-'Iterasi 1'!$AJ$139)^2)+(('Data Median'!Z20-'Iterasi 1'!$AK$139)^2)+(('Data Median'!AA20-'Iterasi 1'!$AL$139)^2)+(('Data Median'!AB20-'Iterasi 1'!$AM$139)^2)+(('Data Median'!AC20-'Iterasi 1'!$AN$139)^2)+(('Data Median'!AD20-'Iterasi 1'!$AO$139)^2)+(('Data Median'!AE20-'Iterasi 1'!$AP$139)^2)+(('Data Median'!AF20-'Iterasi 1'!$AQ$139)^2)+(('Data Median'!AG20-'Iterasi 1'!$AR$139)^2)+(('Data Median'!AH20-'Iterasi 1'!$AS$139)^2)+(('Data Median'!AI20-'Iterasi 1'!$AT$139)^2)+(('Data Median'!AJ20-'Iterasi 1'!$AU$139)^2)+(('Data Median'!AK20-'Iterasi 1'!$AV$139)^2)+(('Data Median'!AL20-'Iterasi 1'!$AW$139)^2)+(('Data Median'!AM20-'Iterasi 1'!$AX$139)^2)+(('Data Median'!AN20-'Iterasi 1'!$AY$139)^2)+(('Data Median'!AO20-'Iterasi 1'!$AZ$139)^2)+(('Data Median'!AP20-'Iterasi 1'!$BA$139)^2)+(('Data Median'!AQ20-'Iterasi 1'!$BB$139)^2)+(('Data Median'!AR20-'Iterasi 1'!$BC$139)^2)+(('Data Median'!AS20-'Iterasi 1'!$BD$139)^2)+(('Data Median'!AT20-'Iterasi 1'!$BE$92)^2)+(('Data Median'!AU20-'Iterasi 1'!$BF$139)^2)+(('Data Median'!AV20-'Iterasi 1'!$BG$139)^2)+(('Data Median'!AW20-'Iterasi 1'!$BH$139)^2)+(('Data Median'!AX20-'Iterasi 1'!$BI$139)^2)+(('Data Median'!AY20-'Iterasi 1'!$BJ$139)^2)+(('Data Median'!AZ20-'Iterasi 1'!$BK$139)^2)+(('Data Median'!BA20-'Iterasi 1'!$BL$139)^2)+(('Data Median'!BB20-'Iterasi 1'!$BM$139)^2)+(('Data Median'!BC20-'Iterasi 1'!$BN$139)^2)+(('Data Median'!BD20-'Iterasi 1'!$BO$139)^2)+(('Data Median'!BE20-'Iterasi 1'!$BP$139)^2)+(('Data Median'!BF20-'Iterasi 1'!$BQ$139)^2)+(('Data Median'!BG20-'Iterasi 1'!$BR$139)^2)+(('Data Median'!BH20-'Iterasi 1'!$BS$139)^2)+(('Data Median'!BI20-'Iterasi 1'!$BT$92)^2)+(('Data Median'!BJ20-'Iterasi 1'!$BU$139)^2)+(('Data Median'!BK20-'Iterasi 1'!$BV$139)^2)+(('Data Median'!BL20-'Iterasi 1'!$BW$139)^2)+(('Data Median'!BM20-'Iterasi 1'!$BX$92)^2)+(('Data Median'!BN20-'Iterasi 1'!$BY$92)^2)+(('Data Median'!BO20-'Iterasi 1'!$BZ$139)^2)+(('Data Median'!BP20-'Iterasi 1'!$CA$139)^2)+(('Data Median'!BQ20-'Iterasi 1'!$CB$139)^2)+(('Data Median'!BR20-'Iterasi 1'!$CC$139)^2)+(('Data Median'!BS20-'Iterasi 1'!$CD$139)^2)+(('Data Median'!BT20-'Iterasi 1'!$CE$139)^2)+(('Data Median'!BU20-'Iterasi 1'!$CF$139)^2)+(('Data Median'!BV20-'Iterasi 1'!$CG$139)^2)+(('Data Median'!BW20-'Iterasi 1'!$CH$139)^2)+(('Data Median'!BX20-'Iterasi 1'!$CI$139)^2)+(('Data Median'!BY20-'Iterasi 1'!$CJ$139)^2)+(('Data Median'!BZ20-'Iterasi 1'!$CK$139)^2)+(('Data Median'!CA20-'Iterasi 1'!$CL$139)^2)+(('Data Median'!CB20-'Iterasi 1'!$CM$139)^2)+(('Data Median'!CC20-'Iterasi 1'!$CN$139)^2)+(('Data Median'!CD20-'Iterasi 1'!$CO$139)^2)+(('Data Median'!CE20-'Iterasi 1'!$CP$139)^2)+(('Data Median'!CF20-'Iterasi 1'!$CQ$139)^2)+(('Data Median'!CG20-'Iterasi 1'!$CR$139)^2)+(('Data Median'!CH20-'Iterasi 1'!$CS$139)^2)+(('Data Median'!CI20-'Iterasi 1'!$CT$139)^2)+(('Data Median'!CJ20-'Iterasi 1'!$CU$139)^2)+(('Data Median'!CK20-'Iterasi 1'!$CV$139)^2)+(('Data Median'!CL20-'Iterasi 1'!$CW$139)^2)+(('Data Median'!CM20-'Iterasi 1'!$CX$139)^2)+(('Data Median'!CN20-'Iterasi 1'!$CY$139)^2))</f>
        <v>70078.9371485997</v>
      </c>
      <c r="F22">
        <f t="shared" si="0"/>
        <v>70078.9371485997</v>
      </c>
      <c r="G22" s="6">
        <f t="shared" si="1"/>
        <v>3</v>
      </c>
      <c r="M22" s="13" t="s">
        <v>87</v>
      </c>
      <c r="N22" s="13"/>
    </row>
    <row r="23" spans="1:14">
      <c r="A23" s="3">
        <v>20</v>
      </c>
      <c r="B23" s="4" t="s">
        <v>38</v>
      </c>
      <c r="C23">
        <f>SQRT((('Data Median'!C21-'Iterasi 1'!$N$45)^2)+(('Data Median'!D21-'Iterasi 1'!$O$45)^2)+(('Data Median'!E21-'Iterasi 1'!$P$45)^2)+(('Data Median'!F21-'Iterasi 1'!$Q$45)^2)+(('Data Median'!G21-'Iterasi 1'!$R$45)^2)+(('Data Median'!H21-'Iterasi 1'!$S$45)^2)+(('Data Median'!I21-'Iterasi 1'!$T$45)^2)+(('Data Median'!J21-'Iterasi 1'!$U$45)^2)+(('Data Median'!K21-'Iterasi 1'!$V$45)^2)+(('Data Median'!L21-'Iterasi 1'!$W$45)^2)+(('Data Median'!M21-'Iterasi 1'!$X$45)^2)+(('Data Median'!N21-'Iterasi 1'!$Y$45)^2)+(('Data Median'!O21-'Iterasi 1'!$Z$45)^2)+(('Data Median'!P21-'Iterasi 1'!$AA$45)^2)+(('Data Median'!Q21-'Iterasi 1'!$AB$45)^2)+(('Data Median'!R21-'Iterasi 1'!$AC$45)^2)+(('Data Median'!S21-'Iterasi 1'!$AD$45)^2)+(('Data Median'!T21-'Iterasi 1'!$AE$45)^2)+(('Data Median'!U21-'Iterasi 1'!$AF$45)^2)+(('Data Median'!V21-'Iterasi 1'!$AG$45)^2)+(('Data Median'!W21-'Iterasi 1'!$AH$45)^2)+(('Data Median'!X21-'Iterasi 1'!$AI$45)^2)+(('Data Median'!Y21-'Iterasi 1'!$AJ$45)^2)+(('Data Median'!Z21-'Iterasi 1'!$AK$45)^2)+(('Data Median'!AA21-'Iterasi 1'!$AL$45)^2)+(('Data Median'!AB21-'Iterasi 1'!$AM$45)^2)+(('Data Median'!AC21-'Iterasi 1'!$AN$45)^2)+(('Data Median'!AD21-'Iterasi 1'!$AO$45)^2)+(('Data Median'!AE21-'Iterasi 1'!$AP$45)^2)+(('Data Median'!AF21-'Iterasi 1'!$AQ$45)^2)+(('Data Median'!AG21-'Iterasi 1'!$AR$45)^2)+(('Data Median'!AH21-'Iterasi 1'!$AS$45)^2)+(('Data Median'!AI21-'Iterasi 1'!$AT$45)^2)+(('Data Median'!AJ21-'Iterasi 1'!$AU$45)^2)+(('Data Median'!AK21-'Iterasi 1'!$AV$45)^2)+(('Data Median'!AL21-'Iterasi 1'!$AW$45)^2)+(('Data Median'!AM21-'Iterasi 1'!$AX$45)^2)+(('Data Median'!AN21-'Iterasi 1'!$AY$45)^2)+(('Data Median'!AO21-'Iterasi 1'!$AZ$45)^2)+(('Data Median'!AP21-'Iterasi 1'!$BA$45)^2)+(('Data Median'!AQ21-'Iterasi 1'!$BB$45)^2)+(('Data Median'!AR21-'Iterasi 1'!$BC$45)^2)+(('Data Median'!AS21-'Iterasi 1'!$BD$45)^2)+(('Data Median'!AT21-'Iterasi 1'!$BE$45)^2)+(('Data Median'!AU21-'Iterasi 1'!$BF$45)^2)+(('Data Median'!AV21-'Iterasi 1'!$BG$45)^2)+(('Data Median'!AW21-'Iterasi 1'!$BH$45)^2)+(('Data Median'!AX21-'Iterasi 1'!$BI$45)^2)+(('Data Median'!AY21-'Iterasi 1'!$BJ$45)^2)+(('Data Median'!AZ21-'Iterasi 1'!$BK$45)^2)+(('Data Median'!BA21-'Iterasi 1'!$BL$45)^2)+(('Data Median'!BB21-'Iterasi 1'!$BM$45)^2)+(('Data Median'!BC21-'Iterasi 1'!$BN$45)^2)+(('Data Median'!BD21-'Iterasi 1'!$BO$45)^2)+(('Data Median'!BE21-'Iterasi 1'!$BP$45)^2)+(('Data Median'!BF21-'Iterasi 1'!$BQ$45)^2)+(('Data Median'!BG21-'Iterasi 1'!$BR$45)^2)+(('Data Median'!BH21-'Iterasi 1'!$BS$45)^2)+(('Data Median'!BI21-'Iterasi 1'!$BT$45)^2)+(('Data Median'!BJ21-'Iterasi 1'!$BU$45)^2)+(('Data Median'!BK21-'Iterasi 1'!$BV$45)^2)+(('Data Median'!BL21-'Iterasi 1'!$BW$45)^2)+(('Data Median'!BM21-'Iterasi 1'!$BX$45)^2)+(('Data Median'!BN21-'Iterasi 1'!$BY$45)^2)+(('Data Median'!BO21-'Iterasi 1'!$BZ$45)^2)+(('Data Median'!BP21-'Iterasi 1'!$CA$45)^2)+(('Data Median'!BQ21-'Iterasi 1'!$CB$45)^2)+(('Data Median'!BR21-'Iterasi 1'!$CC$45)^2)+(('Data Median'!BS21-'Iterasi 1'!$CD$45)^2)+(('Data Median'!BT21-'Iterasi 1'!$CE$45)^2)+(('Data Median'!BU21-'Iterasi 1'!$CF$45)^2)+(('Data Median'!BV21-'Iterasi 1'!$CG$45)^2)+(('Data Median'!BW21-'Iterasi 1'!$CH$45)^2)+(('Data Median'!BX21-'Iterasi 1'!$CI$45)^2)+(('Data Median'!BY21-'Iterasi 1'!$CJ$45)^2)+(('Data Median'!BZ21-'Iterasi 1'!$CK$45)^2)+(('Data Median'!CA21-'Iterasi 1'!$CL$45)^2)+(('Data Median'!CB21-'Iterasi 1'!$CM$45)^2)+(('Data Median'!CC21-'Iterasi 1'!$CN$45)^2)+(('Data Median'!CD21-'Iterasi 1'!$CO$45)^2)+(('Data Median'!CE21-'Iterasi 1'!$CP$45)^2)+(('Data Median'!CF21-'Iterasi 1'!$CQ$45)^2)+(('Data Median'!CG21-'Iterasi 1'!$CR$45)^2)+(('Data Median'!CH21-'Iterasi 1'!$CS$45)^2)+(('Data Median'!CI21-'Iterasi 1'!$CT$45)^2)+(('Data Median'!CJ21-'Iterasi 1'!$CU$45)^2)+(('Data Median'!CK21-'Iterasi 1'!$CV$45)^2)+(('Data Median'!CL21-'Iterasi 1'!$CW$45)^2)+(('Data Median'!CM21-'Iterasi 1'!$CX$45)^2)+(('Data Median'!CN21-'Iterasi 1'!$CY$45)^2))</f>
        <v>894115.891459837</v>
      </c>
      <c r="D23">
        <f>SQRT((('Data Median'!C21-'Iterasi 1'!$N$92)^2)+(('Data Median'!D21-'Iterasi 1'!$O$92)^2)+(('Data Median'!E21-'Iterasi 1'!$P$92)^2)+(('Data Median'!F21-'Iterasi 1'!$Q$92)^2)+(('Data Median'!G21-'Iterasi 1'!$R$92)^2)+(('Data Median'!H21-'Iterasi 1'!$S$92)^2)+(('Data Median'!I21-'Iterasi 1'!$T$92)^2)+(('Data Median'!J21-'Iterasi 1'!$U$92)^2)+(('Data Median'!K21-'Iterasi 1'!$V$92)^2)+(('Data Median'!L21-'Iterasi 1'!$W$92)^2)+(('Data Median'!M21-'Iterasi 1'!$X$92)^2)+(('Data Median'!N21-'Iterasi 1'!$Y$92)^2)+(('Data Median'!O21-'Iterasi 1'!$Z$92)^2)+(('Data Median'!P21-'Iterasi 1'!$AA$92)^2)+(('Data Median'!Q21-'Iterasi 1'!$AB$92)^2)+(('Data Median'!R21-'Iterasi 1'!$AC$92)^2)+(('Data Median'!S21-'Iterasi 1'!$AD$92)^2)+(('Data Median'!T21-'Iterasi 1'!$AE$92)^2)+(('Data Median'!U21-'Iterasi 1'!$AF$92)^2)+(('Data Median'!V21-'Iterasi 1'!$AG$92)^2)+(('Data Median'!W21-'Iterasi 1'!$AH$92)^2)+(('Data Median'!X21-'Iterasi 1'!$AI$92)^2)+(('Data Median'!Y21-'Iterasi 1'!$AJ$92)^2)+(('Data Median'!Z21-'Iterasi 1'!$AK$92)^2)+(('Data Median'!AA21-'Iterasi 1'!$AL$92)^2)+(('Data Median'!AB21-'Iterasi 1'!$AM$92)^2)+(('Data Median'!AC21-'Iterasi 1'!$AN$92)^2)+(('Data Median'!AD21-'Iterasi 1'!$AO$92)^2)+(('Data Median'!AE21-'Iterasi 1'!$AP$92)^2)+(('Data Median'!AF21-'Iterasi 1'!$AQ$92)^2)+(('Data Median'!AG21-'Iterasi 1'!$AR$92)^2)+(('Data Median'!AH21-'Iterasi 1'!$AS$92)^2)+(('Data Median'!AI21-'Iterasi 1'!$AT$92)^2)+(('Data Median'!AJ21-'Iterasi 1'!$AU$92)^2)+(('Data Median'!AK21-'Iterasi 1'!$AV$92)^2)+(('Data Median'!AL21-'Iterasi 1'!$AW$92)^2)+(('Data Median'!AM21-'Iterasi 1'!$AX$92)^2)+(('Data Median'!AN21-'Iterasi 1'!$AY$92)^2)+(('Data Median'!AO21-'Iterasi 1'!$AZ$92)^2)+(('Data Median'!AP21-'Iterasi 1'!$BA$92)^2)+(('Data Median'!AQ21-'Iterasi 1'!$BB$92)^2)+(('Data Median'!AR21-'Iterasi 1'!$BC$92)^2)+(('Data Median'!AS21-'Iterasi 1'!$BD$92)^2)+(('Data Median'!AT21-'Iterasi 1'!$BE$92)^2)+(('Data Median'!AU21-'Iterasi 1'!$BF$92)^2)+(('Data Median'!AV21-'Iterasi 1'!$BG$92)^2)+(('Data Median'!AW21-'Iterasi 1'!$BH$92)^2)+(('Data Median'!AX21-'Iterasi 1'!$BI$92)^2)+(('Data Median'!AY21-'Iterasi 1'!$BJ$92)^2)+(('Data Median'!AZ21-'Iterasi 1'!$BK$92)^2)+(('Data Median'!BA21-'Iterasi 1'!$BL$92)^2)+(('Data Median'!BB21-'Iterasi 1'!$BM$92)^2)+(('Data Median'!BC21-'Iterasi 1'!$BN$92)^2)+(('Data Median'!BD21-'Iterasi 1'!$BO$92)^2)+(('Data Median'!BE21-'Iterasi 1'!$BP$92)^2)+(('Data Median'!BF21-'Iterasi 1'!$BQ$92)^2)+(('Data Median'!BG21-'Iterasi 1'!$BR$92)^2)+(('Data Median'!BH21-'Iterasi 1'!$BS$92)^2)+(('Data Median'!BI21-'Iterasi 1'!$BT$92)^2)+(('Data Median'!BJ21-'Iterasi 1'!$BU$92)^2)+(('Data Median'!BK21-'Iterasi 1'!$BV$92)^2)+(('Data Median'!BL21-'Iterasi 1'!$BW$92)^2)+(('Data Median'!BM21-'Iterasi 1'!$BX$92)^2)+(('Data Median'!BN21-'Iterasi 1'!$BY$92)^2)+(('Data Median'!BO21-'Iterasi 1'!$BZ$92)^2)+(('Data Median'!BP21-'Iterasi 1'!$CA$92)^2)+(('Data Median'!BQ21-'Iterasi 1'!$CB$92)^2)+(('Data Median'!BR21-'Iterasi 1'!$CC$92)^2)+(('Data Median'!BS21-'Iterasi 1'!$CD$92)^2)+(('Data Median'!BT21-'Iterasi 1'!$CE$92)^2)+(('Data Median'!BU21-'Iterasi 1'!$CF$92)^2)+(('Data Median'!BV21-'Iterasi 1'!$CG$92)^2)+(('Data Median'!BW21-'Iterasi 1'!$CH$92)^2)+(('Data Median'!BX21-'Iterasi 1'!$CI$92)^2)+(('Data Median'!BY21-'Iterasi 1'!$CJ$92)^2)+(('Data Median'!BZ21-'Iterasi 1'!$CK$92)^2)+(('Data Median'!CA21-'Iterasi 1'!$CL$92)^2)+(('Data Median'!CB21-'Iterasi 1'!$CM$92)^2)+(('Data Median'!CC21-'Iterasi 1'!$CN$92)^2)+(('Data Median'!CD21-'Iterasi 1'!$CO$92)^2)+(('Data Median'!CE21-'Iterasi 1'!$CP$92)^2)+(('Data Median'!CF21-'Iterasi 1'!$CQ$92)^2)+(('Data Median'!CG21-'Iterasi 1'!$CR$92)^2)+(('Data Median'!CH21-'Iterasi 1'!$CS$92)^2)+(('Data Median'!CI21-'Iterasi 1'!$CT$92)^2)+(('Data Median'!CJ21-'Iterasi 1'!$CU$92)^2)+(('Data Median'!CK21-'Iterasi 1'!$CV$92)^2)+(('Data Median'!CL21-'Iterasi 1'!$CW$92)^2)+(('Data Median'!CM21-'Iterasi 1'!$CX$92)^2)+(('Data Median'!CN21-'Iterasi 1'!$CY$92)^2))</f>
        <v>45579.577151563</v>
      </c>
      <c r="E23">
        <f>SQRT((('Data Median'!C21-'Iterasi 1'!$N$139)^2)+(('Data Median'!D21-'Iterasi 1'!$O$139)^2)+(('Data Median'!E21-'Iterasi 1'!$P$139)^2)+(('Data Median'!F21-'Iterasi 1'!$Q$139)^2)+(('Data Median'!G21-'Iterasi 1'!$R$139)^2)+(('Data Median'!H21-'Iterasi 1'!$S$139)^2)+(('Data Median'!I21-'Iterasi 1'!$T$139)^2)+(('Data Median'!J21-'Iterasi 1'!$U$139)^2)+(('Data Median'!K21-'Iterasi 1'!$V$139)^2)+(('Data Median'!L21-'Iterasi 1'!$W$139)^2)+(('Data Median'!M21-'Iterasi 1'!$X$139)^2)+(('Data Median'!N21-'Iterasi 1'!$Y$139)^2)+(('Data Median'!O21-'Iterasi 1'!$Z$139)^2)+(('Data Median'!P21-'Iterasi 1'!$AA$139)^2)+(('Data Median'!Q21-'Iterasi 1'!$AB$139)^2)+(('Data Median'!R21-'Iterasi 1'!$AC$139)^2)+(('Data Median'!S21-'Iterasi 1'!$AD$139)^2)+(('Data Median'!T21-'Iterasi 1'!$AE$139)^2)+(('Data Median'!U21-'Iterasi 1'!$AF$139)^2)+(('Data Median'!V21-'Iterasi 1'!$AG$139)^2)+(('Data Median'!W21-'Iterasi 1'!$AH$139)^2)+(('Data Median'!X21-'Iterasi 1'!$AI$139)^2)+(('Data Median'!Y21-'Iterasi 1'!$AJ$139)^2)+(('Data Median'!Z21-'Iterasi 1'!$AK$139)^2)+(('Data Median'!AA21-'Iterasi 1'!$AL$139)^2)+(('Data Median'!AB21-'Iterasi 1'!$AM$139)^2)+(('Data Median'!AC21-'Iterasi 1'!$AN$139)^2)+(('Data Median'!AD21-'Iterasi 1'!$AO$139)^2)+(('Data Median'!AE21-'Iterasi 1'!$AP$139)^2)+(('Data Median'!AF21-'Iterasi 1'!$AQ$139)^2)+(('Data Median'!AG21-'Iterasi 1'!$AR$139)^2)+(('Data Median'!AH21-'Iterasi 1'!$AS$139)^2)+(('Data Median'!AI21-'Iterasi 1'!$AT$139)^2)+(('Data Median'!AJ21-'Iterasi 1'!$AU$139)^2)+(('Data Median'!AK21-'Iterasi 1'!$AV$139)^2)+(('Data Median'!AL21-'Iterasi 1'!$AW$139)^2)+(('Data Median'!AM21-'Iterasi 1'!$AX$139)^2)+(('Data Median'!AN21-'Iterasi 1'!$AY$139)^2)+(('Data Median'!AO21-'Iterasi 1'!$AZ$139)^2)+(('Data Median'!AP21-'Iterasi 1'!$BA$139)^2)+(('Data Median'!AQ21-'Iterasi 1'!$BB$139)^2)+(('Data Median'!AR21-'Iterasi 1'!$BC$139)^2)+(('Data Median'!AS21-'Iterasi 1'!$BD$139)^2)+(('Data Median'!AT21-'Iterasi 1'!$BE$92)^2)+(('Data Median'!AU21-'Iterasi 1'!$BF$139)^2)+(('Data Median'!AV21-'Iterasi 1'!$BG$139)^2)+(('Data Median'!AW21-'Iterasi 1'!$BH$139)^2)+(('Data Median'!AX21-'Iterasi 1'!$BI$139)^2)+(('Data Median'!AY21-'Iterasi 1'!$BJ$139)^2)+(('Data Median'!AZ21-'Iterasi 1'!$BK$139)^2)+(('Data Median'!BA21-'Iterasi 1'!$BL$139)^2)+(('Data Median'!BB21-'Iterasi 1'!$BM$139)^2)+(('Data Median'!BC21-'Iterasi 1'!$BN$139)^2)+(('Data Median'!BD21-'Iterasi 1'!$BO$139)^2)+(('Data Median'!BE21-'Iterasi 1'!$BP$139)^2)+(('Data Median'!BF21-'Iterasi 1'!$BQ$139)^2)+(('Data Median'!BG21-'Iterasi 1'!$BR$139)^2)+(('Data Median'!BH21-'Iterasi 1'!$BS$139)^2)+(('Data Median'!BI21-'Iterasi 1'!$BT$92)^2)+(('Data Median'!BJ21-'Iterasi 1'!$BU$139)^2)+(('Data Median'!BK21-'Iterasi 1'!$BV$139)^2)+(('Data Median'!BL21-'Iterasi 1'!$BW$139)^2)+(('Data Median'!BM21-'Iterasi 1'!$BX$92)^2)+(('Data Median'!BN21-'Iterasi 1'!$BY$92)^2)+(('Data Median'!BO21-'Iterasi 1'!$BZ$139)^2)+(('Data Median'!BP21-'Iterasi 1'!$CA$139)^2)+(('Data Median'!BQ21-'Iterasi 1'!$CB$139)^2)+(('Data Median'!BR21-'Iterasi 1'!$CC$139)^2)+(('Data Median'!BS21-'Iterasi 1'!$CD$139)^2)+(('Data Median'!BT21-'Iterasi 1'!$CE$139)^2)+(('Data Median'!BU21-'Iterasi 1'!$CF$139)^2)+(('Data Median'!BV21-'Iterasi 1'!$CG$139)^2)+(('Data Median'!BW21-'Iterasi 1'!$CH$139)^2)+(('Data Median'!BX21-'Iterasi 1'!$CI$139)^2)+(('Data Median'!BY21-'Iterasi 1'!$CJ$139)^2)+(('Data Median'!BZ21-'Iterasi 1'!$CK$139)^2)+(('Data Median'!CA21-'Iterasi 1'!$CL$139)^2)+(('Data Median'!CB21-'Iterasi 1'!$CM$139)^2)+(('Data Median'!CC21-'Iterasi 1'!$CN$139)^2)+(('Data Median'!CD21-'Iterasi 1'!$CO$139)^2)+(('Data Median'!CE21-'Iterasi 1'!$CP$139)^2)+(('Data Median'!CF21-'Iterasi 1'!$CQ$139)^2)+(('Data Median'!CG21-'Iterasi 1'!$CR$139)^2)+(('Data Median'!CH21-'Iterasi 1'!$CS$139)^2)+(('Data Median'!CI21-'Iterasi 1'!$CT$139)^2)+(('Data Median'!CJ21-'Iterasi 1'!$CU$139)^2)+(('Data Median'!CK21-'Iterasi 1'!$CV$139)^2)+(('Data Median'!CL21-'Iterasi 1'!$CW$139)^2)+(('Data Median'!CM21-'Iterasi 1'!$CX$139)^2)+(('Data Median'!CN21-'Iterasi 1'!$CY$139)^2))</f>
        <v>386292.756385688</v>
      </c>
      <c r="F23">
        <f t="shared" si="0"/>
        <v>45579.577151563</v>
      </c>
      <c r="G23" s="6">
        <f t="shared" si="1"/>
        <v>2</v>
      </c>
      <c r="M23" s="16" t="s">
        <v>88</v>
      </c>
      <c r="N23" s="17">
        <f>1/2*(N17+N18+N19)</f>
        <v>1.17380138395432</v>
      </c>
    </row>
    <row r="24" spans="1:7">
      <c r="A24" s="3">
        <v>21</v>
      </c>
      <c r="B24" s="4" t="s">
        <v>39</v>
      </c>
      <c r="C24">
        <f>SQRT((('Data Median'!C22-'Iterasi 1'!$N$45)^2)+(('Data Median'!D22-'Iterasi 1'!$O$45)^2)+(('Data Median'!E22-'Iterasi 1'!$P$45)^2)+(('Data Median'!F22-'Iterasi 1'!$Q$45)^2)+(('Data Median'!G22-'Iterasi 1'!$R$45)^2)+(('Data Median'!H22-'Iterasi 1'!$S$45)^2)+(('Data Median'!I22-'Iterasi 1'!$T$45)^2)+(('Data Median'!J22-'Iterasi 1'!$U$45)^2)+(('Data Median'!K22-'Iterasi 1'!$V$45)^2)+(('Data Median'!L22-'Iterasi 1'!$W$45)^2)+(('Data Median'!M22-'Iterasi 1'!$X$45)^2)+(('Data Median'!N22-'Iterasi 1'!$Y$45)^2)+(('Data Median'!O22-'Iterasi 1'!$Z$45)^2)+(('Data Median'!P22-'Iterasi 1'!$AA$45)^2)+(('Data Median'!Q22-'Iterasi 1'!$AB$45)^2)+(('Data Median'!R22-'Iterasi 1'!$AC$45)^2)+(('Data Median'!S22-'Iterasi 1'!$AD$45)^2)+(('Data Median'!T22-'Iterasi 1'!$AE$45)^2)+(('Data Median'!U22-'Iterasi 1'!$AF$45)^2)+(('Data Median'!V22-'Iterasi 1'!$AG$45)^2)+(('Data Median'!W22-'Iterasi 1'!$AH$45)^2)+(('Data Median'!X22-'Iterasi 1'!$AI$45)^2)+(('Data Median'!Y22-'Iterasi 1'!$AJ$45)^2)+(('Data Median'!Z22-'Iterasi 1'!$AK$45)^2)+(('Data Median'!AA22-'Iterasi 1'!$AL$45)^2)+(('Data Median'!AB22-'Iterasi 1'!$AM$45)^2)+(('Data Median'!AC22-'Iterasi 1'!$AN$45)^2)+(('Data Median'!AD22-'Iterasi 1'!$AO$45)^2)+(('Data Median'!AE22-'Iterasi 1'!$AP$45)^2)+(('Data Median'!AF22-'Iterasi 1'!$AQ$45)^2)+(('Data Median'!AG22-'Iterasi 1'!$AR$45)^2)+(('Data Median'!AH22-'Iterasi 1'!$AS$45)^2)+(('Data Median'!AI22-'Iterasi 1'!$AT$45)^2)+(('Data Median'!AJ22-'Iterasi 1'!$AU$45)^2)+(('Data Median'!AK22-'Iterasi 1'!$AV$45)^2)+(('Data Median'!AL22-'Iterasi 1'!$AW$45)^2)+(('Data Median'!AM22-'Iterasi 1'!$AX$45)^2)+(('Data Median'!AN22-'Iterasi 1'!$AY$45)^2)+(('Data Median'!AO22-'Iterasi 1'!$AZ$45)^2)+(('Data Median'!AP22-'Iterasi 1'!$BA$45)^2)+(('Data Median'!AQ22-'Iterasi 1'!$BB$45)^2)+(('Data Median'!AR22-'Iterasi 1'!$BC$45)^2)+(('Data Median'!AS22-'Iterasi 1'!$BD$45)^2)+(('Data Median'!AT22-'Iterasi 1'!$BE$45)^2)+(('Data Median'!AU22-'Iterasi 1'!$BF$45)^2)+(('Data Median'!AV22-'Iterasi 1'!$BG$45)^2)+(('Data Median'!AW22-'Iterasi 1'!$BH$45)^2)+(('Data Median'!AX22-'Iterasi 1'!$BI$45)^2)+(('Data Median'!AY22-'Iterasi 1'!$BJ$45)^2)+(('Data Median'!AZ22-'Iterasi 1'!$BK$45)^2)+(('Data Median'!BA22-'Iterasi 1'!$BL$45)^2)+(('Data Median'!BB22-'Iterasi 1'!$BM$45)^2)+(('Data Median'!BC22-'Iterasi 1'!$BN$45)^2)+(('Data Median'!BD22-'Iterasi 1'!$BO$45)^2)+(('Data Median'!BE22-'Iterasi 1'!$BP$45)^2)+(('Data Median'!BF22-'Iterasi 1'!$BQ$45)^2)+(('Data Median'!BG22-'Iterasi 1'!$BR$45)^2)+(('Data Median'!BH22-'Iterasi 1'!$BS$45)^2)+(('Data Median'!BI22-'Iterasi 1'!$BT$45)^2)+(('Data Median'!BJ22-'Iterasi 1'!$BU$45)^2)+(('Data Median'!BK22-'Iterasi 1'!$BV$45)^2)+(('Data Median'!BL22-'Iterasi 1'!$BW$45)^2)+(('Data Median'!BM22-'Iterasi 1'!$BX$45)^2)+(('Data Median'!BN22-'Iterasi 1'!$BY$45)^2)+(('Data Median'!BO22-'Iterasi 1'!$BZ$45)^2)+(('Data Median'!BP22-'Iterasi 1'!$CA$45)^2)+(('Data Median'!BQ22-'Iterasi 1'!$CB$45)^2)+(('Data Median'!BR22-'Iterasi 1'!$CC$45)^2)+(('Data Median'!BS22-'Iterasi 1'!$CD$45)^2)+(('Data Median'!BT22-'Iterasi 1'!$CE$45)^2)+(('Data Median'!BU22-'Iterasi 1'!$CF$45)^2)+(('Data Median'!BV22-'Iterasi 1'!$CG$45)^2)+(('Data Median'!BW22-'Iterasi 1'!$CH$45)^2)+(('Data Median'!BX22-'Iterasi 1'!$CI$45)^2)+(('Data Median'!BY22-'Iterasi 1'!$CJ$45)^2)+(('Data Median'!BZ22-'Iterasi 1'!$CK$45)^2)+(('Data Median'!CA22-'Iterasi 1'!$CL$45)^2)+(('Data Median'!CB22-'Iterasi 1'!$CM$45)^2)+(('Data Median'!CC22-'Iterasi 1'!$CN$45)^2)+(('Data Median'!CD22-'Iterasi 1'!$CO$45)^2)+(('Data Median'!CE22-'Iterasi 1'!$CP$45)^2)+(('Data Median'!CF22-'Iterasi 1'!$CQ$45)^2)+(('Data Median'!CG22-'Iterasi 1'!$CR$45)^2)+(('Data Median'!CH22-'Iterasi 1'!$CS$45)^2)+(('Data Median'!CI22-'Iterasi 1'!$CT$45)^2)+(('Data Median'!CJ22-'Iterasi 1'!$CU$45)^2)+(('Data Median'!CK22-'Iterasi 1'!$CV$45)^2)+(('Data Median'!CL22-'Iterasi 1'!$CW$45)^2)+(('Data Median'!CM22-'Iterasi 1'!$CX$45)^2)+(('Data Median'!CN22-'Iterasi 1'!$CY$45)^2))</f>
        <v>785318.144113007</v>
      </c>
      <c r="D24">
        <f>SQRT((('Data Median'!C22-'Iterasi 1'!$N$92)^2)+(('Data Median'!D22-'Iterasi 1'!$O$92)^2)+(('Data Median'!E22-'Iterasi 1'!$P$92)^2)+(('Data Median'!F22-'Iterasi 1'!$Q$92)^2)+(('Data Median'!G22-'Iterasi 1'!$R$92)^2)+(('Data Median'!H22-'Iterasi 1'!$S$92)^2)+(('Data Median'!I22-'Iterasi 1'!$T$92)^2)+(('Data Median'!J22-'Iterasi 1'!$U$92)^2)+(('Data Median'!K22-'Iterasi 1'!$V$92)^2)+(('Data Median'!L22-'Iterasi 1'!$W$92)^2)+(('Data Median'!M22-'Iterasi 1'!$X$92)^2)+(('Data Median'!N22-'Iterasi 1'!$Y$92)^2)+(('Data Median'!O22-'Iterasi 1'!$Z$92)^2)+(('Data Median'!P22-'Iterasi 1'!$AA$92)^2)+(('Data Median'!Q22-'Iterasi 1'!$AB$92)^2)+(('Data Median'!R22-'Iterasi 1'!$AC$92)^2)+(('Data Median'!S22-'Iterasi 1'!$AD$92)^2)+(('Data Median'!T22-'Iterasi 1'!$AE$92)^2)+(('Data Median'!U22-'Iterasi 1'!$AF$92)^2)+(('Data Median'!V22-'Iterasi 1'!$AG$92)^2)+(('Data Median'!W22-'Iterasi 1'!$AH$92)^2)+(('Data Median'!X22-'Iterasi 1'!$AI$92)^2)+(('Data Median'!Y22-'Iterasi 1'!$AJ$92)^2)+(('Data Median'!Z22-'Iterasi 1'!$AK$92)^2)+(('Data Median'!AA22-'Iterasi 1'!$AL$92)^2)+(('Data Median'!AB22-'Iterasi 1'!$AM$92)^2)+(('Data Median'!AC22-'Iterasi 1'!$AN$92)^2)+(('Data Median'!AD22-'Iterasi 1'!$AO$92)^2)+(('Data Median'!AE22-'Iterasi 1'!$AP$92)^2)+(('Data Median'!AF22-'Iterasi 1'!$AQ$92)^2)+(('Data Median'!AG22-'Iterasi 1'!$AR$92)^2)+(('Data Median'!AH22-'Iterasi 1'!$AS$92)^2)+(('Data Median'!AI22-'Iterasi 1'!$AT$92)^2)+(('Data Median'!AJ22-'Iterasi 1'!$AU$92)^2)+(('Data Median'!AK22-'Iterasi 1'!$AV$92)^2)+(('Data Median'!AL22-'Iterasi 1'!$AW$92)^2)+(('Data Median'!AM22-'Iterasi 1'!$AX$92)^2)+(('Data Median'!AN22-'Iterasi 1'!$AY$92)^2)+(('Data Median'!AO22-'Iterasi 1'!$AZ$92)^2)+(('Data Median'!AP22-'Iterasi 1'!$BA$92)^2)+(('Data Median'!AQ22-'Iterasi 1'!$BB$92)^2)+(('Data Median'!AR22-'Iterasi 1'!$BC$92)^2)+(('Data Median'!AS22-'Iterasi 1'!$BD$92)^2)+(('Data Median'!AT22-'Iterasi 1'!$BE$92)^2)+(('Data Median'!AU22-'Iterasi 1'!$BF$92)^2)+(('Data Median'!AV22-'Iterasi 1'!$BG$92)^2)+(('Data Median'!AW22-'Iterasi 1'!$BH$92)^2)+(('Data Median'!AX22-'Iterasi 1'!$BI$92)^2)+(('Data Median'!AY22-'Iterasi 1'!$BJ$92)^2)+(('Data Median'!AZ22-'Iterasi 1'!$BK$92)^2)+(('Data Median'!BA22-'Iterasi 1'!$BL$92)^2)+(('Data Median'!BB22-'Iterasi 1'!$BM$92)^2)+(('Data Median'!BC22-'Iterasi 1'!$BN$92)^2)+(('Data Median'!BD22-'Iterasi 1'!$BO$92)^2)+(('Data Median'!BE22-'Iterasi 1'!$BP$92)^2)+(('Data Median'!BF22-'Iterasi 1'!$BQ$92)^2)+(('Data Median'!BG22-'Iterasi 1'!$BR$92)^2)+(('Data Median'!BH22-'Iterasi 1'!$BS$92)^2)+(('Data Median'!BI22-'Iterasi 1'!$BT$92)^2)+(('Data Median'!BJ22-'Iterasi 1'!$BU$92)^2)+(('Data Median'!BK22-'Iterasi 1'!$BV$92)^2)+(('Data Median'!BL22-'Iterasi 1'!$BW$92)^2)+(('Data Median'!BM22-'Iterasi 1'!$BX$92)^2)+(('Data Median'!BN22-'Iterasi 1'!$BY$92)^2)+(('Data Median'!BO22-'Iterasi 1'!$BZ$92)^2)+(('Data Median'!BP22-'Iterasi 1'!$CA$92)^2)+(('Data Median'!BQ22-'Iterasi 1'!$CB$92)^2)+(('Data Median'!BR22-'Iterasi 1'!$CC$92)^2)+(('Data Median'!BS22-'Iterasi 1'!$CD$92)^2)+(('Data Median'!BT22-'Iterasi 1'!$CE$92)^2)+(('Data Median'!BU22-'Iterasi 1'!$CF$92)^2)+(('Data Median'!BV22-'Iterasi 1'!$CG$92)^2)+(('Data Median'!BW22-'Iterasi 1'!$CH$92)^2)+(('Data Median'!BX22-'Iterasi 1'!$CI$92)^2)+(('Data Median'!BY22-'Iterasi 1'!$CJ$92)^2)+(('Data Median'!BZ22-'Iterasi 1'!$CK$92)^2)+(('Data Median'!CA22-'Iterasi 1'!$CL$92)^2)+(('Data Median'!CB22-'Iterasi 1'!$CM$92)^2)+(('Data Median'!CC22-'Iterasi 1'!$CN$92)^2)+(('Data Median'!CD22-'Iterasi 1'!$CO$92)^2)+(('Data Median'!CE22-'Iterasi 1'!$CP$92)^2)+(('Data Median'!CF22-'Iterasi 1'!$CQ$92)^2)+(('Data Median'!CG22-'Iterasi 1'!$CR$92)^2)+(('Data Median'!CH22-'Iterasi 1'!$CS$92)^2)+(('Data Median'!CI22-'Iterasi 1'!$CT$92)^2)+(('Data Median'!CJ22-'Iterasi 1'!$CU$92)^2)+(('Data Median'!CK22-'Iterasi 1'!$CV$92)^2)+(('Data Median'!CL22-'Iterasi 1'!$CW$92)^2)+(('Data Median'!CM22-'Iterasi 1'!$CX$92)^2)+(('Data Median'!CN22-'Iterasi 1'!$CY$92)^2))</f>
        <v>148782.374247708</v>
      </c>
      <c r="E24">
        <f>SQRT((('Data Median'!C22-'Iterasi 1'!$N$139)^2)+(('Data Median'!D22-'Iterasi 1'!$O$139)^2)+(('Data Median'!E22-'Iterasi 1'!$P$139)^2)+(('Data Median'!F22-'Iterasi 1'!$Q$139)^2)+(('Data Median'!G22-'Iterasi 1'!$R$139)^2)+(('Data Median'!H22-'Iterasi 1'!$S$139)^2)+(('Data Median'!I22-'Iterasi 1'!$T$139)^2)+(('Data Median'!J22-'Iterasi 1'!$U$139)^2)+(('Data Median'!K22-'Iterasi 1'!$V$139)^2)+(('Data Median'!L22-'Iterasi 1'!$W$139)^2)+(('Data Median'!M22-'Iterasi 1'!$X$139)^2)+(('Data Median'!N22-'Iterasi 1'!$Y$139)^2)+(('Data Median'!O22-'Iterasi 1'!$Z$139)^2)+(('Data Median'!P22-'Iterasi 1'!$AA$139)^2)+(('Data Median'!Q22-'Iterasi 1'!$AB$139)^2)+(('Data Median'!R22-'Iterasi 1'!$AC$139)^2)+(('Data Median'!S22-'Iterasi 1'!$AD$139)^2)+(('Data Median'!T22-'Iterasi 1'!$AE$139)^2)+(('Data Median'!U22-'Iterasi 1'!$AF$139)^2)+(('Data Median'!V22-'Iterasi 1'!$AG$139)^2)+(('Data Median'!W22-'Iterasi 1'!$AH$139)^2)+(('Data Median'!X22-'Iterasi 1'!$AI$139)^2)+(('Data Median'!Y22-'Iterasi 1'!$AJ$139)^2)+(('Data Median'!Z22-'Iterasi 1'!$AK$139)^2)+(('Data Median'!AA22-'Iterasi 1'!$AL$139)^2)+(('Data Median'!AB22-'Iterasi 1'!$AM$139)^2)+(('Data Median'!AC22-'Iterasi 1'!$AN$139)^2)+(('Data Median'!AD22-'Iterasi 1'!$AO$139)^2)+(('Data Median'!AE22-'Iterasi 1'!$AP$139)^2)+(('Data Median'!AF22-'Iterasi 1'!$AQ$139)^2)+(('Data Median'!AG22-'Iterasi 1'!$AR$139)^2)+(('Data Median'!AH22-'Iterasi 1'!$AS$139)^2)+(('Data Median'!AI22-'Iterasi 1'!$AT$139)^2)+(('Data Median'!AJ22-'Iterasi 1'!$AU$139)^2)+(('Data Median'!AK22-'Iterasi 1'!$AV$139)^2)+(('Data Median'!AL22-'Iterasi 1'!$AW$139)^2)+(('Data Median'!AM22-'Iterasi 1'!$AX$139)^2)+(('Data Median'!AN22-'Iterasi 1'!$AY$139)^2)+(('Data Median'!AO22-'Iterasi 1'!$AZ$139)^2)+(('Data Median'!AP22-'Iterasi 1'!$BA$139)^2)+(('Data Median'!AQ22-'Iterasi 1'!$BB$139)^2)+(('Data Median'!AR22-'Iterasi 1'!$BC$139)^2)+(('Data Median'!AS22-'Iterasi 1'!$BD$139)^2)+(('Data Median'!AT22-'Iterasi 1'!$BE$92)^2)+(('Data Median'!AU22-'Iterasi 1'!$BF$139)^2)+(('Data Median'!AV22-'Iterasi 1'!$BG$139)^2)+(('Data Median'!AW22-'Iterasi 1'!$BH$139)^2)+(('Data Median'!AX22-'Iterasi 1'!$BI$139)^2)+(('Data Median'!AY22-'Iterasi 1'!$BJ$139)^2)+(('Data Median'!AZ22-'Iterasi 1'!$BK$139)^2)+(('Data Median'!BA22-'Iterasi 1'!$BL$139)^2)+(('Data Median'!BB22-'Iterasi 1'!$BM$139)^2)+(('Data Median'!BC22-'Iterasi 1'!$BN$139)^2)+(('Data Median'!BD22-'Iterasi 1'!$BO$139)^2)+(('Data Median'!BE22-'Iterasi 1'!$BP$139)^2)+(('Data Median'!BF22-'Iterasi 1'!$BQ$139)^2)+(('Data Median'!BG22-'Iterasi 1'!$BR$139)^2)+(('Data Median'!BH22-'Iterasi 1'!$BS$139)^2)+(('Data Median'!BI22-'Iterasi 1'!$BT$92)^2)+(('Data Median'!BJ22-'Iterasi 1'!$BU$139)^2)+(('Data Median'!BK22-'Iterasi 1'!$BV$139)^2)+(('Data Median'!BL22-'Iterasi 1'!$BW$139)^2)+(('Data Median'!BM22-'Iterasi 1'!$BX$92)^2)+(('Data Median'!BN22-'Iterasi 1'!$BY$92)^2)+(('Data Median'!BO22-'Iterasi 1'!$BZ$139)^2)+(('Data Median'!BP22-'Iterasi 1'!$CA$139)^2)+(('Data Median'!BQ22-'Iterasi 1'!$CB$139)^2)+(('Data Median'!BR22-'Iterasi 1'!$CC$139)^2)+(('Data Median'!BS22-'Iterasi 1'!$CD$139)^2)+(('Data Median'!BT22-'Iterasi 1'!$CE$139)^2)+(('Data Median'!BU22-'Iterasi 1'!$CF$139)^2)+(('Data Median'!BV22-'Iterasi 1'!$CG$139)^2)+(('Data Median'!BW22-'Iterasi 1'!$CH$139)^2)+(('Data Median'!BX22-'Iterasi 1'!$CI$139)^2)+(('Data Median'!BY22-'Iterasi 1'!$CJ$139)^2)+(('Data Median'!BZ22-'Iterasi 1'!$CK$139)^2)+(('Data Median'!CA22-'Iterasi 1'!$CL$139)^2)+(('Data Median'!CB22-'Iterasi 1'!$CM$139)^2)+(('Data Median'!CC22-'Iterasi 1'!$CN$139)^2)+(('Data Median'!CD22-'Iterasi 1'!$CO$139)^2)+(('Data Median'!CE22-'Iterasi 1'!$CP$139)^2)+(('Data Median'!CF22-'Iterasi 1'!$CQ$139)^2)+(('Data Median'!CG22-'Iterasi 1'!$CR$139)^2)+(('Data Median'!CH22-'Iterasi 1'!$CS$139)^2)+(('Data Median'!CI22-'Iterasi 1'!$CT$139)^2)+(('Data Median'!CJ22-'Iterasi 1'!$CU$139)^2)+(('Data Median'!CK22-'Iterasi 1'!$CV$139)^2)+(('Data Median'!CL22-'Iterasi 1'!$CW$139)^2)+(('Data Median'!CM22-'Iterasi 1'!$CX$139)^2)+(('Data Median'!CN22-'Iterasi 1'!$CY$139)^2))</f>
        <v>274961.755245594</v>
      </c>
      <c r="F24">
        <f t="shared" si="0"/>
        <v>148782.374247708</v>
      </c>
      <c r="G24" s="6">
        <f t="shared" si="1"/>
        <v>2</v>
      </c>
    </row>
    <row r="25" spans="1:7">
      <c r="A25" s="3">
        <v>22</v>
      </c>
      <c r="B25" s="4" t="s">
        <v>40</v>
      </c>
      <c r="C25">
        <f>SQRT((('Data Median'!C23-'Iterasi 1'!$N$45)^2)+(('Data Median'!D23-'Iterasi 1'!$O$45)^2)+(('Data Median'!E23-'Iterasi 1'!$P$45)^2)+(('Data Median'!F23-'Iterasi 1'!$Q$45)^2)+(('Data Median'!G23-'Iterasi 1'!$R$45)^2)+(('Data Median'!H23-'Iterasi 1'!$S$45)^2)+(('Data Median'!I23-'Iterasi 1'!$T$45)^2)+(('Data Median'!J23-'Iterasi 1'!$U$45)^2)+(('Data Median'!K23-'Iterasi 1'!$V$45)^2)+(('Data Median'!L23-'Iterasi 1'!$W$45)^2)+(('Data Median'!M23-'Iterasi 1'!$X$45)^2)+(('Data Median'!N23-'Iterasi 1'!$Y$45)^2)+(('Data Median'!O23-'Iterasi 1'!$Z$45)^2)+(('Data Median'!P23-'Iterasi 1'!$AA$45)^2)+(('Data Median'!Q23-'Iterasi 1'!$AB$45)^2)+(('Data Median'!R23-'Iterasi 1'!$AC$45)^2)+(('Data Median'!S23-'Iterasi 1'!$AD$45)^2)+(('Data Median'!T23-'Iterasi 1'!$AE$45)^2)+(('Data Median'!U23-'Iterasi 1'!$AF$45)^2)+(('Data Median'!V23-'Iterasi 1'!$AG$45)^2)+(('Data Median'!W23-'Iterasi 1'!$AH$45)^2)+(('Data Median'!X23-'Iterasi 1'!$AI$45)^2)+(('Data Median'!Y23-'Iterasi 1'!$AJ$45)^2)+(('Data Median'!Z23-'Iterasi 1'!$AK$45)^2)+(('Data Median'!AA23-'Iterasi 1'!$AL$45)^2)+(('Data Median'!AB23-'Iterasi 1'!$AM$45)^2)+(('Data Median'!AC23-'Iterasi 1'!$AN$45)^2)+(('Data Median'!AD23-'Iterasi 1'!$AO$45)^2)+(('Data Median'!AE23-'Iterasi 1'!$AP$45)^2)+(('Data Median'!AF23-'Iterasi 1'!$AQ$45)^2)+(('Data Median'!AG23-'Iterasi 1'!$AR$45)^2)+(('Data Median'!AH23-'Iterasi 1'!$AS$45)^2)+(('Data Median'!AI23-'Iterasi 1'!$AT$45)^2)+(('Data Median'!AJ23-'Iterasi 1'!$AU$45)^2)+(('Data Median'!AK23-'Iterasi 1'!$AV$45)^2)+(('Data Median'!AL23-'Iterasi 1'!$AW$45)^2)+(('Data Median'!AM23-'Iterasi 1'!$AX$45)^2)+(('Data Median'!AN23-'Iterasi 1'!$AY$45)^2)+(('Data Median'!AO23-'Iterasi 1'!$AZ$45)^2)+(('Data Median'!AP23-'Iterasi 1'!$BA$45)^2)+(('Data Median'!AQ23-'Iterasi 1'!$BB$45)^2)+(('Data Median'!AR23-'Iterasi 1'!$BC$45)^2)+(('Data Median'!AS23-'Iterasi 1'!$BD$45)^2)+(('Data Median'!AT23-'Iterasi 1'!$BE$45)^2)+(('Data Median'!AU23-'Iterasi 1'!$BF$45)^2)+(('Data Median'!AV23-'Iterasi 1'!$BG$45)^2)+(('Data Median'!AW23-'Iterasi 1'!$BH$45)^2)+(('Data Median'!AX23-'Iterasi 1'!$BI$45)^2)+(('Data Median'!AY23-'Iterasi 1'!$BJ$45)^2)+(('Data Median'!AZ23-'Iterasi 1'!$BK$45)^2)+(('Data Median'!BA23-'Iterasi 1'!$BL$45)^2)+(('Data Median'!BB23-'Iterasi 1'!$BM$45)^2)+(('Data Median'!BC23-'Iterasi 1'!$BN$45)^2)+(('Data Median'!BD23-'Iterasi 1'!$BO$45)^2)+(('Data Median'!BE23-'Iterasi 1'!$BP$45)^2)+(('Data Median'!BF23-'Iterasi 1'!$BQ$45)^2)+(('Data Median'!BG23-'Iterasi 1'!$BR$45)^2)+(('Data Median'!BH23-'Iterasi 1'!$BS$45)^2)+(('Data Median'!BI23-'Iterasi 1'!$BT$45)^2)+(('Data Median'!BJ23-'Iterasi 1'!$BU$45)^2)+(('Data Median'!BK23-'Iterasi 1'!$BV$45)^2)+(('Data Median'!BL23-'Iterasi 1'!$BW$45)^2)+(('Data Median'!BM23-'Iterasi 1'!$BX$45)^2)+(('Data Median'!BN23-'Iterasi 1'!$BY$45)^2)+(('Data Median'!BO23-'Iterasi 1'!$BZ$45)^2)+(('Data Median'!BP23-'Iterasi 1'!$CA$45)^2)+(('Data Median'!BQ23-'Iterasi 1'!$CB$45)^2)+(('Data Median'!BR23-'Iterasi 1'!$CC$45)^2)+(('Data Median'!BS23-'Iterasi 1'!$CD$45)^2)+(('Data Median'!BT23-'Iterasi 1'!$CE$45)^2)+(('Data Median'!BU23-'Iterasi 1'!$CF$45)^2)+(('Data Median'!BV23-'Iterasi 1'!$CG$45)^2)+(('Data Median'!BW23-'Iterasi 1'!$CH$45)^2)+(('Data Median'!BX23-'Iterasi 1'!$CI$45)^2)+(('Data Median'!BY23-'Iterasi 1'!$CJ$45)^2)+(('Data Median'!BZ23-'Iterasi 1'!$CK$45)^2)+(('Data Median'!CA23-'Iterasi 1'!$CL$45)^2)+(('Data Median'!CB23-'Iterasi 1'!$CM$45)^2)+(('Data Median'!CC23-'Iterasi 1'!$CN$45)^2)+(('Data Median'!CD23-'Iterasi 1'!$CO$45)^2)+(('Data Median'!CE23-'Iterasi 1'!$CP$45)^2)+(('Data Median'!CF23-'Iterasi 1'!$CQ$45)^2)+(('Data Median'!CG23-'Iterasi 1'!$CR$45)^2)+(('Data Median'!CH23-'Iterasi 1'!$CS$45)^2)+(('Data Median'!CI23-'Iterasi 1'!$CT$45)^2)+(('Data Median'!CJ23-'Iterasi 1'!$CU$45)^2)+(('Data Median'!CK23-'Iterasi 1'!$CV$45)^2)+(('Data Median'!CL23-'Iterasi 1'!$CW$45)^2)+(('Data Median'!CM23-'Iterasi 1'!$CX$45)^2)+(('Data Median'!CN23-'Iterasi 1'!$CY$45)^2))</f>
        <v>517130.255608435</v>
      </c>
      <c r="D25">
        <f>SQRT((('Data Median'!C23-'Iterasi 1'!$N$92)^2)+(('Data Median'!D23-'Iterasi 1'!$O$92)^2)+(('Data Median'!E23-'Iterasi 1'!$P$92)^2)+(('Data Median'!F23-'Iterasi 1'!$Q$92)^2)+(('Data Median'!G23-'Iterasi 1'!$R$92)^2)+(('Data Median'!H23-'Iterasi 1'!$S$92)^2)+(('Data Median'!I23-'Iterasi 1'!$T$92)^2)+(('Data Median'!J23-'Iterasi 1'!$U$92)^2)+(('Data Median'!K23-'Iterasi 1'!$V$92)^2)+(('Data Median'!L23-'Iterasi 1'!$W$92)^2)+(('Data Median'!M23-'Iterasi 1'!$X$92)^2)+(('Data Median'!N23-'Iterasi 1'!$Y$92)^2)+(('Data Median'!O23-'Iterasi 1'!$Z$92)^2)+(('Data Median'!P23-'Iterasi 1'!$AA$92)^2)+(('Data Median'!Q23-'Iterasi 1'!$AB$92)^2)+(('Data Median'!R23-'Iterasi 1'!$AC$92)^2)+(('Data Median'!S23-'Iterasi 1'!$AD$92)^2)+(('Data Median'!T23-'Iterasi 1'!$AE$92)^2)+(('Data Median'!U23-'Iterasi 1'!$AF$92)^2)+(('Data Median'!V23-'Iterasi 1'!$AG$92)^2)+(('Data Median'!W23-'Iterasi 1'!$AH$92)^2)+(('Data Median'!X23-'Iterasi 1'!$AI$92)^2)+(('Data Median'!Y23-'Iterasi 1'!$AJ$92)^2)+(('Data Median'!Z23-'Iterasi 1'!$AK$92)^2)+(('Data Median'!AA23-'Iterasi 1'!$AL$92)^2)+(('Data Median'!AB23-'Iterasi 1'!$AM$92)^2)+(('Data Median'!AC23-'Iterasi 1'!$AN$92)^2)+(('Data Median'!AD23-'Iterasi 1'!$AO$92)^2)+(('Data Median'!AE23-'Iterasi 1'!$AP$92)^2)+(('Data Median'!AF23-'Iterasi 1'!$AQ$92)^2)+(('Data Median'!AG23-'Iterasi 1'!$AR$92)^2)+(('Data Median'!AH23-'Iterasi 1'!$AS$92)^2)+(('Data Median'!AI23-'Iterasi 1'!$AT$92)^2)+(('Data Median'!AJ23-'Iterasi 1'!$AU$92)^2)+(('Data Median'!AK23-'Iterasi 1'!$AV$92)^2)+(('Data Median'!AL23-'Iterasi 1'!$AW$92)^2)+(('Data Median'!AM23-'Iterasi 1'!$AX$92)^2)+(('Data Median'!AN23-'Iterasi 1'!$AY$92)^2)+(('Data Median'!AO23-'Iterasi 1'!$AZ$92)^2)+(('Data Median'!AP23-'Iterasi 1'!$BA$92)^2)+(('Data Median'!AQ23-'Iterasi 1'!$BB$92)^2)+(('Data Median'!AR23-'Iterasi 1'!$BC$92)^2)+(('Data Median'!AS23-'Iterasi 1'!$BD$92)^2)+(('Data Median'!AT23-'Iterasi 1'!$BE$92)^2)+(('Data Median'!AU23-'Iterasi 1'!$BF$92)^2)+(('Data Median'!AV23-'Iterasi 1'!$BG$92)^2)+(('Data Median'!AW23-'Iterasi 1'!$BH$92)^2)+(('Data Median'!AX23-'Iterasi 1'!$BI$92)^2)+(('Data Median'!AY23-'Iterasi 1'!$BJ$92)^2)+(('Data Median'!AZ23-'Iterasi 1'!$BK$92)^2)+(('Data Median'!BA23-'Iterasi 1'!$BL$92)^2)+(('Data Median'!BB23-'Iterasi 1'!$BM$92)^2)+(('Data Median'!BC23-'Iterasi 1'!$BN$92)^2)+(('Data Median'!BD23-'Iterasi 1'!$BO$92)^2)+(('Data Median'!BE23-'Iterasi 1'!$BP$92)^2)+(('Data Median'!BF23-'Iterasi 1'!$BQ$92)^2)+(('Data Median'!BG23-'Iterasi 1'!$BR$92)^2)+(('Data Median'!BH23-'Iterasi 1'!$BS$92)^2)+(('Data Median'!BI23-'Iterasi 1'!$BT$92)^2)+(('Data Median'!BJ23-'Iterasi 1'!$BU$92)^2)+(('Data Median'!BK23-'Iterasi 1'!$BV$92)^2)+(('Data Median'!BL23-'Iterasi 1'!$BW$92)^2)+(('Data Median'!BM23-'Iterasi 1'!$BX$92)^2)+(('Data Median'!BN23-'Iterasi 1'!$BY$92)^2)+(('Data Median'!BO23-'Iterasi 1'!$BZ$92)^2)+(('Data Median'!BP23-'Iterasi 1'!$CA$92)^2)+(('Data Median'!BQ23-'Iterasi 1'!$CB$92)^2)+(('Data Median'!BR23-'Iterasi 1'!$CC$92)^2)+(('Data Median'!BS23-'Iterasi 1'!$CD$92)^2)+(('Data Median'!BT23-'Iterasi 1'!$CE$92)^2)+(('Data Median'!BU23-'Iterasi 1'!$CF$92)^2)+(('Data Median'!BV23-'Iterasi 1'!$CG$92)^2)+(('Data Median'!BW23-'Iterasi 1'!$CH$92)^2)+(('Data Median'!BX23-'Iterasi 1'!$CI$92)^2)+(('Data Median'!BY23-'Iterasi 1'!$CJ$92)^2)+(('Data Median'!BZ23-'Iterasi 1'!$CK$92)^2)+(('Data Median'!CA23-'Iterasi 1'!$CL$92)^2)+(('Data Median'!CB23-'Iterasi 1'!$CM$92)^2)+(('Data Median'!CC23-'Iterasi 1'!$CN$92)^2)+(('Data Median'!CD23-'Iterasi 1'!$CO$92)^2)+(('Data Median'!CE23-'Iterasi 1'!$CP$92)^2)+(('Data Median'!CF23-'Iterasi 1'!$CQ$92)^2)+(('Data Median'!CG23-'Iterasi 1'!$CR$92)^2)+(('Data Median'!CH23-'Iterasi 1'!$CS$92)^2)+(('Data Median'!CI23-'Iterasi 1'!$CT$92)^2)+(('Data Median'!CJ23-'Iterasi 1'!$CU$92)^2)+(('Data Median'!CK23-'Iterasi 1'!$CV$92)^2)+(('Data Median'!CL23-'Iterasi 1'!$CW$92)^2)+(('Data Median'!CM23-'Iterasi 1'!$CX$92)^2)+(('Data Median'!CN23-'Iterasi 1'!$CY$92)^2))</f>
        <v>435536.38383347</v>
      </c>
      <c r="E25">
        <f>SQRT((('Data Median'!C23-'Iterasi 1'!$N$139)^2)+(('Data Median'!D23-'Iterasi 1'!$O$139)^2)+(('Data Median'!E23-'Iterasi 1'!$P$139)^2)+(('Data Median'!F23-'Iterasi 1'!$Q$139)^2)+(('Data Median'!G23-'Iterasi 1'!$R$139)^2)+(('Data Median'!H23-'Iterasi 1'!$S$139)^2)+(('Data Median'!I23-'Iterasi 1'!$T$139)^2)+(('Data Median'!J23-'Iterasi 1'!$U$139)^2)+(('Data Median'!K23-'Iterasi 1'!$V$139)^2)+(('Data Median'!L23-'Iterasi 1'!$W$139)^2)+(('Data Median'!M23-'Iterasi 1'!$X$139)^2)+(('Data Median'!N23-'Iterasi 1'!$Y$139)^2)+(('Data Median'!O23-'Iterasi 1'!$Z$139)^2)+(('Data Median'!P23-'Iterasi 1'!$AA$139)^2)+(('Data Median'!Q23-'Iterasi 1'!$AB$139)^2)+(('Data Median'!R23-'Iterasi 1'!$AC$139)^2)+(('Data Median'!S23-'Iterasi 1'!$AD$139)^2)+(('Data Median'!T23-'Iterasi 1'!$AE$139)^2)+(('Data Median'!U23-'Iterasi 1'!$AF$139)^2)+(('Data Median'!V23-'Iterasi 1'!$AG$139)^2)+(('Data Median'!W23-'Iterasi 1'!$AH$139)^2)+(('Data Median'!X23-'Iterasi 1'!$AI$139)^2)+(('Data Median'!Y23-'Iterasi 1'!$AJ$139)^2)+(('Data Median'!Z23-'Iterasi 1'!$AK$139)^2)+(('Data Median'!AA23-'Iterasi 1'!$AL$139)^2)+(('Data Median'!AB23-'Iterasi 1'!$AM$139)^2)+(('Data Median'!AC23-'Iterasi 1'!$AN$139)^2)+(('Data Median'!AD23-'Iterasi 1'!$AO$139)^2)+(('Data Median'!AE23-'Iterasi 1'!$AP$139)^2)+(('Data Median'!AF23-'Iterasi 1'!$AQ$139)^2)+(('Data Median'!AG23-'Iterasi 1'!$AR$139)^2)+(('Data Median'!AH23-'Iterasi 1'!$AS$139)^2)+(('Data Median'!AI23-'Iterasi 1'!$AT$139)^2)+(('Data Median'!AJ23-'Iterasi 1'!$AU$139)^2)+(('Data Median'!AK23-'Iterasi 1'!$AV$139)^2)+(('Data Median'!AL23-'Iterasi 1'!$AW$139)^2)+(('Data Median'!AM23-'Iterasi 1'!$AX$139)^2)+(('Data Median'!AN23-'Iterasi 1'!$AY$139)^2)+(('Data Median'!AO23-'Iterasi 1'!$AZ$139)^2)+(('Data Median'!AP23-'Iterasi 1'!$BA$139)^2)+(('Data Median'!AQ23-'Iterasi 1'!$BB$139)^2)+(('Data Median'!AR23-'Iterasi 1'!$BC$139)^2)+(('Data Median'!AS23-'Iterasi 1'!$BD$139)^2)+(('Data Median'!AT23-'Iterasi 1'!$BE$92)^2)+(('Data Median'!AU23-'Iterasi 1'!$BF$139)^2)+(('Data Median'!AV23-'Iterasi 1'!$BG$139)^2)+(('Data Median'!AW23-'Iterasi 1'!$BH$139)^2)+(('Data Median'!AX23-'Iterasi 1'!$BI$139)^2)+(('Data Median'!AY23-'Iterasi 1'!$BJ$139)^2)+(('Data Median'!AZ23-'Iterasi 1'!$BK$139)^2)+(('Data Median'!BA23-'Iterasi 1'!$BL$139)^2)+(('Data Median'!BB23-'Iterasi 1'!$BM$139)^2)+(('Data Median'!BC23-'Iterasi 1'!$BN$139)^2)+(('Data Median'!BD23-'Iterasi 1'!$BO$139)^2)+(('Data Median'!BE23-'Iterasi 1'!$BP$139)^2)+(('Data Median'!BF23-'Iterasi 1'!$BQ$139)^2)+(('Data Median'!BG23-'Iterasi 1'!$BR$139)^2)+(('Data Median'!BH23-'Iterasi 1'!$BS$139)^2)+(('Data Median'!BI23-'Iterasi 1'!$BT$92)^2)+(('Data Median'!BJ23-'Iterasi 1'!$BU$139)^2)+(('Data Median'!BK23-'Iterasi 1'!$BV$139)^2)+(('Data Median'!BL23-'Iterasi 1'!$BW$139)^2)+(('Data Median'!BM23-'Iterasi 1'!$BX$92)^2)+(('Data Median'!BN23-'Iterasi 1'!$BY$92)^2)+(('Data Median'!BO23-'Iterasi 1'!$BZ$139)^2)+(('Data Median'!BP23-'Iterasi 1'!$CA$139)^2)+(('Data Median'!BQ23-'Iterasi 1'!$CB$139)^2)+(('Data Median'!BR23-'Iterasi 1'!$CC$139)^2)+(('Data Median'!BS23-'Iterasi 1'!$CD$139)^2)+(('Data Median'!BT23-'Iterasi 1'!$CE$139)^2)+(('Data Median'!BU23-'Iterasi 1'!$CF$139)^2)+(('Data Median'!BV23-'Iterasi 1'!$CG$139)^2)+(('Data Median'!BW23-'Iterasi 1'!$CH$139)^2)+(('Data Median'!BX23-'Iterasi 1'!$CI$139)^2)+(('Data Median'!BY23-'Iterasi 1'!$CJ$139)^2)+(('Data Median'!BZ23-'Iterasi 1'!$CK$139)^2)+(('Data Median'!CA23-'Iterasi 1'!$CL$139)^2)+(('Data Median'!CB23-'Iterasi 1'!$CM$139)^2)+(('Data Median'!CC23-'Iterasi 1'!$CN$139)^2)+(('Data Median'!CD23-'Iterasi 1'!$CO$139)^2)+(('Data Median'!CE23-'Iterasi 1'!$CP$139)^2)+(('Data Median'!CF23-'Iterasi 1'!$CQ$139)^2)+(('Data Median'!CG23-'Iterasi 1'!$CR$139)^2)+(('Data Median'!CH23-'Iterasi 1'!$CS$139)^2)+(('Data Median'!CI23-'Iterasi 1'!$CT$139)^2)+(('Data Median'!CJ23-'Iterasi 1'!$CU$139)^2)+(('Data Median'!CK23-'Iterasi 1'!$CV$139)^2)+(('Data Median'!CL23-'Iterasi 1'!$CW$139)^2)+(('Data Median'!CM23-'Iterasi 1'!$CX$139)^2)+(('Data Median'!CN23-'Iterasi 1'!$CY$139)^2))</f>
        <v>80746.4860536749</v>
      </c>
      <c r="F25">
        <f t="shared" si="0"/>
        <v>80746.4860536749</v>
      </c>
      <c r="G25" s="6">
        <f t="shared" si="1"/>
        <v>3</v>
      </c>
    </row>
    <row r="26" spans="1:7">
      <c r="A26" s="3">
        <v>23</v>
      </c>
      <c r="B26" s="4" t="s">
        <v>41</v>
      </c>
      <c r="C26">
        <f>SQRT((('Data Median'!C24-'Iterasi 1'!$N$45)^2)+(('Data Median'!D24-'Iterasi 1'!$O$45)^2)+(('Data Median'!E24-'Iterasi 1'!$P$45)^2)+(('Data Median'!F24-'Iterasi 1'!$Q$45)^2)+(('Data Median'!G24-'Iterasi 1'!$R$45)^2)+(('Data Median'!H24-'Iterasi 1'!$S$45)^2)+(('Data Median'!I24-'Iterasi 1'!$T$45)^2)+(('Data Median'!J24-'Iterasi 1'!$U$45)^2)+(('Data Median'!K24-'Iterasi 1'!$V$45)^2)+(('Data Median'!L24-'Iterasi 1'!$W$45)^2)+(('Data Median'!M24-'Iterasi 1'!$X$45)^2)+(('Data Median'!N24-'Iterasi 1'!$Y$45)^2)+(('Data Median'!O24-'Iterasi 1'!$Z$45)^2)+(('Data Median'!P24-'Iterasi 1'!$AA$45)^2)+(('Data Median'!Q24-'Iterasi 1'!$AB$45)^2)+(('Data Median'!R24-'Iterasi 1'!$AC$45)^2)+(('Data Median'!S24-'Iterasi 1'!$AD$45)^2)+(('Data Median'!T24-'Iterasi 1'!$AE$45)^2)+(('Data Median'!U24-'Iterasi 1'!$AF$45)^2)+(('Data Median'!V24-'Iterasi 1'!$AG$45)^2)+(('Data Median'!W24-'Iterasi 1'!$AH$45)^2)+(('Data Median'!X24-'Iterasi 1'!$AI$45)^2)+(('Data Median'!Y24-'Iterasi 1'!$AJ$45)^2)+(('Data Median'!Z24-'Iterasi 1'!$AK$45)^2)+(('Data Median'!AA24-'Iterasi 1'!$AL$45)^2)+(('Data Median'!AB24-'Iterasi 1'!$AM$45)^2)+(('Data Median'!AC24-'Iterasi 1'!$AN$45)^2)+(('Data Median'!AD24-'Iterasi 1'!$AO$45)^2)+(('Data Median'!AE24-'Iterasi 1'!$AP$45)^2)+(('Data Median'!AF24-'Iterasi 1'!$AQ$45)^2)+(('Data Median'!AG24-'Iterasi 1'!$AR$45)^2)+(('Data Median'!AH24-'Iterasi 1'!$AS$45)^2)+(('Data Median'!AI24-'Iterasi 1'!$AT$45)^2)+(('Data Median'!AJ24-'Iterasi 1'!$AU$45)^2)+(('Data Median'!AK24-'Iterasi 1'!$AV$45)^2)+(('Data Median'!AL24-'Iterasi 1'!$AW$45)^2)+(('Data Median'!AM24-'Iterasi 1'!$AX$45)^2)+(('Data Median'!AN24-'Iterasi 1'!$AY$45)^2)+(('Data Median'!AO24-'Iterasi 1'!$AZ$45)^2)+(('Data Median'!AP24-'Iterasi 1'!$BA$45)^2)+(('Data Median'!AQ24-'Iterasi 1'!$BB$45)^2)+(('Data Median'!AR24-'Iterasi 1'!$BC$45)^2)+(('Data Median'!AS24-'Iterasi 1'!$BD$45)^2)+(('Data Median'!AT24-'Iterasi 1'!$BE$45)^2)+(('Data Median'!AU24-'Iterasi 1'!$BF$45)^2)+(('Data Median'!AV24-'Iterasi 1'!$BG$45)^2)+(('Data Median'!AW24-'Iterasi 1'!$BH$45)^2)+(('Data Median'!AX24-'Iterasi 1'!$BI$45)^2)+(('Data Median'!AY24-'Iterasi 1'!$BJ$45)^2)+(('Data Median'!AZ24-'Iterasi 1'!$BK$45)^2)+(('Data Median'!BA24-'Iterasi 1'!$BL$45)^2)+(('Data Median'!BB24-'Iterasi 1'!$BM$45)^2)+(('Data Median'!BC24-'Iterasi 1'!$BN$45)^2)+(('Data Median'!BD24-'Iterasi 1'!$BO$45)^2)+(('Data Median'!BE24-'Iterasi 1'!$BP$45)^2)+(('Data Median'!BF24-'Iterasi 1'!$BQ$45)^2)+(('Data Median'!BG24-'Iterasi 1'!$BR$45)^2)+(('Data Median'!BH24-'Iterasi 1'!$BS$45)^2)+(('Data Median'!BI24-'Iterasi 1'!$BT$45)^2)+(('Data Median'!BJ24-'Iterasi 1'!$BU$45)^2)+(('Data Median'!BK24-'Iterasi 1'!$BV$45)^2)+(('Data Median'!BL24-'Iterasi 1'!$BW$45)^2)+(('Data Median'!BM24-'Iterasi 1'!$BX$45)^2)+(('Data Median'!BN24-'Iterasi 1'!$BY$45)^2)+(('Data Median'!BO24-'Iterasi 1'!$BZ$45)^2)+(('Data Median'!BP24-'Iterasi 1'!$CA$45)^2)+(('Data Median'!BQ24-'Iterasi 1'!$CB$45)^2)+(('Data Median'!BR24-'Iterasi 1'!$CC$45)^2)+(('Data Median'!BS24-'Iterasi 1'!$CD$45)^2)+(('Data Median'!BT24-'Iterasi 1'!$CE$45)^2)+(('Data Median'!BU24-'Iterasi 1'!$CF$45)^2)+(('Data Median'!BV24-'Iterasi 1'!$CG$45)^2)+(('Data Median'!BW24-'Iterasi 1'!$CH$45)^2)+(('Data Median'!BX24-'Iterasi 1'!$CI$45)^2)+(('Data Median'!BY24-'Iterasi 1'!$CJ$45)^2)+(('Data Median'!BZ24-'Iterasi 1'!$CK$45)^2)+(('Data Median'!CA24-'Iterasi 1'!$CL$45)^2)+(('Data Median'!CB24-'Iterasi 1'!$CM$45)^2)+(('Data Median'!CC24-'Iterasi 1'!$CN$45)^2)+(('Data Median'!CD24-'Iterasi 1'!$CO$45)^2)+(('Data Median'!CE24-'Iterasi 1'!$CP$45)^2)+(('Data Median'!CF24-'Iterasi 1'!$CQ$45)^2)+(('Data Median'!CG24-'Iterasi 1'!$CR$45)^2)+(('Data Median'!CH24-'Iterasi 1'!$CS$45)^2)+(('Data Median'!CI24-'Iterasi 1'!$CT$45)^2)+(('Data Median'!CJ24-'Iterasi 1'!$CU$45)^2)+(('Data Median'!CK24-'Iterasi 1'!$CV$45)^2)+(('Data Median'!CL24-'Iterasi 1'!$CW$45)^2)+(('Data Median'!CM24-'Iterasi 1'!$CX$45)^2)+(('Data Median'!CN24-'Iterasi 1'!$CY$45)^2))</f>
        <v>375947.707585411</v>
      </c>
      <c r="D26">
        <f>SQRT((('Data Median'!C24-'Iterasi 1'!$N$92)^2)+(('Data Median'!D24-'Iterasi 1'!$O$92)^2)+(('Data Median'!E24-'Iterasi 1'!$P$92)^2)+(('Data Median'!F24-'Iterasi 1'!$Q$92)^2)+(('Data Median'!G24-'Iterasi 1'!$R$92)^2)+(('Data Median'!H24-'Iterasi 1'!$S$92)^2)+(('Data Median'!I24-'Iterasi 1'!$T$92)^2)+(('Data Median'!J24-'Iterasi 1'!$U$92)^2)+(('Data Median'!K24-'Iterasi 1'!$V$92)^2)+(('Data Median'!L24-'Iterasi 1'!$W$92)^2)+(('Data Median'!M24-'Iterasi 1'!$X$92)^2)+(('Data Median'!N24-'Iterasi 1'!$Y$92)^2)+(('Data Median'!O24-'Iterasi 1'!$Z$92)^2)+(('Data Median'!P24-'Iterasi 1'!$AA$92)^2)+(('Data Median'!Q24-'Iterasi 1'!$AB$92)^2)+(('Data Median'!R24-'Iterasi 1'!$AC$92)^2)+(('Data Median'!S24-'Iterasi 1'!$AD$92)^2)+(('Data Median'!T24-'Iterasi 1'!$AE$92)^2)+(('Data Median'!U24-'Iterasi 1'!$AF$92)^2)+(('Data Median'!V24-'Iterasi 1'!$AG$92)^2)+(('Data Median'!W24-'Iterasi 1'!$AH$92)^2)+(('Data Median'!X24-'Iterasi 1'!$AI$92)^2)+(('Data Median'!Y24-'Iterasi 1'!$AJ$92)^2)+(('Data Median'!Z24-'Iterasi 1'!$AK$92)^2)+(('Data Median'!AA24-'Iterasi 1'!$AL$92)^2)+(('Data Median'!AB24-'Iterasi 1'!$AM$92)^2)+(('Data Median'!AC24-'Iterasi 1'!$AN$92)^2)+(('Data Median'!AD24-'Iterasi 1'!$AO$92)^2)+(('Data Median'!AE24-'Iterasi 1'!$AP$92)^2)+(('Data Median'!AF24-'Iterasi 1'!$AQ$92)^2)+(('Data Median'!AG24-'Iterasi 1'!$AR$92)^2)+(('Data Median'!AH24-'Iterasi 1'!$AS$92)^2)+(('Data Median'!AI24-'Iterasi 1'!$AT$92)^2)+(('Data Median'!AJ24-'Iterasi 1'!$AU$92)^2)+(('Data Median'!AK24-'Iterasi 1'!$AV$92)^2)+(('Data Median'!AL24-'Iterasi 1'!$AW$92)^2)+(('Data Median'!AM24-'Iterasi 1'!$AX$92)^2)+(('Data Median'!AN24-'Iterasi 1'!$AY$92)^2)+(('Data Median'!AO24-'Iterasi 1'!$AZ$92)^2)+(('Data Median'!AP24-'Iterasi 1'!$BA$92)^2)+(('Data Median'!AQ24-'Iterasi 1'!$BB$92)^2)+(('Data Median'!AR24-'Iterasi 1'!$BC$92)^2)+(('Data Median'!AS24-'Iterasi 1'!$BD$92)^2)+(('Data Median'!AT24-'Iterasi 1'!$BE$92)^2)+(('Data Median'!AU24-'Iterasi 1'!$BF$92)^2)+(('Data Median'!AV24-'Iterasi 1'!$BG$92)^2)+(('Data Median'!AW24-'Iterasi 1'!$BH$92)^2)+(('Data Median'!AX24-'Iterasi 1'!$BI$92)^2)+(('Data Median'!AY24-'Iterasi 1'!$BJ$92)^2)+(('Data Median'!AZ24-'Iterasi 1'!$BK$92)^2)+(('Data Median'!BA24-'Iterasi 1'!$BL$92)^2)+(('Data Median'!BB24-'Iterasi 1'!$BM$92)^2)+(('Data Median'!BC24-'Iterasi 1'!$BN$92)^2)+(('Data Median'!BD24-'Iterasi 1'!$BO$92)^2)+(('Data Median'!BE24-'Iterasi 1'!$BP$92)^2)+(('Data Median'!BF24-'Iterasi 1'!$BQ$92)^2)+(('Data Median'!BG24-'Iterasi 1'!$BR$92)^2)+(('Data Median'!BH24-'Iterasi 1'!$BS$92)^2)+(('Data Median'!BI24-'Iterasi 1'!$BT$92)^2)+(('Data Median'!BJ24-'Iterasi 1'!$BU$92)^2)+(('Data Median'!BK24-'Iterasi 1'!$BV$92)^2)+(('Data Median'!BL24-'Iterasi 1'!$BW$92)^2)+(('Data Median'!BM24-'Iterasi 1'!$BX$92)^2)+(('Data Median'!BN24-'Iterasi 1'!$BY$92)^2)+(('Data Median'!BO24-'Iterasi 1'!$BZ$92)^2)+(('Data Median'!BP24-'Iterasi 1'!$CA$92)^2)+(('Data Median'!BQ24-'Iterasi 1'!$CB$92)^2)+(('Data Median'!BR24-'Iterasi 1'!$CC$92)^2)+(('Data Median'!BS24-'Iterasi 1'!$CD$92)^2)+(('Data Median'!BT24-'Iterasi 1'!$CE$92)^2)+(('Data Median'!BU24-'Iterasi 1'!$CF$92)^2)+(('Data Median'!BV24-'Iterasi 1'!$CG$92)^2)+(('Data Median'!BW24-'Iterasi 1'!$CH$92)^2)+(('Data Median'!BX24-'Iterasi 1'!$CI$92)^2)+(('Data Median'!BY24-'Iterasi 1'!$CJ$92)^2)+(('Data Median'!BZ24-'Iterasi 1'!$CK$92)^2)+(('Data Median'!CA24-'Iterasi 1'!$CL$92)^2)+(('Data Median'!CB24-'Iterasi 1'!$CM$92)^2)+(('Data Median'!CC24-'Iterasi 1'!$CN$92)^2)+(('Data Median'!CD24-'Iterasi 1'!$CO$92)^2)+(('Data Median'!CE24-'Iterasi 1'!$CP$92)^2)+(('Data Median'!CF24-'Iterasi 1'!$CQ$92)^2)+(('Data Median'!CG24-'Iterasi 1'!$CR$92)^2)+(('Data Median'!CH24-'Iterasi 1'!$CS$92)^2)+(('Data Median'!CI24-'Iterasi 1'!$CT$92)^2)+(('Data Median'!CJ24-'Iterasi 1'!$CU$92)^2)+(('Data Median'!CK24-'Iterasi 1'!$CV$92)^2)+(('Data Median'!CL24-'Iterasi 1'!$CW$92)^2)+(('Data Median'!CM24-'Iterasi 1'!$CX$92)^2)+(('Data Median'!CN24-'Iterasi 1'!$CY$92)^2))</f>
        <v>572038.467124548</v>
      </c>
      <c r="E26">
        <f>SQRT((('Data Median'!C24-'Iterasi 1'!$N$139)^2)+(('Data Median'!D24-'Iterasi 1'!$O$139)^2)+(('Data Median'!E24-'Iterasi 1'!$P$139)^2)+(('Data Median'!F24-'Iterasi 1'!$Q$139)^2)+(('Data Median'!G24-'Iterasi 1'!$R$139)^2)+(('Data Median'!H24-'Iterasi 1'!$S$139)^2)+(('Data Median'!I24-'Iterasi 1'!$T$139)^2)+(('Data Median'!J24-'Iterasi 1'!$U$139)^2)+(('Data Median'!K24-'Iterasi 1'!$V$139)^2)+(('Data Median'!L24-'Iterasi 1'!$W$139)^2)+(('Data Median'!M24-'Iterasi 1'!$X$139)^2)+(('Data Median'!N24-'Iterasi 1'!$Y$139)^2)+(('Data Median'!O24-'Iterasi 1'!$Z$139)^2)+(('Data Median'!P24-'Iterasi 1'!$AA$139)^2)+(('Data Median'!Q24-'Iterasi 1'!$AB$139)^2)+(('Data Median'!R24-'Iterasi 1'!$AC$139)^2)+(('Data Median'!S24-'Iterasi 1'!$AD$139)^2)+(('Data Median'!T24-'Iterasi 1'!$AE$139)^2)+(('Data Median'!U24-'Iterasi 1'!$AF$139)^2)+(('Data Median'!V24-'Iterasi 1'!$AG$139)^2)+(('Data Median'!W24-'Iterasi 1'!$AH$139)^2)+(('Data Median'!X24-'Iterasi 1'!$AI$139)^2)+(('Data Median'!Y24-'Iterasi 1'!$AJ$139)^2)+(('Data Median'!Z24-'Iterasi 1'!$AK$139)^2)+(('Data Median'!AA24-'Iterasi 1'!$AL$139)^2)+(('Data Median'!AB24-'Iterasi 1'!$AM$139)^2)+(('Data Median'!AC24-'Iterasi 1'!$AN$139)^2)+(('Data Median'!AD24-'Iterasi 1'!$AO$139)^2)+(('Data Median'!AE24-'Iterasi 1'!$AP$139)^2)+(('Data Median'!AF24-'Iterasi 1'!$AQ$139)^2)+(('Data Median'!AG24-'Iterasi 1'!$AR$139)^2)+(('Data Median'!AH24-'Iterasi 1'!$AS$139)^2)+(('Data Median'!AI24-'Iterasi 1'!$AT$139)^2)+(('Data Median'!AJ24-'Iterasi 1'!$AU$139)^2)+(('Data Median'!AK24-'Iterasi 1'!$AV$139)^2)+(('Data Median'!AL24-'Iterasi 1'!$AW$139)^2)+(('Data Median'!AM24-'Iterasi 1'!$AX$139)^2)+(('Data Median'!AN24-'Iterasi 1'!$AY$139)^2)+(('Data Median'!AO24-'Iterasi 1'!$AZ$139)^2)+(('Data Median'!AP24-'Iterasi 1'!$BA$139)^2)+(('Data Median'!AQ24-'Iterasi 1'!$BB$139)^2)+(('Data Median'!AR24-'Iterasi 1'!$BC$139)^2)+(('Data Median'!AS24-'Iterasi 1'!$BD$139)^2)+(('Data Median'!AT24-'Iterasi 1'!$BE$92)^2)+(('Data Median'!AU24-'Iterasi 1'!$BF$139)^2)+(('Data Median'!AV24-'Iterasi 1'!$BG$139)^2)+(('Data Median'!AW24-'Iterasi 1'!$BH$139)^2)+(('Data Median'!AX24-'Iterasi 1'!$BI$139)^2)+(('Data Median'!AY24-'Iterasi 1'!$BJ$139)^2)+(('Data Median'!AZ24-'Iterasi 1'!$BK$139)^2)+(('Data Median'!BA24-'Iterasi 1'!$BL$139)^2)+(('Data Median'!BB24-'Iterasi 1'!$BM$139)^2)+(('Data Median'!BC24-'Iterasi 1'!$BN$139)^2)+(('Data Median'!BD24-'Iterasi 1'!$BO$139)^2)+(('Data Median'!BE24-'Iterasi 1'!$BP$139)^2)+(('Data Median'!BF24-'Iterasi 1'!$BQ$139)^2)+(('Data Median'!BG24-'Iterasi 1'!$BR$139)^2)+(('Data Median'!BH24-'Iterasi 1'!$BS$139)^2)+(('Data Median'!BI24-'Iterasi 1'!$BT$92)^2)+(('Data Median'!BJ24-'Iterasi 1'!$BU$139)^2)+(('Data Median'!BK24-'Iterasi 1'!$BV$139)^2)+(('Data Median'!BL24-'Iterasi 1'!$BW$139)^2)+(('Data Median'!BM24-'Iterasi 1'!$BX$92)^2)+(('Data Median'!BN24-'Iterasi 1'!$BY$92)^2)+(('Data Median'!BO24-'Iterasi 1'!$BZ$139)^2)+(('Data Median'!BP24-'Iterasi 1'!$CA$139)^2)+(('Data Median'!BQ24-'Iterasi 1'!$CB$139)^2)+(('Data Median'!BR24-'Iterasi 1'!$CC$139)^2)+(('Data Median'!BS24-'Iterasi 1'!$CD$139)^2)+(('Data Median'!BT24-'Iterasi 1'!$CE$139)^2)+(('Data Median'!BU24-'Iterasi 1'!$CF$139)^2)+(('Data Median'!BV24-'Iterasi 1'!$CG$139)^2)+(('Data Median'!BW24-'Iterasi 1'!$CH$139)^2)+(('Data Median'!BX24-'Iterasi 1'!$CI$139)^2)+(('Data Median'!BY24-'Iterasi 1'!$CJ$139)^2)+(('Data Median'!BZ24-'Iterasi 1'!$CK$139)^2)+(('Data Median'!CA24-'Iterasi 1'!$CL$139)^2)+(('Data Median'!CB24-'Iterasi 1'!$CM$139)^2)+(('Data Median'!CC24-'Iterasi 1'!$CN$139)^2)+(('Data Median'!CD24-'Iterasi 1'!$CO$139)^2)+(('Data Median'!CE24-'Iterasi 1'!$CP$139)^2)+(('Data Median'!CF24-'Iterasi 1'!$CQ$139)^2)+(('Data Median'!CG24-'Iterasi 1'!$CR$139)^2)+(('Data Median'!CH24-'Iterasi 1'!$CS$139)^2)+(('Data Median'!CI24-'Iterasi 1'!$CT$139)^2)+(('Data Median'!CJ24-'Iterasi 1'!$CU$139)^2)+(('Data Median'!CK24-'Iterasi 1'!$CV$139)^2)+(('Data Median'!CL24-'Iterasi 1'!$CW$139)^2)+(('Data Median'!CM24-'Iterasi 1'!$CX$139)^2)+(('Data Median'!CN24-'Iterasi 1'!$CY$139)^2))</f>
        <v>165446.655314689</v>
      </c>
      <c r="F26">
        <f t="shared" si="0"/>
        <v>165446.655314689</v>
      </c>
      <c r="G26" s="6">
        <f t="shared" si="1"/>
        <v>3</v>
      </c>
    </row>
    <row r="27" spans="1:7">
      <c r="A27" s="3">
        <v>24</v>
      </c>
      <c r="B27" s="4" t="s">
        <v>43</v>
      </c>
      <c r="C27">
        <f>SQRT((('Data Median'!C25-'Iterasi 1'!$N$45)^2)+(('Data Median'!D25-'Iterasi 1'!$O$45)^2)+(('Data Median'!E25-'Iterasi 1'!$P$45)^2)+(('Data Median'!F25-'Iterasi 1'!$Q$45)^2)+(('Data Median'!G25-'Iterasi 1'!$R$45)^2)+(('Data Median'!H25-'Iterasi 1'!$S$45)^2)+(('Data Median'!I25-'Iterasi 1'!$T$45)^2)+(('Data Median'!J25-'Iterasi 1'!$U$45)^2)+(('Data Median'!K25-'Iterasi 1'!$V$45)^2)+(('Data Median'!L25-'Iterasi 1'!$W$45)^2)+(('Data Median'!M25-'Iterasi 1'!$X$45)^2)+(('Data Median'!N25-'Iterasi 1'!$Y$45)^2)+(('Data Median'!O25-'Iterasi 1'!$Z$45)^2)+(('Data Median'!P25-'Iterasi 1'!$AA$45)^2)+(('Data Median'!Q25-'Iterasi 1'!$AB$45)^2)+(('Data Median'!R25-'Iterasi 1'!$AC$45)^2)+(('Data Median'!S25-'Iterasi 1'!$AD$45)^2)+(('Data Median'!T25-'Iterasi 1'!$AE$45)^2)+(('Data Median'!U25-'Iterasi 1'!$AF$45)^2)+(('Data Median'!V25-'Iterasi 1'!$AG$45)^2)+(('Data Median'!W25-'Iterasi 1'!$AH$45)^2)+(('Data Median'!X25-'Iterasi 1'!$AI$45)^2)+(('Data Median'!Y25-'Iterasi 1'!$AJ$45)^2)+(('Data Median'!Z25-'Iterasi 1'!$AK$45)^2)+(('Data Median'!AA25-'Iterasi 1'!$AL$45)^2)+(('Data Median'!AB25-'Iterasi 1'!$AM$45)^2)+(('Data Median'!AC25-'Iterasi 1'!$AN$45)^2)+(('Data Median'!AD25-'Iterasi 1'!$AO$45)^2)+(('Data Median'!AE25-'Iterasi 1'!$AP$45)^2)+(('Data Median'!AF25-'Iterasi 1'!$AQ$45)^2)+(('Data Median'!AG25-'Iterasi 1'!$AR$45)^2)+(('Data Median'!AH25-'Iterasi 1'!$AS$45)^2)+(('Data Median'!AI25-'Iterasi 1'!$AT$45)^2)+(('Data Median'!AJ25-'Iterasi 1'!$AU$45)^2)+(('Data Median'!AK25-'Iterasi 1'!$AV$45)^2)+(('Data Median'!AL25-'Iterasi 1'!$AW$45)^2)+(('Data Median'!AM25-'Iterasi 1'!$AX$45)^2)+(('Data Median'!AN25-'Iterasi 1'!$AY$45)^2)+(('Data Median'!AO25-'Iterasi 1'!$AZ$45)^2)+(('Data Median'!AP25-'Iterasi 1'!$BA$45)^2)+(('Data Median'!AQ25-'Iterasi 1'!$BB$45)^2)+(('Data Median'!AR25-'Iterasi 1'!$BC$45)^2)+(('Data Median'!AS25-'Iterasi 1'!$BD$45)^2)+(('Data Median'!AT25-'Iterasi 1'!$BE$45)^2)+(('Data Median'!AU25-'Iterasi 1'!$BF$45)^2)+(('Data Median'!AV25-'Iterasi 1'!$BG$45)^2)+(('Data Median'!AW25-'Iterasi 1'!$BH$45)^2)+(('Data Median'!AX25-'Iterasi 1'!$BI$45)^2)+(('Data Median'!AY25-'Iterasi 1'!$BJ$45)^2)+(('Data Median'!AZ25-'Iterasi 1'!$BK$45)^2)+(('Data Median'!BA25-'Iterasi 1'!$BL$45)^2)+(('Data Median'!BB25-'Iterasi 1'!$BM$45)^2)+(('Data Median'!BC25-'Iterasi 1'!$BN$45)^2)+(('Data Median'!BD25-'Iterasi 1'!$BO$45)^2)+(('Data Median'!BE25-'Iterasi 1'!$BP$45)^2)+(('Data Median'!BF25-'Iterasi 1'!$BQ$45)^2)+(('Data Median'!BG25-'Iterasi 1'!$BR$45)^2)+(('Data Median'!BH25-'Iterasi 1'!$BS$45)^2)+(('Data Median'!BI25-'Iterasi 1'!$BT$45)^2)+(('Data Median'!BJ25-'Iterasi 1'!$BU$45)^2)+(('Data Median'!BK25-'Iterasi 1'!$BV$45)^2)+(('Data Median'!BL25-'Iterasi 1'!$BW$45)^2)+(('Data Median'!BM25-'Iterasi 1'!$BX$45)^2)+(('Data Median'!BN25-'Iterasi 1'!$BY$45)^2)+(('Data Median'!BO25-'Iterasi 1'!$BZ$45)^2)+(('Data Median'!BP25-'Iterasi 1'!$CA$45)^2)+(('Data Median'!BQ25-'Iterasi 1'!$CB$45)^2)+(('Data Median'!BR25-'Iterasi 1'!$CC$45)^2)+(('Data Median'!BS25-'Iterasi 1'!$CD$45)^2)+(('Data Median'!BT25-'Iterasi 1'!$CE$45)^2)+(('Data Median'!BU25-'Iterasi 1'!$CF$45)^2)+(('Data Median'!BV25-'Iterasi 1'!$CG$45)^2)+(('Data Median'!BW25-'Iterasi 1'!$CH$45)^2)+(('Data Median'!BX25-'Iterasi 1'!$CI$45)^2)+(('Data Median'!BY25-'Iterasi 1'!$CJ$45)^2)+(('Data Median'!BZ25-'Iterasi 1'!$CK$45)^2)+(('Data Median'!CA25-'Iterasi 1'!$CL$45)^2)+(('Data Median'!CB25-'Iterasi 1'!$CM$45)^2)+(('Data Median'!CC25-'Iterasi 1'!$CN$45)^2)+(('Data Median'!CD25-'Iterasi 1'!$CO$45)^2)+(('Data Median'!CE25-'Iterasi 1'!$CP$45)^2)+(('Data Median'!CF25-'Iterasi 1'!$CQ$45)^2)+(('Data Median'!CG25-'Iterasi 1'!$CR$45)^2)+(('Data Median'!CH25-'Iterasi 1'!$CS$45)^2)+(('Data Median'!CI25-'Iterasi 1'!$CT$45)^2)+(('Data Median'!CJ25-'Iterasi 1'!$CU$45)^2)+(('Data Median'!CK25-'Iterasi 1'!$CV$45)^2)+(('Data Median'!CL25-'Iterasi 1'!$CW$45)^2)+(('Data Median'!CM25-'Iterasi 1'!$CX$45)^2)+(('Data Median'!CN25-'Iterasi 1'!$CY$45)^2))</f>
        <v>670594.443631309</v>
      </c>
      <c r="D27">
        <f>SQRT((('Data Median'!C25-'Iterasi 1'!$N$92)^2)+(('Data Median'!D25-'Iterasi 1'!$O$92)^2)+(('Data Median'!E25-'Iterasi 1'!$P$92)^2)+(('Data Median'!F25-'Iterasi 1'!$Q$92)^2)+(('Data Median'!G25-'Iterasi 1'!$R$92)^2)+(('Data Median'!H25-'Iterasi 1'!$S$92)^2)+(('Data Median'!I25-'Iterasi 1'!$T$92)^2)+(('Data Median'!J25-'Iterasi 1'!$U$92)^2)+(('Data Median'!K25-'Iterasi 1'!$V$92)^2)+(('Data Median'!L25-'Iterasi 1'!$W$92)^2)+(('Data Median'!M25-'Iterasi 1'!$X$92)^2)+(('Data Median'!N25-'Iterasi 1'!$Y$92)^2)+(('Data Median'!O25-'Iterasi 1'!$Z$92)^2)+(('Data Median'!P25-'Iterasi 1'!$AA$92)^2)+(('Data Median'!Q25-'Iterasi 1'!$AB$92)^2)+(('Data Median'!R25-'Iterasi 1'!$AC$92)^2)+(('Data Median'!S25-'Iterasi 1'!$AD$92)^2)+(('Data Median'!T25-'Iterasi 1'!$AE$92)^2)+(('Data Median'!U25-'Iterasi 1'!$AF$92)^2)+(('Data Median'!V25-'Iterasi 1'!$AG$92)^2)+(('Data Median'!W25-'Iterasi 1'!$AH$92)^2)+(('Data Median'!X25-'Iterasi 1'!$AI$92)^2)+(('Data Median'!Y25-'Iterasi 1'!$AJ$92)^2)+(('Data Median'!Z25-'Iterasi 1'!$AK$92)^2)+(('Data Median'!AA25-'Iterasi 1'!$AL$92)^2)+(('Data Median'!AB25-'Iterasi 1'!$AM$92)^2)+(('Data Median'!AC25-'Iterasi 1'!$AN$92)^2)+(('Data Median'!AD25-'Iterasi 1'!$AO$92)^2)+(('Data Median'!AE25-'Iterasi 1'!$AP$92)^2)+(('Data Median'!AF25-'Iterasi 1'!$AQ$92)^2)+(('Data Median'!AG25-'Iterasi 1'!$AR$92)^2)+(('Data Median'!AH25-'Iterasi 1'!$AS$92)^2)+(('Data Median'!AI25-'Iterasi 1'!$AT$92)^2)+(('Data Median'!AJ25-'Iterasi 1'!$AU$92)^2)+(('Data Median'!AK25-'Iterasi 1'!$AV$92)^2)+(('Data Median'!AL25-'Iterasi 1'!$AW$92)^2)+(('Data Median'!AM25-'Iterasi 1'!$AX$92)^2)+(('Data Median'!AN25-'Iterasi 1'!$AY$92)^2)+(('Data Median'!AO25-'Iterasi 1'!$AZ$92)^2)+(('Data Median'!AP25-'Iterasi 1'!$BA$92)^2)+(('Data Median'!AQ25-'Iterasi 1'!$BB$92)^2)+(('Data Median'!AR25-'Iterasi 1'!$BC$92)^2)+(('Data Median'!AS25-'Iterasi 1'!$BD$92)^2)+(('Data Median'!AT25-'Iterasi 1'!$BE$92)^2)+(('Data Median'!AU25-'Iterasi 1'!$BF$92)^2)+(('Data Median'!AV25-'Iterasi 1'!$BG$92)^2)+(('Data Median'!AW25-'Iterasi 1'!$BH$92)^2)+(('Data Median'!AX25-'Iterasi 1'!$BI$92)^2)+(('Data Median'!AY25-'Iterasi 1'!$BJ$92)^2)+(('Data Median'!AZ25-'Iterasi 1'!$BK$92)^2)+(('Data Median'!BA25-'Iterasi 1'!$BL$92)^2)+(('Data Median'!BB25-'Iterasi 1'!$BM$92)^2)+(('Data Median'!BC25-'Iterasi 1'!$BN$92)^2)+(('Data Median'!BD25-'Iterasi 1'!$BO$92)^2)+(('Data Median'!BE25-'Iterasi 1'!$BP$92)^2)+(('Data Median'!BF25-'Iterasi 1'!$BQ$92)^2)+(('Data Median'!BG25-'Iterasi 1'!$BR$92)^2)+(('Data Median'!BH25-'Iterasi 1'!$BS$92)^2)+(('Data Median'!BI25-'Iterasi 1'!$BT$92)^2)+(('Data Median'!BJ25-'Iterasi 1'!$BU$92)^2)+(('Data Median'!BK25-'Iterasi 1'!$BV$92)^2)+(('Data Median'!BL25-'Iterasi 1'!$BW$92)^2)+(('Data Median'!BM25-'Iterasi 1'!$BX$92)^2)+(('Data Median'!BN25-'Iterasi 1'!$BY$92)^2)+(('Data Median'!BO25-'Iterasi 1'!$BZ$92)^2)+(('Data Median'!BP25-'Iterasi 1'!$CA$92)^2)+(('Data Median'!BQ25-'Iterasi 1'!$CB$92)^2)+(('Data Median'!BR25-'Iterasi 1'!$CC$92)^2)+(('Data Median'!BS25-'Iterasi 1'!$CD$92)^2)+(('Data Median'!BT25-'Iterasi 1'!$CE$92)^2)+(('Data Median'!BU25-'Iterasi 1'!$CF$92)^2)+(('Data Median'!BV25-'Iterasi 1'!$CG$92)^2)+(('Data Median'!BW25-'Iterasi 1'!$CH$92)^2)+(('Data Median'!BX25-'Iterasi 1'!$CI$92)^2)+(('Data Median'!BY25-'Iterasi 1'!$CJ$92)^2)+(('Data Median'!BZ25-'Iterasi 1'!$CK$92)^2)+(('Data Median'!CA25-'Iterasi 1'!$CL$92)^2)+(('Data Median'!CB25-'Iterasi 1'!$CM$92)^2)+(('Data Median'!CC25-'Iterasi 1'!$CN$92)^2)+(('Data Median'!CD25-'Iterasi 1'!$CO$92)^2)+(('Data Median'!CE25-'Iterasi 1'!$CP$92)^2)+(('Data Median'!CF25-'Iterasi 1'!$CQ$92)^2)+(('Data Median'!CG25-'Iterasi 1'!$CR$92)^2)+(('Data Median'!CH25-'Iterasi 1'!$CS$92)^2)+(('Data Median'!CI25-'Iterasi 1'!$CT$92)^2)+(('Data Median'!CJ25-'Iterasi 1'!$CU$92)^2)+(('Data Median'!CK25-'Iterasi 1'!$CV$92)^2)+(('Data Median'!CL25-'Iterasi 1'!$CW$92)^2)+(('Data Median'!CM25-'Iterasi 1'!$CX$92)^2)+(('Data Median'!CN25-'Iterasi 1'!$CY$92)^2))</f>
        <v>1589259.9149328</v>
      </c>
      <c r="E27">
        <f>SQRT((('Data Median'!C25-'Iterasi 1'!$N$139)^2)+(('Data Median'!D25-'Iterasi 1'!$O$139)^2)+(('Data Median'!E25-'Iterasi 1'!$P$139)^2)+(('Data Median'!F25-'Iterasi 1'!$Q$139)^2)+(('Data Median'!G25-'Iterasi 1'!$R$139)^2)+(('Data Median'!H25-'Iterasi 1'!$S$139)^2)+(('Data Median'!I25-'Iterasi 1'!$T$139)^2)+(('Data Median'!J25-'Iterasi 1'!$U$139)^2)+(('Data Median'!K25-'Iterasi 1'!$V$139)^2)+(('Data Median'!L25-'Iterasi 1'!$W$139)^2)+(('Data Median'!M25-'Iterasi 1'!$X$139)^2)+(('Data Median'!N25-'Iterasi 1'!$Y$139)^2)+(('Data Median'!O25-'Iterasi 1'!$Z$139)^2)+(('Data Median'!P25-'Iterasi 1'!$AA$139)^2)+(('Data Median'!Q25-'Iterasi 1'!$AB$139)^2)+(('Data Median'!R25-'Iterasi 1'!$AC$139)^2)+(('Data Median'!S25-'Iterasi 1'!$AD$139)^2)+(('Data Median'!T25-'Iterasi 1'!$AE$139)^2)+(('Data Median'!U25-'Iterasi 1'!$AF$139)^2)+(('Data Median'!V25-'Iterasi 1'!$AG$139)^2)+(('Data Median'!W25-'Iterasi 1'!$AH$139)^2)+(('Data Median'!X25-'Iterasi 1'!$AI$139)^2)+(('Data Median'!Y25-'Iterasi 1'!$AJ$139)^2)+(('Data Median'!Z25-'Iterasi 1'!$AK$139)^2)+(('Data Median'!AA25-'Iterasi 1'!$AL$139)^2)+(('Data Median'!AB25-'Iterasi 1'!$AM$139)^2)+(('Data Median'!AC25-'Iterasi 1'!$AN$139)^2)+(('Data Median'!AD25-'Iterasi 1'!$AO$139)^2)+(('Data Median'!AE25-'Iterasi 1'!$AP$139)^2)+(('Data Median'!AF25-'Iterasi 1'!$AQ$139)^2)+(('Data Median'!AG25-'Iterasi 1'!$AR$139)^2)+(('Data Median'!AH25-'Iterasi 1'!$AS$139)^2)+(('Data Median'!AI25-'Iterasi 1'!$AT$139)^2)+(('Data Median'!AJ25-'Iterasi 1'!$AU$139)^2)+(('Data Median'!AK25-'Iterasi 1'!$AV$139)^2)+(('Data Median'!AL25-'Iterasi 1'!$AW$139)^2)+(('Data Median'!AM25-'Iterasi 1'!$AX$139)^2)+(('Data Median'!AN25-'Iterasi 1'!$AY$139)^2)+(('Data Median'!AO25-'Iterasi 1'!$AZ$139)^2)+(('Data Median'!AP25-'Iterasi 1'!$BA$139)^2)+(('Data Median'!AQ25-'Iterasi 1'!$BB$139)^2)+(('Data Median'!AR25-'Iterasi 1'!$BC$139)^2)+(('Data Median'!AS25-'Iterasi 1'!$BD$139)^2)+(('Data Median'!AT25-'Iterasi 1'!$BE$92)^2)+(('Data Median'!AU25-'Iterasi 1'!$BF$139)^2)+(('Data Median'!AV25-'Iterasi 1'!$BG$139)^2)+(('Data Median'!AW25-'Iterasi 1'!$BH$139)^2)+(('Data Median'!AX25-'Iterasi 1'!$BI$139)^2)+(('Data Median'!AY25-'Iterasi 1'!$BJ$139)^2)+(('Data Median'!AZ25-'Iterasi 1'!$BK$139)^2)+(('Data Median'!BA25-'Iterasi 1'!$BL$139)^2)+(('Data Median'!BB25-'Iterasi 1'!$BM$139)^2)+(('Data Median'!BC25-'Iterasi 1'!$BN$139)^2)+(('Data Median'!BD25-'Iterasi 1'!$BO$139)^2)+(('Data Median'!BE25-'Iterasi 1'!$BP$139)^2)+(('Data Median'!BF25-'Iterasi 1'!$BQ$139)^2)+(('Data Median'!BG25-'Iterasi 1'!$BR$139)^2)+(('Data Median'!BH25-'Iterasi 1'!$BS$139)^2)+(('Data Median'!BI25-'Iterasi 1'!$BT$92)^2)+(('Data Median'!BJ25-'Iterasi 1'!$BU$139)^2)+(('Data Median'!BK25-'Iterasi 1'!$BV$139)^2)+(('Data Median'!BL25-'Iterasi 1'!$BW$139)^2)+(('Data Median'!BM25-'Iterasi 1'!$BX$92)^2)+(('Data Median'!BN25-'Iterasi 1'!$BY$92)^2)+(('Data Median'!BO25-'Iterasi 1'!$BZ$139)^2)+(('Data Median'!BP25-'Iterasi 1'!$CA$139)^2)+(('Data Median'!BQ25-'Iterasi 1'!$CB$139)^2)+(('Data Median'!BR25-'Iterasi 1'!$CC$139)^2)+(('Data Median'!BS25-'Iterasi 1'!$CD$139)^2)+(('Data Median'!BT25-'Iterasi 1'!$CE$139)^2)+(('Data Median'!BU25-'Iterasi 1'!$CF$139)^2)+(('Data Median'!BV25-'Iterasi 1'!$CG$139)^2)+(('Data Median'!BW25-'Iterasi 1'!$CH$139)^2)+(('Data Median'!BX25-'Iterasi 1'!$CI$139)^2)+(('Data Median'!BY25-'Iterasi 1'!$CJ$139)^2)+(('Data Median'!BZ25-'Iterasi 1'!$CK$139)^2)+(('Data Median'!CA25-'Iterasi 1'!$CL$139)^2)+(('Data Median'!CB25-'Iterasi 1'!$CM$139)^2)+(('Data Median'!CC25-'Iterasi 1'!$CN$139)^2)+(('Data Median'!CD25-'Iterasi 1'!$CO$139)^2)+(('Data Median'!CE25-'Iterasi 1'!$CP$139)^2)+(('Data Median'!CF25-'Iterasi 1'!$CQ$139)^2)+(('Data Median'!CG25-'Iterasi 1'!$CR$139)^2)+(('Data Median'!CH25-'Iterasi 1'!$CS$139)^2)+(('Data Median'!CI25-'Iterasi 1'!$CT$139)^2)+(('Data Median'!CJ25-'Iterasi 1'!$CU$139)^2)+(('Data Median'!CK25-'Iterasi 1'!$CV$139)^2)+(('Data Median'!CL25-'Iterasi 1'!$CW$139)^2)+(('Data Median'!CM25-'Iterasi 1'!$CX$139)^2)+(('Data Median'!CN25-'Iterasi 1'!$CY$139)^2))</f>
        <v>1173909.88739979</v>
      </c>
      <c r="F27">
        <f t="shared" si="0"/>
        <v>670594.443631309</v>
      </c>
      <c r="G27" s="6">
        <f t="shared" si="1"/>
        <v>1</v>
      </c>
    </row>
    <row r="28" spans="1:7">
      <c r="A28" s="3">
        <v>25</v>
      </c>
      <c r="B28" s="4" t="s">
        <v>44</v>
      </c>
      <c r="C28">
        <f>SQRT((('Data Median'!C26-'Iterasi 1'!$N$45)^2)+(('Data Median'!D26-'Iterasi 1'!$O$45)^2)+(('Data Median'!E26-'Iterasi 1'!$P$45)^2)+(('Data Median'!F26-'Iterasi 1'!$Q$45)^2)+(('Data Median'!G26-'Iterasi 1'!$R$45)^2)+(('Data Median'!H26-'Iterasi 1'!$S$45)^2)+(('Data Median'!I26-'Iterasi 1'!$T$45)^2)+(('Data Median'!J26-'Iterasi 1'!$U$45)^2)+(('Data Median'!K26-'Iterasi 1'!$V$45)^2)+(('Data Median'!L26-'Iterasi 1'!$W$45)^2)+(('Data Median'!M26-'Iterasi 1'!$X$45)^2)+(('Data Median'!N26-'Iterasi 1'!$Y$45)^2)+(('Data Median'!O26-'Iterasi 1'!$Z$45)^2)+(('Data Median'!P26-'Iterasi 1'!$AA$45)^2)+(('Data Median'!Q26-'Iterasi 1'!$AB$45)^2)+(('Data Median'!R26-'Iterasi 1'!$AC$45)^2)+(('Data Median'!S26-'Iterasi 1'!$AD$45)^2)+(('Data Median'!T26-'Iterasi 1'!$AE$45)^2)+(('Data Median'!U26-'Iterasi 1'!$AF$45)^2)+(('Data Median'!V26-'Iterasi 1'!$AG$45)^2)+(('Data Median'!W26-'Iterasi 1'!$AH$45)^2)+(('Data Median'!X26-'Iterasi 1'!$AI$45)^2)+(('Data Median'!Y26-'Iterasi 1'!$AJ$45)^2)+(('Data Median'!Z26-'Iterasi 1'!$AK$45)^2)+(('Data Median'!AA26-'Iterasi 1'!$AL$45)^2)+(('Data Median'!AB26-'Iterasi 1'!$AM$45)^2)+(('Data Median'!AC26-'Iterasi 1'!$AN$45)^2)+(('Data Median'!AD26-'Iterasi 1'!$AO$45)^2)+(('Data Median'!AE26-'Iterasi 1'!$AP$45)^2)+(('Data Median'!AF26-'Iterasi 1'!$AQ$45)^2)+(('Data Median'!AG26-'Iterasi 1'!$AR$45)^2)+(('Data Median'!AH26-'Iterasi 1'!$AS$45)^2)+(('Data Median'!AI26-'Iterasi 1'!$AT$45)^2)+(('Data Median'!AJ26-'Iterasi 1'!$AU$45)^2)+(('Data Median'!AK26-'Iterasi 1'!$AV$45)^2)+(('Data Median'!AL26-'Iterasi 1'!$AW$45)^2)+(('Data Median'!AM26-'Iterasi 1'!$AX$45)^2)+(('Data Median'!AN26-'Iterasi 1'!$AY$45)^2)+(('Data Median'!AO26-'Iterasi 1'!$AZ$45)^2)+(('Data Median'!AP26-'Iterasi 1'!$BA$45)^2)+(('Data Median'!AQ26-'Iterasi 1'!$BB$45)^2)+(('Data Median'!AR26-'Iterasi 1'!$BC$45)^2)+(('Data Median'!AS26-'Iterasi 1'!$BD$45)^2)+(('Data Median'!AT26-'Iterasi 1'!$BE$45)^2)+(('Data Median'!AU26-'Iterasi 1'!$BF$45)^2)+(('Data Median'!AV26-'Iterasi 1'!$BG$45)^2)+(('Data Median'!AW26-'Iterasi 1'!$BH$45)^2)+(('Data Median'!AX26-'Iterasi 1'!$BI$45)^2)+(('Data Median'!AY26-'Iterasi 1'!$BJ$45)^2)+(('Data Median'!AZ26-'Iterasi 1'!$BK$45)^2)+(('Data Median'!BA26-'Iterasi 1'!$BL$45)^2)+(('Data Median'!BB26-'Iterasi 1'!$BM$45)^2)+(('Data Median'!BC26-'Iterasi 1'!$BN$45)^2)+(('Data Median'!BD26-'Iterasi 1'!$BO$45)^2)+(('Data Median'!BE26-'Iterasi 1'!$BP$45)^2)+(('Data Median'!BF26-'Iterasi 1'!$BQ$45)^2)+(('Data Median'!BG26-'Iterasi 1'!$BR$45)^2)+(('Data Median'!BH26-'Iterasi 1'!$BS$45)^2)+(('Data Median'!BI26-'Iterasi 1'!$BT$45)^2)+(('Data Median'!BJ26-'Iterasi 1'!$BU$45)^2)+(('Data Median'!BK26-'Iterasi 1'!$BV$45)^2)+(('Data Median'!BL26-'Iterasi 1'!$BW$45)^2)+(('Data Median'!BM26-'Iterasi 1'!$BX$45)^2)+(('Data Median'!BN26-'Iterasi 1'!$BY$45)^2)+(('Data Median'!BO26-'Iterasi 1'!$BZ$45)^2)+(('Data Median'!BP26-'Iterasi 1'!$CA$45)^2)+(('Data Median'!BQ26-'Iterasi 1'!$CB$45)^2)+(('Data Median'!BR26-'Iterasi 1'!$CC$45)^2)+(('Data Median'!BS26-'Iterasi 1'!$CD$45)^2)+(('Data Median'!BT26-'Iterasi 1'!$CE$45)^2)+(('Data Median'!BU26-'Iterasi 1'!$CF$45)^2)+(('Data Median'!BV26-'Iterasi 1'!$CG$45)^2)+(('Data Median'!BW26-'Iterasi 1'!$CH$45)^2)+(('Data Median'!BX26-'Iterasi 1'!$CI$45)^2)+(('Data Median'!BY26-'Iterasi 1'!$CJ$45)^2)+(('Data Median'!BZ26-'Iterasi 1'!$CK$45)^2)+(('Data Median'!CA26-'Iterasi 1'!$CL$45)^2)+(('Data Median'!CB26-'Iterasi 1'!$CM$45)^2)+(('Data Median'!CC26-'Iterasi 1'!$CN$45)^2)+(('Data Median'!CD26-'Iterasi 1'!$CO$45)^2)+(('Data Median'!CE26-'Iterasi 1'!$CP$45)^2)+(('Data Median'!CF26-'Iterasi 1'!$CQ$45)^2)+(('Data Median'!CG26-'Iterasi 1'!$CR$45)^2)+(('Data Median'!CH26-'Iterasi 1'!$CS$45)^2)+(('Data Median'!CI26-'Iterasi 1'!$CT$45)^2)+(('Data Median'!CJ26-'Iterasi 1'!$CU$45)^2)+(('Data Median'!CK26-'Iterasi 1'!$CV$45)^2)+(('Data Median'!CL26-'Iterasi 1'!$CW$45)^2)+(('Data Median'!CM26-'Iterasi 1'!$CX$45)^2)+(('Data Median'!CN26-'Iterasi 1'!$CY$45)^2))</f>
        <v>173903.177291566</v>
      </c>
      <c r="D28">
        <f>SQRT((('Data Median'!C26-'Iterasi 1'!$N$92)^2)+(('Data Median'!D26-'Iterasi 1'!$O$92)^2)+(('Data Median'!E26-'Iterasi 1'!$P$92)^2)+(('Data Median'!F26-'Iterasi 1'!$Q$92)^2)+(('Data Median'!G26-'Iterasi 1'!$R$92)^2)+(('Data Median'!H26-'Iterasi 1'!$S$92)^2)+(('Data Median'!I26-'Iterasi 1'!$T$92)^2)+(('Data Median'!J26-'Iterasi 1'!$U$92)^2)+(('Data Median'!K26-'Iterasi 1'!$V$92)^2)+(('Data Median'!L26-'Iterasi 1'!$W$92)^2)+(('Data Median'!M26-'Iterasi 1'!$X$92)^2)+(('Data Median'!N26-'Iterasi 1'!$Y$92)^2)+(('Data Median'!O26-'Iterasi 1'!$Z$92)^2)+(('Data Median'!P26-'Iterasi 1'!$AA$92)^2)+(('Data Median'!Q26-'Iterasi 1'!$AB$92)^2)+(('Data Median'!R26-'Iterasi 1'!$AC$92)^2)+(('Data Median'!S26-'Iterasi 1'!$AD$92)^2)+(('Data Median'!T26-'Iterasi 1'!$AE$92)^2)+(('Data Median'!U26-'Iterasi 1'!$AF$92)^2)+(('Data Median'!V26-'Iterasi 1'!$AG$92)^2)+(('Data Median'!W26-'Iterasi 1'!$AH$92)^2)+(('Data Median'!X26-'Iterasi 1'!$AI$92)^2)+(('Data Median'!Y26-'Iterasi 1'!$AJ$92)^2)+(('Data Median'!Z26-'Iterasi 1'!$AK$92)^2)+(('Data Median'!AA26-'Iterasi 1'!$AL$92)^2)+(('Data Median'!AB26-'Iterasi 1'!$AM$92)^2)+(('Data Median'!AC26-'Iterasi 1'!$AN$92)^2)+(('Data Median'!AD26-'Iterasi 1'!$AO$92)^2)+(('Data Median'!AE26-'Iterasi 1'!$AP$92)^2)+(('Data Median'!AF26-'Iterasi 1'!$AQ$92)^2)+(('Data Median'!AG26-'Iterasi 1'!$AR$92)^2)+(('Data Median'!AH26-'Iterasi 1'!$AS$92)^2)+(('Data Median'!AI26-'Iterasi 1'!$AT$92)^2)+(('Data Median'!AJ26-'Iterasi 1'!$AU$92)^2)+(('Data Median'!AK26-'Iterasi 1'!$AV$92)^2)+(('Data Median'!AL26-'Iterasi 1'!$AW$92)^2)+(('Data Median'!AM26-'Iterasi 1'!$AX$92)^2)+(('Data Median'!AN26-'Iterasi 1'!$AY$92)^2)+(('Data Median'!AO26-'Iterasi 1'!$AZ$92)^2)+(('Data Median'!AP26-'Iterasi 1'!$BA$92)^2)+(('Data Median'!AQ26-'Iterasi 1'!$BB$92)^2)+(('Data Median'!AR26-'Iterasi 1'!$BC$92)^2)+(('Data Median'!AS26-'Iterasi 1'!$BD$92)^2)+(('Data Median'!AT26-'Iterasi 1'!$BE$92)^2)+(('Data Median'!AU26-'Iterasi 1'!$BF$92)^2)+(('Data Median'!AV26-'Iterasi 1'!$BG$92)^2)+(('Data Median'!AW26-'Iterasi 1'!$BH$92)^2)+(('Data Median'!AX26-'Iterasi 1'!$BI$92)^2)+(('Data Median'!AY26-'Iterasi 1'!$BJ$92)^2)+(('Data Median'!AZ26-'Iterasi 1'!$BK$92)^2)+(('Data Median'!BA26-'Iterasi 1'!$BL$92)^2)+(('Data Median'!BB26-'Iterasi 1'!$BM$92)^2)+(('Data Median'!BC26-'Iterasi 1'!$BN$92)^2)+(('Data Median'!BD26-'Iterasi 1'!$BO$92)^2)+(('Data Median'!BE26-'Iterasi 1'!$BP$92)^2)+(('Data Median'!BF26-'Iterasi 1'!$BQ$92)^2)+(('Data Median'!BG26-'Iterasi 1'!$BR$92)^2)+(('Data Median'!BH26-'Iterasi 1'!$BS$92)^2)+(('Data Median'!BI26-'Iterasi 1'!$BT$92)^2)+(('Data Median'!BJ26-'Iterasi 1'!$BU$92)^2)+(('Data Median'!BK26-'Iterasi 1'!$BV$92)^2)+(('Data Median'!BL26-'Iterasi 1'!$BW$92)^2)+(('Data Median'!BM26-'Iterasi 1'!$BX$92)^2)+(('Data Median'!BN26-'Iterasi 1'!$BY$92)^2)+(('Data Median'!BO26-'Iterasi 1'!$BZ$92)^2)+(('Data Median'!BP26-'Iterasi 1'!$CA$92)^2)+(('Data Median'!BQ26-'Iterasi 1'!$CB$92)^2)+(('Data Median'!BR26-'Iterasi 1'!$CC$92)^2)+(('Data Median'!BS26-'Iterasi 1'!$CD$92)^2)+(('Data Median'!BT26-'Iterasi 1'!$CE$92)^2)+(('Data Median'!BU26-'Iterasi 1'!$CF$92)^2)+(('Data Median'!BV26-'Iterasi 1'!$CG$92)^2)+(('Data Median'!BW26-'Iterasi 1'!$CH$92)^2)+(('Data Median'!BX26-'Iterasi 1'!$CI$92)^2)+(('Data Median'!BY26-'Iterasi 1'!$CJ$92)^2)+(('Data Median'!BZ26-'Iterasi 1'!$CK$92)^2)+(('Data Median'!CA26-'Iterasi 1'!$CL$92)^2)+(('Data Median'!CB26-'Iterasi 1'!$CM$92)^2)+(('Data Median'!CC26-'Iterasi 1'!$CN$92)^2)+(('Data Median'!CD26-'Iterasi 1'!$CO$92)^2)+(('Data Median'!CE26-'Iterasi 1'!$CP$92)^2)+(('Data Median'!CF26-'Iterasi 1'!$CQ$92)^2)+(('Data Median'!CG26-'Iterasi 1'!$CR$92)^2)+(('Data Median'!CH26-'Iterasi 1'!$CS$92)^2)+(('Data Median'!CI26-'Iterasi 1'!$CT$92)^2)+(('Data Median'!CJ26-'Iterasi 1'!$CU$92)^2)+(('Data Median'!CK26-'Iterasi 1'!$CV$92)^2)+(('Data Median'!CL26-'Iterasi 1'!$CW$92)^2)+(('Data Median'!CM26-'Iterasi 1'!$CX$92)^2)+(('Data Median'!CN26-'Iterasi 1'!$CY$92)^2))</f>
        <v>831592.12587674</v>
      </c>
      <c r="E28">
        <f>SQRT((('Data Median'!C26-'Iterasi 1'!$N$139)^2)+(('Data Median'!D26-'Iterasi 1'!$O$139)^2)+(('Data Median'!E26-'Iterasi 1'!$P$139)^2)+(('Data Median'!F26-'Iterasi 1'!$Q$139)^2)+(('Data Median'!G26-'Iterasi 1'!$R$139)^2)+(('Data Median'!H26-'Iterasi 1'!$S$139)^2)+(('Data Median'!I26-'Iterasi 1'!$T$139)^2)+(('Data Median'!J26-'Iterasi 1'!$U$139)^2)+(('Data Median'!K26-'Iterasi 1'!$V$139)^2)+(('Data Median'!L26-'Iterasi 1'!$W$139)^2)+(('Data Median'!M26-'Iterasi 1'!$X$139)^2)+(('Data Median'!N26-'Iterasi 1'!$Y$139)^2)+(('Data Median'!O26-'Iterasi 1'!$Z$139)^2)+(('Data Median'!P26-'Iterasi 1'!$AA$139)^2)+(('Data Median'!Q26-'Iterasi 1'!$AB$139)^2)+(('Data Median'!R26-'Iterasi 1'!$AC$139)^2)+(('Data Median'!S26-'Iterasi 1'!$AD$139)^2)+(('Data Median'!T26-'Iterasi 1'!$AE$139)^2)+(('Data Median'!U26-'Iterasi 1'!$AF$139)^2)+(('Data Median'!V26-'Iterasi 1'!$AG$139)^2)+(('Data Median'!W26-'Iterasi 1'!$AH$139)^2)+(('Data Median'!X26-'Iterasi 1'!$AI$139)^2)+(('Data Median'!Y26-'Iterasi 1'!$AJ$139)^2)+(('Data Median'!Z26-'Iterasi 1'!$AK$139)^2)+(('Data Median'!AA26-'Iterasi 1'!$AL$139)^2)+(('Data Median'!AB26-'Iterasi 1'!$AM$139)^2)+(('Data Median'!AC26-'Iterasi 1'!$AN$139)^2)+(('Data Median'!AD26-'Iterasi 1'!$AO$139)^2)+(('Data Median'!AE26-'Iterasi 1'!$AP$139)^2)+(('Data Median'!AF26-'Iterasi 1'!$AQ$139)^2)+(('Data Median'!AG26-'Iterasi 1'!$AR$139)^2)+(('Data Median'!AH26-'Iterasi 1'!$AS$139)^2)+(('Data Median'!AI26-'Iterasi 1'!$AT$139)^2)+(('Data Median'!AJ26-'Iterasi 1'!$AU$139)^2)+(('Data Median'!AK26-'Iterasi 1'!$AV$139)^2)+(('Data Median'!AL26-'Iterasi 1'!$AW$139)^2)+(('Data Median'!AM26-'Iterasi 1'!$AX$139)^2)+(('Data Median'!AN26-'Iterasi 1'!$AY$139)^2)+(('Data Median'!AO26-'Iterasi 1'!$AZ$139)^2)+(('Data Median'!AP26-'Iterasi 1'!$BA$139)^2)+(('Data Median'!AQ26-'Iterasi 1'!$BB$139)^2)+(('Data Median'!AR26-'Iterasi 1'!$BC$139)^2)+(('Data Median'!AS26-'Iterasi 1'!$BD$139)^2)+(('Data Median'!AT26-'Iterasi 1'!$BE$92)^2)+(('Data Median'!AU26-'Iterasi 1'!$BF$139)^2)+(('Data Median'!AV26-'Iterasi 1'!$BG$139)^2)+(('Data Median'!AW26-'Iterasi 1'!$BH$139)^2)+(('Data Median'!AX26-'Iterasi 1'!$BI$139)^2)+(('Data Median'!AY26-'Iterasi 1'!$BJ$139)^2)+(('Data Median'!AZ26-'Iterasi 1'!$BK$139)^2)+(('Data Median'!BA26-'Iterasi 1'!$BL$139)^2)+(('Data Median'!BB26-'Iterasi 1'!$BM$139)^2)+(('Data Median'!BC26-'Iterasi 1'!$BN$139)^2)+(('Data Median'!BD26-'Iterasi 1'!$BO$139)^2)+(('Data Median'!BE26-'Iterasi 1'!$BP$139)^2)+(('Data Median'!BF26-'Iterasi 1'!$BQ$139)^2)+(('Data Median'!BG26-'Iterasi 1'!$BR$139)^2)+(('Data Median'!BH26-'Iterasi 1'!$BS$139)^2)+(('Data Median'!BI26-'Iterasi 1'!$BT$92)^2)+(('Data Median'!BJ26-'Iterasi 1'!$BU$139)^2)+(('Data Median'!BK26-'Iterasi 1'!$BV$139)^2)+(('Data Median'!BL26-'Iterasi 1'!$BW$139)^2)+(('Data Median'!BM26-'Iterasi 1'!$BX$92)^2)+(('Data Median'!BN26-'Iterasi 1'!$BY$92)^2)+(('Data Median'!BO26-'Iterasi 1'!$BZ$139)^2)+(('Data Median'!BP26-'Iterasi 1'!$CA$139)^2)+(('Data Median'!BQ26-'Iterasi 1'!$CB$139)^2)+(('Data Median'!BR26-'Iterasi 1'!$CC$139)^2)+(('Data Median'!BS26-'Iterasi 1'!$CD$139)^2)+(('Data Median'!BT26-'Iterasi 1'!$CE$139)^2)+(('Data Median'!BU26-'Iterasi 1'!$CF$139)^2)+(('Data Median'!BV26-'Iterasi 1'!$CG$139)^2)+(('Data Median'!BW26-'Iterasi 1'!$CH$139)^2)+(('Data Median'!BX26-'Iterasi 1'!$CI$139)^2)+(('Data Median'!BY26-'Iterasi 1'!$CJ$139)^2)+(('Data Median'!BZ26-'Iterasi 1'!$CK$139)^2)+(('Data Median'!CA26-'Iterasi 1'!$CL$139)^2)+(('Data Median'!CB26-'Iterasi 1'!$CM$139)^2)+(('Data Median'!CC26-'Iterasi 1'!$CN$139)^2)+(('Data Median'!CD26-'Iterasi 1'!$CO$139)^2)+(('Data Median'!CE26-'Iterasi 1'!$CP$139)^2)+(('Data Median'!CF26-'Iterasi 1'!$CQ$139)^2)+(('Data Median'!CG26-'Iterasi 1'!$CR$139)^2)+(('Data Median'!CH26-'Iterasi 1'!$CS$139)^2)+(('Data Median'!CI26-'Iterasi 1'!$CT$139)^2)+(('Data Median'!CJ26-'Iterasi 1'!$CU$139)^2)+(('Data Median'!CK26-'Iterasi 1'!$CV$139)^2)+(('Data Median'!CL26-'Iterasi 1'!$CW$139)^2)+(('Data Median'!CM26-'Iterasi 1'!$CX$139)^2)+(('Data Median'!CN26-'Iterasi 1'!$CY$139)^2))</f>
        <v>419411.22532744</v>
      </c>
      <c r="F28">
        <f t="shared" si="0"/>
        <v>173903.177291566</v>
      </c>
      <c r="G28" s="6">
        <f t="shared" si="1"/>
        <v>1</v>
      </c>
    </row>
    <row r="29" spans="1:7">
      <c r="A29" s="3">
        <v>26</v>
      </c>
      <c r="B29" s="4" t="s">
        <v>45</v>
      </c>
      <c r="C29">
        <f>SQRT((('Data Median'!C27-'Iterasi 1'!$N$45)^2)+(('Data Median'!D27-'Iterasi 1'!$O$45)^2)+(('Data Median'!E27-'Iterasi 1'!$P$45)^2)+(('Data Median'!F27-'Iterasi 1'!$Q$45)^2)+(('Data Median'!G27-'Iterasi 1'!$R$45)^2)+(('Data Median'!H27-'Iterasi 1'!$S$45)^2)+(('Data Median'!I27-'Iterasi 1'!$T$45)^2)+(('Data Median'!J27-'Iterasi 1'!$U$45)^2)+(('Data Median'!K27-'Iterasi 1'!$V$45)^2)+(('Data Median'!L27-'Iterasi 1'!$W$45)^2)+(('Data Median'!M27-'Iterasi 1'!$X$45)^2)+(('Data Median'!N27-'Iterasi 1'!$Y$45)^2)+(('Data Median'!O27-'Iterasi 1'!$Z$45)^2)+(('Data Median'!P27-'Iterasi 1'!$AA$45)^2)+(('Data Median'!Q27-'Iterasi 1'!$AB$45)^2)+(('Data Median'!R27-'Iterasi 1'!$AC$45)^2)+(('Data Median'!S27-'Iterasi 1'!$AD$45)^2)+(('Data Median'!T27-'Iterasi 1'!$AE$45)^2)+(('Data Median'!U27-'Iterasi 1'!$AF$45)^2)+(('Data Median'!V27-'Iterasi 1'!$AG$45)^2)+(('Data Median'!W27-'Iterasi 1'!$AH$45)^2)+(('Data Median'!X27-'Iterasi 1'!$AI$45)^2)+(('Data Median'!Y27-'Iterasi 1'!$AJ$45)^2)+(('Data Median'!Z27-'Iterasi 1'!$AK$45)^2)+(('Data Median'!AA27-'Iterasi 1'!$AL$45)^2)+(('Data Median'!AB27-'Iterasi 1'!$AM$45)^2)+(('Data Median'!AC27-'Iterasi 1'!$AN$45)^2)+(('Data Median'!AD27-'Iterasi 1'!$AO$45)^2)+(('Data Median'!AE27-'Iterasi 1'!$AP$45)^2)+(('Data Median'!AF27-'Iterasi 1'!$AQ$45)^2)+(('Data Median'!AG27-'Iterasi 1'!$AR$45)^2)+(('Data Median'!AH27-'Iterasi 1'!$AS$45)^2)+(('Data Median'!AI27-'Iterasi 1'!$AT$45)^2)+(('Data Median'!AJ27-'Iterasi 1'!$AU$45)^2)+(('Data Median'!AK27-'Iterasi 1'!$AV$45)^2)+(('Data Median'!AL27-'Iterasi 1'!$AW$45)^2)+(('Data Median'!AM27-'Iterasi 1'!$AX$45)^2)+(('Data Median'!AN27-'Iterasi 1'!$AY$45)^2)+(('Data Median'!AO27-'Iterasi 1'!$AZ$45)^2)+(('Data Median'!AP27-'Iterasi 1'!$BA$45)^2)+(('Data Median'!AQ27-'Iterasi 1'!$BB$45)^2)+(('Data Median'!AR27-'Iterasi 1'!$BC$45)^2)+(('Data Median'!AS27-'Iterasi 1'!$BD$45)^2)+(('Data Median'!AT27-'Iterasi 1'!$BE$45)^2)+(('Data Median'!AU27-'Iterasi 1'!$BF$45)^2)+(('Data Median'!AV27-'Iterasi 1'!$BG$45)^2)+(('Data Median'!AW27-'Iterasi 1'!$BH$45)^2)+(('Data Median'!AX27-'Iterasi 1'!$BI$45)^2)+(('Data Median'!AY27-'Iterasi 1'!$BJ$45)^2)+(('Data Median'!AZ27-'Iterasi 1'!$BK$45)^2)+(('Data Median'!BA27-'Iterasi 1'!$BL$45)^2)+(('Data Median'!BB27-'Iterasi 1'!$BM$45)^2)+(('Data Median'!BC27-'Iterasi 1'!$BN$45)^2)+(('Data Median'!BD27-'Iterasi 1'!$BO$45)^2)+(('Data Median'!BE27-'Iterasi 1'!$BP$45)^2)+(('Data Median'!BF27-'Iterasi 1'!$BQ$45)^2)+(('Data Median'!BG27-'Iterasi 1'!$BR$45)^2)+(('Data Median'!BH27-'Iterasi 1'!$BS$45)^2)+(('Data Median'!BI27-'Iterasi 1'!$BT$45)^2)+(('Data Median'!BJ27-'Iterasi 1'!$BU$45)^2)+(('Data Median'!BK27-'Iterasi 1'!$BV$45)^2)+(('Data Median'!BL27-'Iterasi 1'!$BW$45)^2)+(('Data Median'!BM27-'Iterasi 1'!$BX$45)^2)+(('Data Median'!BN27-'Iterasi 1'!$BY$45)^2)+(('Data Median'!BO27-'Iterasi 1'!$BZ$45)^2)+(('Data Median'!BP27-'Iterasi 1'!$CA$45)^2)+(('Data Median'!BQ27-'Iterasi 1'!$CB$45)^2)+(('Data Median'!BR27-'Iterasi 1'!$CC$45)^2)+(('Data Median'!BS27-'Iterasi 1'!$CD$45)^2)+(('Data Median'!BT27-'Iterasi 1'!$CE$45)^2)+(('Data Median'!BU27-'Iterasi 1'!$CF$45)^2)+(('Data Median'!BV27-'Iterasi 1'!$CG$45)^2)+(('Data Median'!BW27-'Iterasi 1'!$CH$45)^2)+(('Data Median'!BX27-'Iterasi 1'!$CI$45)^2)+(('Data Median'!BY27-'Iterasi 1'!$CJ$45)^2)+(('Data Median'!BZ27-'Iterasi 1'!$CK$45)^2)+(('Data Median'!CA27-'Iterasi 1'!$CL$45)^2)+(('Data Median'!CB27-'Iterasi 1'!$CM$45)^2)+(('Data Median'!CC27-'Iterasi 1'!$CN$45)^2)+(('Data Median'!CD27-'Iterasi 1'!$CO$45)^2)+(('Data Median'!CE27-'Iterasi 1'!$CP$45)^2)+(('Data Median'!CF27-'Iterasi 1'!$CQ$45)^2)+(('Data Median'!CG27-'Iterasi 1'!$CR$45)^2)+(('Data Median'!CH27-'Iterasi 1'!$CS$45)^2)+(('Data Median'!CI27-'Iterasi 1'!$CT$45)^2)+(('Data Median'!CJ27-'Iterasi 1'!$CU$45)^2)+(('Data Median'!CK27-'Iterasi 1'!$CV$45)^2)+(('Data Median'!CL27-'Iterasi 1'!$CW$45)^2)+(('Data Median'!CM27-'Iterasi 1'!$CX$45)^2)+(('Data Median'!CN27-'Iterasi 1'!$CY$45)^2))</f>
        <v>721930.810332441</v>
      </c>
      <c r="D29">
        <f>SQRT((('Data Median'!C27-'Iterasi 1'!$N$92)^2)+(('Data Median'!D27-'Iterasi 1'!$O$92)^2)+(('Data Median'!E27-'Iterasi 1'!$P$92)^2)+(('Data Median'!F27-'Iterasi 1'!$Q$92)^2)+(('Data Median'!G27-'Iterasi 1'!$R$92)^2)+(('Data Median'!H27-'Iterasi 1'!$S$92)^2)+(('Data Median'!I27-'Iterasi 1'!$T$92)^2)+(('Data Median'!J27-'Iterasi 1'!$U$92)^2)+(('Data Median'!K27-'Iterasi 1'!$V$92)^2)+(('Data Median'!L27-'Iterasi 1'!$W$92)^2)+(('Data Median'!M27-'Iterasi 1'!$X$92)^2)+(('Data Median'!N27-'Iterasi 1'!$Y$92)^2)+(('Data Median'!O27-'Iterasi 1'!$Z$92)^2)+(('Data Median'!P27-'Iterasi 1'!$AA$92)^2)+(('Data Median'!Q27-'Iterasi 1'!$AB$92)^2)+(('Data Median'!R27-'Iterasi 1'!$AC$92)^2)+(('Data Median'!S27-'Iterasi 1'!$AD$92)^2)+(('Data Median'!T27-'Iterasi 1'!$AE$92)^2)+(('Data Median'!U27-'Iterasi 1'!$AF$92)^2)+(('Data Median'!V27-'Iterasi 1'!$AG$92)^2)+(('Data Median'!W27-'Iterasi 1'!$AH$92)^2)+(('Data Median'!X27-'Iterasi 1'!$AI$92)^2)+(('Data Median'!Y27-'Iterasi 1'!$AJ$92)^2)+(('Data Median'!Z27-'Iterasi 1'!$AK$92)^2)+(('Data Median'!AA27-'Iterasi 1'!$AL$92)^2)+(('Data Median'!AB27-'Iterasi 1'!$AM$92)^2)+(('Data Median'!AC27-'Iterasi 1'!$AN$92)^2)+(('Data Median'!AD27-'Iterasi 1'!$AO$92)^2)+(('Data Median'!AE27-'Iterasi 1'!$AP$92)^2)+(('Data Median'!AF27-'Iterasi 1'!$AQ$92)^2)+(('Data Median'!AG27-'Iterasi 1'!$AR$92)^2)+(('Data Median'!AH27-'Iterasi 1'!$AS$92)^2)+(('Data Median'!AI27-'Iterasi 1'!$AT$92)^2)+(('Data Median'!AJ27-'Iterasi 1'!$AU$92)^2)+(('Data Median'!AK27-'Iterasi 1'!$AV$92)^2)+(('Data Median'!AL27-'Iterasi 1'!$AW$92)^2)+(('Data Median'!AM27-'Iterasi 1'!$AX$92)^2)+(('Data Median'!AN27-'Iterasi 1'!$AY$92)^2)+(('Data Median'!AO27-'Iterasi 1'!$AZ$92)^2)+(('Data Median'!AP27-'Iterasi 1'!$BA$92)^2)+(('Data Median'!AQ27-'Iterasi 1'!$BB$92)^2)+(('Data Median'!AR27-'Iterasi 1'!$BC$92)^2)+(('Data Median'!AS27-'Iterasi 1'!$BD$92)^2)+(('Data Median'!AT27-'Iterasi 1'!$BE$92)^2)+(('Data Median'!AU27-'Iterasi 1'!$BF$92)^2)+(('Data Median'!AV27-'Iterasi 1'!$BG$92)^2)+(('Data Median'!AW27-'Iterasi 1'!$BH$92)^2)+(('Data Median'!AX27-'Iterasi 1'!$BI$92)^2)+(('Data Median'!AY27-'Iterasi 1'!$BJ$92)^2)+(('Data Median'!AZ27-'Iterasi 1'!$BK$92)^2)+(('Data Median'!BA27-'Iterasi 1'!$BL$92)^2)+(('Data Median'!BB27-'Iterasi 1'!$BM$92)^2)+(('Data Median'!BC27-'Iterasi 1'!$BN$92)^2)+(('Data Median'!BD27-'Iterasi 1'!$BO$92)^2)+(('Data Median'!BE27-'Iterasi 1'!$BP$92)^2)+(('Data Median'!BF27-'Iterasi 1'!$BQ$92)^2)+(('Data Median'!BG27-'Iterasi 1'!$BR$92)^2)+(('Data Median'!BH27-'Iterasi 1'!$BS$92)^2)+(('Data Median'!BI27-'Iterasi 1'!$BT$92)^2)+(('Data Median'!BJ27-'Iterasi 1'!$BU$92)^2)+(('Data Median'!BK27-'Iterasi 1'!$BV$92)^2)+(('Data Median'!BL27-'Iterasi 1'!$BW$92)^2)+(('Data Median'!BM27-'Iterasi 1'!$BX$92)^2)+(('Data Median'!BN27-'Iterasi 1'!$BY$92)^2)+(('Data Median'!BO27-'Iterasi 1'!$BZ$92)^2)+(('Data Median'!BP27-'Iterasi 1'!$CA$92)^2)+(('Data Median'!BQ27-'Iterasi 1'!$CB$92)^2)+(('Data Median'!BR27-'Iterasi 1'!$CC$92)^2)+(('Data Median'!BS27-'Iterasi 1'!$CD$92)^2)+(('Data Median'!BT27-'Iterasi 1'!$CE$92)^2)+(('Data Median'!BU27-'Iterasi 1'!$CF$92)^2)+(('Data Median'!BV27-'Iterasi 1'!$CG$92)^2)+(('Data Median'!BW27-'Iterasi 1'!$CH$92)^2)+(('Data Median'!BX27-'Iterasi 1'!$CI$92)^2)+(('Data Median'!BY27-'Iterasi 1'!$CJ$92)^2)+(('Data Median'!BZ27-'Iterasi 1'!$CK$92)^2)+(('Data Median'!CA27-'Iterasi 1'!$CL$92)^2)+(('Data Median'!CB27-'Iterasi 1'!$CM$92)^2)+(('Data Median'!CC27-'Iterasi 1'!$CN$92)^2)+(('Data Median'!CD27-'Iterasi 1'!$CO$92)^2)+(('Data Median'!CE27-'Iterasi 1'!$CP$92)^2)+(('Data Median'!CF27-'Iterasi 1'!$CQ$92)^2)+(('Data Median'!CG27-'Iterasi 1'!$CR$92)^2)+(('Data Median'!CH27-'Iterasi 1'!$CS$92)^2)+(('Data Median'!CI27-'Iterasi 1'!$CT$92)^2)+(('Data Median'!CJ27-'Iterasi 1'!$CU$92)^2)+(('Data Median'!CK27-'Iterasi 1'!$CV$92)^2)+(('Data Median'!CL27-'Iterasi 1'!$CW$92)^2)+(('Data Median'!CM27-'Iterasi 1'!$CX$92)^2)+(('Data Median'!CN27-'Iterasi 1'!$CY$92)^2))</f>
        <v>233363.229981452</v>
      </c>
      <c r="E29">
        <f>SQRT((('Data Median'!C27-'Iterasi 1'!$N$139)^2)+(('Data Median'!D27-'Iterasi 1'!$O$139)^2)+(('Data Median'!E27-'Iterasi 1'!$P$139)^2)+(('Data Median'!F27-'Iterasi 1'!$Q$139)^2)+(('Data Median'!G27-'Iterasi 1'!$R$139)^2)+(('Data Median'!H27-'Iterasi 1'!$S$139)^2)+(('Data Median'!I27-'Iterasi 1'!$T$139)^2)+(('Data Median'!J27-'Iterasi 1'!$U$139)^2)+(('Data Median'!K27-'Iterasi 1'!$V$139)^2)+(('Data Median'!L27-'Iterasi 1'!$W$139)^2)+(('Data Median'!M27-'Iterasi 1'!$X$139)^2)+(('Data Median'!N27-'Iterasi 1'!$Y$139)^2)+(('Data Median'!O27-'Iterasi 1'!$Z$139)^2)+(('Data Median'!P27-'Iterasi 1'!$AA$139)^2)+(('Data Median'!Q27-'Iterasi 1'!$AB$139)^2)+(('Data Median'!R27-'Iterasi 1'!$AC$139)^2)+(('Data Median'!S27-'Iterasi 1'!$AD$139)^2)+(('Data Median'!T27-'Iterasi 1'!$AE$139)^2)+(('Data Median'!U27-'Iterasi 1'!$AF$139)^2)+(('Data Median'!V27-'Iterasi 1'!$AG$139)^2)+(('Data Median'!W27-'Iterasi 1'!$AH$139)^2)+(('Data Median'!X27-'Iterasi 1'!$AI$139)^2)+(('Data Median'!Y27-'Iterasi 1'!$AJ$139)^2)+(('Data Median'!Z27-'Iterasi 1'!$AK$139)^2)+(('Data Median'!AA27-'Iterasi 1'!$AL$139)^2)+(('Data Median'!AB27-'Iterasi 1'!$AM$139)^2)+(('Data Median'!AC27-'Iterasi 1'!$AN$139)^2)+(('Data Median'!AD27-'Iterasi 1'!$AO$139)^2)+(('Data Median'!AE27-'Iterasi 1'!$AP$139)^2)+(('Data Median'!AF27-'Iterasi 1'!$AQ$139)^2)+(('Data Median'!AG27-'Iterasi 1'!$AR$139)^2)+(('Data Median'!AH27-'Iterasi 1'!$AS$139)^2)+(('Data Median'!AI27-'Iterasi 1'!$AT$139)^2)+(('Data Median'!AJ27-'Iterasi 1'!$AU$139)^2)+(('Data Median'!AK27-'Iterasi 1'!$AV$139)^2)+(('Data Median'!AL27-'Iterasi 1'!$AW$139)^2)+(('Data Median'!AM27-'Iterasi 1'!$AX$139)^2)+(('Data Median'!AN27-'Iterasi 1'!$AY$139)^2)+(('Data Median'!AO27-'Iterasi 1'!$AZ$139)^2)+(('Data Median'!AP27-'Iterasi 1'!$BA$139)^2)+(('Data Median'!AQ27-'Iterasi 1'!$BB$139)^2)+(('Data Median'!AR27-'Iterasi 1'!$BC$139)^2)+(('Data Median'!AS27-'Iterasi 1'!$BD$139)^2)+(('Data Median'!AT27-'Iterasi 1'!$BE$92)^2)+(('Data Median'!AU27-'Iterasi 1'!$BF$139)^2)+(('Data Median'!AV27-'Iterasi 1'!$BG$139)^2)+(('Data Median'!AW27-'Iterasi 1'!$BH$139)^2)+(('Data Median'!AX27-'Iterasi 1'!$BI$139)^2)+(('Data Median'!AY27-'Iterasi 1'!$BJ$139)^2)+(('Data Median'!AZ27-'Iterasi 1'!$BK$139)^2)+(('Data Median'!BA27-'Iterasi 1'!$BL$139)^2)+(('Data Median'!BB27-'Iterasi 1'!$BM$139)^2)+(('Data Median'!BC27-'Iterasi 1'!$BN$139)^2)+(('Data Median'!BD27-'Iterasi 1'!$BO$139)^2)+(('Data Median'!BE27-'Iterasi 1'!$BP$139)^2)+(('Data Median'!BF27-'Iterasi 1'!$BQ$139)^2)+(('Data Median'!BG27-'Iterasi 1'!$BR$139)^2)+(('Data Median'!BH27-'Iterasi 1'!$BS$139)^2)+(('Data Median'!BI27-'Iterasi 1'!$BT$92)^2)+(('Data Median'!BJ27-'Iterasi 1'!$BU$139)^2)+(('Data Median'!BK27-'Iterasi 1'!$BV$139)^2)+(('Data Median'!BL27-'Iterasi 1'!$BW$139)^2)+(('Data Median'!BM27-'Iterasi 1'!$BX$92)^2)+(('Data Median'!BN27-'Iterasi 1'!$BY$92)^2)+(('Data Median'!BO27-'Iterasi 1'!$BZ$139)^2)+(('Data Median'!BP27-'Iterasi 1'!$CA$139)^2)+(('Data Median'!BQ27-'Iterasi 1'!$CB$139)^2)+(('Data Median'!BR27-'Iterasi 1'!$CC$139)^2)+(('Data Median'!BS27-'Iterasi 1'!$CD$139)^2)+(('Data Median'!BT27-'Iterasi 1'!$CE$139)^2)+(('Data Median'!BU27-'Iterasi 1'!$CF$139)^2)+(('Data Median'!BV27-'Iterasi 1'!$CG$139)^2)+(('Data Median'!BW27-'Iterasi 1'!$CH$139)^2)+(('Data Median'!BX27-'Iterasi 1'!$CI$139)^2)+(('Data Median'!BY27-'Iterasi 1'!$CJ$139)^2)+(('Data Median'!BZ27-'Iterasi 1'!$CK$139)^2)+(('Data Median'!CA27-'Iterasi 1'!$CL$139)^2)+(('Data Median'!CB27-'Iterasi 1'!$CM$139)^2)+(('Data Median'!CC27-'Iterasi 1'!$CN$139)^2)+(('Data Median'!CD27-'Iterasi 1'!$CO$139)^2)+(('Data Median'!CE27-'Iterasi 1'!$CP$139)^2)+(('Data Median'!CF27-'Iterasi 1'!$CQ$139)^2)+(('Data Median'!CG27-'Iterasi 1'!$CR$139)^2)+(('Data Median'!CH27-'Iterasi 1'!$CS$139)^2)+(('Data Median'!CI27-'Iterasi 1'!$CT$139)^2)+(('Data Median'!CJ27-'Iterasi 1'!$CU$139)^2)+(('Data Median'!CK27-'Iterasi 1'!$CV$139)^2)+(('Data Median'!CL27-'Iterasi 1'!$CW$139)^2)+(('Data Median'!CM27-'Iterasi 1'!$CX$139)^2)+(('Data Median'!CN27-'Iterasi 1'!$CY$139)^2))</f>
        <v>223089.53839481</v>
      </c>
      <c r="F29">
        <f t="shared" si="0"/>
        <v>223089.53839481</v>
      </c>
      <c r="G29" s="6">
        <f t="shared" si="1"/>
        <v>3</v>
      </c>
    </row>
    <row r="30" spans="1:7">
      <c r="A30" s="3">
        <v>27</v>
      </c>
      <c r="B30" s="4" t="s">
        <v>46</v>
      </c>
      <c r="C30">
        <f>SQRT((('Data Median'!C28-'Iterasi 1'!$N$45)^2)+(('Data Median'!D28-'Iterasi 1'!$O$45)^2)+(('Data Median'!E28-'Iterasi 1'!$P$45)^2)+(('Data Median'!F28-'Iterasi 1'!$Q$45)^2)+(('Data Median'!G28-'Iterasi 1'!$R$45)^2)+(('Data Median'!H28-'Iterasi 1'!$S$45)^2)+(('Data Median'!I28-'Iterasi 1'!$T$45)^2)+(('Data Median'!J28-'Iterasi 1'!$U$45)^2)+(('Data Median'!K28-'Iterasi 1'!$V$45)^2)+(('Data Median'!L28-'Iterasi 1'!$W$45)^2)+(('Data Median'!M28-'Iterasi 1'!$X$45)^2)+(('Data Median'!N28-'Iterasi 1'!$Y$45)^2)+(('Data Median'!O28-'Iterasi 1'!$Z$45)^2)+(('Data Median'!P28-'Iterasi 1'!$AA$45)^2)+(('Data Median'!Q28-'Iterasi 1'!$AB$45)^2)+(('Data Median'!R28-'Iterasi 1'!$AC$45)^2)+(('Data Median'!S28-'Iterasi 1'!$AD$45)^2)+(('Data Median'!T28-'Iterasi 1'!$AE$45)^2)+(('Data Median'!U28-'Iterasi 1'!$AF$45)^2)+(('Data Median'!V28-'Iterasi 1'!$AG$45)^2)+(('Data Median'!W28-'Iterasi 1'!$AH$45)^2)+(('Data Median'!X28-'Iterasi 1'!$AI$45)^2)+(('Data Median'!Y28-'Iterasi 1'!$AJ$45)^2)+(('Data Median'!Z28-'Iterasi 1'!$AK$45)^2)+(('Data Median'!AA28-'Iterasi 1'!$AL$45)^2)+(('Data Median'!AB28-'Iterasi 1'!$AM$45)^2)+(('Data Median'!AC28-'Iterasi 1'!$AN$45)^2)+(('Data Median'!AD28-'Iterasi 1'!$AO$45)^2)+(('Data Median'!AE28-'Iterasi 1'!$AP$45)^2)+(('Data Median'!AF28-'Iterasi 1'!$AQ$45)^2)+(('Data Median'!AG28-'Iterasi 1'!$AR$45)^2)+(('Data Median'!AH28-'Iterasi 1'!$AS$45)^2)+(('Data Median'!AI28-'Iterasi 1'!$AT$45)^2)+(('Data Median'!AJ28-'Iterasi 1'!$AU$45)^2)+(('Data Median'!AK28-'Iterasi 1'!$AV$45)^2)+(('Data Median'!AL28-'Iterasi 1'!$AW$45)^2)+(('Data Median'!AM28-'Iterasi 1'!$AX$45)^2)+(('Data Median'!AN28-'Iterasi 1'!$AY$45)^2)+(('Data Median'!AO28-'Iterasi 1'!$AZ$45)^2)+(('Data Median'!AP28-'Iterasi 1'!$BA$45)^2)+(('Data Median'!AQ28-'Iterasi 1'!$BB$45)^2)+(('Data Median'!AR28-'Iterasi 1'!$BC$45)^2)+(('Data Median'!AS28-'Iterasi 1'!$BD$45)^2)+(('Data Median'!AT28-'Iterasi 1'!$BE$45)^2)+(('Data Median'!AU28-'Iterasi 1'!$BF$45)^2)+(('Data Median'!AV28-'Iterasi 1'!$BG$45)^2)+(('Data Median'!AW28-'Iterasi 1'!$BH$45)^2)+(('Data Median'!AX28-'Iterasi 1'!$BI$45)^2)+(('Data Median'!AY28-'Iterasi 1'!$BJ$45)^2)+(('Data Median'!AZ28-'Iterasi 1'!$BK$45)^2)+(('Data Median'!BA28-'Iterasi 1'!$BL$45)^2)+(('Data Median'!BB28-'Iterasi 1'!$BM$45)^2)+(('Data Median'!BC28-'Iterasi 1'!$BN$45)^2)+(('Data Median'!BD28-'Iterasi 1'!$BO$45)^2)+(('Data Median'!BE28-'Iterasi 1'!$BP$45)^2)+(('Data Median'!BF28-'Iterasi 1'!$BQ$45)^2)+(('Data Median'!BG28-'Iterasi 1'!$BR$45)^2)+(('Data Median'!BH28-'Iterasi 1'!$BS$45)^2)+(('Data Median'!BI28-'Iterasi 1'!$BT$45)^2)+(('Data Median'!BJ28-'Iterasi 1'!$BU$45)^2)+(('Data Median'!BK28-'Iterasi 1'!$BV$45)^2)+(('Data Median'!BL28-'Iterasi 1'!$BW$45)^2)+(('Data Median'!BM28-'Iterasi 1'!$BX$45)^2)+(('Data Median'!BN28-'Iterasi 1'!$BY$45)^2)+(('Data Median'!BO28-'Iterasi 1'!$BZ$45)^2)+(('Data Median'!BP28-'Iterasi 1'!$CA$45)^2)+(('Data Median'!BQ28-'Iterasi 1'!$CB$45)^2)+(('Data Median'!BR28-'Iterasi 1'!$CC$45)^2)+(('Data Median'!BS28-'Iterasi 1'!$CD$45)^2)+(('Data Median'!BT28-'Iterasi 1'!$CE$45)^2)+(('Data Median'!BU28-'Iterasi 1'!$CF$45)^2)+(('Data Median'!BV28-'Iterasi 1'!$CG$45)^2)+(('Data Median'!BW28-'Iterasi 1'!$CH$45)^2)+(('Data Median'!BX28-'Iterasi 1'!$CI$45)^2)+(('Data Median'!BY28-'Iterasi 1'!$CJ$45)^2)+(('Data Median'!BZ28-'Iterasi 1'!$CK$45)^2)+(('Data Median'!CA28-'Iterasi 1'!$CL$45)^2)+(('Data Median'!CB28-'Iterasi 1'!$CM$45)^2)+(('Data Median'!CC28-'Iterasi 1'!$CN$45)^2)+(('Data Median'!CD28-'Iterasi 1'!$CO$45)^2)+(('Data Median'!CE28-'Iterasi 1'!$CP$45)^2)+(('Data Median'!CF28-'Iterasi 1'!$CQ$45)^2)+(('Data Median'!CG28-'Iterasi 1'!$CR$45)^2)+(('Data Median'!CH28-'Iterasi 1'!$CS$45)^2)+(('Data Median'!CI28-'Iterasi 1'!$CT$45)^2)+(('Data Median'!CJ28-'Iterasi 1'!$CU$45)^2)+(('Data Median'!CK28-'Iterasi 1'!$CV$45)^2)+(('Data Median'!CL28-'Iterasi 1'!$CW$45)^2)+(('Data Median'!CM28-'Iterasi 1'!$CX$45)^2)+(('Data Median'!CN28-'Iterasi 1'!$CY$45)^2))</f>
        <v>681123.580386201</v>
      </c>
      <c r="D30">
        <f>SQRT((('Data Median'!C28-'Iterasi 1'!$N$92)^2)+(('Data Median'!D28-'Iterasi 1'!$O$92)^2)+(('Data Median'!E28-'Iterasi 1'!$P$92)^2)+(('Data Median'!F28-'Iterasi 1'!$Q$92)^2)+(('Data Median'!G28-'Iterasi 1'!$R$92)^2)+(('Data Median'!H28-'Iterasi 1'!$S$92)^2)+(('Data Median'!I28-'Iterasi 1'!$T$92)^2)+(('Data Median'!J28-'Iterasi 1'!$U$92)^2)+(('Data Median'!K28-'Iterasi 1'!$V$92)^2)+(('Data Median'!L28-'Iterasi 1'!$W$92)^2)+(('Data Median'!M28-'Iterasi 1'!$X$92)^2)+(('Data Median'!N28-'Iterasi 1'!$Y$92)^2)+(('Data Median'!O28-'Iterasi 1'!$Z$92)^2)+(('Data Median'!P28-'Iterasi 1'!$AA$92)^2)+(('Data Median'!Q28-'Iterasi 1'!$AB$92)^2)+(('Data Median'!R28-'Iterasi 1'!$AC$92)^2)+(('Data Median'!S28-'Iterasi 1'!$AD$92)^2)+(('Data Median'!T28-'Iterasi 1'!$AE$92)^2)+(('Data Median'!U28-'Iterasi 1'!$AF$92)^2)+(('Data Median'!V28-'Iterasi 1'!$AG$92)^2)+(('Data Median'!W28-'Iterasi 1'!$AH$92)^2)+(('Data Median'!X28-'Iterasi 1'!$AI$92)^2)+(('Data Median'!Y28-'Iterasi 1'!$AJ$92)^2)+(('Data Median'!Z28-'Iterasi 1'!$AK$92)^2)+(('Data Median'!AA28-'Iterasi 1'!$AL$92)^2)+(('Data Median'!AB28-'Iterasi 1'!$AM$92)^2)+(('Data Median'!AC28-'Iterasi 1'!$AN$92)^2)+(('Data Median'!AD28-'Iterasi 1'!$AO$92)^2)+(('Data Median'!AE28-'Iterasi 1'!$AP$92)^2)+(('Data Median'!AF28-'Iterasi 1'!$AQ$92)^2)+(('Data Median'!AG28-'Iterasi 1'!$AR$92)^2)+(('Data Median'!AH28-'Iterasi 1'!$AS$92)^2)+(('Data Median'!AI28-'Iterasi 1'!$AT$92)^2)+(('Data Median'!AJ28-'Iterasi 1'!$AU$92)^2)+(('Data Median'!AK28-'Iterasi 1'!$AV$92)^2)+(('Data Median'!AL28-'Iterasi 1'!$AW$92)^2)+(('Data Median'!AM28-'Iterasi 1'!$AX$92)^2)+(('Data Median'!AN28-'Iterasi 1'!$AY$92)^2)+(('Data Median'!AO28-'Iterasi 1'!$AZ$92)^2)+(('Data Median'!AP28-'Iterasi 1'!$BA$92)^2)+(('Data Median'!AQ28-'Iterasi 1'!$BB$92)^2)+(('Data Median'!AR28-'Iterasi 1'!$BC$92)^2)+(('Data Median'!AS28-'Iterasi 1'!$BD$92)^2)+(('Data Median'!AT28-'Iterasi 1'!$BE$92)^2)+(('Data Median'!AU28-'Iterasi 1'!$BF$92)^2)+(('Data Median'!AV28-'Iterasi 1'!$BG$92)^2)+(('Data Median'!AW28-'Iterasi 1'!$BH$92)^2)+(('Data Median'!AX28-'Iterasi 1'!$BI$92)^2)+(('Data Median'!AY28-'Iterasi 1'!$BJ$92)^2)+(('Data Median'!AZ28-'Iterasi 1'!$BK$92)^2)+(('Data Median'!BA28-'Iterasi 1'!$BL$92)^2)+(('Data Median'!BB28-'Iterasi 1'!$BM$92)^2)+(('Data Median'!BC28-'Iterasi 1'!$BN$92)^2)+(('Data Median'!BD28-'Iterasi 1'!$BO$92)^2)+(('Data Median'!BE28-'Iterasi 1'!$BP$92)^2)+(('Data Median'!BF28-'Iterasi 1'!$BQ$92)^2)+(('Data Median'!BG28-'Iterasi 1'!$BR$92)^2)+(('Data Median'!BH28-'Iterasi 1'!$BS$92)^2)+(('Data Median'!BI28-'Iterasi 1'!$BT$92)^2)+(('Data Median'!BJ28-'Iterasi 1'!$BU$92)^2)+(('Data Median'!BK28-'Iterasi 1'!$BV$92)^2)+(('Data Median'!BL28-'Iterasi 1'!$BW$92)^2)+(('Data Median'!BM28-'Iterasi 1'!$BX$92)^2)+(('Data Median'!BN28-'Iterasi 1'!$BY$92)^2)+(('Data Median'!BO28-'Iterasi 1'!$BZ$92)^2)+(('Data Median'!BP28-'Iterasi 1'!$CA$92)^2)+(('Data Median'!BQ28-'Iterasi 1'!$CB$92)^2)+(('Data Median'!BR28-'Iterasi 1'!$CC$92)^2)+(('Data Median'!BS28-'Iterasi 1'!$CD$92)^2)+(('Data Median'!BT28-'Iterasi 1'!$CE$92)^2)+(('Data Median'!BU28-'Iterasi 1'!$CF$92)^2)+(('Data Median'!BV28-'Iterasi 1'!$CG$92)^2)+(('Data Median'!BW28-'Iterasi 1'!$CH$92)^2)+(('Data Median'!BX28-'Iterasi 1'!$CI$92)^2)+(('Data Median'!BY28-'Iterasi 1'!$CJ$92)^2)+(('Data Median'!BZ28-'Iterasi 1'!$CK$92)^2)+(('Data Median'!CA28-'Iterasi 1'!$CL$92)^2)+(('Data Median'!CB28-'Iterasi 1'!$CM$92)^2)+(('Data Median'!CC28-'Iterasi 1'!$CN$92)^2)+(('Data Median'!CD28-'Iterasi 1'!$CO$92)^2)+(('Data Median'!CE28-'Iterasi 1'!$CP$92)^2)+(('Data Median'!CF28-'Iterasi 1'!$CQ$92)^2)+(('Data Median'!CG28-'Iterasi 1'!$CR$92)^2)+(('Data Median'!CH28-'Iterasi 1'!$CS$92)^2)+(('Data Median'!CI28-'Iterasi 1'!$CT$92)^2)+(('Data Median'!CJ28-'Iterasi 1'!$CU$92)^2)+(('Data Median'!CK28-'Iterasi 1'!$CV$92)^2)+(('Data Median'!CL28-'Iterasi 1'!$CW$92)^2)+(('Data Median'!CM28-'Iterasi 1'!$CX$92)^2)+(('Data Median'!CN28-'Iterasi 1'!$CY$92)^2))</f>
        <v>274110.771555394</v>
      </c>
      <c r="E30">
        <f>SQRT((('Data Median'!C28-'Iterasi 1'!$N$139)^2)+(('Data Median'!D28-'Iterasi 1'!$O$139)^2)+(('Data Median'!E28-'Iterasi 1'!$P$139)^2)+(('Data Median'!F28-'Iterasi 1'!$Q$139)^2)+(('Data Median'!G28-'Iterasi 1'!$R$139)^2)+(('Data Median'!H28-'Iterasi 1'!$S$139)^2)+(('Data Median'!I28-'Iterasi 1'!$T$139)^2)+(('Data Median'!J28-'Iterasi 1'!$U$139)^2)+(('Data Median'!K28-'Iterasi 1'!$V$139)^2)+(('Data Median'!L28-'Iterasi 1'!$W$139)^2)+(('Data Median'!M28-'Iterasi 1'!$X$139)^2)+(('Data Median'!N28-'Iterasi 1'!$Y$139)^2)+(('Data Median'!O28-'Iterasi 1'!$Z$139)^2)+(('Data Median'!P28-'Iterasi 1'!$AA$139)^2)+(('Data Median'!Q28-'Iterasi 1'!$AB$139)^2)+(('Data Median'!R28-'Iterasi 1'!$AC$139)^2)+(('Data Median'!S28-'Iterasi 1'!$AD$139)^2)+(('Data Median'!T28-'Iterasi 1'!$AE$139)^2)+(('Data Median'!U28-'Iterasi 1'!$AF$139)^2)+(('Data Median'!V28-'Iterasi 1'!$AG$139)^2)+(('Data Median'!W28-'Iterasi 1'!$AH$139)^2)+(('Data Median'!X28-'Iterasi 1'!$AI$139)^2)+(('Data Median'!Y28-'Iterasi 1'!$AJ$139)^2)+(('Data Median'!Z28-'Iterasi 1'!$AK$139)^2)+(('Data Median'!AA28-'Iterasi 1'!$AL$139)^2)+(('Data Median'!AB28-'Iterasi 1'!$AM$139)^2)+(('Data Median'!AC28-'Iterasi 1'!$AN$139)^2)+(('Data Median'!AD28-'Iterasi 1'!$AO$139)^2)+(('Data Median'!AE28-'Iterasi 1'!$AP$139)^2)+(('Data Median'!AF28-'Iterasi 1'!$AQ$139)^2)+(('Data Median'!AG28-'Iterasi 1'!$AR$139)^2)+(('Data Median'!AH28-'Iterasi 1'!$AS$139)^2)+(('Data Median'!AI28-'Iterasi 1'!$AT$139)^2)+(('Data Median'!AJ28-'Iterasi 1'!$AU$139)^2)+(('Data Median'!AK28-'Iterasi 1'!$AV$139)^2)+(('Data Median'!AL28-'Iterasi 1'!$AW$139)^2)+(('Data Median'!AM28-'Iterasi 1'!$AX$139)^2)+(('Data Median'!AN28-'Iterasi 1'!$AY$139)^2)+(('Data Median'!AO28-'Iterasi 1'!$AZ$139)^2)+(('Data Median'!AP28-'Iterasi 1'!$BA$139)^2)+(('Data Median'!AQ28-'Iterasi 1'!$BB$139)^2)+(('Data Median'!AR28-'Iterasi 1'!$BC$139)^2)+(('Data Median'!AS28-'Iterasi 1'!$BD$139)^2)+(('Data Median'!AT28-'Iterasi 1'!$BE$92)^2)+(('Data Median'!AU28-'Iterasi 1'!$BF$139)^2)+(('Data Median'!AV28-'Iterasi 1'!$BG$139)^2)+(('Data Median'!AW28-'Iterasi 1'!$BH$139)^2)+(('Data Median'!AX28-'Iterasi 1'!$BI$139)^2)+(('Data Median'!AY28-'Iterasi 1'!$BJ$139)^2)+(('Data Median'!AZ28-'Iterasi 1'!$BK$139)^2)+(('Data Median'!BA28-'Iterasi 1'!$BL$139)^2)+(('Data Median'!BB28-'Iterasi 1'!$BM$139)^2)+(('Data Median'!BC28-'Iterasi 1'!$BN$139)^2)+(('Data Median'!BD28-'Iterasi 1'!$BO$139)^2)+(('Data Median'!BE28-'Iterasi 1'!$BP$139)^2)+(('Data Median'!BF28-'Iterasi 1'!$BQ$139)^2)+(('Data Median'!BG28-'Iterasi 1'!$BR$139)^2)+(('Data Median'!BH28-'Iterasi 1'!$BS$139)^2)+(('Data Median'!BI28-'Iterasi 1'!$BT$92)^2)+(('Data Median'!BJ28-'Iterasi 1'!$BU$139)^2)+(('Data Median'!BK28-'Iterasi 1'!$BV$139)^2)+(('Data Median'!BL28-'Iterasi 1'!$BW$139)^2)+(('Data Median'!BM28-'Iterasi 1'!$BX$92)^2)+(('Data Median'!BN28-'Iterasi 1'!$BY$92)^2)+(('Data Median'!BO28-'Iterasi 1'!$BZ$139)^2)+(('Data Median'!BP28-'Iterasi 1'!$CA$139)^2)+(('Data Median'!BQ28-'Iterasi 1'!$CB$139)^2)+(('Data Median'!BR28-'Iterasi 1'!$CC$139)^2)+(('Data Median'!BS28-'Iterasi 1'!$CD$139)^2)+(('Data Median'!BT28-'Iterasi 1'!$CE$139)^2)+(('Data Median'!BU28-'Iterasi 1'!$CF$139)^2)+(('Data Median'!BV28-'Iterasi 1'!$CG$139)^2)+(('Data Median'!BW28-'Iterasi 1'!$CH$139)^2)+(('Data Median'!BX28-'Iterasi 1'!$CI$139)^2)+(('Data Median'!BY28-'Iterasi 1'!$CJ$139)^2)+(('Data Median'!BZ28-'Iterasi 1'!$CK$139)^2)+(('Data Median'!CA28-'Iterasi 1'!$CL$139)^2)+(('Data Median'!CB28-'Iterasi 1'!$CM$139)^2)+(('Data Median'!CC28-'Iterasi 1'!$CN$139)^2)+(('Data Median'!CD28-'Iterasi 1'!$CO$139)^2)+(('Data Median'!CE28-'Iterasi 1'!$CP$139)^2)+(('Data Median'!CF28-'Iterasi 1'!$CQ$139)^2)+(('Data Median'!CG28-'Iterasi 1'!$CR$139)^2)+(('Data Median'!CH28-'Iterasi 1'!$CS$139)^2)+(('Data Median'!CI28-'Iterasi 1'!$CT$139)^2)+(('Data Median'!CJ28-'Iterasi 1'!$CU$139)^2)+(('Data Median'!CK28-'Iterasi 1'!$CV$139)^2)+(('Data Median'!CL28-'Iterasi 1'!$CW$139)^2)+(('Data Median'!CM28-'Iterasi 1'!$CX$139)^2)+(('Data Median'!CN28-'Iterasi 1'!$CY$139)^2))</f>
        <v>197541.686872507</v>
      </c>
      <c r="F30">
        <f t="shared" si="0"/>
        <v>197541.686872507</v>
      </c>
      <c r="G30" s="6">
        <f t="shared" si="1"/>
        <v>3</v>
      </c>
    </row>
    <row r="31" spans="1:7">
      <c r="A31" s="3">
        <v>28</v>
      </c>
      <c r="B31" s="4" t="s">
        <v>47</v>
      </c>
      <c r="C31">
        <f>SQRT((('Data Median'!C29-'Iterasi 1'!$N$45)^2)+(('Data Median'!D29-'Iterasi 1'!$O$45)^2)+(('Data Median'!E29-'Iterasi 1'!$P$45)^2)+(('Data Median'!F29-'Iterasi 1'!$Q$45)^2)+(('Data Median'!G29-'Iterasi 1'!$R$45)^2)+(('Data Median'!H29-'Iterasi 1'!$S$45)^2)+(('Data Median'!I29-'Iterasi 1'!$T$45)^2)+(('Data Median'!J29-'Iterasi 1'!$U$45)^2)+(('Data Median'!K29-'Iterasi 1'!$V$45)^2)+(('Data Median'!L29-'Iterasi 1'!$W$45)^2)+(('Data Median'!M29-'Iterasi 1'!$X$45)^2)+(('Data Median'!N29-'Iterasi 1'!$Y$45)^2)+(('Data Median'!O29-'Iterasi 1'!$Z$45)^2)+(('Data Median'!P29-'Iterasi 1'!$AA$45)^2)+(('Data Median'!Q29-'Iterasi 1'!$AB$45)^2)+(('Data Median'!R29-'Iterasi 1'!$AC$45)^2)+(('Data Median'!S29-'Iterasi 1'!$AD$45)^2)+(('Data Median'!T29-'Iterasi 1'!$AE$45)^2)+(('Data Median'!U29-'Iterasi 1'!$AF$45)^2)+(('Data Median'!V29-'Iterasi 1'!$AG$45)^2)+(('Data Median'!W29-'Iterasi 1'!$AH$45)^2)+(('Data Median'!X29-'Iterasi 1'!$AI$45)^2)+(('Data Median'!Y29-'Iterasi 1'!$AJ$45)^2)+(('Data Median'!Z29-'Iterasi 1'!$AK$45)^2)+(('Data Median'!AA29-'Iterasi 1'!$AL$45)^2)+(('Data Median'!AB29-'Iterasi 1'!$AM$45)^2)+(('Data Median'!AC29-'Iterasi 1'!$AN$45)^2)+(('Data Median'!AD29-'Iterasi 1'!$AO$45)^2)+(('Data Median'!AE29-'Iterasi 1'!$AP$45)^2)+(('Data Median'!AF29-'Iterasi 1'!$AQ$45)^2)+(('Data Median'!AG29-'Iterasi 1'!$AR$45)^2)+(('Data Median'!AH29-'Iterasi 1'!$AS$45)^2)+(('Data Median'!AI29-'Iterasi 1'!$AT$45)^2)+(('Data Median'!AJ29-'Iterasi 1'!$AU$45)^2)+(('Data Median'!AK29-'Iterasi 1'!$AV$45)^2)+(('Data Median'!AL29-'Iterasi 1'!$AW$45)^2)+(('Data Median'!AM29-'Iterasi 1'!$AX$45)^2)+(('Data Median'!AN29-'Iterasi 1'!$AY$45)^2)+(('Data Median'!AO29-'Iterasi 1'!$AZ$45)^2)+(('Data Median'!AP29-'Iterasi 1'!$BA$45)^2)+(('Data Median'!AQ29-'Iterasi 1'!$BB$45)^2)+(('Data Median'!AR29-'Iterasi 1'!$BC$45)^2)+(('Data Median'!AS29-'Iterasi 1'!$BD$45)^2)+(('Data Median'!AT29-'Iterasi 1'!$BE$45)^2)+(('Data Median'!AU29-'Iterasi 1'!$BF$45)^2)+(('Data Median'!AV29-'Iterasi 1'!$BG$45)^2)+(('Data Median'!AW29-'Iterasi 1'!$BH$45)^2)+(('Data Median'!AX29-'Iterasi 1'!$BI$45)^2)+(('Data Median'!AY29-'Iterasi 1'!$BJ$45)^2)+(('Data Median'!AZ29-'Iterasi 1'!$BK$45)^2)+(('Data Median'!BA29-'Iterasi 1'!$BL$45)^2)+(('Data Median'!BB29-'Iterasi 1'!$BM$45)^2)+(('Data Median'!BC29-'Iterasi 1'!$BN$45)^2)+(('Data Median'!BD29-'Iterasi 1'!$BO$45)^2)+(('Data Median'!BE29-'Iterasi 1'!$BP$45)^2)+(('Data Median'!BF29-'Iterasi 1'!$BQ$45)^2)+(('Data Median'!BG29-'Iterasi 1'!$BR$45)^2)+(('Data Median'!BH29-'Iterasi 1'!$BS$45)^2)+(('Data Median'!BI29-'Iterasi 1'!$BT$45)^2)+(('Data Median'!BJ29-'Iterasi 1'!$BU$45)^2)+(('Data Median'!BK29-'Iterasi 1'!$BV$45)^2)+(('Data Median'!BL29-'Iterasi 1'!$BW$45)^2)+(('Data Median'!BM29-'Iterasi 1'!$BX$45)^2)+(('Data Median'!BN29-'Iterasi 1'!$BY$45)^2)+(('Data Median'!BO29-'Iterasi 1'!$BZ$45)^2)+(('Data Median'!BP29-'Iterasi 1'!$CA$45)^2)+(('Data Median'!BQ29-'Iterasi 1'!$CB$45)^2)+(('Data Median'!BR29-'Iterasi 1'!$CC$45)^2)+(('Data Median'!BS29-'Iterasi 1'!$CD$45)^2)+(('Data Median'!BT29-'Iterasi 1'!$CE$45)^2)+(('Data Median'!BU29-'Iterasi 1'!$CF$45)^2)+(('Data Median'!BV29-'Iterasi 1'!$CG$45)^2)+(('Data Median'!BW29-'Iterasi 1'!$CH$45)^2)+(('Data Median'!BX29-'Iterasi 1'!$CI$45)^2)+(('Data Median'!BY29-'Iterasi 1'!$CJ$45)^2)+(('Data Median'!BZ29-'Iterasi 1'!$CK$45)^2)+(('Data Median'!CA29-'Iterasi 1'!$CL$45)^2)+(('Data Median'!CB29-'Iterasi 1'!$CM$45)^2)+(('Data Median'!CC29-'Iterasi 1'!$CN$45)^2)+(('Data Median'!CD29-'Iterasi 1'!$CO$45)^2)+(('Data Median'!CE29-'Iterasi 1'!$CP$45)^2)+(('Data Median'!CF29-'Iterasi 1'!$CQ$45)^2)+(('Data Median'!CG29-'Iterasi 1'!$CR$45)^2)+(('Data Median'!CH29-'Iterasi 1'!$CS$45)^2)+(('Data Median'!CI29-'Iterasi 1'!$CT$45)^2)+(('Data Median'!CJ29-'Iterasi 1'!$CU$45)^2)+(('Data Median'!CK29-'Iterasi 1'!$CV$45)^2)+(('Data Median'!CL29-'Iterasi 1'!$CW$45)^2)+(('Data Median'!CM29-'Iterasi 1'!$CX$45)^2)+(('Data Median'!CN29-'Iterasi 1'!$CY$45)^2))</f>
        <v>651902.39240068</v>
      </c>
      <c r="D31">
        <f>SQRT((('Data Median'!C29-'Iterasi 1'!$N$92)^2)+(('Data Median'!D29-'Iterasi 1'!$O$92)^2)+(('Data Median'!E29-'Iterasi 1'!$P$92)^2)+(('Data Median'!F29-'Iterasi 1'!$Q$92)^2)+(('Data Median'!G29-'Iterasi 1'!$R$92)^2)+(('Data Median'!H29-'Iterasi 1'!$S$92)^2)+(('Data Median'!I29-'Iterasi 1'!$T$92)^2)+(('Data Median'!J29-'Iterasi 1'!$U$92)^2)+(('Data Median'!K29-'Iterasi 1'!$V$92)^2)+(('Data Median'!L29-'Iterasi 1'!$W$92)^2)+(('Data Median'!M29-'Iterasi 1'!$X$92)^2)+(('Data Median'!N29-'Iterasi 1'!$Y$92)^2)+(('Data Median'!O29-'Iterasi 1'!$Z$92)^2)+(('Data Median'!P29-'Iterasi 1'!$AA$92)^2)+(('Data Median'!Q29-'Iterasi 1'!$AB$92)^2)+(('Data Median'!R29-'Iterasi 1'!$AC$92)^2)+(('Data Median'!S29-'Iterasi 1'!$AD$92)^2)+(('Data Median'!T29-'Iterasi 1'!$AE$92)^2)+(('Data Median'!U29-'Iterasi 1'!$AF$92)^2)+(('Data Median'!V29-'Iterasi 1'!$AG$92)^2)+(('Data Median'!W29-'Iterasi 1'!$AH$92)^2)+(('Data Median'!X29-'Iterasi 1'!$AI$92)^2)+(('Data Median'!Y29-'Iterasi 1'!$AJ$92)^2)+(('Data Median'!Z29-'Iterasi 1'!$AK$92)^2)+(('Data Median'!AA29-'Iterasi 1'!$AL$92)^2)+(('Data Median'!AB29-'Iterasi 1'!$AM$92)^2)+(('Data Median'!AC29-'Iterasi 1'!$AN$92)^2)+(('Data Median'!AD29-'Iterasi 1'!$AO$92)^2)+(('Data Median'!AE29-'Iterasi 1'!$AP$92)^2)+(('Data Median'!AF29-'Iterasi 1'!$AQ$92)^2)+(('Data Median'!AG29-'Iterasi 1'!$AR$92)^2)+(('Data Median'!AH29-'Iterasi 1'!$AS$92)^2)+(('Data Median'!AI29-'Iterasi 1'!$AT$92)^2)+(('Data Median'!AJ29-'Iterasi 1'!$AU$92)^2)+(('Data Median'!AK29-'Iterasi 1'!$AV$92)^2)+(('Data Median'!AL29-'Iterasi 1'!$AW$92)^2)+(('Data Median'!AM29-'Iterasi 1'!$AX$92)^2)+(('Data Median'!AN29-'Iterasi 1'!$AY$92)^2)+(('Data Median'!AO29-'Iterasi 1'!$AZ$92)^2)+(('Data Median'!AP29-'Iterasi 1'!$BA$92)^2)+(('Data Median'!AQ29-'Iterasi 1'!$BB$92)^2)+(('Data Median'!AR29-'Iterasi 1'!$BC$92)^2)+(('Data Median'!AS29-'Iterasi 1'!$BD$92)^2)+(('Data Median'!AT29-'Iterasi 1'!$BE$92)^2)+(('Data Median'!AU29-'Iterasi 1'!$BF$92)^2)+(('Data Median'!AV29-'Iterasi 1'!$BG$92)^2)+(('Data Median'!AW29-'Iterasi 1'!$BH$92)^2)+(('Data Median'!AX29-'Iterasi 1'!$BI$92)^2)+(('Data Median'!AY29-'Iterasi 1'!$BJ$92)^2)+(('Data Median'!AZ29-'Iterasi 1'!$BK$92)^2)+(('Data Median'!BA29-'Iterasi 1'!$BL$92)^2)+(('Data Median'!BB29-'Iterasi 1'!$BM$92)^2)+(('Data Median'!BC29-'Iterasi 1'!$BN$92)^2)+(('Data Median'!BD29-'Iterasi 1'!$BO$92)^2)+(('Data Median'!BE29-'Iterasi 1'!$BP$92)^2)+(('Data Median'!BF29-'Iterasi 1'!$BQ$92)^2)+(('Data Median'!BG29-'Iterasi 1'!$BR$92)^2)+(('Data Median'!BH29-'Iterasi 1'!$BS$92)^2)+(('Data Median'!BI29-'Iterasi 1'!$BT$92)^2)+(('Data Median'!BJ29-'Iterasi 1'!$BU$92)^2)+(('Data Median'!BK29-'Iterasi 1'!$BV$92)^2)+(('Data Median'!BL29-'Iterasi 1'!$BW$92)^2)+(('Data Median'!BM29-'Iterasi 1'!$BX$92)^2)+(('Data Median'!BN29-'Iterasi 1'!$BY$92)^2)+(('Data Median'!BO29-'Iterasi 1'!$BZ$92)^2)+(('Data Median'!BP29-'Iterasi 1'!$CA$92)^2)+(('Data Median'!BQ29-'Iterasi 1'!$CB$92)^2)+(('Data Median'!BR29-'Iterasi 1'!$CC$92)^2)+(('Data Median'!BS29-'Iterasi 1'!$CD$92)^2)+(('Data Median'!BT29-'Iterasi 1'!$CE$92)^2)+(('Data Median'!BU29-'Iterasi 1'!$CF$92)^2)+(('Data Median'!BV29-'Iterasi 1'!$CG$92)^2)+(('Data Median'!BW29-'Iterasi 1'!$CH$92)^2)+(('Data Median'!BX29-'Iterasi 1'!$CI$92)^2)+(('Data Median'!BY29-'Iterasi 1'!$CJ$92)^2)+(('Data Median'!BZ29-'Iterasi 1'!$CK$92)^2)+(('Data Median'!CA29-'Iterasi 1'!$CL$92)^2)+(('Data Median'!CB29-'Iterasi 1'!$CM$92)^2)+(('Data Median'!CC29-'Iterasi 1'!$CN$92)^2)+(('Data Median'!CD29-'Iterasi 1'!$CO$92)^2)+(('Data Median'!CE29-'Iterasi 1'!$CP$92)^2)+(('Data Median'!CF29-'Iterasi 1'!$CQ$92)^2)+(('Data Median'!CG29-'Iterasi 1'!$CR$92)^2)+(('Data Median'!CH29-'Iterasi 1'!$CS$92)^2)+(('Data Median'!CI29-'Iterasi 1'!$CT$92)^2)+(('Data Median'!CJ29-'Iterasi 1'!$CU$92)^2)+(('Data Median'!CK29-'Iterasi 1'!$CV$92)^2)+(('Data Median'!CL29-'Iterasi 1'!$CW$92)^2)+(('Data Median'!CM29-'Iterasi 1'!$CX$92)^2)+(('Data Median'!CN29-'Iterasi 1'!$CY$92)^2))</f>
        <v>344609.195341214</v>
      </c>
      <c r="E31">
        <f>SQRT((('Data Median'!C29-'Iterasi 1'!$N$139)^2)+(('Data Median'!D29-'Iterasi 1'!$O$139)^2)+(('Data Median'!E29-'Iterasi 1'!$P$139)^2)+(('Data Median'!F29-'Iterasi 1'!$Q$139)^2)+(('Data Median'!G29-'Iterasi 1'!$R$139)^2)+(('Data Median'!H29-'Iterasi 1'!$S$139)^2)+(('Data Median'!I29-'Iterasi 1'!$T$139)^2)+(('Data Median'!J29-'Iterasi 1'!$U$139)^2)+(('Data Median'!K29-'Iterasi 1'!$V$139)^2)+(('Data Median'!L29-'Iterasi 1'!$W$139)^2)+(('Data Median'!M29-'Iterasi 1'!$X$139)^2)+(('Data Median'!N29-'Iterasi 1'!$Y$139)^2)+(('Data Median'!O29-'Iterasi 1'!$Z$139)^2)+(('Data Median'!P29-'Iterasi 1'!$AA$139)^2)+(('Data Median'!Q29-'Iterasi 1'!$AB$139)^2)+(('Data Median'!R29-'Iterasi 1'!$AC$139)^2)+(('Data Median'!S29-'Iterasi 1'!$AD$139)^2)+(('Data Median'!T29-'Iterasi 1'!$AE$139)^2)+(('Data Median'!U29-'Iterasi 1'!$AF$139)^2)+(('Data Median'!V29-'Iterasi 1'!$AG$139)^2)+(('Data Median'!W29-'Iterasi 1'!$AH$139)^2)+(('Data Median'!X29-'Iterasi 1'!$AI$139)^2)+(('Data Median'!Y29-'Iterasi 1'!$AJ$139)^2)+(('Data Median'!Z29-'Iterasi 1'!$AK$139)^2)+(('Data Median'!AA29-'Iterasi 1'!$AL$139)^2)+(('Data Median'!AB29-'Iterasi 1'!$AM$139)^2)+(('Data Median'!AC29-'Iterasi 1'!$AN$139)^2)+(('Data Median'!AD29-'Iterasi 1'!$AO$139)^2)+(('Data Median'!AE29-'Iterasi 1'!$AP$139)^2)+(('Data Median'!AF29-'Iterasi 1'!$AQ$139)^2)+(('Data Median'!AG29-'Iterasi 1'!$AR$139)^2)+(('Data Median'!AH29-'Iterasi 1'!$AS$139)^2)+(('Data Median'!AI29-'Iterasi 1'!$AT$139)^2)+(('Data Median'!AJ29-'Iterasi 1'!$AU$139)^2)+(('Data Median'!AK29-'Iterasi 1'!$AV$139)^2)+(('Data Median'!AL29-'Iterasi 1'!$AW$139)^2)+(('Data Median'!AM29-'Iterasi 1'!$AX$139)^2)+(('Data Median'!AN29-'Iterasi 1'!$AY$139)^2)+(('Data Median'!AO29-'Iterasi 1'!$AZ$139)^2)+(('Data Median'!AP29-'Iterasi 1'!$BA$139)^2)+(('Data Median'!AQ29-'Iterasi 1'!$BB$139)^2)+(('Data Median'!AR29-'Iterasi 1'!$BC$139)^2)+(('Data Median'!AS29-'Iterasi 1'!$BD$139)^2)+(('Data Median'!AT29-'Iterasi 1'!$BE$92)^2)+(('Data Median'!AU29-'Iterasi 1'!$BF$139)^2)+(('Data Median'!AV29-'Iterasi 1'!$BG$139)^2)+(('Data Median'!AW29-'Iterasi 1'!$BH$139)^2)+(('Data Median'!AX29-'Iterasi 1'!$BI$139)^2)+(('Data Median'!AY29-'Iterasi 1'!$BJ$139)^2)+(('Data Median'!AZ29-'Iterasi 1'!$BK$139)^2)+(('Data Median'!BA29-'Iterasi 1'!$BL$139)^2)+(('Data Median'!BB29-'Iterasi 1'!$BM$139)^2)+(('Data Median'!BC29-'Iterasi 1'!$BN$139)^2)+(('Data Median'!BD29-'Iterasi 1'!$BO$139)^2)+(('Data Median'!BE29-'Iterasi 1'!$BP$139)^2)+(('Data Median'!BF29-'Iterasi 1'!$BQ$139)^2)+(('Data Median'!BG29-'Iterasi 1'!$BR$139)^2)+(('Data Median'!BH29-'Iterasi 1'!$BS$139)^2)+(('Data Median'!BI29-'Iterasi 1'!$BT$92)^2)+(('Data Median'!BJ29-'Iterasi 1'!$BU$139)^2)+(('Data Median'!BK29-'Iterasi 1'!$BV$139)^2)+(('Data Median'!BL29-'Iterasi 1'!$BW$139)^2)+(('Data Median'!BM29-'Iterasi 1'!$BX$92)^2)+(('Data Median'!BN29-'Iterasi 1'!$BY$92)^2)+(('Data Median'!BO29-'Iterasi 1'!$BZ$139)^2)+(('Data Median'!BP29-'Iterasi 1'!$CA$139)^2)+(('Data Median'!BQ29-'Iterasi 1'!$CB$139)^2)+(('Data Median'!BR29-'Iterasi 1'!$CC$139)^2)+(('Data Median'!BS29-'Iterasi 1'!$CD$139)^2)+(('Data Median'!BT29-'Iterasi 1'!$CE$139)^2)+(('Data Median'!BU29-'Iterasi 1'!$CF$139)^2)+(('Data Median'!BV29-'Iterasi 1'!$CG$139)^2)+(('Data Median'!BW29-'Iterasi 1'!$CH$139)^2)+(('Data Median'!BX29-'Iterasi 1'!$CI$139)^2)+(('Data Median'!BY29-'Iterasi 1'!$CJ$139)^2)+(('Data Median'!BZ29-'Iterasi 1'!$CK$139)^2)+(('Data Median'!CA29-'Iterasi 1'!$CL$139)^2)+(('Data Median'!CB29-'Iterasi 1'!$CM$139)^2)+(('Data Median'!CC29-'Iterasi 1'!$CN$139)^2)+(('Data Median'!CD29-'Iterasi 1'!$CO$139)^2)+(('Data Median'!CE29-'Iterasi 1'!$CP$139)^2)+(('Data Median'!CF29-'Iterasi 1'!$CQ$139)^2)+(('Data Median'!CG29-'Iterasi 1'!$CR$139)^2)+(('Data Median'!CH29-'Iterasi 1'!$CS$139)^2)+(('Data Median'!CI29-'Iterasi 1'!$CT$139)^2)+(('Data Median'!CJ29-'Iterasi 1'!$CU$139)^2)+(('Data Median'!CK29-'Iterasi 1'!$CV$139)^2)+(('Data Median'!CL29-'Iterasi 1'!$CW$139)^2)+(('Data Median'!CM29-'Iterasi 1'!$CX$139)^2)+(('Data Median'!CN29-'Iterasi 1'!$CY$139)^2))</f>
        <v>219372.487356894</v>
      </c>
      <c r="F31">
        <f t="shared" si="0"/>
        <v>219372.487356894</v>
      </c>
      <c r="G31" s="6">
        <f t="shared" si="1"/>
        <v>3</v>
      </c>
    </row>
    <row r="32" spans="1:7">
      <c r="A32" s="3">
        <v>29</v>
      </c>
      <c r="B32" s="4" t="s">
        <v>48</v>
      </c>
      <c r="C32">
        <f>SQRT((('Data Median'!C30-'Iterasi 1'!$N$45)^2)+(('Data Median'!D30-'Iterasi 1'!$O$45)^2)+(('Data Median'!E30-'Iterasi 1'!$P$45)^2)+(('Data Median'!F30-'Iterasi 1'!$Q$45)^2)+(('Data Median'!G30-'Iterasi 1'!$R$45)^2)+(('Data Median'!H30-'Iterasi 1'!$S$45)^2)+(('Data Median'!I30-'Iterasi 1'!$T$45)^2)+(('Data Median'!J30-'Iterasi 1'!$U$45)^2)+(('Data Median'!K30-'Iterasi 1'!$V$45)^2)+(('Data Median'!L30-'Iterasi 1'!$W$45)^2)+(('Data Median'!M30-'Iterasi 1'!$X$45)^2)+(('Data Median'!N30-'Iterasi 1'!$Y$45)^2)+(('Data Median'!O30-'Iterasi 1'!$Z$45)^2)+(('Data Median'!P30-'Iterasi 1'!$AA$45)^2)+(('Data Median'!Q30-'Iterasi 1'!$AB$45)^2)+(('Data Median'!R30-'Iterasi 1'!$AC$45)^2)+(('Data Median'!S30-'Iterasi 1'!$AD$45)^2)+(('Data Median'!T30-'Iterasi 1'!$AE$45)^2)+(('Data Median'!U30-'Iterasi 1'!$AF$45)^2)+(('Data Median'!V30-'Iterasi 1'!$AG$45)^2)+(('Data Median'!W30-'Iterasi 1'!$AH$45)^2)+(('Data Median'!X30-'Iterasi 1'!$AI$45)^2)+(('Data Median'!Y30-'Iterasi 1'!$AJ$45)^2)+(('Data Median'!Z30-'Iterasi 1'!$AK$45)^2)+(('Data Median'!AA30-'Iterasi 1'!$AL$45)^2)+(('Data Median'!AB30-'Iterasi 1'!$AM$45)^2)+(('Data Median'!AC30-'Iterasi 1'!$AN$45)^2)+(('Data Median'!AD30-'Iterasi 1'!$AO$45)^2)+(('Data Median'!AE30-'Iterasi 1'!$AP$45)^2)+(('Data Median'!AF30-'Iterasi 1'!$AQ$45)^2)+(('Data Median'!AG30-'Iterasi 1'!$AR$45)^2)+(('Data Median'!AH30-'Iterasi 1'!$AS$45)^2)+(('Data Median'!AI30-'Iterasi 1'!$AT$45)^2)+(('Data Median'!AJ30-'Iterasi 1'!$AU$45)^2)+(('Data Median'!AK30-'Iterasi 1'!$AV$45)^2)+(('Data Median'!AL30-'Iterasi 1'!$AW$45)^2)+(('Data Median'!AM30-'Iterasi 1'!$AX$45)^2)+(('Data Median'!AN30-'Iterasi 1'!$AY$45)^2)+(('Data Median'!AO30-'Iterasi 1'!$AZ$45)^2)+(('Data Median'!AP30-'Iterasi 1'!$BA$45)^2)+(('Data Median'!AQ30-'Iterasi 1'!$BB$45)^2)+(('Data Median'!AR30-'Iterasi 1'!$BC$45)^2)+(('Data Median'!AS30-'Iterasi 1'!$BD$45)^2)+(('Data Median'!AT30-'Iterasi 1'!$BE$45)^2)+(('Data Median'!AU30-'Iterasi 1'!$BF$45)^2)+(('Data Median'!AV30-'Iterasi 1'!$BG$45)^2)+(('Data Median'!AW30-'Iterasi 1'!$BH$45)^2)+(('Data Median'!AX30-'Iterasi 1'!$BI$45)^2)+(('Data Median'!AY30-'Iterasi 1'!$BJ$45)^2)+(('Data Median'!AZ30-'Iterasi 1'!$BK$45)^2)+(('Data Median'!BA30-'Iterasi 1'!$BL$45)^2)+(('Data Median'!BB30-'Iterasi 1'!$BM$45)^2)+(('Data Median'!BC30-'Iterasi 1'!$BN$45)^2)+(('Data Median'!BD30-'Iterasi 1'!$BO$45)^2)+(('Data Median'!BE30-'Iterasi 1'!$BP$45)^2)+(('Data Median'!BF30-'Iterasi 1'!$BQ$45)^2)+(('Data Median'!BG30-'Iterasi 1'!$BR$45)^2)+(('Data Median'!BH30-'Iterasi 1'!$BS$45)^2)+(('Data Median'!BI30-'Iterasi 1'!$BT$45)^2)+(('Data Median'!BJ30-'Iterasi 1'!$BU$45)^2)+(('Data Median'!BK30-'Iterasi 1'!$BV$45)^2)+(('Data Median'!BL30-'Iterasi 1'!$BW$45)^2)+(('Data Median'!BM30-'Iterasi 1'!$BX$45)^2)+(('Data Median'!BN30-'Iterasi 1'!$BY$45)^2)+(('Data Median'!BO30-'Iterasi 1'!$BZ$45)^2)+(('Data Median'!BP30-'Iterasi 1'!$CA$45)^2)+(('Data Median'!BQ30-'Iterasi 1'!$CB$45)^2)+(('Data Median'!BR30-'Iterasi 1'!$CC$45)^2)+(('Data Median'!BS30-'Iterasi 1'!$CD$45)^2)+(('Data Median'!BT30-'Iterasi 1'!$CE$45)^2)+(('Data Median'!BU30-'Iterasi 1'!$CF$45)^2)+(('Data Median'!BV30-'Iterasi 1'!$CG$45)^2)+(('Data Median'!BW30-'Iterasi 1'!$CH$45)^2)+(('Data Median'!BX30-'Iterasi 1'!$CI$45)^2)+(('Data Median'!BY30-'Iterasi 1'!$CJ$45)^2)+(('Data Median'!BZ30-'Iterasi 1'!$CK$45)^2)+(('Data Median'!CA30-'Iterasi 1'!$CL$45)^2)+(('Data Median'!CB30-'Iterasi 1'!$CM$45)^2)+(('Data Median'!CC30-'Iterasi 1'!$CN$45)^2)+(('Data Median'!CD30-'Iterasi 1'!$CO$45)^2)+(('Data Median'!CE30-'Iterasi 1'!$CP$45)^2)+(('Data Median'!CF30-'Iterasi 1'!$CQ$45)^2)+(('Data Median'!CG30-'Iterasi 1'!$CR$45)^2)+(('Data Median'!CH30-'Iterasi 1'!$CS$45)^2)+(('Data Median'!CI30-'Iterasi 1'!$CT$45)^2)+(('Data Median'!CJ30-'Iterasi 1'!$CU$45)^2)+(('Data Median'!CK30-'Iterasi 1'!$CV$45)^2)+(('Data Median'!CL30-'Iterasi 1'!$CW$45)^2)+(('Data Median'!CM30-'Iterasi 1'!$CX$45)^2)+(('Data Median'!CN30-'Iterasi 1'!$CY$45)^2))</f>
        <v>810563.037562245</v>
      </c>
      <c r="D32">
        <f>SQRT((('Data Median'!C30-'Iterasi 1'!$N$92)^2)+(('Data Median'!D30-'Iterasi 1'!$O$92)^2)+(('Data Median'!E30-'Iterasi 1'!$P$92)^2)+(('Data Median'!F30-'Iterasi 1'!$Q$92)^2)+(('Data Median'!G30-'Iterasi 1'!$R$92)^2)+(('Data Median'!H30-'Iterasi 1'!$S$92)^2)+(('Data Median'!I30-'Iterasi 1'!$T$92)^2)+(('Data Median'!J30-'Iterasi 1'!$U$92)^2)+(('Data Median'!K30-'Iterasi 1'!$V$92)^2)+(('Data Median'!L30-'Iterasi 1'!$W$92)^2)+(('Data Median'!M30-'Iterasi 1'!$X$92)^2)+(('Data Median'!N30-'Iterasi 1'!$Y$92)^2)+(('Data Median'!O30-'Iterasi 1'!$Z$92)^2)+(('Data Median'!P30-'Iterasi 1'!$AA$92)^2)+(('Data Median'!Q30-'Iterasi 1'!$AB$92)^2)+(('Data Median'!R30-'Iterasi 1'!$AC$92)^2)+(('Data Median'!S30-'Iterasi 1'!$AD$92)^2)+(('Data Median'!T30-'Iterasi 1'!$AE$92)^2)+(('Data Median'!U30-'Iterasi 1'!$AF$92)^2)+(('Data Median'!V30-'Iterasi 1'!$AG$92)^2)+(('Data Median'!W30-'Iterasi 1'!$AH$92)^2)+(('Data Median'!X30-'Iterasi 1'!$AI$92)^2)+(('Data Median'!Y30-'Iterasi 1'!$AJ$92)^2)+(('Data Median'!Z30-'Iterasi 1'!$AK$92)^2)+(('Data Median'!AA30-'Iterasi 1'!$AL$92)^2)+(('Data Median'!AB30-'Iterasi 1'!$AM$92)^2)+(('Data Median'!AC30-'Iterasi 1'!$AN$92)^2)+(('Data Median'!AD30-'Iterasi 1'!$AO$92)^2)+(('Data Median'!AE30-'Iterasi 1'!$AP$92)^2)+(('Data Median'!AF30-'Iterasi 1'!$AQ$92)^2)+(('Data Median'!AG30-'Iterasi 1'!$AR$92)^2)+(('Data Median'!AH30-'Iterasi 1'!$AS$92)^2)+(('Data Median'!AI30-'Iterasi 1'!$AT$92)^2)+(('Data Median'!AJ30-'Iterasi 1'!$AU$92)^2)+(('Data Median'!AK30-'Iterasi 1'!$AV$92)^2)+(('Data Median'!AL30-'Iterasi 1'!$AW$92)^2)+(('Data Median'!AM30-'Iterasi 1'!$AX$92)^2)+(('Data Median'!AN30-'Iterasi 1'!$AY$92)^2)+(('Data Median'!AO30-'Iterasi 1'!$AZ$92)^2)+(('Data Median'!AP30-'Iterasi 1'!$BA$92)^2)+(('Data Median'!AQ30-'Iterasi 1'!$BB$92)^2)+(('Data Median'!AR30-'Iterasi 1'!$BC$92)^2)+(('Data Median'!AS30-'Iterasi 1'!$BD$92)^2)+(('Data Median'!AT30-'Iterasi 1'!$BE$92)^2)+(('Data Median'!AU30-'Iterasi 1'!$BF$92)^2)+(('Data Median'!AV30-'Iterasi 1'!$BG$92)^2)+(('Data Median'!AW30-'Iterasi 1'!$BH$92)^2)+(('Data Median'!AX30-'Iterasi 1'!$BI$92)^2)+(('Data Median'!AY30-'Iterasi 1'!$BJ$92)^2)+(('Data Median'!AZ30-'Iterasi 1'!$BK$92)^2)+(('Data Median'!BA30-'Iterasi 1'!$BL$92)^2)+(('Data Median'!BB30-'Iterasi 1'!$BM$92)^2)+(('Data Median'!BC30-'Iterasi 1'!$BN$92)^2)+(('Data Median'!BD30-'Iterasi 1'!$BO$92)^2)+(('Data Median'!BE30-'Iterasi 1'!$BP$92)^2)+(('Data Median'!BF30-'Iterasi 1'!$BQ$92)^2)+(('Data Median'!BG30-'Iterasi 1'!$BR$92)^2)+(('Data Median'!BH30-'Iterasi 1'!$BS$92)^2)+(('Data Median'!BI30-'Iterasi 1'!$BT$92)^2)+(('Data Median'!BJ30-'Iterasi 1'!$BU$92)^2)+(('Data Median'!BK30-'Iterasi 1'!$BV$92)^2)+(('Data Median'!BL30-'Iterasi 1'!$BW$92)^2)+(('Data Median'!BM30-'Iterasi 1'!$BX$92)^2)+(('Data Median'!BN30-'Iterasi 1'!$BY$92)^2)+(('Data Median'!BO30-'Iterasi 1'!$BZ$92)^2)+(('Data Median'!BP30-'Iterasi 1'!$CA$92)^2)+(('Data Median'!BQ30-'Iterasi 1'!$CB$92)^2)+(('Data Median'!BR30-'Iterasi 1'!$CC$92)^2)+(('Data Median'!BS30-'Iterasi 1'!$CD$92)^2)+(('Data Median'!BT30-'Iterasi 1'!$CE$92)^2)+(('Data Median'!BU30-'Iterasi 1'!$CF$92)^2)+(('Data Median'!BV30-'Iterasi 1'!$CG$92)^2)+(('Data Median'!BW30-'Iterasi 1'!$CH$92)^2)+(('Data Median'!BX30-'Iterasi 1'!$CI$92)^2)+(('Data Median'!BY30-'Iterasi 1'!$CJ$92)^2)+(('Data Median'!BZ30-'Iterasi 1'!$CK$92)^2)+(('Data Median'!CA30-'Iterasi 1'!$CL$92)^2)+(('Data Median'!CB30-'Iterasi 1'!$CM$92)^2)+(('Data Median'!CC30-'Iterasi 1'!$CN$92)^2)+(('Data Median'!CD30-'Iterasi 1'!$CO$92)^2)+(('Data Median'!CE30-'Iterasi 1'!$CP$92)^2)+(('Data Median'!CF30-'Iterasi 1'!$CQ$92)^2)+(('Data Median'!CG30-'Iterasi 1'!$CR$92)^2)+(('Data Median'!CH30-'Iterasi 1'!$CS$92)^2)+(('Data Median'!CI30-'Iterasi 1'!$CT$92)^2)+(('Data Median'!CJ30-'Iterasi 1'!$CU$92)^2)+(('Data Median'!CK30-'Iterasi 1'!$CV$92)^2)+(('Data Median'!CL30-'Iterasi 1'!$CW$92)^2)+(('Data Median'!CM30-'Iterasi 1'!$CX$92)^2)+(('Data Median'!CN30-'Iterasi 1'!$CY$92)^2))</f>
        <v>137949.782135473</v>
      </c>
      <c r="E32">
        <f>SQRT((('Data Median'!C30-'Iterasi 1'!$N$139)^2)+(('Data Median'!D30-'Iterasi 1'!$O$139)^2)+(('Data Median'!E30-'Iterasi 1'!$P$139)^2)+(('Data Median'!F30-'Iterasi 1'!$Q$139)^2)+(('Data Median'!G30-'Iterasi 1'!$R$139)^2)+(('Data Median'!H30-'Iterasi 1'!$S$139)^2)+(('Data Median'!I30-'Iterasi 1'!$T$139)^2)+(('Data Median'!J30-'Iterasi 1'!$U$139)^2)+(('Data Median'!K30-'Iterasi 1'!$V$139)^2)+(('Data Median'!L30-'Iterasi 1'!$W$139)^2)+(('Data Median'!M30-'Iterasi 1'!$X$139)^2)+(('Data Median'!N30-'Iterasi 1'!$Y$139)^2)+(('Data Median'!O30-'Iterasi 1'!$Z$139)^2)+(('Data Median'!P30-'Iterasi 1'!$AA$139)^2)+(('Data Median'!Q30-'Iterasi 1'!$AB$139)^2)+(('Data Median'!R30-'Iterasi 1'!$AC$139)^2)+(('Data Median'!S30-'Iterasi 1'!$AD$139)^2)+(('Data Median'!T30-'Iterasi 1'!$AE$139)^2)+(('Data Median'!U30-'Iterasi 1'!$AF$139)^2)+(('Data Median'!V30-'Iterasi 1'!$AG$139)^2)+(('Data Median'!W30-'Iterasi 1'!$AH$139)^2)+(('Data Median'!X30-'Iterasi 1'!$AI$139)^2)+(('Data Median'!Y30-'Iterasi 1'!$AJ$139)^2)+(('Data Median'!Z30-'Iterasi 1'!$AK$139)^2)+(('Data Median'!AA30-'Iterasi 1'!$AL$139)^2)+(('Data Median'!AB30-'Iterasi 1'!$AM$139)^2)+(('Data Median'!AC30-'Iterasi 1'!$AN$139)^2)+(('Data Median'!AD30-'Iterasi 1'!$AO$139)^2)+(('Data Median'!AE30-'Iterasi 1'!$AP$139)^2)+(('Data Median'!AF30-'Iterasi 1'!$AQ$139)^2)+(('Data Median'!AG30-'Iterasi 1'!$AR$139)^2)+(('Data Median'!AH30-'Iterasi 1'!$AS$139)^2)+(('Data Median'!AI30-'Iterasi 1'!$AT$139)^2)+(('Data Median'!AJ30-'Iterasi 1'!$AU$139)^2)+(('Data Median'!AK30-'Iterasi 1'!$AV$139)^2)+(('Data Median'!AL30-'Iterasi 1'!$AW$139)^2)+(('Data Median'!AM30-'Iterasi 1'!$AX$139)^2)+(('Data Median'!AN30-'Iterasi 1'!$AY$139)^2)+(('Data Median'!AO30-'Iterasi 1'!$AZ$139)^2)+(('Data Median'!AP30-'Iterasi 1'!$BA$139)^2)+(('Data Median'!AQ30-'Iterasi 1'!$BB$139)^2)+(('Data Median'!AR30-'Iterasi 1'!$BC$139)^2)+(('Data Median'!AS30-'Iterasi 1'!$BD$139)^2)+(('Data Median'!AT30-'Iterasi 1'!$BE$92)^2)+(('Data Median'!AU30-'Iterasi 1'!$BF$139)^2)+(('Data Median'!AV30-'Iterasi 1'!$BG$139)^2)+(('Data Median'!AW30-'Iterasi 1'!$BH$139)^2)+(('Data Median'!AX30-'Iterasi 1'!$BI$139)^2)+(('Data Median'!AY30-'Iterasi 1'!$BJ$139)^2)+(('Data Median'!AZ30-'Iterasi 1'!$BK$139)^2)+(('Data Median'!BA30-'Iterasi 1'!$BL$139)^2)+(('Data Median'!BB30-'Iterasi 1'!$BM$139)^2)+(('Data Median'!BC30-'Iterasi 1'!$BN$139)^2)+(('Data Median'!BD30-'Iterasi 1'!$BO$139)^2)+(('Data Median'!BE30-'Iterasi 1'!$BP$139)^2)+(('Data Median'!BF30-'Iterasi 1'!$BQ$139)^2)+(('Data Median'!BG30-'Iterasi 1'!$BR$139)^2)+(('Data Median'!BH30-'Iterasi 1'!$BS$139)^2)+(('Data Median'!BI30-'Iterasi 1'!$BT$92)^2)+(('Data Median'!BJ30-'Iterasi 1'!$BU$139)^2)+(('Data Median'!BK30-'Iterasi 1'!$BV$139)^2)+(('Data Median'!BL30-'Iterasi 1'!$BW$139)^2)+(('Data Median'!BM30-'Iterasi 1'!$BX$92)^2)+(('Data Median'!BN30-'Iterasi 1'!$BY$92)^2)+(('Data Median'!BO30-'Iterasi 1'!$BZ$139)^2)+(('Data Median'!BP30-'Iterasi 1'!$CA$139)^2)+(('Data Median'!BQ30-'Iterasi 1'!$CB$139)^2)+(('Data Median'!BR30-'Iterasi 1'!$CC$139)^2)+(('Data Median'!BS30-'Iterasi 1'!$CD$139)^2)+(('Data Median'!BT30-'Iterasi 1'!$CE$139)^2)+(('Data Median'!BU30-'Iterasi 1'!$CF$139)^2)+(('Data Median'!BV30-'Iterasi 1'!$CG$139)^2)+(('Data Median'!BW30-'Iterasi 1'!$CH$139)^2)+(('Data Median'!BX30-'Iterasi 1'!$CI$139)^2)+(('Data Median'!BY30-'Iterasi 1'!$CJ$139)^2)+(('Data Median'!BZ30-'Iterasi 1'!$CK$139)^2)+(('Data Median'!CA30-'Iterasi 1'!$CL$139)^2)+(('Data Median'!CB30-'Iterasi 1'!$CM$139)^2)+(('Data Median'!CC30-'Iterasi 1'!$CN$139)^2)+(('Data Median'!CD30-'Iterasi 1'!$CO$139)^2)+(('Data Median'!CE30-'Iterasi 1'!$CP$139)^2)+(('Data Median'!CF30-'Iterasi 1'!$CQ$139)^2)+(('Data Median'!CG30-'Iterasi 1'!$CR$139)^2)+(('Data Median'!CH30-'Iterasi 1'!$CS$139)^2)+(('Data Median'!CI30-'Iterasi 1'!$CT$139)^2)+(('Data Median'!CJ30-'Iterasi 1'!$CU$139)^2)+(('Data Median'!CK30-'Iterasi 1'!$CV$139)^2)+(('Data Median'!CL30-'Iterasi 1'!$CW$139)^2)+(('Data Median'!CM30-'Iterasi 1'!$CX$139)^2)+(('Data Median'!CN30-'Iterasi 1'!$CY$139)^2))</f>
        <v>307419.315011139</v>
      </c>
      <c r="F32">
        <f t="shared" si="0"/>
        <v>137949.782135473</v>
      </c>
      <c r="G32" s="6">
        <f t="shared" si="1"/>
        <v>2</v>
      </c>
    </row>
    <row r="33" spans="1:7">
      <c r="A33" s="3">
        <v>30</v>
      </c>
      <c r="B33" s="4" t="s">
        <v>49</v>
      </c>
      <c r="C33">
        <f>SQRT((('Data Median'!C31-'Iterasi 1'!$N$45)^2)+(('Data Median'!D31-'Iterasi 1'!$O$45)^2)+(('Data Median'!E31-'Iterasi 1'!$P$45)^2)+(('Data Median'!F31-'Iterasi 1'!$Q$45)^2)+(('Data Median'!G31-'Iterasi 1'!$R$45)^2)+(('Data Median'!H31-'Iterasi 1'!$S$45)^2)+(('Data Median'!I31-'Iterasi 1'!$T$45)^2)+(('Data Median'!J31-'Iterasi 1'!$U$45)^2)+(('Data Median'!K31-'Iterasi 1'!$V$45)^2)+(('Data Median'!L31-'Iterasi 1'!$W$45)^2)+(('Data Median'!M31-'Iterasi 1'!$X$45)^2)+(('Data Median'!N31-'Iterasi 1'!$Y$45)^2)+(('Data Median'!O31-'Iterasi 1'!$Z$45)^2)+(('Data Median'!P31-'Iterasi 1'!$AA$45)^2)+(('Data Median'!Q31-'Iterasi 1'!$AB$45)^2)+(('Data Median'!R31-'Iterasi 1'!$AC$45)^2)+(('Data Median'!S31-'Iterasi 1'!$AD$45)^2)+(('Data Median'!T31-'Iterasi 1'!$AE$45)^2)+(('Data Median'!U31-'Iterasi 1'!$AF$45)^2)+(('Data Median'!V31-'Iterasi 1'!$AG$45)^2)+(('Data Median'!W31-'Iterasi 1'!$AH$45)^2)+(('Data Median'!X31-'Iterasi 1'!$AI$45)^2)+(('Data Median'!Y31-'Iterasi 1'!$AJ$45)^2)+(('Data Median'!Z31-'Iterasi 1'!$AK$45)^2)+(('Data Median'!AA31-'Iterasi 1'!$AL$45)^2)+(('Data Median'!AB31-'Iterasi 1'!$AM$45)^2)+(('Data Median'!AC31-'Iterasi 1'!$AN$45)^2)+(('Data Median'!AD31-'Iterasi 1'!$AO$45)^2)+(('Data Median'!AE31-'Iterasi 1'!$AP$45)^2)+(('Data Median'!AF31-'Iterasi 1'!$AQ$45)^2)+(('Data Median'!AG31-'Iterasi 1'!$AR$45)^2)+(('Data Median'!AH31-'Iterasi 1'!$AS$45)^2)+(('Data Median'!AI31-'Iterasi 1'!$AT$45)^2)+(('Data Median'!AJ31-'Iterasi 1'!$AU$45)^2)+(('Data Median'!AK31-'Iterasi 1'!$AV$45)^2)+(('Data Median'!AL31-'Iterasi 1'!$AW$45)^2)+(('Data Median'!AM31-'Iterasi 1'!$AX$45)^2)+(('Data Median'!AN31-'Iterasi 1'!$AY$45)^2)+(('Data Median'!AO31-'Iterasi 1'!$AZ$45)^2)+(('Data Median'!AP31-'Iterasi 1'!$BA$45)^2)+(('Data Median'!AQ31-'Iterasi 1'!$BB$45)^2)+(('Data Median'!AR31-'Iterasi 1'!$BC$45)^2)+(('Data Median'!AS31-'Iterasi 1'!$BD$45)^2)+(('Data Median'!AT31-'Iterasi 1'!$BE$45)^2)+(('Data Median'!AU31-'Iterasi 1'!$BF$45)^2)+(('Data Median'!AV31-'Iterasi 1'!$BG$45)^2)+(('Data Median'!AW31-'Iterasi 1'!$BH$45)^2)+(('Data Median'!AX31-'Iterasi 1'!$BI$45)^2)+(('Data Median'!AY31-'Iterasi 1'!$BJ$45)^2)+(('Data Median'!AZ31-'Iterasi 1'!$BK$45)^2)+(('Data Median'!BA31-'Iterasi 1'!$BL$45)^2)+(('Data Median'!BB31-'Iterasi 1'!$BM$45)^2)+(('Data Median'!BC31-'Iterasi 1'!$BN$45)^2)+(('Data Median'!BD31-'Iterasi 1'!$BO$45)^2)+(('Data Median'!BE31-'Iterasi 1'!$BP$45)^2)+(('Data Median'!BF31-'Iterasi 1'!$BQ$45)^2)+(('Data Median'!BG31-'Iterasi 1'!$BR$45)^2)+(('Data Median'!BH31-'Iterasi 1'!$BS$45)^2)+(('Data Median'!BI31-'Iterasi 1'!$BT$45)^2)+(('Data Median'!BJ31-'Iterasi 1'!$BU$45)^2)+(('Data Median'!BK31-'Iterasi 1'!$BV$45)^2)+(('Data Median'!BL31-'Iterasi 1'!$BW$45)^2)+(('Data Median'!BM31-'Iterasi 1'!$BX$45)^2)+(('Data Median'!BN31-'Iterasi 1'!$BY$45)^2)+(('Data Median'!BO31-'Iterasi 1'!$BZ$45)^2)+(('Data Median'!BP31-'Iterasi 1'!$CA$45)^2)+(('Data Median'!BQ31-'Iterasi 1'!$CB$45)^2)+(('Data Median'!BR31-'Iterasi 1'!$CC$45)^2)+(('Data Median'!BS31-'Iterasi 1'!$CD$45)^2)+(('Data Median'!BT31-'Iterasi 1'!$CE$45)^2)+(('Data Median'!BU31-'Iterasi 1'!$CF$45)^2)+(('Data Median'!BV31-'Iterasi 1'!$CG$45)^2)+(('Data Median'!BW31-'Iterasi 1'!$CH$45)^2)+(('Data Median'!BX31-'Iterasi 1'!$CI$45)^2)+(('Data Median'!BY31-'Iterasi 1'!$CJ$45)^2)+(('Data Median'!BZ31-'Iterasi 1'!$CK$45)^2)+(('Data Median'!CA31-'Iterasi 1'!$CL$45)^2)+(('Data Median'!CB31-'Iterasi 1'!$CM$45)^2)+(('Data Median'!CC31-'Iterasi 1'!$CN$45)^2)+(('Data Median'!CD31-'Iterasi 1'!$CO$45)^2)+(('Data Median'!CE31-'Iterasi 1'!$CP$45)^2)+(('Data Median'!CF31-'Iterasi 1'!$CQ$45)^2)+(('Data Median'!CG31-'Iterasi 1'!$CR$45)^2)+(('Data Median'!CH31-'Iterasi 1'!$CS$45)^2)+(('Data Median'!CI31-'Iterasi 1'!$CT$45)^2)+(('Data Median'!CJ31-'Iterasi 1'!$CU$45)^2)+(('Data Median'!CK31-'Iterasi 1'!$CV$45)^2)+(('Data Median'!CL31-'Iterasi 1'!$CW$45)^2)+(('Data Median'!CM31-'Iterasi 1'!$CX$45)^2)+(('Data Median'!CN31-'Iterasi 1'!$CY$45)^2))</f>
        <v>268930.558193545</v>
      </c>
      <c r="D33">
        <f>SQRT((('Data Median'!C31-'Iterasi 1'!$N$92)^2)+(('Data Median'!D31-'Iterasi 1'!$O$92)^2)+(('Data Median'!E31-'Iterasi 1'!$P$92)^2)+(('Data Median'!F31-'Iterasi 1'!$Q$92)^2)+(('Data Median'!G31-'Iterasi 1'!$R$92)^2)+(('Data Median'!H31-'Iterasi 1'!$S$92)^2)+(('Data Median'!I31-'Iterasi 1'!$T$92)^2)+(('Data Median'!J31-'Iterasi 1'!$U$92)^2)+(('Data Median'!K31-'Iterasi 1'!$V$92)^2)+(('Data Median'!L31-'Iterasi 1'!$W$92)^2)+(('Data Median'!M31-'Iterasi 1'!$X$92)^2)+(('Data Median'!N31-'Iterasi 1'!$Y$92)^2)+(('Data Median'!O31-'Iterasi 1'!$Z$92)^2)+(('Data Median'!P31-'Iterasi 1'!$AA$92)^2)+(('Data Median'!Q31-'Iterasi 1'!$AB$92)^2)+(('Data Median'!R31-'Iterasi 1'!$AC$92)^2)+(('Data Median'!S31-'Iterasi 1'!$AD$92)^2)+(('Data Median'!T31-'Iterasi 1'!$AE$92)^2)+(('Data Median'!U31-'Iterasi 1'!$AF$92)^2)+(('Data Median'!V31-'Iterasi 1'!$AG$92)^2)+(('Data Median'!W31-'Iterasi 1'!$AH$92)^2)+(('Data Median'!X31-'Iterasi 1'!$AI$92)^2)+(('Data Median'!Y31-'Iterasi 1'!$AJ$92)^2)+(('Data Median'!Z31-'Iterasi 1'!$AK$92)^2)+(('Data Median'!AA31-'Iterasi 1'!$AL$92)^2)+(('Data Median'!AB31-'Iterasi 1'!$AM$92)^2)+(('Data Median'!AC31-'Iterasi 1'!$AN$92)^2)+(('Data Median'!AD31-'Iterasi 1'!$AO$92)^2)+(('Data Median'!AE31-'Iterasi 1'!$AP$92)^2)+(('Data Median'!AF31-'Iterasi 1'!$AQ$92)^2)+(('Data Median'!AG31-'Iterasi 1'!$AR$92)^2)+(('Data Median'!AH31-'Iterasi 1'!$AS$92)^2)+(('Data Median'!AI31-'Iterasi 1'!$AT$92)^2)+(('Data Median'!AJ31-'Iterasi 1'!$AU$92)^2)+(('Data Median'!AK31-'Iterasi 1'!$AV$92)^2)+(('Data Median'!AL31-'Iterasi 1'!$AW$92)^2)+(('Data Median'!AM31-'Iterasi 1'!$AX$92)^2)+(('Data Median'!AN31-'Iterasi 1'!$AY$92)^2)+(('Data Median'!AO31-'Iterasi 1'!$AZ$92)^2)+(('Data Median'!AP31-'Iterasi 1'!$BA$92)^2)+(('Data Median'!AQ31-'Iterasi 1'!$BB$92)^2)+(('Data Median'!AR31-'Iterasi 1'!$BC$92)^2)+(('Data Median'!AS31-'Iterasi 1'!$BD$92)^2)+(('Data Median'!AT31-'Iterasi 1'!$BE$92)^2)+(('Data Median'!AU31-'Iterasi 1'!$BF$92)^2)+(('Data Median'!AV31-'Iterasi 1'!$BG$92)^2)+(('Data Median'!AW31-'Iterasi 1'!$BH$92)^2)+(('Data Median'!AX31-'Iterasi 1'!$BI$92)^2)+(('Data Median'!AY31-'Iterasi 1'!$BJ$92)^2)+(('Data Median'!AZ31-'Iterasi 1'!$BK$92)^2)+(('Data Median'!BA31-'Iterasi 1'!$BL$92)^2)+(('Data Median'!BB31-'Iterasi 1'!$BM$92)^2)+(('Data Median'!BC31-'Iterasi 1'!$BN$92)^2)+(('Data Median'!BD31-'Iterasi 1'!$BO$92)^2)+(('Data Median'!BE31-'Iterasi 1'!$BP$92)^2)+(('Data Median'!BF31-'Iterasi 1'!$BQ$92)^2)+(('Data Median'!BG31-'Iterasi 1'!$BR$92)^2)+(('Data Median'!BH31-'Iterasi 1'!$BS$92)^2)+(('Data Median'!BI31-'Iterasi 1'!$BT$92)^2)+(('Data Median'!BJ31-'Iterasi 1'!$BU$92)^2)+(('Data Median'!BK31-'Iterasi 1'!$BV$92)^2)+(('Data Median'!BL31-'Iterasi 1'!$BW$92)^2)+(('Data Median'!BM31-'Iterasi 1'!$BX$92)^2)+(('Data Median'!BN31-'Iterasi 1'!$BY$92)^2)+(('Data Median'!BO31-'Iterasi 1'!$BZ$92)^2)+(('Data Median'!BP31-'Iterasi 1'!$CA$92)^2)+(('Data Median'!BQ31-'Iterasi 1'!$CB$92)^2)+(('Data Median'!BR31-'Iterasi 1'!$CC$92)^2)+(('Data Median'!BS31-'Iterasi 1'!$CD$92)^2)+(('Data Median'!BT31-'Iterasi 1'!$CE$92)^2)+(('Data Median'!BU31-'Iterasi 1'!$CF$92)^2)+(('Data Median'!BV31-'Iterasi 1'!$CG$92)^2)+(('Data Median'!BW31-'Iterasi 1'!$CH$92)^2)+(('Data Median'!BX31-'Iterasi 1'!$CI$92)^2)+(('Data Median'!BY31-'Iterasi 1'!$CJ$92)^2)+(('Data Median'!BZ31-'Iterasi 1'!$CK$92)^2)+(('Data Median'!CA31-'Iterasi 1'!$CL$92)^2)+(('Data Median'!CB31-'Iterasi 1'!$CM$92)^2)+(('Data Median'!CC31-'Iterasi 1'!$CN$92)^2)+(('Data Median'!CD31-'Iterasi 1'!$CO$92)^2)+(('Data Median'!CE31-'Iterasi 1'!$CP$92)^2)+(('Data Median'!CF31-'Iterasi 1'!$CQ$92)^2)+(('Data Median'!CG31-'Iterasi 1'!$CR$92)^2)+(('Data Median'!CH31-'Iterasi 1'!$CS$92)^2)+(('Data Median'!CI31-'Iterasi 1'!$CT$92)^2)+(('Data Median'!CJ31-'Iterasi 1'!$CU$92)^2)+(('Data Median'!CK31-'Iterasi 1'!$CV$92)^2)+(('Data Median'!CL31-'Iterasi 1'!$CW$92)^2)+(('Data Median'!CM31-'Iterasi 1'!$CX$92)^2)+(('Data Median'!CN31-'Iterasi 1'!$CY$92)^2))</f>
        <v>895141.9579221</v>
      </c>
      <c r="E33">
        <f>SQRT((('Data Median'!C31-'Iterasi 1'!$N$139)^2)+(('Data Median'!D31-'Iterasi 1'!$O$139)^2)+(('Data Median'!E31-'Iterasi 1'!$P$139)^2)+(('Data Median'!F31-'Iterasi 1'!$Q$139)^2)+(('Data Median'!G31-'Iterasi 1'!$R$139)^2)+(('Data Median'!H31-'Iterasi 1'!$S$139)^2)+(('Data Median'!I31-'Iterasi 1'!$T$139)^2)+(('Data Median'!J31-'Iterasi 1'!$U$139)^2)+(('Data Median'!K31-'Iterasi 1'!$V$139)^2)+(('Data Median'!L31-'Iterasi 1'!$W$139)^2)+(('Data Median'!M31-'Iterasi 1'!$X$139)^2)+(('Data Median'!N31-'Iterasi 1'!$Y$139)^2)+(('Data Median'!O31-'Iterasi 1'!$Z$139)^2)+(('Data Median'!P31-'Iterasi 1'!$AA$139)^2)+(('Data Median'!Q31-'Iterasi 1'!$AB$139)^2)+(('Data Median'!R31-'Iterasi 1'!$AC$139)^2)+(('Data Median'!S31-'Iterasi 1'!$AD$139)^2)+(('Data Median'!T31-'Iterasi 1'!$AE$139)^2)+(('Data Median'!U31-'Iterasi 1'!$AF$139)^2)+(('Data Median'!V31-'Iterasi 1'!$AG$139)^2)+(('Data Median'!W31-'Iterasi 1'!$AH$139)^2)+(('Data Median'!X31-'Iterasi 1'!$AI$139)^2)+(('Data Median'!Y31-'Iterasi 1'!$AJ$139)^2)+(('Data Median'!Z31-'Iterasi 1'!$AK$139)^2)+(('Data Median'!AA31-'Iterasi 1'!$AL$139)^2)+(('Data Median'!AB31-'Iterasi 1'!$AM$139)^2)+(('Data Median'!AC31-'Iterasi 1'!$AN$139)^2)+(('Data Median'!AD31-'Iterasi 1'!$AO$139)^2)+(('Data Median'!AE31-'Iterasi 1'!$AP$139)^2)+(('Data Median'!AF31-'Iterasi 1'!$AQ$139)^2)+(('Data Median'!AG31-'Iterasi 1'!$AR$139)^2)+(('Data Median'!AH31-'Iterasi 1'!$AS$139)^2)+(('Data Median'!AI31-'Iterasi 1'!$AT$139)^2)+(('Data Median'!AJ31-'Iterasi 1'!$AU$139)^2)+(('Data Median'!AK31-'Iterasi 1'!$AV$139)^2)+(('Data Median'!AL31-'Iterasi 1'!$AW$139)^2)+(('Data Median'!AM31-'Iterasi 1'!$AX$139)^2)+(('Data Median'!AN31-'Iterasi 1'!$AY$139)^2)+(('Data Median'!AO31-'Iterasi 1'!$AZ$139)^2)+(('Data Median'!AP31-'Iterasi 1'!$BA$139)^2)+(('Data Median'!AQ31-'Iterasi 1'!$BB$139)^2)+(('Data Median'!AR31-'Iterasi 1'!$BC$139)^2)+(('Data Median'!AS31-'Iterasi 1'!$BD$139)^2)+(('Data Median'!AT31-'Iterasi 1'!$BE$92)^2)+(('Data Median'!AU31-'Iterasi 1'!$BF$139)^2)+(('Data Median'!AV31-'Iterasi 1'!$BG$139)^2)+(('Data Median'!AW31-'Iterasi 1'!$BH$139)^2)+(('Data Median'!AX31-'Iterasi 1'!$BI$139)^2)+(('Data Median'!AY31-'Iterasi 1'!$BJ$139)^2)+(('Data Median'!AZ31-'Iterasi 1'!$BK$139)^2)+(('Data Median'!BA31-'Iterasi 1'!$BL$139)^2)+(('Data Median'!BB31-'Iterasi 1'!$BM$139)^2)+(('Data Median'!BC31-'Iterasi 1'!$BN$139)^2)+(('Data Median'!BD31-'Iterasi 1'!$BO$139)^2)+(('Data Median'!BE31-'Iterasi 1'!$BP$139)^2)+(('Data Median'!BF31-'Iterasi 1'!$BQ$139)^2)+(('Data Median'!BG31-'Iterasi 1'!$BR$139)^2)+(('Data Median'!BH31-'Iterasi 1'!$BS$139)^2)+(('Data Median'!BI31-'Iterasi 1'!$BT$92)^2)+(('Data Median'!BJ31-'Iterasi 1'!$BU$139)^2)+(('Data Median'!BK31-'Iterasi 1'!$BV$139)^2)+(('Data Median'!BL31-'Iterasi 1'!$BW$139)^2)+(('Data Median'!BM31-'Iterasi 1'!$BX$92)^2)+(('Data Median'!BN31-'Iterasi 1'!$BY$92)^2)+(('Data Median'!BO31-'Iterasi 1'!$BZ$139)^2)+(('Data Median'!BP31-'Iterasi 1'!$CA$139)^2)+(('Data Median'!BQ31-'Iterasi 1'!$CB$139)^2)+(('Data Median'!BR31-'Iterasi 1'!$CC$139)^2)+(('Data Median'!BS31-'Iterasi 1'!$CD$139)^2)+(('Data Median'!BT31-'Iterasi 1'!$CE$139)^2)+(('Data Median'!BU31-'Iterasi 1'!$CF$139)^2)+(('Data Median'!BV31-'Iterasi 1'!$CG$139)^2)+(('Data Median'!BW31-'Iterasi 1'!$CH$139)^2)+(('Data Median'!BX31-'Iterasi 1'!$CI$139)^2)+(('Data Median'!BY31-'Iterasi 1'!$CJ$139)^2)+(('Data Median'!BZ31-'Iterasi 1'!$CK$139)^2)+(('Data Median'!CA31-'Iterasi 1'!$CL$139)^2)+(('Data Median'!CB31-'Iterasi 1'!$CM$139)^2)+(('Data Median'!CC31-'Iterasi 1'!$CN$139)^2)+(('Data Median'!CD31-'Iterasi 1'!$CO$139)^2)+(('Data Median'!CE31-'Iterasi 1'!$CP$139)^2)+(('Data Median'!CF31-'Iterasi 1'!$CQ$139)^2)+(('Data Median'!CG31-'Iterasi 1'!$CR$139)^2)+(('Data Median'!CH31-'Iterasi 1'!$CS$139)^2)+(('Data Median'!CI31-'Iterasi 1'!$CT$139)^2)+(('Data Median'!CJ31-'Iterasi 1'!$CU$139)^2)+(('Data Median'!CK31-'Iterasi 1'!$CV$139)^2)+(('Data Median'!CL31-'Iterasi 1'!$CW$139)^2)+(('Data Median'!CM31-'Iterasi 1'!$CX$139)^2)+(('Data Median'!CN31-'Iterasi 1'!$CY$139)^2))</f>
        <v>518382.386019655</v>
      </c>
      <c r="F33">
        <f t="shared" si="0"/>
        <v>268930.558193545</v>
      </c>
      <c r="G33" s="6">
        <f t="shared" si="1"/>
        <v>1</v>
      </c>
    </row>
    <row r="34" spans="1:7">
      <c r="A34" s="3">
        <v>31</v>
      </c>
      <c r="B34" s="4" t="s">
        <v>50</v>
      </c>
      <c r="C34">
        <f>SQRT((('Data Median'!C32-'Iterasi 1'!$N$45)^2)+(('Data Median'!D32-'Iterasi 1'!$O$45)^2)+(('Data Median'!E32-'Iterasi 1'!$P$45)^2)+(('Data Median'!F32-'Iterasi 1'!$Q$45)^2)+(('Data Median'!G32-'Iterasi 1'!$R$45)^2)+(('Data Median'!H32-'Iterasi 1'!$S$45)^2)+(('Data Median'!I32-'Iterasi 1'!$T$45)^2)+(('Data Median'!J32-'Iterasi 1'!$U$45)^2)+(('Data Median'!K32-'Iterasi 1'!$V$45)^2)+(('Data Median'!L32-'Iterasi 1'!$W$45)^2)+(('Data Median'!M32-'Iterasi 1'!$X$45)^2)+(('Data Median'!N32-'Iterasi 1'!$Y$45)^2)+(('Data Median'!O32-'Iterasi 1'!$Z$45)^2)+(('Data Median'!P32-'Iterasi 1'!$AA$45)^2)+(('Data Median'!Q32-'Iterasi 1'!$AB$45)^2)+(('Data Median'!R32-'Iterasi 1'!$AC$45)^2)+(('Data Median'!S32-'Iterasi 1'!$AD$45)^2)+(('Data Median'!T32-'Iterasi 1'!$AE$45)^2)+(('Data Median'!U32-'Iterasi 1'!$AF$45)^2)+(('Data Median'!V32-'Iterasi 1'!$AG$45)^2)+(('Data Median'!W32-'Iterasi 1'!$AH$45)^2)+(('Data Median'!X32-'Iterasi 1'!$AI$45)^2)+(('Data Median'!Y32-'Iterasi 1'!$AJ$45)^2)+(('Data Median'!Z32-'Iterasi 1'!$AK$45)^2)+(('Data Median'!AA32-'Iterasi 1'!$AL$45)^2)+(('Data Median'!AB32-'Iterasi 1'!$AM$45)^2)+(('Data Median'!AC32-'Iterasi 1'!$AN$45)^2)+(('Data Median'!AD32-'Iterasi 1'!$AO$45)^2)+(('Data Median'!AE32-'Iterasi 1'!$AP$45)^2)+(('Data Median'!AF32-'Iterasi 1'!$AQ$45)^2)+(('Data Median'!AG32-'Iterasi 1'!$AR$45)^2)+(('Data Median'!AH32-'Iterasi 1'!$AS$45)^2)+(('Data Median'!AI32-'Iterasi 1'!$AT$45)^2)+(('Data Median'!AJ32-'Iterasi 1'!$AU$45)^2)+(('Data Median'!AK32-'Iterasi 1'!$AV$45)^2)+(('Data Median'!AL32-'Iterasi 1'!$AW$45)^2)+(('Data Median'!AM32-'Iterasi 1'!$AX$45)^2)+(('Data Median'!AN32-'Iterasi 1'!$AY$45)^2)+(('Data Median'!AO32-'Iterasi 1'!$AZ$45)^2)+(('Data Median'!AP32-'Iterasi 1'!$BA$45)^2)+(('Data Median'!AQ32-'Iterasi 1'!$BB$45)^2)+(('Data Median'!AR32-'Iterasi 1'!$BC$45)^2)+(('Data Median'!AS32-'Iterasi 1'!$BD$45)^2)+(('Data Median'!AT32-'Iterasi 1'!$BE$45)^2)+(('Data Median'!AU32-'Iterasi 1'!$BF$45)^2)+(('Data Median'!AV32-'Iterasi 1'!$BG$45)^2)+(('Data Median'!AW32-'Iterasi 1'!$BH$45)^2)+(('Data Median'!AX32-'Iterasi 1'!$BI$45)^2)+(('Data Median'!AY32-'Iterasi 1'!$BJ$45)^2)+(('Data Median'!AZ32-'Iterasi 1'!$BK$45)^2)+(('Data Median'!BA32-'Iterasi 1'!$BL$45)^2)+(('Data Median'!BB32-'Iterasi 1'!$BM$45)^2)+(('Data Median'!BC32-'Iterasi 1'!$BN$45)^2)+(('Data Median'!BD32-'Iterasi 1'!$BO$45)^2)+(('Data Median'!BE32-'Iterasi 1'!$BP$45)^2)+(('Data Median'!BF32-'Iterasi 1'!$BQ$45)^2)+(('Data Median'!BG32-'Iterasi 1'!$BR$45)^2)+(('Data Median'!BH32-'Iterasi 1'!$BS$45)^2)+(('Data Median'!BI32-'Iterasi 1'!$BT$45)^2)+(('Data Median'!BJ32-'Iterasi 1'!$BU$45)^2)+(('Data Median'!BK32-'Iterasi 1'!$BV$45)^2)+(('Data Median'!BL32-'Iterasi 1'!$BW$45)^2)+(('Data Median'!BM32-'Iterasi 1'!$BX$45)^2)+(('Data Median'!BN32-'Iterasi 1'!$BY$45)^2)+(('Data Median'!BO32-'Iterasi 1'!$BZ$45)^2)+(('Data Median'!BP32-'Iterasi 1'!$CA$45)^2)+(('Data Median'!BQ32-'Iterasi 1'!$CB$45)^2)+(('Data Median'!BR32-'Iterasi 1'!$CC$45)^2)+(('Data Median'!BS32-'Iterasi 1'!$CD$45)^2)+(('Data Median'!BT32-'Iterasi 1'!$CE$45)^2)+(('Data Median'!BU32-'Iterasi 1'!$CF$45)^2)+(('Data Median'!BV32-'Iterasi 1'!$CG$45)^2)+(('Data Median'!BW32-'Iterasi 1'!$CH$45)^2)+(('Data Median'!BX32-'Iterasi 1'!$CI$45)^2)+(('Data Median'!BY32-'Iterasi 1'!$CJ$45)^2)+(('Data Median'!BZ32-'Iterasi 1'!$CK$45)^2)+(('Data Median'!CA32-'Iterasi 1'!$CL$45)^2)+(('Data Median'!CB32-'Iterasi 1'!$CM$45)^2)+(('Data Median'!CC32-'Iterasi 1'!$CN$45)^2)+(('Data Median'!CD32-'Iterasi 1'!$CO$45)^2)+(('Data Median'!CE32-'Iterasi 1'!$CP$45)^2)+(('Data Median'!CF32-'Iterasi 1'!$CQ$45)^2)+(('Data Median'!CG32-'Iterasi 1'!$CR$45)^2)+(('Data Median'!CH32-'Iterasi 1'!$CS$45)^2)+(('Data Median'!CI32-'Iterasi 1'!$CT$45)^2)+(('Data Median'!CJ32-'Iterasi 1'!$CU$45)^2)+(('Data Median'!CK32-'Iterasi 1'!$CV$45)^2)+(('Data Median'!CL32-'Iterasi 1'!$CW$45)^2)+(('Data Median'!CM32-'Iterasi 1'!$CX$45)^2)+(('Data Median'!CN32-'Iterasi 1'!$CY$45)^2))</f>
        <v>1007325.89357289</v>
      </c>
      <c r="D34">
        <f>SQRT((('Data Median'!C32-'Iterasi 1'!$N$92)^2)+(('Data Median'!D32-'Iterasi 1'!$O$92)^2)+(('Data Median'!E32-'Iterasi 1'!$P$92)^2)+(('Data Median'!F32-'Iterasi 1'!$Q$92)^2)+(('Data Median'!G32-'Iterasi 1'!$R$92)^2)+(('Data Median'!H32-'Iterasi 1'!$S$92)^2)+(('Data Median'!I32-'Iterasi 1'!$T$92)^2)+(('Data Median'!J32-'Iterasi 1'!$U$92)^2)+(('Data Median'!K32-'Iterasi 1'!$V$92)^2)+(('Data Median'!L32-'Iterasi 1'!$W$92)^2)+(('Data Median'!M32-'Iterasi 1'!$X$92)^2)+(('Data Median'!N32-'Iterasi 1'!$Y$92)^2)+(('Data Median'!O32-'Iterasi 1'!$Z$92)^2)+(('Data Median'!P32-'Iterasi 1'!$AA$92)^2)+(('Data Median'!Q32-'Iterasi 1'!$AB$92)^2)+(('Data Median'!R32-'Iterasi 1'!$AC$92)^2)+(('Data Median'!S32-'Iterasi 1'!$AD$92)^2)+(('Data Median'!T32-'Iterasi 1'!$AE$92)^2)+(('Data Median'!U32-'Iterasi 1'!$AF$92)^2)+(('Data Median'!V32-'Iterasi 1'!$AG$92)^2)+(('Data Median'!W32-'Iterasi 1'!$AH$92)^2)+(('Data Median'!X32-'Iterasi 1'!$AI$92)^2)+(('Data Median'!Y32-'Iterasi 1'!$AJ$92)^2)+(('Data Median'!Z32-'Iterasi 1'!$AK$92)^2)+(('Data Median'!AA32-'Iterasi 1'!$AL$92)^2)+(('Data Median'!AB32-'Iterasi 1'!$AM$92)^2)+(('Data Median'!AC32-'Iterasi 1'!$AN$92)^2)+(('Data Median'!AD32-'Iterasi 1'!$AO$92)^2)+(('Data Median'!AE32-'Iterasi 1'!$AP$92)^2)+(('Data Median'!AF32-'Iterasi 1'!$AQ$92)^2)+(('Data Median'!AG32-'Iterasi 1'!$AR$92)^2)+(('Data Median'!AH32-'Iterasi 1'!$AS$92)^2)+(('Data Median'!AI32-'Iterasi 1'!$AT$92)^2)+(('Data Median'!AJ32-'Iterasi 1'!$AU$92)^2)+(('Data Median'!AK32-'Iterasi 1'!$AV$92)^2)+(('Data Median'!AL32-'Iterasi 1'!$AW$92)^2)+(('Data Median'!AM32-'Iterasi 1'!$AX$92)^2)+(('Data Median'!AN32-'Iterasi 1'!$AY$92)^2)+(('Data Median'!AO32-'Iterasi 1'!$AZ$92)^2)+(('Data Median'!AP32-'Iterasi 1'!$BA$92)^2)+(('Data Median'!AQ32-'Iterasi 1'!$BB$92)^2)+(('Data Median'!AR32-'Iterasi 1'!$BC$92)^2)+(('Data Median'!AS32-'Iterasi 1'!$BD$92)^2)+(('Data Median'!AT32-'Iterasi 1'!$BE$92)^2)+(('Data Median'!AU32-'Iterasi 1'!$BF$92)^2)+(('Data Median'!AV32-'Iterasi 1'!$BG$92)^2)+(('Data Median'!AW32-'Iterasi 1'!$BH$92)^2)+(('Data Median'!AX32-'Iterasi 1'!$BI$92)^2)+(('Data Median'!AY32-'Iterasi 1'!$BJ$92)^2)+(('Data Median'!AZ32-'Iterasi 1'!$BK$92)^2)+(('Data Median'!BA32-'Iterasi 1'!$BL$92)^2)+(('Data Median'!BB32-'Iterasi 1'!$BM$92)^2)+(('Data Median'!BC32-'Iterasi 1'!$BN$92)^2)+(('Data Median'!BD32-'Iterasi 1'!$BO$92)^2)+(('Data Median'!BE32-'Iterasi 1'!$BP$92)^2)+(('Data Median'!BF32-'Iterasi 1'!$BQ$92)^2)+(('Data Median'!BG32-'Iterasi 1'!$BR$92)^2)+(('Data Median'!BH32-'Iterasi 1'!$BS$92)^2)+(('Data Median'!BI32-'Iterasi 1'!$BT$92)^2)+(('Data Median'!BJ32-'Iterasi 1'!$BU$92)^2)+(('Data Median'!BK32-'Iterasi 1'!$BV$92)^2)+(('Data Median'!BL32-'Iterasi 1'!$BW$92)^2)+(('Data Median'!BM32-'Iterasi 1'!$BX$92)^2)+(('Data Median'!BN32-'Iterasi 1'!$BY$92)^2)+(('Data Median'!BO32-'Iterasi 1'!$BZ$92)^2)+(('Data Median'!BP32-'Iterasi 1'!$CA$92)^2)+(('Data Median'!BQ32-'Iterasi 1'!$CB$92)^2)+(('Data Median'!BR32-'Iterasi 1'!$CC$92)^2)+(('Data Median'!BS32-'Iterasi 1'!$CD$92)^2)+(('Data Median'!BT32-'Iterasi 1'!$CE$92)^2)+(('Data Median'!BU32-'Iterasi 1'!$CF$92)^2)+(('Data Median'!BV32-'Iterasi 1'!$CG$92)^2)+(('Data Median'!BW32-'Iterasi 1'!$CH$92)^2)+(('Data Median'!BX32-'Iterasi 1'!$CI$92)^2)+(('Data Median'!BY32-'Iterasi 1'!$CJ$92)^2)+(('Data Median'!BZ32-'Iterasi 1'!$CK$92)^2)+(('Data Median'!CA32-'Iterasi 1'!$CL$92)^2)+(('Data Median'!CB32-'Iterasi 1'!$CM$92)^2)+(('Data Median'!CC32-'Iterasi 1'!$CN$92)^2)+(('Data Median'!CD32-'Iterasi 1'!$CO$92)^2)+(('Data Median'!CE32-'Iterasi 1'!$CP$92)^2)+(('Data Median'!CF32-'Iterasi 1'!$CQ$92)^2)+(('Data Median'!CG32-'Iterasi 1'!$CR$92)^2)+(('Data Median'!CH32-'Iterasi 1'!$CS$92)^2)+(('Data Median'!CI32-'Iterasi 1'!$CT$92)^2)+(('Data Median'!CJ32-'Iterasi 1'!$CU$92)^2)+(('Data Median'!CK32-'Iterasi 1'!$CV$92)^2)+(('Data Median'!CL32-'Iterasi 1'!$CW$92)^2)+(('Data Median'!CM32-'Iterasi 1'!$CX$92)^2)+(('Data Median'!CN32-'Iterasi 1'!$CY$92)^2))</f>
        <v>81101.5621147127</v>
      </c>
      <c r="E34">
        <f>SQRT((('Data Median'!C32-'Iterasi 1'!$N$139)^2)+(('Data Median'!D32-'Iterasi 1'!$O$139)^2)+(('Data Median'!E32-'Iterasi 1'!$P$139)^2)+(('Data Median'!F32-'Iterasi 1'!$Q$139)^2)+(('Data Median'!G32-'Iterasi 1'!$R$139)^2)+(('Data Median'!H32-'Iterasi 1'!$S$139)^2)+(('Data Median'!I32-'Iterasi 1'!$T$139)^2)+(('Data Median'!J32-'Iterasi 1'!$U$139)^2)+(('Data Median'!K32-'Iterasi 1'!$V$139)^2)+(('Data Median'!L32-'Iterasi 1'!$W$139)^2)+(('Data Median'!M32-'Iterasi 1'!$X$139)^2)+(('Data Median'!N32-'Iterasi 1'!$Y$139)^2)+(('Data Median'!O32-'Iterasi 1'!$Z$139)^2)+(('Data Median'!P32-'Iterasi 1'!$AA$139)^2)+(('Data Median'!Q32-'Iterasi 1'!$AB$139)^2)+(('Data Median'!R32-'Iterasi 1'!$AC$139)^2)+(('Data Median'!S32-'Iterasi 1'!$AD$139)^2)+(('Data Median'!T32-'Iterasi 1'!$AE$139)^2)+(('Data Median'!U32-'Iterasi 1'!$AF$139)^2)+(('Data Median'!V32-'Iterasi 1'!$AG$139)^2)+(('Data Median'!W32-'Iterasi 1'!$AH$139)^2)+(('Data Median'!X32-'Iterasi 1'!$AI$139)^2)+(('Data Median'!Y32-'Iterasi 1'!$AJ$139)^2)+(('Data Median'!Z32-'Iterasi 1'!$AK$139)^2)+(('Data Median'!AA32-'Iterasi 1'!$AL$139)^2)+(('Data Median'!AB32-'Iterasi 1'!$AM$139)^2)+(('Data Median'!AC32-'Iterasi 1'!$AN$139)^2)+(('Data Median'!AD32-'Iterasi 1'!$AO$139)^2)+(('Data Median'!AE32-'Iterasi 1'!$AP$139)^2)+(('Data Median'!AF32-'Iterasi 1'!$AQ$139)^2)+(('Data Median'!AG32-'Iterasi 1'!$AR$139)^2)+(('Data Median'!AH32-'Iterasi 1'!$AS$139)^2)+(('Data Median'!AI32-'Iterasi 1'!$AT$139)^2)+(('Data Median'!AJ32-'Iterasi 1'!$AU$139)^2)+(('Data Median'!AK32-'Iterasi 1'!$AV$139)^2)+(('Data Median'!AL32-'Iterasi 1'!$AW$139)^2)+(('Data Median'!AM32-'Iterasi 1'!$AX$139)^2)+(('Data Median'!AN32-'Iterasi 1'!$AY$139)^2)+(('Data Median'!AO32-'Iterasi 1'!$AZ$139)^2)+(('Data Median'!AP32-'Iterasi 1'!$BA$139)^2)+(('Data Median'!AQ32-'Iterasi 1'!$BB$139)^2)+(('Data Median'!AR32-'Iterasi 1'!$BC$139)^2)+(('Data Median'!AS32-'Iterasi 1'!$BD$139)^2)+(('Data Median'!AT32-'Iterasi 1'!$BE$92)^2)+(('Data Median'!AU32-'Iterasi 1'!$BF$139)^2)+(('Data Median'!AV32-'Iterasi 1'!$BG$139)^2)+(('Data Median'!AW32-'Iterasi 1'!$BH$139)^2)+(('Data Median'!AX32-'Iterasi 1'!$BI$139)^2)+(('Data Median'!AY32-'Iterasi 1'!$BJ$139)^2)+(('Data Median'!AZ32-'Iterasi 1'!$BK$139)^2)+(('Data Median'!BA32-'Iterasi 1'!$BL$139)^2)+(('Data Median'!BB32-'Iterasi 1'!$BM$139)^2)+(('Data Median'!BC32-'Iterasi 1'!$BN$139)^2)+(('Data Median'!BD32-'Iterasi 1'!$BO$139)^2)+(('Data Median'!BE32-'Iterasi 1'!$BP$139)^2)+(('Data Median'!BF32-'Iterasi 1'!$BQ$139)^2)+(('Data Median'!BG32-'Iterasi 1'!$BR$139)^2)+(('Data Median'!BH32-'Iterasi 1'!$BS$139)^2)+(('Data Median'!BI32-'Iterasi 1'!$BT$92)^2)+(('Data Median'!BJ32-'Iterasi 1'!$BU$139)^2)+(('Data Median'!BK32-'Iterasi 1'!$BV$139)^2)+(('Data Median'!BL32-'Iterasi 1'!$BW$139)^2)+(('Data Median'!BM32-'Iterasi 1'!$BX$92)^2)+(('Data Median'!BN32-'Iterasi 1'!$BY$92)^2)+(('Data Median'!BO32-'Iterasi 1'!$BZ$139)^2)+(('Data Median'!BP32-'Iterasi 1'!$CA$139)^2)+(('Data Median'!BQ32-'Iterasi 1'!$CB$139)^2)+(('Data Median'!BR32-'Iterasi 1'!$CC$139)^2)+(('Data Median'!BS32-'Iterasi 1'!$CD$139)^2)+(('Data Median'!BT32-'Iterasi 1'!$CE$139)^2)+(('Data Median'!BU32-'Iterasi 1'!$CF$139)^2)+(('Data Median'!BV32-'Iterasi 1'!$CG$139)^2)+(('Data Median'!BW32-'Iterasi 1'!$CH$139)^2)+(('Data Median'!BX32-'Iterasi 1'!$CI$139)^2)+(('Data Median'!BY32-'Iterasi 1'!$CJ$139)^2)+(('Data Median'!BZ32-'Iterasi 1'!$CK$139)^2)+(('Data Median'!CA32-'Iterasi 1'!$CL$139)^2)+(('Data Median'!CB32-'Iterasi 1'!$CM$139)^2)+(('Data Median'!CC32-'Iterasi 1'!$CN$139)^2)+(('Data Median'!CD32-'Iterasi 1'!$CO$139)^2)+(('Data Median'!CE32-'Iterasi 1'!$CP$139)^2)+(('Data Median'!CF32-'Iterasi 1'!$CQ$139)^2)+(('Data Median'!CG32-'Iterasi 1'!$CR$139)^2)+(('Data Median'!CH32-'Iterasi 1'!$CS$139)^2)+(('Data Median'!CI32-'Iterasi 1'!$CT$139)^2)+(('Data Median'!CJ32-'Iterasi 1'!$CU$139)^2)+(('Data Median'!CK32-'Iterasi 1'!$CV$139)^2)+(('Data Median'!CL32-'Iterasi 1'!$CW$139)^2)+(('Data Median'!CM32-'Iterasi 1'!$CX$139)^2)+(('Data Median'!CN32-'Iterasi 1'!$CY$139)^2))</f>
        <v>498972.938728432</v>
      </c>
      <c r="F34">
        <f t="shared" si="0"/>
        <v>81101.5621147127</v>
      </c>
      <c r="G34" s="6">
        <f t="shared" si="1"/>
        <v>2</v>
      </c>
    </row>
    <row r="35" spans="1:7">
      <c r="A35" s="3">
        <v>32</v>
      </c>
      <c r="B35" s="4" t="s">
        <v>51</v>
      </c>
      <c r="C35">
        <f>SQRT((('Data Median'!C33-'Iterasi 1'!$N$45)^2)+(('Data Median'!D33-'Iterasi 1'!$O$45)^2)+(('Data Median'!E33-'Iterasi 1'!$P$45)^2)+(('Data Median'!F33-'Iterasi 1'!$Q$45)^2)+(('Data Median'!G33-'Iterasi 1'!$R$45)^2)+(('Data Median'!H33-'Iterasi 1'!$S$45)^2)+(('Data Median'!I33-'Iterasi 1'!$T$45)^2)+(('Data Median'!J33-'Iterasi 1'!$U$45)^2)+(('Data Median'!K33-'Iterasi 1'!$V$45)^2)+(('Data Median'!L33-'Iterasi 1'!$W$45)^2)+(('Data Median'!M33-'Iterasi 1'!$X$45)^2)+(('Data Median'!N33-'Iterasi 1'!$Y$45)^2)+(('Data Median'!O33-'Iterasi 1'!$Z$45)^2)+(('Data Median'!P33-'Iterasi 1'!$AA$45)^2)+(('Data Median'!Q33-'Iterasi 1'!$AB$45)^2)+(('Data Median'!R33-'Iterasi 1'!$AC$45)^2)+(('Data Median'!S33-'Iterasi 1'!$AD$45)^2)+(('Data Median'!T33-'Iterasi 1'!$AE$45)^2)+(('Data Median'!U33-'Iterasi 1'!$AF$45)^2)+(('Data Median'!V33-'Iterasi 1'!$AG$45)^2)+(('Data Median'!W33-'Iterasi 1'!$AH$45)^2)+(('Data Median'!X33-'Iterasi 1'!$AI$45)^2)+(('Data Median'!Y33-'Iterasi 1'!$AJ$45)^2)+(('Data Median'!Z33-'Iterasi 1'!$AK$45)^2)+(('Data Median'!AA33-'Iterasi 1'!$AL$45)^2)+(('Data Median'!AB33-'Iterasi 1'!$AM$45)^2)+(('Data Median'!AC33-'Iterasi 1'!$AN$45)^2)+(('Data Median'!AD33-'Iterasi 1'!$AO$45)^2)+(('Data Median'!AE33-'Iterasi 1'!$AP$45)^2)+(('Data Median'!AF33-'Iterasi 1'!$AQ$45)^2)+(('Data Median'!AG33-'Iterasi 1'!$AR$45)^2)+(('Data Median'!AH33-'Iterasi 1'!$AS$45)^2)+(('Data Median'!AI33-'Iterasi 1'!$AT$45)^2)+(('Data Median'!AJ33-'Iterasi 1'!$AU$45)^2)+(('Data Median'!AK33-'Iterasi 1'!$AV$45)^2)+(('Data Median'!AL33-'Iterasi 1'!$AW$45)^2)+(('Data Median'!AM33-'Iterasi 1'!$AX$45)^2)+(('Data Median'!AN33-'Iterasi 1'!$AY$45)^2)+(('Data Median'!AO33-'Iterasi 1'!$AZ$45)^2)+(('Data Median'!AP33-'Iterasi 1'!$BA$45)^2)+(('Data Median'!AQ33-'Iterasi 1'!$BB$45)^2)+(('Data Median'!AR33-'Iterasi 1'!$BC$45)^2)+(('Data Median'!AS33-'Iterasi 1'!$BD$45)^2)+(('Data Median'!AT33-'Iterasi 1'!$BE$45)^2)+(('Data Median'!AU33-'Iterasi 1'!$BF$45)^2)+(('Data Median'!AV33-'Iterasi 1'!$BG$45)^2)+(('Data Median'!AW33-'Iterasi 1'!$BH$45)^2)+(('Data Median'!AX33-'Iterasi 1'!$BI$45)^2)+(('Data Median'!AY33-'Iterasi 1'!$BJ$45)^2)+(('Data Median'!AZ33-'Iterasi 1'!$BK$45)^2)+(('Data Median'!BA33-'Iterasi 1'!$BL$45)^2)+(('Data Median'!BB33-'Iterasi 1'!$BM$45)^2)+(('Data Median'!BC33-'Iterasi 1'!$BN$45)^2)+(('Data Median'!BD33-'Iterasi 1'!$BO$45)^2)+(('Data Median'!BE33-'Iterasi 1'!$BP$45)^2)+(('Data Median'!BF33-'Iterasi 1'!$BQ$45)^2)+(('Data Median'!BG33-'Iterasi 1'!$BR$45)^2)+(('Data Median'!BH33-'Iterasi 1'!$BS$45)^2)+(('Data Median'!BI33-'Iterasi 1'!$BT$45)^2)+(('Data Median'!BJ33-'Iterasi 1'!$BU$45)^2)+(('Data Median'!BK33-'Iterasi 1'!$BV$45)^2)+(('Data Median'!BL33-'Iterasi 1'!$BW$45)^2)+(('Data Median'!BM33-'Iterasi 1'!$BX$45)^2)+(('Data Median'!BN33-'Iterasi 1'!$BY$45)^2)+(('Data Median'!BO33-'Iterasi 1'!$BZ$45)^2)+(('Data Median'!BP33-'Iterasi 1'!$CA$45)^2)+(('Data Median'!BQ33-'Iterasi 1'!$CB$45)^2)+(('Data Median'!BR33-'Iterasi 1'!$CC$45)^2)+(('Data Median'!BS33-'Iterasi 1'!$CD$45)^2)+(('Data Median'!BT33-'Iterasi 1'!$CE$45)^2)+(('Data Median'!BU33-'Iterasi 1'!$CF$45)^2)+(('Data Median'!BV33-'Iterasi 1'!$CG$45)^2)+(('Data Median'!BW33-'Iterasi 1'!$CH$45)^2)+(('Data Median'!BX33-'Iterasi 1'!$CI$45)^2)+(('Data Median'!BY33-'Iterasi 1'!$CJ$45)^2)+(('Data Median'!BZ33-'Iterasi 1'!$CK$45)^2)+(('Data Median'!CA33-'Iterasi 1'!$CL$45)^2)+(('Data Median'!CB33-'Iterasi 1'!$CM$45)^2)+(('Data Median'!CC33-'Iterasi 1'!$CN$45)^2)+(('Data Median'!CD33-'Iterasi 1'!$CO$45)^2)+(('Data Median'!CE33-'Iterasi 1'!$CP$45)^2)+(('Data Median'!CF33-'Iterasi 1'!$CQ$45)^2)+(('Data Median'!CG33-'Iterasi 1'!$CR$45)^2)+(('Data Median'!CH33-'Iterasi 1'!$CS$45)^2)+(('Data Median'!CI33-'Iterasi 1'!$CT$45)^2)+(('Data Median'!CJ33-'Iterasi 1'!$CU$45)^2)+(('Data Median'!CK33-'Iterasi 1'!$CV$45)^2)+(('Data Median'!CL33-'Iterasi 1'!$CW$45)^2)+(('Data Median'!CM33-'Iterasi 1'!$CX$45)^2)+(('Data Median'!CN33-'Iterasi 1'!$CY$45)^2))</f>
        <v>1005761.04931089</v>
      </c>
      <c r="D35">
        <f>SQRT((('Data Median'!C33-'Iterasi 1'!$N$92)^2)+(('Data Median'!D33-'Iterasi 1'!$O$92)^2)+(('Data Median'!E33-'Iterasi 1'!$P$92)^2)+(('Data Median'!F33-'Iterasi 1'!$Q$92)^2)+(('Data Median'!G33-'Iterasi 1'!$R$92)^2)+(('Data Median'!H33-'Iterasi 1'!$S$92)^2)+(('Data Median'!I33-'Iterasi 1'!$T$92)^2)+(('Data Median'!J33-'Iterasi 1'!$U$92)^2)+(('Data Median'!K33-'Iterasi 1'!$V$92)^2)+(('Data Median'!L33-'Iterasi 1'!$W$92)^2)+(('Data Median'!M33-'Iterasi 1'!$X$92)^2)+(('Data Median'!N33-'Iterasi 1'!$Y$92)^2)+(('Data Median'!O33-'Iterasi 1'!$Z$92)^2)+(('Data Median'!P33-'Iterasi 1'!$AA$92)^2)+(('Data Median'!Q33-'Iterasi 1'!$AB$92)^2)+(('Data Median'!R33-'Iterasi 1'!$AC$92)^2)+(('Data Median'!S33-'Iterasi 1'!$AD$92)^2)+(('Data Median'!T33-'Iterasi 1'!$AE$92)^2)+(('Data Median'!U33-'Iterasi 1'!$AF$92)^2)+(('Data Median'!V33-'Iterasi 1'!$AG$92)^2)+(('Data Median'!W33-'Iterasi 1'!$AH$92)^2)+(('Data Median'!X33-'Iterasi 1'!$AI$92)^2)+(('Data Median'!Y33-'Iterasi 1'!$AJ$92)^2)+(('Data Median'!Z33-'Iterasi 1'!$AK$92)^2)+(('Data Median'!AA33-'Iterasi 1'!$AL$92)^2)+(('Data Median'!AB33-'Iterasi 1'!$AM$92)^2)+(('Data Median'!AC33-'Iterasi 1'!$AN$92)^2)+(('Data Median'!AD33-'Iterasi 1'!$AO$92)^2)+(('Data Median'!AE33-'Iterasi 1'!$AP$92)^2)+(('Data Median'!AF33-'Iterasi 1'!$AQ$92)^2)+(('Data Median'!AG33-'Iterasi 1'!$AR$92)^2)+(('Data Median'!AH33-'Iterasi 1'!$AS$92)^2)+(('Data Median'!AI33-'Iterasi 1'!$AT$92)^2)+(('Data Median'!AJ33-'Iterasi 1'!$AU$92)^2)+(('Data Median'!AK33-'Iterasi 1'!$AV$92)^2)+(('Data Median'!AL33-'Iterasi 1'!$AW$92)^2)+(('Data Median'!AM33-'Iterasi 1'!$AX$92)^2)+(('Data Median'!AN33-'Iterasi 1'!$AY$92)^2)+(('Data Median'!AO33-'Iterasi 1'!$AZ$92)^2)+(('Data Median'!AP33-'Iterasi 1'!$BA$92)^2)+(('Data Median'!AQ33-'Iterasi 1'!$BB$92)^2)+(('Data Median'!AR33-'Iterasi 1'!$BC$92)^2)+(('Data Median'!AS33-'Iterasi 1'!$BD$92)^2)+(('Data Median'!AT33-'Iterasi 1'!$BE$92)^2)+(('Data Median'!AU33-'Iterasi 1'!$BF$92)^2)+(('Data Median'!AV33-'Iterasi 1'!$BG$92)^2)+(('Data Median'!AW33-'Iterasi 1'!$BH$92)^2)+(('Data Median'!AX33-'Iterasi 1'!$BI$92)^2)+(('Data Median'!AY33-'Iterasi 1'!$BJ$92)^2)+(('Data Median'!AZ33-'Iterasi 1'!$BK$92)^2)+(('Data Median'!BA33-'Iterasi 1'!$BL$92)^2)+(('Data Median'!BB33-'Iterasi 1'!$BM$92)^2)+(('Data Median'!BC33-'Iterasi 1'!$BN$92)^2)+(('Data Median'!BD33-'Iterasi 1'!$BO$92)^2)+(('Data Median'!BE33-'Iterasi 1'!$BP$92)^2)+(('Data Median'!BF33-'Iterasi 1'!$BQ$92)^2)+(('Data Median'!BG33-'Iterasi 1'!$BR$92)^2)+(('Data Median'!BH33-'Iterasi 1'!$BS$92)^2)+(('Data Median'!BI33-'Iterasi 1'!$BT$92)^2)+(('Data Median'!BJ33-'Iterasi 1'!$BU$92)^2)+(('Data Median'!BK33-'Iterasi 1'!$BV$92)^2)+(('Data Median'!BL33-'Iterasi 1'!$BW$92)^2)+(('Data Median'!BM33-'Iterasi 1'!$BX$92)^2)+(('Data Median'!BN33-'Iterasi 1'!$BY$92)^2)+(('Data Median'!BO33-'Iterasi 1'!$BZ$92)^2)+(('Data Median'!BP33-'Iterasi 1'!$CA$92)^2)+(('Data Median'!BQ33-'Iterasi 1'!$CB$92)^2)+(('Data Median'!BR33-'Iterasi 1'!$CC$92)^2)+(('Data Median'!BS33-'Iterasi 1'!$CD$92)^2)+(('Data Median'!BT33-'Iterasi 1'!$CE$92)^2)+(('Data Median'!BU33-'Iterasi 1'!$CF$92)^2)+(('Data Median'!BV33-'Iterasi 1'!$CG$92)^2)+(('Data Median'!BW33-'Iterasi 1'!$CH$92)^2)+(('Data Median'!BX33-'Iterasi 1'!$CI$92)^2)+(('Data Median'!BY33-'Iterasi 1'!$CJ$92)^2)+(('Data Median'!BZ33-'Iterasi 1'!$CK$92)^2)+(('Data Median'!CA33-'Iterasi 1'!$CL$92)^2)+(('Data Median'!CB33-'Iterasi 1'!$CM$92)^2)+(('Data Median'!CC33-'Iterasi 1'!$CN$92)^2)+(('Data Median'!CD33-'Iterasi 1'!$CO$92)^2)+(('Data Median'!CE33-'Iterasi 1'!$CP$92)^2)+(('Data Median'!CF33-'Iterasi 1'!$CQ$92)^2)+(('Data Median'!CG33-'Iterasi 1'!$CR$92)^2)+(('Data Median'!CH33-'Iterasi 1'!$CS$92)^2)+(('Data Median'!CI33-'Iterasi 1'!$CT$92)^2)+(('Data Median'!CJ33-'Iterasi 1'!$CU$92)^2)+(('Data Median'!CK33-'Iterasi 1'!$CV$92)^2)+(('Data Median'!CL33-'Iterasi 1'!$CW$92)^2)+(('Data Median'!CM33-'Iterasi 1'!$CX$92)^2)+(('Data Median'!CN33-'Iterasi 1'!$CY$92)^2))</f>
        <v>78954.0924483408</v>
      </c>
      <c r="E35">
        <f>SQRT((('Data Median'!C33-'Iterasi 1'!$N$139)^2)+(('Data Median'!D33-'Iterasi 1'!$O$139)^2)+(('Data Median'!E33-'Iterasi 1'!$P$139)^2)+(('Data Median'!F33-'Iterasi 1'!$Q$139)^2)+(('Data Median'!G33-'Iterasi 1'!$R$139)^2)+(('Data Median'!H33-'Iterasi 1'!$S$139)^2)+(('Data Median'!I33-'Iterasi 1'!$T$139)^2)+(('Data Median'!J33-'Iterasi 1'!$U$139)^2)+(('Data Median'!K33-'Iterasi 1'!$V$139)^2)+(('Data Median'!L33-'Iterasi 1'!$W$139)^2)+(('Data Median'!M33-'Iterasi 1'!$X$139)^2)+(('Data Median'!N33-'Iterasi 1'!$Y$139)^2)+(('Data Median'!O33-'Iterasi 1'!$Z$139)^2)+(('Data Median'!P33-'Iterasi 1'!$AA$139)^2)+(('Data Median'!Q33-'Iterasi 1'!$AB$139)^2)+(('Data Median'!R33-'Iterasi 1'!$AC$139)^2)+(('Data Median'!S33-'Iterasi 1'!$AD$139)^2)+(('Data Median'!T33-'Iterasi 1'!$AE$139)^2)+(('Data Median'!U33-'Iterasi 1'!$AF$139)^2)+(('Data Median'!V33-'Iterasi 1'!$AG$139)^2)+(('Data Median'!W33-'Iterasi 1'!$AH$139)^2)+(('Data Median'!X33-'Iterasi 1'!$AI$139)^2)+(('Data Median'!Y33-'Iterasi 1'!$AJ$139)^2)+(('Data Median'!Z33-'Iterasi 1'!$AK$139)^2)+(('Data Median'!AA33-'Iterasi 1'!$AL$139)^2)+(('Data Median'!AB33-'Iterasi 1'!$AM$139)^2)+(('Data Median'!AC33-'Iterasi 1'!$AN$139)^2)+(('Data Median'!AD33-'Iterasi 1'!$AO$139)^2)+(('Data Median'!AE33-'Iterasi 1'!$AP$139)^2)+(('Data Median'!AF33-'Iterasi 1'!$AQ$139)^2)+(('Data Median'!AG33-'Iterasi 1'!$AR$139)^2)+(('Data Median'!AH33-'Iterasi 1'!$AS$139)^2)+(('Data Median'!AI33-'Iterasi 1'!$AT$139)^2)+(('Data Median'!AJ33-'Iterasi 1'!$AU$139)^2)+(('Data Median'!AK33-'Iterasi 1'!$AV$139)^2)+(('Data Median'!AL33-'Iterasi 1'!$AW$139)^2)+(('Data Median'!AM33-'Iterasi 1'!$AX$139)^2)+(('Data Median'!AN33-'Iterasi 1'!$AY$139)^2)+(('Data Median'!AO33-'Iterasi 1'!$AZ$139)^2)+(('Data Median'!AP33-'Iterasi 1'!$BA$139)^2)+(('Data Median'!AQ33-'Iterasi 1'!$BB$139)^2)+(('Data Median'!AR33-'Iterasi 1'!$BC$139)^2)+(('Data Median'!AS33-'Iterasi 1'!$BD$139)^2)+(('Data Median'!AT33-'Iterasi 1'!$BE$92)^2)+(('Data Median'!AU33-'Iterasi 1'!$BF$139)^2)+(('Data Median'!AV33-'Iterasi 1'!$BG$139)^2)+(('Data Median'!AW33-'Iterasi 1'!$BH$139)^2)+(('Data Median'!AX33-'Iterasi 1'!$BI$139)^2)+(('Data Median'!AY33-'Iterasi 1'!$BJ$139)^2)+(('Data Median'!AZ33-'Iterasi 1'!$BK$139)^2)+(('Data Median'!BA33-'Iterasi 1'!$BL$139)^2)+(('Data Median'!BB33-'Iterasi 1'!$BM$139)^2)+(('Data Median'!BC33-'Iterasi 1'!$BN$139)^2)+(('Data Median'!BD33-'Iterasi 1'!$BO$139)^2)+(('Data Median'!BE33-'Iterasi 1'!$BP$139)^2)+(('Data Median'!BF33-'Iterasi 1'!$BQ$139)^2)+(('Data Median'!BG33-'Iterasi 1'!$BR$139)^2)+(('Data Median'!BH33-'Iterasi 1'!$BS$139)^2)+(('Data Median'!BI33-'Iterasi 1'!$BT$92)^2)+(('Data Median'!BJ33-'Iterasi 1'!$BU$139)^2)+(('Data Median'!BK33-'Iterasi 1'!$BV$139)^2)+(('Data Median'!BL33-'Iterasi 1'!$BW$139)^2)+(('Data Median'!BM33-'Iterasi 1'!$BX$92)^2)+(('Data Median'!BN33-'Iterasi 1'!$BY$92)^2)+(('Data Median'!BO33-'Iterasi 1'!$BZ$139)^2)+(('Data Median'!BP33-'Iterasi 1'!$CA$139)^2)+(('Data Median'!BQ33-'Iterasi 1'!$CB$139)^2)+(('Data Median'!BR33-'Iterasi 1'!$CC$139)^2)+(('Data Median'!BS33-'Iterasi 1'!$CD$139)^2)+(('Data Median'!BT33-'Iterasi 1'!$CE$139)^2)+(('Data Median'!BU33-'Iterasi 1'!$CF$139)^2)+(('Data Median'!BV33-'Iterasi 1'!$CG$139)^2)+(('Data Median'!BW33-'Iterasi 1'!$CH$139)^2)+(('Data Median'!BX33-'Iterasi 1'!$CI$139)^2)+(('Data Median'!BY33-'Iterasi 1'!$CJ$139)^2)+(('Data Median'!BZ33-'Iterasi 1'!$CK$139)^2)+(('Data Median'!CA33-'Iterasi 1'!$CL$139)^2)+(('Data Median'!CB33-'Iterasi 1'!$CM$139)^2)+(('Data Median'!CC33-'Iterasi 1'!$CN$139)^2)+(('Data Median'!CD33-'Iterasi 1'!$CO$139)^2)+(('Data Median'!CE33-'Iterasi 1'!$CP$139)^2)+(('Data Median'!CF33-'Iterasi 1'!$CQ$139)^2)+(('Data Median'!CG33-'Iterasi 1'!$CR$139)^2)+(('Data Median'!CH33-'Iterasi 1'!$CS$139)^2)+(('Data Median'!CI33-'Iterasi 1'!$CT$139)^2)+(('Data Median'!CJ33-'Iterasi 1'!$CU$139)^2)+(('Data Median'!CK33-'Iterasi 1'!$CV$139)^2)+(('Data Median'!CL33-'Iterasi 1'!$CW$139)^2)+(('Data Median'!CM33-'Iterasi 1'!$CX$139)^2)+(('Data Median'!CN33-'Iterasi 1'!$CY$139)^2))</f>
        <v>497315.805504277</v>
      </c>
      <c r="F35">
        <f t="shared" si="0"/>
        <v>78954.0924483408</v>
      </c>
      <c r="G35" s="6">
        <f t="shared" si="1"/>
        <v>2</v>
      </c>
    </row>
    <row r="36" spans="1:7">
      <c r="A36" s="3">
        <v>33</v>
      </c>
      <c r="B36" s="4" t="s">
        <v>52</v>
      </c>
      <c r="C36">
        <f>SQRT((('Data Median'!C34-'Iterasi 1'!$N$45)^2)+(('Data Median'!D34-'Iterasi 1'!$O$45)^2)+(('Data Median'!E34-'Iterasi 1'!$P$45)^2)+(('Data Median'!F34-'Iterasi 1'!$Q$45)^2)+(('Data Median'!G34-'Iterasi 1'!$R$45)^2)+(('Data Median'!H34-'Iterasi 1'!$S$45)^2)+(('Data Median'!I34-'Iterasi 1'!$T$45)^2)+(('Data Median'!J34-'Iterasi 1'!$U$45)^2)+(('Data Median'!K34-'Iterasi 1'!$V$45)^2)+(('Data Median'!L34-'Iterasi 1'!$W$45)^2)+(('Data Median'!M34-'Iterasi 1'!$X$45)^2)+(('Data Median'!N34-'Iterasi 1'!$Y$45)^2)+(('Data Median'!O34-'Iterasi 1'!$Z$45)^2)+(('Data Median'!P34-'Iterasi 1'!$AA$45)^2)+(('Data Median'!Q34-'Iterasi 1'!$AB$45)^2)+(('Data Median'!R34-'Iterasi 1'!$AC$45)^2)+(('Data Median'!S34-'Iterasi 1'!$AD$45)^2)+(('Data Median'!T34-'Iterasi 1'!$AE$45)^2)+(('Data Median'!U34-'Iterasi 1'!$AF$45)^2)+(('Data Median'!V34-'Iterasi 1'!$AG$45)^2)+(('Data Median'!W34-'Iterasi 1'!$AH$45)^2)+(('Data Median'!X34-'Iterasi 1'!$AI$45)^2)+(('Data Median'!Y34-'Iterasi 1'!$AJ$45)^2)+(('Data Median'!Z34-'Iterasi 1'!$AK$45)^2)+(('Data Median'!AA34-'Iterasi 1'!$AL$45)^2)+(('Data Median'!AB34-'Iterasi 1'!$AM$45)^2)+(('Data Median'!AC34-'Iterasi 1'!$AN$45)^2)+(('Data Median'!AD34-'Iterasi 1'!$AO$45)^2)+(('Data Median'!AE34-'Iterasi 1'!$AP$45)^2)+(('Data Median'!AF34-'Iterasi 1'!$AQ$45)^2)+(('Data Median'!AG34-'Iterasi 1'!$AR$45)^2)+(('Data Median'!AH34-'Iterasi 1'!$AS$45)^2)+(('Data Median'!AI34-'Iterasi 1'!$AT$45)^2)+(('Data Median'!AJ34-'Iterasi 1'!$AU$45)^2)+(('Data Median'!AK34-'Iterasi 1'!$AV$45)^2)+(('Data Median'!AL34-'Iterasi 1'!$AW$45)^2)+(('Data Median'!AM34-'Iterasi 1'!$AX$45)^2)+(('Data Median'!AN34-'Iterasi 1'!$AY$45)^2)+(('Data Median'!AO34-'Iterasi 1'!$AZ$45)^2)+(('Data Median'!AP34-'Iterasi 1'!$BA$45)^2)+(('Data Median'!AQ34-'Iterasi 1'!$BB$45)^2)+(('Data Median'!AR34-'Iterasi 1'!$BC$45)^2)+(('Data Median'!AS34-'Iterasi 1'!$BD$45)^2)+(('Data Median'!AT34-'Iterasi 1'!$BE$45)^2)+(('Data Median'!AU34-'Iterasi 1'!$BF$45)^2)+(('Data Median'!AV34-'Iterasi 1'!$BG$45)^2)+(('Data Median'!AW34-'Iterasi 1'!$BH$45)^2)+(('Data Median'!AX34-'Iterasi 1'!$BI$45)^2)+(('Data Median'!AY34-'Iterasi 1'!$BJ$45)^2)+(('Data Median'!AZ34-'Iterasi 1'!$BK$45)^2)+(('Data Median'!BA34-'Iterasi 1'!$BL$45)^2)+(('Data Median'!BB34-'Iterasi 1'!$BM$45)^2)+(('Data Median'!BC34-'Iterasi 1'!$BN$45)^2)+(('Data Median'!BD34-'Iterasi 1'!$BO$45)^2)+(('Data Median'!BE34-'Iterasi 1'!$BP$45)^2)+(('Data Median'!BF34-'Iterasi 1'!$BQ$45)^2)+(('Data Median'!BG34-'Iterasi 1'!$BR$45)^2)+(('Data Median'!BH34-'Iterasi 1'!$BS$45)^2)+(('Data Median'!BI34-'Iterasi 1'!$BT$45)^2)+(('Data Median'!BJ34-'Iterasi 1'!$BU$45)^2)+(('Data Median'!BK34-'Iterasi 1'!$BV$45)^2)+(('Data Median'!BL34-'Iterasi 1'!$BW$45)^2)+(('Data Median'!BM34-'Iterasi 1'!$BX$45)^2)+(('Data Median'!BN34-'Iterasi 1'!$BY$45)^2)+(('Data Median'!BO34-'Iterasi 1'!$BZ$45)^2)+(('Data Median'!BP34-'Iterasi 1'!$CA$45)^2)+(('Data Median'!BQ34-'Iterasi 1'!$CB$45)^2)+(('Data Median'!BR34-'Iterasi 1'!$CC$45)^2)+(('Data Median'!BS34-'Iterasi 1'!$CD$45)^2)+(('Data Median'!BT34-'Iterasi 1'!$CE$45)^2)+(('Data Median'!BU34-'Iterasi 1'!$CF$45)^2)+(('Data Median'!BV34-'Iterasi 1'!$CG$45)^2)+(('Data Median'!BW34-'Iterasi 1'!$CH$45)^2)+(('Data Median'!BX34-'Iterasi 1'!$CI$45)^2)+(('Data Median'!BY34-'Iterasi 1'!$CJ$45)^2)+(('Data Median'!BZ34-'Iterasi 1'!$CK$45)^2)+(('Data Median'!CA34-'Iterasi 1'!$CL$45)^2)+(('Data Median'!CB34-'Iterasi 1'!$CM$45)^2)+(('Data Median'!CC34-'Iterasi 1'!$CN$45)^2)+(('Data Median'!CD34-'Iterasi 1'!$CO$45)^2)+(('Data Median'!CE34-'Iterasi 1'!$CP$45)^2)+(('Data Median'!CF34-'Iterasi 1'!$CQ$45)^2)+(('Data Median'!CG34-'Iterasi 1'!$CR$45)^2)+(('Data Median'!CH34-'Iterasi 1'!$CS$45)^2)+(('Data Median'!CI34-'Iterasi 1'!$CT$45)^2)+(('Data Median'!CJ34-'Iterasi 1'!$CU$45)^2)+(('Data Median'!CK34-'Iterasi 1'!$CV$45)^2)+(('Data Median'!CL34-'Iterasi 1'!$CW$45)^2)+(('Data Median'!CM34-'Iterasi 1'!$CX$45)^2)+(('Data Median'!CN34-'Iterasi 1'!$CY$45)^2))</f>
        <v>1025265.57315693</v>
      </c>
      <c r="D36">
        <f>SQRT((('Data Median'!C34-'Iterasi 1'!$N$92)^2)+(('Data Median'!D34-'Iterasi 1'!$O$92)^2)+(('Data Median'!E34-'Iterasi 1'!$P$92)^2)+(('Data Median'!F34-'Iterasi 1'!$Q$92)^2)+(('Data Median'!G34-'Iterasi 1'!$R$92)^2)+(('Data Median'!H34-'Iterasi 1'!$S$92)^2)+(('Data Median'!I34-'Iterasi 1'!$T$92)^2)+(('Data Median'!J34-'Iterasi 1'!$U$92)^2)+(('Data Median'!K34-'Iterasi 1'!$V$92)^2)+(('Data Median'!L34-'Iterasi 1'!$W$92)^2)+(('Data Median'!M34-'Iterasi 1'!$X$92)^2)+(('Data Median'!N34-'Iterasi 1'!$Y$92)^2)+(('Data Median'!O34-'Iterasi 1'!$Z$92)^2)+(('Data Median'!P34-'Iterasi 1'!$AA$92)^2)+(('Data Median'!Q34-'Iterasi 1'!$AB$92)^2)+(('Data Median'!R34-'Iterasi 1'!$AC$92)^2)+(('Data Median'!S34-'Iterasi 1'!$AD$92)^2)+(('Data Median'!T34-'Iterasi 1'!$AE$92)^2)+(('Data Median'!U34-'Iterasi 1'!$AF$92)^2)+(('Data Median'!V34-'Iterasi 1'!$AG$92)^2)+(('Data Median'!W34-'Iterasi 1'!$AH$92)^2)+(('Data Median'!X34-'Iterasi 1'!$AI$92)^2)+(('Data Median'!Y34-'Iterasi 1'!$AJ$92)^2)+(('Data Median'!Z34-'Iterasi 1'!$AK$92)^2)+(('Data Median'!AA34-'Iterasi 1'!$AL$92)^2)+(('Data Median'!AB34-'Iterasi 1'!$AM$92)^2)+(('Data Median'!AC34-'Iterasi 1'!$AN$92)^2)+(('Data Median'!AD34-'Iterasi 1'!$AO$92)^2)+(('Data Median'!AE34-'Iterasi 1'!$AP$92)^2)+(('Data Median'!AF34-'Iterasi 1'!$AQ$92)^2)+(('Data Median'!AG34-'Iterasi 1'!$AR$92)^2)+(('Data Median'!AH34-'Iterasi 1'!$AS$92)^2)+(('Data Median'!AI34-'Iterasi 1'!$AT$92)^2)+(('Data Median'!AJ34-'Iterasi 1'!$AU$92)^2)+(('Data Median'!AK34-'Iterasi 1'!$AV$92)^2)+(('Data Median'!AL34-'Iterasi 1'!$AW$92)^2)+(('Data Median'!AM34-'Iterasi 1'!$AX$92)^2)+(('Data Median'!AN34-'Iterasi 1'!$AY$92)^2)+(('Data Median'!AO34-'Iterasi 1'!$AZ$92)^2)+(('Data Median'!AP34-'Iterasi 1'!$BA$92)^2)+(('Data Median'!AQ34-'Iterasi 1'!$BB$92)^2)+(('Data Median'!AR34-'Iterasi 1'!$BC$92)^2)+(('Data Median'!AS34-'Iterasi 1'!$BD$92)^2)+(('Data Median'!AT34-'Iterasi 1'!$BE$92)^2)+(('Data Median'!AU34-'Iterasi 1'!$BF$92)^2)+(('Data Median'!AV34-'Iterasi 1'!$BG$92)^2)+(('Data Median'!AW34-'Iterasi 1'!$BH$92)^2)+(('Data Median'!AX34-'Iterasi 1'!$BI$92)^2)+(('Data Median'!AY34-'Iterasi 1'!$BJ$92)^2)+(('Data Median'!AZ34-'Iterasi 1'!$BK$92)^2)+(('Data Median'!BA34-'Iterasi 1'!$BL$92)^2)+(('Data Median'!BB34-'Iterasi 1'!$BM$92)^2)+(('Data Median'!BC34-'Iterasi 1'!$BN$92)^2)+(('Data Median'!BD34-'Iterasi 1'!$BO$92)^2)+(('Data Median'!BE34-'Iterasi 1'!$BP$92)^2)+(('Data Median'!BF34-'Iterasi 1'!$BQ$92)^2)+(('Data Median'!BG34-'Iterasi 1'!$BR$92)^2)+(('Data Median'!BH34-'Iterasi 1'!$BS$92)^2)+(('Data Median'!BI34-'Iterasi 1'!$BT$92)^2)+(('Data Median'!BJ34-'Iterasi 1'!$BU$92)^2)+(('Data Median'!BK34-'Iterasi 1'!$BV$92)^2)+(('Data Median'!BL34-'Iterasi 1'!$BW$92)^2)+(('Data Median'!BM34-'Iterasi 1'!$BX$92)^2)+(('Data Median'!BN34-'Iterasi 1'!$BY$92)^2)+(('Data Median'!BO34-'Iterasi 1'!$BZ$92)^2)+(('Data Median'!BP34-'Iterasi 1'!$CA$92)^2)+(('Data Median'!BQ34-'Iterasi 1'!$CB$92)^2)+(('Data Median'!BR34-'Iterasi 1'!$CC$92)^2)+(('Data Median'!BS34-'Iterasi 1'!$CD$92)^2)+(('Data Median'!BT34-'Iterasi 1'!$CE$92)^2)+(('Data Median'!BU34-'Iterasi 1'!$CF$92)^2)+(('Data Median'!BV34-'Iterasi 1'!$CG$92)^2)+(('Data Median'!BW34-'Iterasi 1'!$CH$92)^2)+(('Data Median'!BX34-'Iterasi 1'!$CI$92)^2)+(('Data Median'!BY34-'Iterasi 1'!$CJ$92)^2)+(('Data Median'!BZ34-'Iterasi 1'!$CK$92)^2)+(('Data Median'!CA34-'Iterasi 1'!$CL$92)^2)+(('Data Median'!CB34-'Iterasi 1'!$CM$92)^2)+(('Data Median'!CC34-'Iterasi 1'!$CN$92)^2)+(('Data Median'!CD34-'Iterasi 1'!$CO$92)^2)+(('Data Median'!CE34-'Iterasi 1'!$CP$92)^2)+(('Data Median'!CF34-'Iterasi 1'!$CQ$92)^2)+(('Data Median'!CG34-'Iterasi 1'!$CR$92)^2)+(('Data Median'!CH34-'Iterasi 1'!$CS$92)^2)+(('Data Median'!CI34-'Iterasi 1'!$CT$92)^2)+(('Data Median'!CJ34-'Iterasi 1'!$CU$92)^2)+(('Data Median'!CK34-'Iterasi 1'!$CV$92)^2)+(('Data Median'!CL34-'Iterasi 1'!$CW$92)^2)+(('Data Median'!CM34-'Iterasi 1'!$CX$92)^2)+(('Data Median'!CN34-'Iterasi 1'!$CY$92)^2))</f>
        <v>98283.7258683477</v>
      </c>
      <c r="E36">
        <f>SQRT((('Data Median'!C34-'Iterasi 1'!$N$139)^2)+(('Data Median'!D34-'Iterasi 1'!$O$139)^2)+(('Data Median'!E34-'Iterasi 1'!$P$139)^2)+(('Data Median'!F34-'Iterasi 1'!$Q$139)^2)+(('Data Median'!G34-'Iterasi 1'!$R$139)^2)+(('Data Median'!H34-'Iterasi 1'!$S$139)^2)+(('Data Median'!I34-'Iterasi 1'!$T$139)^2)+(('Data Median'!J34-'Iterasi 1'!$U$139)^2)+(('Data Median'!K34-'Iterasi 1'!$V$139)^2)+(('Data Median'!L34-'Iterasi 1'!$W$139)^2)+(('Data Median'!M34-'Iterasi 1'!$X$139)^2)+(('Data Median'!N34-'Iterasi 1'!$Y$139)^2)+(('Data Median'!O34-'Iterasi 1'!$Z$139)^2)+(('Data Median'!P34-'Iterasi 1'!$AA$139)^2)+(('Data Median'!Q34-'Iterasi 1'!$AB$139)^2)+(('Data Median'!R34-'Iterasi 1'!$AC$139)^2)+(('Data Median'!S34-'Iterasi 1'!$AD$139)^2)+(('Data Median'!T34-'Iterasi 1'!$AE$139)^2)+(('Data Median'!U34-'Iterasi 1'!$AF$139)^2)+(('Data Median'!V34-'Iterasi 1'!$AG$139)^2)+(('Data Median'!W34-'Iterasi 1'!$AH$139)^2)+(('Data Median'!X34-'Iterasi 1'!$AI$139)^2)+(('Data Median'!Y34-'Iterasi 1'!$AJ$139)^2)+(('Data Median'!Z34-'Iterasi 1'!$AK$139)^2)+(('Data Median'!AA34-'Iterasi 1'!$AL$139)^2)+(('Data Median'!AB34-'Iterasi 1'!$AM$139)^2)+(('Data Median'!AC34-'Iterasi 1'!$AN$139)^2)+(('Data Median'!AD34-'Iterasi 1'!$AO$139)^2)+(('Data Median'!AE34-'Iterasi 1'!$AP$139)^2)+(('Data Median'!AF34-'Iterasi 1'!$AQ$139)^2)+(('Data Median'!AG34-'Iterasi 1'!$AR$139)^2)+(('Data Median'!AH34-'Iterasi 1'!$AS$139)^2)+(('Data Median'!AI34-'Iterasi 1'!$AT$139)^2)+(('Data Median'!AJ34-'Iterasi 1'!$AU$139)^2)+(('Data Median'!AK34-'Iterasi 1'!$AV$139)^2)+(('Data Median'!AL34-'Iterasi 1'!$AW$139)^2)+(('Data Median'!AM34-'Iterasi 1'!$AX$139)^2)+(('Data Median'!AN34-'Iterasi 1'!$AY$139)^2)+(('Data Median'!AO34-'Iterasi 1'!$AZ$139)^2)+(('Data Median'!AP34-'Iterasi 1'!$BA$139)^2)+(('Data Median'!AQ34-'Iterasi 1'!$BB$139)^2)+(('Data Median'!AR34-'Iterasi 1'!$BC$139)^2)+(('Data Median'!AS34-'Iterasi 1'!$BD$139)^2)+(('Data Median'!AT34-'Iterasi 1'!$BE$92)^2)+(('Data Median'!AU34-'Iterasi 1'!$BF$139)^2)+(('Data Median'!AV34-'Iterasi 1'!$BG$139)^2)+(('Data Median'!AW34-'Iterasi 1'!$BH$139)^2)+(('Data Median'!AX34-'Iterasi 1'!$BI$139)^2)+(('Data Median'!AY34-'Iterasi 1'!$BJ$139)^2)+(('Data Median'!AZ34-'Iterasi 1'!$BK$139)^2)+(('Data Median'!BA34-'Iterasi 1'!$BL$139)^2)+(('Data Median'!BB34-'Iterasi 1'!$BM$139)^2)+(('Data Median'!BC34-'Iterasi 1'!$BN$139)^2)+(('Data Median'!BD34-'Iterasi 1'!$BO$139)^2)+(('Data Median'!BE34-'Iterasi 1'!$BP$139)^2)+(('Data Median'!BF34-'Iterasi 1'!$BQ$139)^2)+(('Data Median'!BG34-'Iterasi 1'!$BR$139)^2)+(('Data Median'!BH34-'Iterasi 1'!$BS$139)^2)+(('Data Median'!BI34-'Iterasi 1'!$BT$92)^2)+(('Data Median'!BJ34-'Iterasi 1'!$BU$139)^2)+(('Data Median'!BK34-'Iterasi 1'!$BV$139)^2)+(('Data Median'!BL34-'Iterasi 1'!$BW$139)^2)+(('Data Median'!BM34-'Iterasi 1'!$BX$92)^2)+(('Data Median'!BN34-'Iterasi 1'!$BY$92)^2)+(('Data Median'!BO34-'Iterasi 1'!$BZ$139)^2)+(('Data Median'!BP34-'Iterasi 1'!$CA$139)^2)+(('Data Median'!BQ34-'Iterasi 1'!$CB$139)^2)+(('Data Median'!BR34-'Iterasi 1'!$CC$139)^2)+(('Data Median'!BS34-'Iterasi 1'!$CD$139)^2)+(('Data Median'!BT34-'Iterasi 1'!$CE$139)^2)+(('Data Median'!BU34-'Iterasi 1'!$CF$139)^2)+(('Data Median'!BV34-'Iterasi 1'!$CG$139)^2)+(('Data Median'!BW34-'Iterasi 1'!$CH$139)^2)+(('Data Median'!BX34-'Iterasi 1'!$CI$139)^2)+(('Data Median'!BY34-'Iterasi 1'!$CJ$139)^2)+(('Data Median'!BZ34-'Iterasi 1'!$CK$139)^2)+(('Data Median'!CA34-'Iterasi 1'!$CL$139)^2)+(('Data Median'!CB34-'Iterasi 1'!$CM$139)^2)+(('Data Median'!CC34-'Iterasi 1'!$CN$139)^2)+(('Data Median'!CD34-'Iterasi 1'!$CO$139)^2)+(('Data Median'!CE34-'Iterasi 1'!$CP$139)^2)+(('Data Median'!CF34-'Iterasi 1'!$CQ$139)^2)+(('Data Median'!CG34-'Iterasi 1'!$CR$139)^2)+(('Data Median'!CH34-'Iterasi 1'!$CS$139)^2)+(('Data Median'!CI34-'Iterasi 1'!$CT$139)^2)+(('Data Median'!CJ34-'Iterasi 1'!$CU$139)^2)+(('Data Median'!CK34-'Iterasi 1'!$CV$139)^2)+(('Data Median'!CL34-'Iterasi 1'!$CW$139)^2)+(('Data Median'!CM34-'Iterasi 1'!$CX$139)^2)+(('Data Median'!CN34-'Iterasi 1'!$CY$139)^2))</f>
        <v>516709.339047391</v>
      </c>
      <c r="F36">
        <f t="shared" si="0"/>
        <v>98283.7258683477</v>
      </c>
      <c r="G36" s="6">
        <f t="shared" si="1"/>
        <v>2</v>
      </c>
    </row>
    <row r="37" spans="1:7">
      <c r="A37" s="3">
        <v>34</v>
      </c>
      <c r="B37" s="4" t="s">
        <v>53</v>
      </c>
      <c r="C37">
        <f>SQRT((('Data Median'!C35-'Iterasi 1'!$N$45)^2)+(('Data Median'!D35-'Iterasi 1'!$O$45)^2)+(('Data Median'!E35-'Iterasi 1'!$P$45)^2)+(('Data Median'!F35-'Iterasi 1'!$Q$45)^2)+(('Data Median'!G35-'Iterasi 1'!$R$45)^2)+(('Data Median'!H35-'Iterasi 1'!$S$45)^2)+(('Data Median'!I35-'Iterasi 1'!$T$45)^2)+(('Data Median'!J35-'Iterasi 1'!$U$45)^2)+(('Data Median'!K35-'Iterasi 1'!$V$45)^2)+(('Data Median'!L35-'Iterasi 1'!$W$45)^2)+(('Data Median'!M35-'Iterasi 1'!$X$45)^2)+(('Data Median'!N35-'Iterasi 1'!$Y$45)^2)+(('Data Median'!O35-'Iterasi 1'!$Z$45)^2)+(('Data Median'!P35-'Iterasi 1'!$AA$45)^2)+(('Data Median'!Q35-'Iterasi 1'!$AB$45)^2)+(('Data Median'!R35-'Iterasi 1'!$AC$45)^2)+(('Data Median'!S35-'Iterasi 1'!$AD$45)^2)+(('Data Median'!T35-'Iterasi 1'!$AE$45)^2)+(('Data Median'!U35-'Iterasi 1'!$AF$45)^2)+(('Data Median'!V35-'Iterasi 1'!$AG$45)^2)+(('Data Median'!W35-'Iterasi 1'!$AH$45)^2)+(('Data Median'!X35-'Iterasi 1'!$AI$45)^2)+(('Data Median'!Y35-'Iterasi 1'!$AJ$45)^2)+(('Data Median'!Z35-'Iterasi 1'!$AK$45)^2)+(('Data Median'!AA35-'Iterasi 1'!$AL$45)^2)+(('Data Median'!AB35-'Iterasi 1'!$AM$45)^2)+(('Data Median'!AC35-'Iterasi 1'!$AN$45)^2)+(('Data Median'!AD35-'Iterasi 1'!$AO$45)^2)+(('Data Median'!AE35-'Iterasi 1'!$AP$45)^2)+(('Data Median'!AF35-'Iterasi 1'!$AQ$45)^2)+(('Data Median'!AG35-'Iterasi 1'!$AR$45)^2)+(('Data Median'!AH35-'Iterasi 1'!$AS$45)^2)+(('Data Median'!AI35-'Iterasi 1'!$AT$45)^2)+(('Data Median'!AJ35-'Iterasi 1'!$AU$45)^2)+(('Data Median'!AK35-'Iterasi 1'!$AV$45)^2)+(('Data Median'!AL35-'Iterasi 1'!$AW$45)^2)+(('Data Median'!AM35-'Iterasi 1'!$AX$45)^2)+(('Data Median'!AN35-'Iterasi 1'!$AY$45)^2)+(('Data Median'!AO35-'Iterasi 1'!$AZ$45)^2)+(('Data Median'!AP35-'Iterasi 1'!$BA$45)^2)+(('Data Median'!AQ35-'Iterasi 1'!$BB$45)^2)+(('Data Median'!AR35-'Iterasi 1'!$BC$45)^2)+(('Data Median'!AS35-'Iterasi 1'!$BD$45)^2)+(('Data Median'!AT35-'Iterasi 1'!$BE$45)^2)+(('Data Median'!AU35-'Iterasi 1'!$BF$45)^2)+(('Data Median'!AV35-'Iterasi 1'!$BG$45)^2)+(('Data Median'!AW35-'Iterasi 1'!$BH$45)^2)+(('Data Median'!AX35-'Iterasi 1'!$BI$45)^2)+(('Data Median'!AY35-'Iterasi 1'!$BJ$45)^2)+(('Data Median'!AZ35-'Iterasi 1'!$BK$45)^2)+(('Data Median'!BA35-'Iterasi 1'!$BL$45)^2)+(('Data Median'!BB35-'Iterasi 1'!$BM$45)^2)+(('Data Median'!BC35-'Iterasi 1'!$BN$45)^2)+(('Data Median'!BD35-'Iterasi 1'!$BO$45)^2)+(('Data Median'!BE35-'Iterasi 1'!$BP$45)^2)+(('Data Median'!BF35-'Iterasi 1'!$BQ$45)^2)+(('Data Median'!BG35-'Iterasi 1'!$BR$45)^2)+(('Data Median'!BH35-'Iterasi 1'!$BS$45)^2)+(('Data Median'!BI35-'Iterasi 1'!$BT$45)^2)+(('Data Median'!BJ35-'Iterasi 1'!$BU$45)^2)+(('Data Median'!BK35-'Iterasi 1'!$BV$45)^2)+(('Data Median'!BL35-'Iterasi 1'!$BW$45)^2)+(('Data Median'!BM35-'Iterasi 1'!$BX$45)^2)+(('Data Median'!BN35-'Iterasi 1'!$BY$45)^2)+(('Data Median'!BO35-'Iterasi 1'!$BZ$45)^2)+(('Data Median'!BP35-'Iterasi 1'!$CA$45)^2)+(('Data Median'!BQ35-'Iterasi 1'!$CB$45)^2)+(('Data Median'!BR35-'Iterasi 1'!$CC$45)^2)+(('Data Median'!BS35-'Iterasi 1'!$CD$45)^2)+(('Data Median'!BT35-'Iterasi 1'!$CE$45)^2)+(('Data Median'!BU35-'Iterasi 1'!$CF$45)^2)+(('Data Median'!BV35-'Iterasi 1'!$CG$45)^2)+(('Data Median'!BW35-'Iterasi 1'!$CH$45)^2)+(('Data Median'!BX35-'Iterasi 1'!$CI$45)^2)+(('Data Median'!BY35-'Iterasi 1'!$CJ$45)^2)+(('Data Median'!BZ35-'Iterasi 1'!$CK$45)^2)+(('Data Median'!CA35-'Iterasi 1'!$CL$45)^2)+(('Data Median'!CB35-'Iterasi 1'!$CM$45)^2)+(('Data Median'!CC35-'Iterasi 1'!$CN$45)^2)+(('Data Median'!CD35-'Iterasi 1'!$CO$45)^2)+(('Data Median'!CE35-'Iterasi 1'!$CP$45)^2)+(('Data Median'!CF35-'Iterasi 1'!$CQ$45)^2)+(('Data Median'!CG35-'Iterasi 1'!$CR$45)^2)+(('Data Median'!CH35-'Iterasi 1'!$CS$45)^2)+(('Data Median'!CI35-'Iterasi 1'!$CT$45)^2)+(('Data Median'!CJ35-'Iterasi 1'!$CU$45)^2)+(('Data Median'!CK35-'Iterasi 1'!$CV$45)^2)+(('Data Median'!CL35-'Iterasi 1'!$CW$45)^2)+(('Data Median'!CM35-'Iterasi 1'!$CX$45)^2)+(('Data Median'!CN35-'Iterasi 1'!$CY$45)^2))</f>
        <v>952777.369292936</v>
      </c>
      <c r="D37">
        <f>SQRT((('Data Median'!C35-'Iterasi 1'!$N$92)^2)+(('Data Median'!D35-'Iterasi 1'!$O$92)^2)+(('Data Median'!E35-'Iterasi 1'!$P$92)^2)+(('Data Median'!F35-'Iterasi 1'!$Q$92)^2)+(('Data Median'!G35-'Iterasi 1'!$R$92)^2)+(('Data Median'!H35-'Iterasi 1'!$S$92)^2)+(('Data Median'!I35-'Iterasi 1'!$T$92)^2)+(('Data Median'!J35-'Iterasi 1'!$U$92)^2)+(('Data Median'!K35-'Iterasi 1'!$V$92)^2)+(('Data Median'!L35-'Iterasi 1'!$W$92)^2)+(('Data Median'!M35-'Iterasi 1'!$X$92)^2)+(('Data Median'!N35-'Iterasi 1'!$Y$92)^2)+(('Data Median'!O35-'Iterasi 1'!$Z$92)^2)+(('Data Median'!P35-'Iterasi 1'!$AA$92)^2)+(('Data Median'!Q35-'Iterasi 1'!$AB$92)^2)+(('Data Median'!R35-'Iterasi 1'!$AC$92)^2)+(('Data Median'!S35-'Iterasi 1'!$AD$92)^2)+(('Data Median'!T35-'Iterasi 1'!$AE$92)^2)+(('Data Median'!U35-'Iterasi 1'!$AF$92)^2)+(('Data Median'!V35-'Iterasi 1'!$AG$92)^2)+(('Data Median'!W35-'Iterasi 1'!$AH$92)^2)+(('Data Median'!X35-'Iterasi 1'!$AI$92)^2)+(('Data Median'!Y35-'Iterasi 1'!$AJ$92)^2)+(('Data Median'!Z35-'Iterasi 1'!$AK$92)^2)+(('Data Median'!AA35-'Iterasi 1'!$AL$92)^2)+(('Data Median'!AB35-'Iterasi 1'!$AM$92)^2)+(('Data Median'!AC35-'Iterasi 1'!$AN$92)^2)+(('Data Median'!AD35-'Iterasi 1'!$AO$92)^2)+(('Data Median'!AE35-'Iterasi 1'!$AP$92)^2)+(('Data Median'!AF35-'Iterasi 1'!$AQ$92)^2)+(('Data Median'!AG35-'Iterasi 1'!$AR$92)^2)+(('Data Median'!AH35-'Iterasi 1'!$AS$92)^2)+(('Data Median'!AI35-'Iterasi 1'!$AT$92)^2)+(('Data Median'!AJ35-'Iterasi 1'!$AU$92)^2)+(('Data Median'!AK35-'Iterasi 1'!$AV$92)^2)+(('Data Median'!AL35-'Iterasi 1'!$AW$92)^2)+(('Data Median'!AM35-'Iterasi 1'!$AX$92)^2)+(('Data Median'!AN35-'Iterasi 1'!$AY$92)^2)+(('Data Median'!AO35-'Iterasi 1'!$AZ$92)^2)+(('Data Median'!AP35-'Iterasi 1'!$BA$92)^2)+(('Data Median'!AQ35-'Iterasi 1'!$BB$92)^2)+(('Data Median'!AR35-'Iterasi 1'!$BC$92)^2)+(('Data Median'!AS35-'Iterasi 1'!$BD$92)^2)+(('Data Median'!AT35-'Iterasi 1'!$BE$92)^2)+(('Data Median'!AU35-'Iterasi 1'!$BF$92)^2)+(('Data Median'!AV35-'Iterasi 1'!$BG$92)^2)+(('Data Median'!AW35-'Iterasi 1'!$BH$92)^2)+(('Data Median'!AX35-'Iterasi 1'!$BI$92)^2)+(('Data Median'!AY35-'Iterasi 1'!$BJ$92)^2)+(('Data Median'!AZ35-'Iterasi 1'!$BK$92)^2)+(('Data Median'!BA35-'Iterasi 1'!$BL$92)^2)+(('Data Median'!BB35-'Iterasi 1'!$BM$92)^2)+(('Data Median'!BC35-'Iterasi 1'!$BN$92)^2)+(('Data Median'!BD35-'Iterasi 1'!$BO$92)^2)+(('Data Median'!BE35-'Iterasi 1'!$BP$92)^2)+(('Data Median'!BF35-'Iterasi 1'!$BQ$92)^2)+(('Data Median'!BG35-'Iterasi 1'!$BR$92)^2)+(('Data Median'!BH35-'Iterasi 1'!$BS$92)^2)+(('Data Median'!BI35-'Iterasi 1'!$BT$92)^2)+(('Data Median'!BJ35-'Iterasi 1'!$BU$92)^2)+(('Data Median'!BK35-'Iterasi 1'!$BV$92)^2)+(('Data Median'!BL35-'Iterasi 1'!$BW$92)^2)+(('Data Median'!BM35-'Iterasi 1'!$BX$92)^2)+(('Data Median'!BN35-'Iterasi 1'!$BY$92)^2)+(('Data Median'!BO35-'Iterasi 1'!$BZ$92)^2)+(('Data Median'!BP35-'Iterasi 1'!$CA$92)^2)+(('Data Median'!BQ35-'Iterasi 1'!$CB$92)^2)+(('Data Median'!BR35-'Iterasi 1'!$CC$92)^2)+(('Data Median'!BS35-'Iterasi 1'!$CD$92)^2)+(('Data Median'!BT35-'Iterasi 1'!$CE$92)^2)+(('Data Median'!BU35-'Iterasi 1'!$CF$92)^2)+(('Data Median'!BV35-'Iterasi 1'!$CG$92)^2)+(('Data Median'!BW35-'Iterasi 1'!$CH$92)^2)+(('Data Median'!BX35-'Iterasi 1'!$CI$92)^2)+(('Data Median'!BY35-'Iterasi 1'!$CJ$92)^2)+(('Data Median'!BZ35-'Iterasi 1'!$CK$92)^2)+(('Data Median'!CA35-'Iterasi 1'!$CL$92)^2)+(('Data Median'!CB35-'Iterasi 1'!$CM$92)^2)+(('Data Median'!CC35-'Iterasi 1'!$CN$92)^2)+(('Data Median'!CD35-'Iterasi 1'!$CO$92)^2)+(('Data Median'!CE35-'Iterasi 1'!$CP$92)^2)+(('Data Median'!CF35-'Iterasi 1'!$CQ$92)^2)+(('Data Median'!CG35-'Iterasi 1'!$CR$92)^2)+(('Data Median'!CH35-'Iterasi 1'!$CS$92)^2)+(('Data Median'!CI35-'Iterasi 1'!$CT$92)^2)+(('Data Median'!CJ35-'Iterasi 1'!$CU$92)^2)+(('Data Median'!CK35-'Iterasi 1'!$CV$92)^2)+(('Data Median'!CL35-'Iterasi 1'!$CW$92)^2)+(('Data Median'!CM35-'Iterasi 1'!$CX$92)^2)+(('Data Median'!CN35-'Iterasi 1'!$CY$92)^2))</f>
        <v>30817.025517686</v>
      </c>
      <c r="E37">
        <f>SQRT((('Data Median'!C35-'Iterasi 1'!$N$139)^2)+(('Data Median'!D35-'Iterasi 1'!$O$139)^2)+(('Data Median'!E35-'Iterasi 1'!$P$139)^2)+(('Data Median'!F35-'Iterasi 1'!$Q$139)^2)+(('Data Median'!G35-'Iterasi 1'!$R$139)^2)+(('Data Median'!H35-'Iterasi 1'!$S$139)^2)+(('Data Median'!I35-'Iterasi 1'!$T$139)^2)+(('Data Median'!J35-'Iterasi 1'!$U$139)^2)+(('Data Median'!K35-'Iterasi 1'!$V$139)^2)+(('Data Median'!L35-'Iterasi 1'!$W$139)^2)+(('Data Median'!M35-'Iterasi 1'!$X$139)^2)+(('Data Median'!N35-'Iterasi 1'!$Y$139)^2)+(('Data Median'!O35-'Iterasi 1'!$Z$139)^2)+(('Data Median'!P35-'Iterasi 1'!$AA$139)^2)+(('Data Median'!Q35-'Iterasi 1'!$AB$139)^2)+(('Data Median'!R35-'Iterasi 1'!$AC$139)^2)+(('Data Median'!S35-'Iterasi 1'!$AD$139)^2)+(('Data Median'!T35-'Iterasi 1'!$AE$139)^2)+(('Data Median'!U35-'Iterasi 1'!$AF$139)^2)+(('Data Median'!V35-'Iterasi 1'!$AG$139)^2)+(('Data Median'!W35-'Iterasi 1'!$AH$139)^2)+(('Data Median'!X35-'Iterasi 1'!$AI$139)^2)+(('Data Median'!Y35-'Iterasi 1'!$AJ$139)^2)+(('Data Median'!Z35-'Iterasi 1'!$AK$139)^2)+(('Data Median'!AA35-'Iterasi 1'!$AL$139)^2)+(('Data Median'!AB35-'Iterasi 1'!$AM$139)^2)+(('Data Median'!AC35-'Iterasi 1'!$AN$139)^2)+(('Data Median'!AD35-'Iterasi 1'!$AO$139)^2)+(('Data Median'!AE35-'Iterasi 1'!$AP$139)^2)+(('Data Median'!AF35-'Iterasi 1'!$AQ$139)^2)+(('Data Median'!AG35-'Iterasi 1'!$AR$139)^2)+(('Data Median'!AH35-'Iterasi 1'!$AS$139)^2)+(('Data Median'!AI35-'Iterasi 1'!$AT$139)^2)+(('Data Median'!AJ35-'Iterasi 1'!$AU$139)^2)+(('Data Median'!AK35-'Iterasi 1'!$AV$139)^2)+(('Data Median'!AL35-'Iterasi 1'!$AW$139)^2)+(('Data Median'!AM35-'Iterasi 1'!$AX$139)^2)+(('Data Median'!AN35-'Iterasi 1'!$AY$139)^2)+(('Data Median'!AO35-'Iterasi 1'!$AZ$139)^2)+(('Data Median'!AP35-'Iterasi 1'!$BA$139)^2)+(('Data Median'!AQ35-'Iterasi 1'!$BB$139)^2)+(('Data Median'!AR35-'Iterasi 1'!$BC$139)^2)+(('Data Median'!AS35-'Iterasi 1'!$BD$139)^2)+(('Data Median'!AT35-'Iterasi 1'!$BE$92)^2)+(('Data Median'!AU35-'Iterasi 1'!$BF$139)^2)+(('Data Median'!AV35-'Iterasi 1'!$BG$139)^2)+(('Data Median'!AW35-'Iterasi 1'!$BH$139)^2)+(('Data Median'!AX35-'Iterasi 1'!$BI$139)^2)+(('Data Median'!AY35-'Iterasi 1'!$BJ$139)^2)+(('Data Median'!AZ35-'Iterasi 1'!$BK$139)^2)+(('Data Median'!BA35-'Iterasi 1'!$BL$139)^2)+(('Data Median'!BB35-'Iterasi 1'!$BM$139)^2)+(('Data Median'!BC35-'Iterasi 1'!$BN$139)^2)+(('Data Median'!BD35-'Iterasi 1'!$BO$139)^2)+(('Data Median'!BE35-'Iterasi 1'!$BP$139)^2)+(('Data Median'!BF35-'Iterasi 1'!$BQ$139)^2)+(('Data Median'!BG35-'Iterasi 1'!$BR$139)^2)+(('Data Median'!BH35-'Iterasi 1'!$BS$139)^2)+(('Data Median'!BI35-'Iterasi 1'!$BT$92)^2)+(('Data Median'!BJ35-'Iterasi 1'!$BU$139)^2)+(('Data Median'!BK35-'Iterasi 1'!$BV$139)^2)+(('Data Median'!BL35-'Iterasi 1'!$BW$139)^2)+(('Data Median'!BM35-'Iterasi 1'!$BX$92)^2)+(('Data Median'!BN35-'Iterasi 1'!$BY$92)^2)+(('Data Median'!BO35-'Iterasi 1'!$BZ$139)^2)+(('Data Median'!BP35-'Iterasi 1'!$CA$139)^2)+(('Data Median'!BQ35-'Iterasi 1'!$CB$139)^2)+(('Data Median'!BR35-'Iterasi 1'!$CC$139)^2)+(('Data Median'!BS35-'Iterasi 1'!$CD$139)^2)+(('Data Median'!BT35-'Iterasi 1'!$CE$139)^2)+(('Data Median'!BU35-'Iterasi 1'!$CF$139)^2)+(('Data Median'!BV35-'Iterasi 1'!$CG$139)^2)+(('Data Median'!BW35-'Iterasi 1'!$CH$139)^2)+(('Data Median'!BX35-'Iterasi 1'!$CI$139)^2)+(('Data Median'!BY35-'Iterasi 1'!$CJ$139)^2)+(('Data Median'!BZ35-'Iterasi 1'!$CK$139)^2)+(('Data Median'!CA35-'Iterasi 1'!$CL$139)^2)+(('Data Median'!CB35-'Iterasi 1'!$CM$139)^2)+(('Data Median'!CC35-'Iterasi 1'!$CN$139)^2)+(('Data Median'!CD35-'Iterasi 1'!$CO$139)^2)+(('Data Median'!CE35-'Iterasi 1'!$CP$139)^2)+(('Data Median'!CF35-'Iterasi 1'!$CQ$139)^2)+(('Data Median'!CG35-'Iterasi 1'!$CR$139)^2)+(('Data Median'!CH35-'Iterasi 1'!$CS$139)^2)+(('Data Median'!CI35-'Iterasi 1'!$CT$139)^2)+(('Data Median'!CJ35-'Iterasi 1'!$CU$139)^2)+(('Data Median'!CK35-'Iterasi 1'!$CV$139)^2)+(('Data Median'!CL35-'Iterasi 1'!$CW$139)^2)+(('Data Median'!CM35-'Iterasi 1'!$CX$139)^2)+(('Data Median'!CN35-'Iterasi 1'!$CY$139)^2))</f>
        <v>444257.457721873</v>
      </c>
      <c r="F37">
        <f t="shared" si="0"/>
        <v>30817.025517686</v>
      </c>
      <c r="G37" s="6">
        <f t="shared" si="1"/>
        <v>2</v>
      </c>
    </row>
    <row r="38" spans="1:7">
      <c r="A38" s="3">
        <v>35</v>
      </c>
      <c r="B38" s="4" t="s">
        <v>54</v>
      </c>
      <c r="C38">
        <f>SQRT((('Data Median'!C36-'Iterasi 1'!$N$45)^2)+(('Data Median'!D36-'Iterasi 1'!$O$45)^2)+(('Data Median'!E36-'Iterasi 1'!$P$45)^2)+(('Data Median'!F36-'Iterasi 1'!$Q$45)^2)+(('Data Median'!G36-'Iterasi 1'!$R$45)^2)+(('Data Median'!H36-'Iterasi 1'!$S$45)^2)+(('Data Median'!I36-'Iterasi 1'!$T$45)^2)+(('Data Median'!J36-'Iterasi 1'!$U$45)^2)+(('Data Median'!K36-'Iterasi 1'!$V$45)^2)+(('Data Median'!L36-'Iterasi 1'!$W$45)^2)+(('Data Median'!M36-'Iterasi 1'!$X$45)^2)+(('Data Median'!N36-'Iterasi 1'!$Y$45)^2)+(('Data Median'!O36-'Iterasi 1'!$Z$45)^2)+(('Data Median'!P36-'Iterasi 1'!$AA$45)^2)+(('Data Median'!Q36-'Iterasi 1'!$AB$45)^2)+(('Data Median'!R36-'Iterasi 1'!$AC$45)^2)+(('Data Median'!S36-'Iterasi 1'!$AD$45)^2)+(('Data Median'!T36-'Iterasi 1'!$AE$45)^2)+(('Data Median'!U36-'Iterasi 1'!$AF$45)^2)+(('Data Median'!V36-'Iterasi 1'!$AG$45)^2)+(('Data Median'!W36-'Iterasi 1'!$AH$45)^2)+(('Data Median'!X36-'Iterasi 1'!$AI$45)^2)+(('Data Median'!Y36-'Iterasi 1'!$AJ$45)^2)+(('Data Median'!Z36-'Iterasi 1'!$AK$45)^2)+(('Data Median'!AA36-'Iterasi 1'!$AL$45)^2)+(('Data Median'!AB36-'Iterasi 1'!$AM$45)^2)+(('Data Median'!AC36-'Iterasi 1'!$AN$45)^2)+(('Data Median'!AD36-'Iterasi 1'!$AO$45)^2)+(('Data Median'!AE36-'Iterasi 1'!$AP$45)^2)+(('Data Median'!AF36-'Iterasi 1'!$AQ$45)^2)+(('Data Median'!AG36-'Iterasi 1'!$AR$45)^2)+(('Data Median'!AH36-'Iterasi 1'!$AS$45)^2)+(('Data Median'!AI36-'Iterasi 1'!$AT$45)^2)+(('Data Median'!AJ36-'Iterasi 1'!$AU$45)^2)+(('Data Median'!AK36-'Iterasi 1'!$AV$45)^2)+(('Data Median'!AL36-'Iterasi 1'!$AW$45)^2)+(('Data Median'!AM36-'Iterasi 1'!$AX$45)^2)+(('Data Median'!AN36-'Iterasi 1'!$AY$45)^2)+(('Data Median'!AO36-'Iterasi 1'!$AZ$45)^2)+(('Data Median'!AP36-'Iterasi 1'!$BA$45)^2)+(('Data Median'!AQ36-'Iterasi 1'!$BB$45)^2)+(('Data Median'!AR36-'Iterasi 1'!$BC$45)^2)+(('Data Median'!AS36-'Iterasi 1'!$BD$45)^2)+(('Data Median'!AT36-'Iterasi 1'!$BE$45)^2)+(('Data Median'!AU36-'Iterasi 1'!$BF$45)^2)+(('Data Median'!AV36-'Iterasi 1'!$BG$45)^2)+(('Data Median'!AW36-'Iterasi 1'!$BH$45)^2)+(('Data Median'!AX36-'Iterasi 1'!$BI$45)^2)+(('Data Median'!AY36-'Iterasi 1'!$BJ$45)^2)+(('Data Median'!AZ36-'Iterasi 1'!$BK$45)^2)+(('Data Median'!BA36-'Iterasi 1'!$BL$45)^2)+(('Data Median'!BB36-'Iterasi 1'!$BM$45)^2)+(('Data Median'!BC36-'Iterasi 1'!$BN$45)^2)+(('Data Median'!BD36-'Iterasi 1'!$BO$45)^2)+(('Data Median'!BE36-'Iterasi 1'!$BP$45)^2)+(('Data Median'!BF36-'Iterasi 1'!$BQ$45)^2)+(('Data Median'!BG36-'Iterasi 1'!$BR$45)^2)+(('Data Median'!BH36-'Iterasi 1'!$BS$45)^2)+(('Data Median'!BI36-'Iterasi 1'!$BT$45)^2)+(('Data Median'!BJ36-'Iterasi 1'!$BU$45)^2)+(('Data Median'!BK36-'Iterasi 1'!$BV$45)^2)+(('Data Median'!BL36-'Iterasi 1'!$BW$45)^2)+(('Data Median'!BM36-'Iterasi 1'!$BX$45)^2)+(('Data Median'!BN36-'Iterasi 1'!$BY$45)^2)+(('Data Median'!BO36-'Iterasi 1'!$BZ$45)^2)+(('Data Median'!BP36-'Iterasi 1'!$CA$45)^2)+(('Data Median'!BQ36-'Iterasi 1'!$CB$45)^2)+(('Data Median'!BR36-'Iterasi 1'!$CC$45)^2)+(('Data Median'!BS36-'Iterasi 1'!$CD$45)^2)+(('Data Median'!BT36-'Iterasi 1'!$CE$45)^2)+(('Data Median'!BU36-'Iterasi 1'!$CF$45)^2)+(('Data Median'!BV36-'Iterasi 1'!$CG$45)^2)+(('Data Median'!BW36-'Iterasi 1'!$CH$45)^2)+(('Data Median'!BX36-'Iterasi 1'!$CI$45)^2)+(('Data Median'!BY36-'Iterasi 1'!$CJ$45)^2)+(('Data Median'!BZ36-'Iterasi 1'!$CK$45)^2)+(('Data Median'!CA36-'Iterasi 1'!$CL$45)^2)+(('Data Median'!CB36-'Iterasi 1'!$CM$45)^2)+(('Data Median'!CC36-'Iterasi 1'!$CN$45)^2)+(('Data Median'!CD36-'Iterasi 1'!$CO$45)^2)+(('Data Median'!CE36-'Iterasi 1'!$CP$45)^2)+(('Data Median'!CF36-'Iterasi 1'!$CQ$45)^2)+(('Data Median'!CG36-'Iterasi 1'!$CR$45)^2)+(('Data Median'!CH36-'Iterasi 1'!$CS$45)^2)+(('Data Median'!CI36-'Iterasi 1'!$CT$45)^2)+(('Data Median'!CJ36-'Iterasi 1'!$CU$45)^2)+(('Data Median'!CK36-'Iterasi 1'!$CV$45)^2)+(('Data Median'!CL36-'Iterasi 1'!$CW$45)^2)+(('Data Median'!CM36-'Iterasi 1'!$CX$45)^2)+(('Data Median'!CN36-'Iterasi 1'!$CY$45)^2))</f>
        <v>1026129.16751988</v>
      </c>
      <c r="D38">
        <f>SQRT((('Data Median'!C36-'Iterasi 1'!$N$92)^2)+(('Data Median'!D36-'Iterasi 1'!$O$92)^2)+(('Data Median'!E36-'Iterasi 1'!$P$92)^2)+(('Data Median'!F36-'Iterasi 1'!$Q$92)^2)+(('Data Median'!G36-'Iterasi 1'!$R$92)^2)+(('Data Median'!H36-'Iterasi 1'!$S$92)^2)+(('Data Median'!I36-'Iterasi 1'!$T$92)^2)+(('Data Median'!J36-'Iterasi 1'!$U$92)^2)+(('Data Median'!K36-'Iterasi 1'!$V$92)^2)+(('Data Median'!L36-'Iterasi 1'!$W$92)^2)+(('Data Median'!M36-'Iterasi 1'!$X$92)^2)+(('Data Median'!N36-'Iterasi 1'!$Y$92)^2)+(('Data Median'!O36-'Iterasi 1'!$Z$92)^2)+(('Data Median'!P36-'Iterasi 1'!$AA$92)^2)+(('Data Median'!Q36-'Iterasi 1'!$AB$92)^2)+(('Data Median'!R36-'Iterasi 1'!$AC$92)^2)+(('Data Median'!S36-'Iterasi 1'!$AD$92)^2)+(('Data Median'!T36-'Iterasi 1'!$AE$92)^2)+(('Data Median'!U36-'Iterasi 1'!$AF$92)^2)+(('Data Median'!V36-'Iterasi 1'!$AG$92)^2)+(('Data Median'!W36-'Iterasi 1'!$AH$92)^2)+(('Data Median'!X36-'Iterasi 1'!$AI$92)^2)+(('Data Median'!Y36-'Iterasi 1'!$AJ$92)^2)+(('Data Median'!Z36-'Iterasi 1'!$AK$92)^2)+(('Data Median'!AA36-'Iterasi 1'!$AL$92)^2)+(('Data Median'!AB36-'Iterasi 1'!$AM$92)^2)+(('Data Median'!AC36-'Iterasi 1'!$AN$92)^2)+(('Data Median'!AD36-'Iterasi 1'!$AO$92)^2)+(('Data Median'!AE36-'Iterasi 1'!$AP$92)^2)+(('Data Median'!AF36-'Iterasi 1'!$AQ$92)^2)+(('Data Median'!AG36-'Iterasi 1'!$AR$92)^2)+(('Data Median'!AH36-'Iterasi 1'!$AS$92)^2)+(('Data Median'!AI36-'Iterasi 1'!$AT$92)^2)+(('Data Median'!AJ36-'Iterasi 1'!$AU$92)^2)+(('Data Median'!AK36-'Iterasi 1'!$AV$92)^2)+(('Data Median'!AL36-'Iterasi 1'!$AW$92)^2)+(('Data Median'!AM36-'Iterasi 1'!$AX$92)^2)+(('Data Median'!AN36-'Iterasi 1'!$AY$92)^2)+(('Data Median'!AO36-'Iterasi 1'!$AZ$92)^2)+(('Data Median'!AP36-'Iterasi 1'!$BA$92)^2)+(('Data Median'!AQ36-'Iterasi 1'!$BB$92)^2)+(('Data Median'!AR36-'Iterasi 1'!$BC$92)^2)+(('Data Median'!AS36-'Iterasi 1'!$BD$92)^2)+(('Data Median'!AT36-'Iterasi 1'!$BE$92)^2)+(('Data Median'!AU36-'Iterasi 1'!$BF$92)^2)+(('Data Median'!AV36-'Iterasi 1'!$BG$92)^2)+(('Data Median'!AW36-'Iterasi 1'!$BH$92)^2)+(('Data Median'!AX36-'Iterasi 1'!$BI$92)^2)+(('Data Median'!AY36-'Iterasi 1'!$BJ$92)^2)+(('Data Median'!AZ36-'Iterasi 1'!$BK$92)^2)+(('Data Median'!BA36-'Iterasi 1'!$BL$92)^2)+(('Data Median'!BB36-'Iterasi 1'!$BM$92)^2)+(('Data Median'!BC36-'Iterasi 1'!$BN$92)^2)+(('Data Median'!BD36-'Iterasi 1'!$BO$92)^2)+(('Data Median'!BE36-'Iterasi 1'!$BP$92)^2)+(('Data Median'!BF36-'Iterasi 1'!$BQ$92)^2)+(('Data Median'!BG36-'Iterasi 1'!$BR$92)^2)+(('Data Median'!BH36-'Iterasi 1'!$BS$92)^2)+(('Data Median'!BI36-'Iterasi 1'!$BT$92)^2)+(('Data Median'!BJ36-'Iterasi 1'!$BU$92)^2)+(('Data Median'!BK36-'Iterasi 1'!$BV$92)^2)+(('Data Median'!BL36-'Iterasi 1'!$BW$92)^2)+(('Data Median'!BM36-'Iterasi 1'!$BX$92)^2)+(('Data Median'!BN36-'Iterasi 1'!$BY$92)^2)+(('Data Median'!BO36-'Iterasi 1'!$BZ$92)^2)+(('Data Median'!BP36-'Iterasi 1'!$CA$92)^2)+(('Data Median'!BQ36-'Iterasi 1'!$CB$92)^2)+(('Data Median'!BR36-'Iterasi 1'!$CC$92)^2)+(('Data Median'!BS36-'Iterasi 1'!$CD$92)^2)+(('Data Median'!BT36-'Iterasi 1'!$CE$92)^2)+(('Data Median'!BU36-'Iterasi 1'!$CF$92)^2)+(('Data Median'!BV36-'Iterasi 1'!$CG$92)^2)+(('Data Median'!BW36-'Iterasi 1'!$CH$92)^2)+(('Data Median'!BX36-'Iterasi 1'!$CI$92)^2)+(('Data Median'!BY36-'Iterasi 1'!$CJ$92)^2)+(('Data Median'!BZ36-'Iterasi 1'!$CK$92)^2)+(('Data Median'!CA36-'Iterasi 1'!$CL$92)^2)+(('Data Median'!CB36-'Iterasi 1'!$CM$92)^2)+(('Data Median'!CC36-'Iterasi 1'!$CN$92)^2)+(('Data Median'!CD36-'Iterasi 1'!$CO$92)^2)+(('Data Median'!CE36-'Iterasi 1'!$CP$92)^2)+(('Data Median'!CF36-'Iterasi 1'!$CQ$92)^2)+(('Data Median'!CG36-'Iterasi 1'!$CR$92)^2)+(('Data Median'!CH36-'Iterasi 1'!$CS$92)^2)+(('Data Median'!CI36-'Iterasi 1'!$CT$92)^2)+(('Data Median'!CJ36-'Iterasi 1'!$CU$92)^2)+(('Data Median'!CK36-'Iterasi 1'!$CV$92)^2)+(('Data Median'!CL36-'Iterasi 1'!$CW$92)^2)+(('Data Median'!CM36-'Iterasi 1'!$CX$92)^2)+(('Data Median'!CN36-'Iterasi 1'!$CY$92)^2))</f>
        <v>99141.0626792998</v>
      </c>
      <c r="E38">
        <f>SQRT((('Data Median'!C36-'Iterasi 1'!$N$139)^2)+(('Data Median'!D36-'Iterasi 1'!$O$139)^2)+(('Data Median'!E36-'Iterasi 1'!$P$139)^2)+(('Data Median'!F36-'Iterasi 1'!$Q$139)^2)+(('Data Median'!G36-'Iterasi 1'!$R$139)^2)+(('Data Median'!H36-'Iterasi 1'!$S$139)^2)+(('Data Median'!I36-'Iterasi 1'!$T$139)^2)+(('Data Median'!J36-'Iterasi 1'!$U$139)^2)+(('Data Median'!K36-'Iterasi 1'!$V$139)^2)+(('Data Median'!L36-'Iterasi 1'!$W$139)^2)+(('Data Median'!M36-'Iterasi 1'!$X$139)^2)+(('Data Median'!N36-'Iterasi 1'!$Y$139)^2)+(('Data Median'!O36-'Iterasi 1'!$Z$139)^2)+(('Data Median'!P36-'Iterasi 1'!$AA$139)^2)+(('Data Median'!Q36-'Iterasi 1'!$AB$139)^2)+(('Data Median'!R36-'Iterasi 1'!$AC$139)^2)+(('Data Median'!S36-'Iterasi 1'!$AD$139)^2)+(('Data Median'!T36-'Iterasi 1'!$AE$139)^2)+(('Data Median'!U36-'Iterasi 1'!$AF$139)^2)+(('Data Median'!V36-'Iterasi 1'!$AG$139)^2)+(('Data Median'!W36-'Iterasi 1'!$AH$139)^2)+(('Data Median'!X36-'Iterasi 1'!$AI$139)^2)+(('Data Median'!Y36-'Iterasi 1'!$AJ$139)^2)+(('Data Median'!Z36-'Iterasi 1'!$AK$139)^2)+(('Data Median'!AA36-'Iterasi 1'!$AL$139)^2)+(('Data Median'!AB36-'Iterasi 1'!$AM$139)^2)+(('Data Median'!AC36-'Iterasi 1'!$AN$139)^2)+(('Data Median'!AD36-'Iterasi 1'!$AO$139)^2)+(('Data Median'!AE36-'Iterasi 1'!$AP$139)^2)+(('Data Median'!AF36-'Iterasi 1'!$AQ$139)^2)+(('Data Median'!AG36-'Iterasi 1'!$AR$139)^2)+(('Data Median'!AH36-'Iterasi 1'!$AS$139)^2)+(('Data Median'!AI36-'Iterasi 1'!$AT$139)^2)+(('Data Median'!AJ36-'Iterasi 1'!$AU$139)^2)+(('Data Median'!AK36-'Iterasi 1'!$AV$139)^2)+(('Data Median'!AL36-'Iterasi 1'!$AW$139)^2)+(('Data Median'!AM36-'Iterasi 1'!$AX$139)^2)+(('Data Median'!AN36-'Iterasi 1'!$AY$139)^2)+(('Data Median'!AO36-'Iterasi 1'!$AZ$139)^2)+(('Data Median'!AP36-'Iterasi 1'!$BA$139)^2)+(('Data Median'!AQ36-'Iterasi 1'!$BB$139)^2)+(('Data Median'!AR36-'Iterasi 1'!$BC$139)^2)+(('Data Median'!AS36-'Iterasi 1'!$BD$139)^2)+(('Data Median'!AT36-'Iterasi 1'!$BE$92)^2)+(('Data Median'!AU36-'Iterasi 1'!$BF$139)^2)+(('Data Median'!AV36-'Iterasi 1'!$BG$139)^2)+(('Data Median'!AW36-'Iterasi 1'!$BH$139)^2)+(('Data Median'!AX36-'Iterasi 1'!$BI$139)^2)+(('Data Median'!AY36-'Iterasi 1'!$BJ$139)^2)+(('Data Median'!AZ36-'Iterasi 1'!$BK$139)^2)+(('Data Median'!BA36-'Iterasi 1'!$BL$139)^2)+(('Data Median'!BB36-'Iterasi 1'!$BM$139)^2)+(('Data Median'!BC36-'Iterasi 1'!$BN$139)^2)+(('Data Median'!BD36-'Iterasi 1'!$BO$139)^2)+(('Data Median'!BE36-'Iterasi 1'!$BP$139)^2)+(('Data Median'!BF36-'Iterasi 1'!$BQ$139)^2)+(('Data Median'!BG36-'Iterasi 1'!$BR$139)^2)+(('Data Median'!BH36-'Iterasi 1'!$BS$139)^2)+(('Data Median'!BI36-'Iterasi 1'!$BT$92)^2)+(('Data Median'!BJ36-'Iterasi 1'!$BU$139)^2)+(('Data Median'!BK36-'Iterasi 1'!$BV$139)^2)+(('Data Median'!BL36-'Iterasi 1'!$BW$139)^2)+(('Data Median'!BM36-'Iterasi 1'!$BX$92)^2)+(('Data Median'!BN36-'Iterasi 1'!$BY$92)^2)+(('Data Median'!BO36-'Iterasi 1'!$BZ$139)^2)+(('Data Median'!BP36-'Iterasi 1'!$CA$139)^2)+(('Data Median'!BQ36-'Iterasi 1'!$CB$139)^2)+(('Data Median'!BR36-'Iterasi 1'!$CC$139)^2)+(('Data Median'!BS36-'Iterasi 1'!$CD$139)^2)+(('Data Median'!BT36-'Iterasi 1'!$CE$139)^2)+(('Data Median'!BU36-'Iterasi 1'!$CF$139)^2)+(('Data Median'!BV36-'Iterasi 1'!$CG$139)^2)+(('Data Median'!BW36-'Iterasi 1'!$CH$139)^2)+(('Data Median'!BX36-'Iterasi 1'!$CI$139)^2)+(('Data Median'!BY36-'Iterasi 1'!$CJ$139)^2)+(('Data Median'!BZ36-'Iterasi 1'!$CK$139)^2)+(('Data Median'!CA36-'Iterasi 1'!$CL$139)^2)+(('Data Median'!CB36-'Iterasi 1'!$CM$139)^2)+(('Data Median'!CC36-'Iterasi 1'!$CN$139)^2)+(('Data Median'!CD36-'Iterasi 1'!$CO$139)^2)+(('Data Median'!CE36-'Iterasi 1'!$CP$139)^2)+(('Data Median'!CF36-'Iterasi 1'!$CQ$139)^2)+(('Data Median'!CG36-'Iterasi 1'!$CR$139)^2)+(('Data Median'!CH36-'Iterasi 1'!$CS$139)^2)+(('Data Median'!CI36-'Iterasi 1'!$CT$139)^2)+(('Data Median'!CJ36-'Iterasi 1'!$CU$139)^2)+(('Data Median'!CK36-'Iterasi 1'!$CV$139)^2)+(('Data Median'!CL36-'Iterasi 1'!$CW$139)^2)+(('Data Median'!CM36-'Iterasi 1'!$CX$139)^2)+(('Data Median'!CN36-'Iterasi 1'!$CY$139)^2))</f>
        <v>517579.437068071</v>
      </c>
      <c r="F38">
        <f t="shared" si="0"/>
        <v>99141.0626792998</v>
      </c>
      <c r="G38" s="6">
        <f t="shared" si="1"/>
        <v>2</v>
      </c>
    </row>
    <row r="39" spans="1:7">
      <c r="A39" s="3">
        <v>36</v>
      </c>
      <c r="B39" s="4" t="s">
        <v>55</v>
      </c>
      <c r="C39">
        <f>SQRT((('Data Median'!C37-'Iterasi 1'!$N$45)^2)+(('Data Median'!D37-'Iterasi 1'!$O$45)^2)+(('Data Median'!E37-'Iterasi 1'!$P$45)^2)+(('Data Median'!F37-'Iterasi 1'!$Q$45)^2)+(('Data Median'!G37-'Iterasi 1'!$R$45)^2)+(('Data Median'!H37-'Iterasi 1'!$S$45)^2)+(('Data Median'!I37-'Iterasi 1'!$T$45)^2)+(('Data Median'!J37-'Iterasi 1'!$U$45)^2)+(('Data Median'!K37-'Iterasi 1'!$V$45)^2)+(('Data Median'!L37-'Iterasi 1'!$W$45)^2)+(('Data Median'!M37-'Iterasi 1'!$X$45)^2)+(('Data Median'!N37-'Iterasi 1'!$Y$45)^2)+(('Data Median'!O37-'Iterasi 1'!$Z$45)^2)+(('Data Median'!P37-'Iterasi 1'!$AA$45)^2)+(('Data Median'!Q37-'Iterasi 1'!$AB$45)^2)+(('Data Median'!R37-'Iterasi 1'!$AC$45)^2)+(('Data Median'!S37-'Iterasi 1'!$AD$45)^2)+(('Data Median'!T37-'Iterasi 1'!$AE$45)^2)+(('Data Median'!U37-'Iterasi 1'!$AF$45)^2)+(('Data Median'!V37-'Iterasi 1'!$AG$45)^2)+(('Data Median'!W37-'Iterasi 1'!$AH$45)^2)+(('Data Median'!X37-'Iterasi 1'!$AI$45)^2)+(('Data Median'!Y37-'Iterasi 1'!$AJ$45)^2)+(('Data Median'!Z37-'Iterasi 1'!$AK$45)^2)+(('Data Median'!AA37-'Iterasi 1'!$AL$45)^2)+(('Data Median'!AB37-'Iterasi 1'!$AM$45)^2)+(('Data Median'!AC37-'Iterasi 1'!$AN$45)^2)+(('Data Median'!AD37-'Iterasi 1'!$AO$45)^2)+(('Data Median'!AE37-'Iterasi 1'!$AP$45)^2)+(('Data Median'!AF37-'Iterasi 1'!$AQ$45)^2)+(('Data Median'!AG37-'Iterasi 1'!$AR$45)^2)+(('Data Median'!AH37-'Iterasi 1'!$AS$45)^2)+(('Data Median'!AI37-'Iterasi 1'!$AT$45)^2)+(('Data Median'!AJ37-'Iterasi 1'!$AU$45)^2)+(('Data Median'!AK37-'Iterasi 1'!$AV$45)^2)+(('Data Median'!AL37-'Iterasi 1'!$AW$45)^2)+(('Data Median'!AM37-'Iterasi 1'!$AX$45)^2)+(('Data Median'!AN37-'Iterasi 1'!$AY$45)^2)+(('Data Median'!AO37-'Iterasi 1'!$AZ$45)^2)+(('Data Median'!AP37-'Iterasi 1'!$BA$45)^2)+(('Data Median'!AQ37-'Iterasi 1'!$BB$45)^2)+(('Data Median'!AR37-'Iterasi 1'!$BC$45)^2)+(('Data Median'!AS37-'Iterasi 1'!$BD$45)^2)+(('Data Median'!AT37-'Iterasi 1'!$BE$45)^2)+(('Data Median'!AU37-'Iterasi 1'!$BF$45)^2)+(('Data Median'!AV37-'Iterasi 1'!$BG$45)^2)+(('Data Median'!AW37-'Iterasi 1'!$BH$45)^2)+(('Data Median'!AX37-'Iterasi 1'!$BI$45)^2)+(('Data Median'!AY37-'Iterasi 1'!$BJ$45)^2)+(('Data Median'!AZ37-'Iterasi 1'!$BK$45)^2)+(('Data Median'!BA37-'Iterasi 1'!$BL$45)^2)+(('Data Median'!BB37-'Iterasi 1'!$BM$45)^2)+(('Data Median'!BC37-'Iterasi 1'!$BN$45)^2)+(('Data Median'!BD37-'Iterasi 1'!$BO$45)^2)+(('Data Median'!BE37-'Iterasi 1'!$BP$45)^2)+(('Data Median'!BF37-'Iterasi 1'!$BQ$45)^2)+(('Data Median'!BG37-'Iterasi 1'!$BR$45)^2)+(('Data Median'!BH37-'Iterasi 1'!$BS$45)^2)+(('Data Median'!BI37-'Iterasi 1'!$BT$45)^2)+(('Data Median'!BJ37-'Iterasi 1'!$BU$45)^2)+(('Data Median'!BK37-'Iterasi 1'!$BV$45)^2)+(('Data Median'!BL37-'Iterasi 1'!$BW$45)^2)+(('Data Median'!BM37-'Iterasi 1'!$BX$45)^2)+(('Data Median'!BN37-'Iterasi 1'!$BY$45)^2)+(('Data Median'!BO37-'Iterasi 1'!$BZ$45)^2)+(('Data Median'!BP37-'Iterasi 1'!$CA$45)^2)+(('Data Median'!BQ37-'Iterasi 1'!$CB$45)^2)+(('Data Median'!BR37-'Iterasi 1'!$CC$45)^2)+(('Data Median'!BS37-'Iterasi 1'!$CD$45)^2)+(('Data Median'!BT37-'Iterasi 1'!$CE$45)^2)+(('Data Median'!BU37-'Iterasi 1'!$CF$45)^2)+(('Data Median'!BV37-'Iterasi 1'!$CG$45)^2)+(('Data Median'!BW37-'Iterasi 1'!$CH$45)^2)+(('Data Median'!BX37-'Iterasi 1'!$CI$45)^2)+(('Data Median'!BY37-'Iterasi 1'!$CJ$45)^2)+(('Data Median'!BZ37-'Iterasi 1'!$CK$45)^2)+(('Data Median'!CA37-'Iterasi 1'!$CL$45)^2)+(('Data Median'!CB37-'Iterasi 1'!$CM$45)^2)+(('Data Median'!CC37-'Iterasi 1'!$CN$45)^2)+(('Data Median'!CD37-'Iterasi 1'!$CO$45)^2)+(('Data Median'!CE37-'Iterasi 1'!$CP$45)^2)+(('Data Median'!CF37-'Iterasi 1'!$CQ$45)^2)+(('Data Median'!CG37-'Iterasi 1'!$CR$45)^2)+(('Data Median'!CH37-'Iterasi 1'!$CS$45)^2)+(('Data Median'!CI37-'Iterasi 1'!$CT$45)^2)+(('Data Median'!CJ37-'Iterasi 1'!$CU$45)^2)+(('Data Median'!CK37-'Iterasi 1'!$CV$45)^2)+(('Data Median'!CL37-'Iterasi 1'!$CW$45)^2)+(('Data Median'!CM37-'Iterasi 1'!$CX$45)^2)+(('Data Median'!CN37-'Iterasi 1'!$CY$45)^2))</f>
        <v>1025754.51310417</v>
      </c>
      <c r="D39">
        <f>SQRT((('Data Median'!C37-'Iterasi 1'!$N$92)^2)+(('Data Median'!D37-'Iterasi 1'!$O$92)^2)+(('Data Median'!E37-'Iterasi 1'!$P$92)^2)+(('Data Median'!F37-'Iterasi 1'!$Q$92)^2)+(('Data Median'!G37-'Iterasi 1'!$R$92)^2)+(('Data Median'!H37-'Iterasi 1'!$S$92)^2)+(('Data Median'!I37-'Iterasi 1'!$T$92)^2)+(('Data Median'!J37-'Iterasi 1'!$U$92)^2)+(('Data Median'!K37-'Iterasi 1'!$V$92)^2)+(('Data Median'!L37-'Iterasi 1'!$W$92)^2)+(('Data Median'!M37-'Iterasi 1'!$X$92)^2)+(('Data Median'!N37-'Iterasi 1'!$Y$92)^2)+(('Data Median'!O37-'Iterasi 1'!$Z$92)^2)+(('Data Median'!P37-'Iterasi 1'!$AA$92)^2)+(('Data Median'!Q37-'Iterasi 1'!$AB$92)^2)+(('Data Median'!R37-'Iterasi 1'!$AC$92)^2)+(('Data Median'!S37-'Iterasi 1'!$AD$92)^2)+(('Data Median'!T37-'Iterasi 1'!$AE$92)^2)+(('Data Median'!U37-'Iterasi 1'!$AF$92)^2)+(('Data Median'!V37-'Iterasi 1'!$AG$92)^2)+(('Data Median'!W37-'Iterasi 1'!$AH$92)^2)+(('Data Median'!X37-'Iterasi 1'!$AI$92)^2)+(('Data Median'!Y37-'Iterasi 1'!$AJ$92)^2)+(('Data Median'!Z37-'Iterasi 1'!$AK$92)^2)+(('Data Median'!AA37-'Iterasi 1'!$AL$92)^2)+(('Data Median'!AB37-'Iterasi 1'!$AM$92)^2)+(('Data Median'!AC37-'Iterasi 1'!$AN$92)^2)+(('Data Median'!AD37-'Iterasi 1'!$AO$92)^2)+(('Data Median'!AE37-'Iterasi 1'!$AP$92)^2)+(('Data Median'!AF37-'Iterasi 1'!$AQ$92)^2)+(('Data Median'!AG37-'Iterasi 1'!$AR$92)^2)+(('Data Median'!AH37-'Iterasi 1'!$AS$92)^2)+(('Data Median'!AI37-'Iterasi 1'!$AT$92)^2)+(('Data Median'!AJ37-'Iterasi 1'!$AU$92)^2)+(('Data Median'!AK37-'Iterasi 1'!$AV$92)^2)+(('Data Median'!AL37-'Iterasi 1'!$AW$92)^2)+(('Data Median'!AM37-'Iterasi 1'!$AX$92)^2)+(('Data Median'!AN37-'Iterasi 1'!$AY$92)^2)+(('Data Median'!AO37-'Iterasi 1'!$AZ$92)^2)+(('Data Median'!AP37-'Iterasi 1'!$BA$92)^2)+(('Data Median'!AQ37-'Iterasi 1'!$BB$92)^2)+(('Data Median'!AR37-'Iterasi 1'!$BC$92)^2)+(('Data Median'!AS37-'Iterasi 1'!$BD$92)^2)+(('Data Median'!AT37-'Iterasi 1'!$BE$92)^2)+(('Data Median'!AU37-'Iterasi 1'!$BF$92)^2)+(('Data Median'!AV37-'Iterasi 1'!$BG$92)^2)+(('Data Median'!AW37-'Iterasi 1'!$BH$92)^2)+(('Data Median'!AX37-'Iterasi 1'!$BI$92)^2)+(('Data Median'!AY37-'Iterasi 1'!$BJ$92)^2)+(('Data Median'!AZ37-'Iterasi 1'!$BK$92)^2)+(('Data Median'!BA37-'Iterasi 1'!$BL$92)^2)+(('Data Median'!BB37-'Iterasi 1'!$BM$92)^2)+(('Data Median'!BC37-'Iterasi 1'!$BN$92)^2)+(('Data Median'!BD37-'Iterasi 1'!$BO$92)^2)+(('Data Median'!BE37-'Iterasi 1'!$BP$92)^2)+(('Data Median'!BF37-'Iterasi 1'!$BQ$92)^2)+(('Data Median'!BG37-'Iterasi 1'!$BR$92)^2)+(('Data Median'!BH37-'Iterasi 1'!$BS$92)^2)+(('Data Median'!BI37-'Iterasi 1'!$BT$92)^2)+(('Data Median'!BJ37-'Iterasi 1'!$BU$92)^2)+(('Data Median'!BK37-'Iterasi 1'!$BV$92)^2)+(('Data Median'!BL37-'Iterasi 1'!$BW$92)^2)+(('Data Median'!BM37-'Iterasi 1'!$BX$92)^2)+(('Data Median'!BN37-'Iterasi 1'!$BY$92)^2)+(('Data Median'!BO37-'Iterasi 1'!$BZ$92)^2)+(('Data Median'!BP37-'Iterasi 1'!$CA$92)^2)+(('Data Median'!BQ37-'Iterasi 1'!$CB$92)^2)+(('Data Median'!BR37-'Iterasi 1'!$CC$92)^2)+(('Data Median'!BS37-'Iterasi 1'!$CD$92)^2)+(('Data Median'!BT37-'Iterasi 1'!$CE$92)^2)+(('Data Median'!BU37-'Iterasi 1'!$CF$92)^2)+(('Data Median'!BV37-'Iterasi 1'!$CG$92)^2)+(('Data Median'!BW37-'Iterasi 1'!$CH$92)^2)+(('Data Median'!BX37-'Iterasi 1'!$CI$92)^2)+(('Data Median'!BY37-'Iterasi 1'!$CJ$92)^2)+(('Data Median'!BZ37-'Iterasi 1'!$CK$92)^2)+(('Data Median'!CA37-'Iterasi 1'!$CL$92)^2)+(('Data Median'!CB37-'Iterasi 1'!$CM$92)^2)+(('Data Median'!CC37-'Iterasi 1'!$CN$92)^2)+(('Data Median'!CD37-'Iterasi 1'!$CO$92)^2)+(('Data Median'!CE37-'Iterasi 1'!$CP$92)^2)+(('Data Median'!CF37-'Iterasi 1'!$CQ$92)^2)+(('Data Median'!CG37-'Iterasi 1'!$CR$92)^2)+(('Data Median'!CH37-'Iterasi 1'!$CS$92)^2)+(('Data Median'!CI37-'Iterasi 1'!$CT$92)^2)+(('Data Median'!CJ37-'Iterasi 1'!$CU$92)^2)+(('Data Median'!CK37-'Iterasi 1'!$CV$92)^2)+(('Data Median'!CL37-'Iterasi 1'!$CW$92)^2)+(('Data Median'!CM37-'Iterasi 1'!$CX$92)^2)+(('Data Median'!CN37-'Iterasi 1'!$CY$92)^2))</f>
        <v>99011.5270349247</v>
      </c>
      <c r="E39">
        <f>SQRT((('Data Median'!C37-'Iterasi 1'!$N$139)^2)+(('Data Median'!D37-'Iterasi 1'!$O$139)^2)+(('Data Median'!E37-'Iterasi 1'!$P$139)^2)+(('Data Median'!F37-'Iterasi 1'!$Q$139)^2)+(('Data Median'!G37-'Iterasi 1'!$R$139)^2)+(('Data Median'!H37-'Iterasi 1'!$S$139)^2)+(('Data Median'!I37-'Iterasi 1'!$T$139)^2)+(('Data Median'!J37-'Iterasi 1'!$U$139)^2)+(('Data Median'!K37-'Iterasi 1'!$V$139)^2)+(('Data Median'!L37-'Iterasi 1'!$W$139)^2)+(('Data Median'!M37-'Iterasi 1'!$X$139)^2)+(('Data Median'!N37-'Iterasi 1'!$Y$139)^2)+(('Data Median'!O37-'Iterasi 1'!$Z$139)^2)+(('Data Median'!P37-'Iterasi 1'!$AA$139)^2)+(('Data Median'!Q37-'Iterasi 1'!$AB$139)^2)+(('Data Median'!R37-'Iterasi 1'!$AC$139)^2)+(('Data Median'!S37-'Iterasi 1'!$AD$139)^2)+(('Data Median'!T37-'Iterasi 1'!$AE$139)^2)+(('Data Median'!U37-'Iterasi 1'!$AF$139)^2)+(('Data Median'!V37-'Iterasi 1'!$AG$139)^2)+(('Data Median'!W37-'Iterasi 1'!$AH$139)^2)+(('Data Median'!X37-'Iterasi 1'!$AI$139)^2)+(('Data Median'!Y37-'Iterasi 1'!$AJ$139)^2)+(('Data Median'!Z37-'Iterasi 1'!$AK$139)^2)+(('Data Median'!AA37-'Iterasi 1'!$AL$139)^2)+(('Data Median'!AB37-'Iterasi 1'!$AM$139)^2)+(('Data Median'!AC37-'Iterasi 1'!$AN$139)^2)+(('Data Median'!AD37-'Iterasi 1'!$AO$139)^2)+(('Data Median'!AE37-'Iterasi 1'!$AP$139)^2)+(('Data Median'!AF37-'Iterasi 1'!$AQ$139)^2)+(('Data Median'!AG37-'Iterasi 1'!$AR$139)^2)+(('Data Median'!AH37-'Iterasi 1'!$AS$139)^2)+(('Data Median'!AI37-'Iterasi 1'!$AT$139)^2)+(('Data Median'!AJ37-'Iterasi 1'!$AU$139)^2)+(('Data Median'!AK37-'Iterasi 1'!$AV$139)^2)+(('Data Median'!AL37-'Iterasi 1'!$AW$139)^2)+(('Data Median'!AM37-'Iterasi 1'!$AX$139)^2)+(('Data Median'!AN37-'Iterasi 1'!$AY$139)^2)+(('Data Median'!AO37-'Iterasi 1'!$AZ$139)^2)+(('Data Median'!AP37-'Iterasi 1'!$BA$139)^2)+(('Data Median'!AQ37-'Iterasi 1'!$BB$139)^2)+(('Data Median'!AR37-'Iterasi 1'!$BC$139)^2)+(('Data Median'!AS37-'Iterasi 1'!$BD$139)^2)+(('Data Median'!AT37-'Iterasi 1'!$BE$92)^2)+(('Data Median'!AU37-'Iterasi 1'!$BF$139)^2)+(('Data Median'!AV37-'Iterasi 1'!$BG$139)^2)+(('Data Median'!AW37-'Iterasi 1'!$BH$139)^2)+(('Data Median'!AX37-'Iterasi 1'!$BI$139)^2)+(('Data Median'!AY37-'Iterasi 1'!$BJ$139)^2)+(('Data Median'!AZ37-'Iterasi 1'!$BK$139)^2)+(('Data Median'!BA37-'Iterasi 1'!$BL$139)^2)+(('Data Median'!BB37-'Iterasi 1'!$BM$139)^2)+(('Data Median'!BC37-'Iterasi 1'!$BN$139)^2)+(('Data Median'!BD37-'Iterasi 1'!$BO$139)^2)+(('Data Median'!BE37-'Iterasi 1'!$BP$139)^2)+(('Data Median'!BF37-'Iterasi 1'!$BQ$139)^2)+(('Data Median'!BG37-'Iterasi 1'!$BR$139)^2)+(('Data Median'!BH37-'Iterasi 1'!$BS$139)^2)+(('Data Median'!BI37-'Iterasi 1'!$BT$92)^2)+(('Data Median'!BJ37-'Iterasi 1'!$BU$139)^2)+(('Data Median'!BK37-'Iterasi 1'!$BV$139)^2)+(('Data Median'!BL37-'Iterasi 1'!$BW$139)^2)+(('Data Median'!BM37-'Iterasi 1'!$BX$92)^2)+(('Data Median'!BN37-'Iterasi 1'!$BY$92)^2)+(('Data Median'!BO37-'Iterasi 1'!$BZ$139)^2)+(('Data Median'!BP37-'Iterasi 1'!$CA$139)^2)+(('Data Median'!BQ37-'Iterasi 1'!$CB$139)^2)+(('Data Median'!BR37-'Iterasi 1'!$CC$139)^2)+(('Data Median'!BS37-'Iterasi 1'!$CD$139)^2)+(('Data Median'!BT37-'Iterasi 1'!$CE$139)^2)+(('Data Median'!BU37-'Iterasi 1'!$CF$139)^2)+(('Data Median'!BV37-'Iterasi 1'!$CG$139)^2)+(('Data Median'!BW37-'Iterasi 1'!$CH$139)^2)+(('Data Median'!BX37-'Iterasi 1'!$CI$139)^2)+(('Data Median'!BY37-'Iterasi 1'!$CJ$139)^2)+(('Data Median'!BZ37-'Iterasi 1'!$CK$139)^2)+(('Data Median'!CA37-'Iterasi 1'!$CL$139)^2)+(('Data Median'!CB37-'Iterasi 1'!$CM$139)^2)+(('Data Median'!CC37-'Iterasi 1'!$CN$139)^2)+(('Data Median'!CD37-'Iterasi 1'!$CO$139)^2)+(('Data Median'!CE37-'Iterasi 1'!$CP$139)^2)+(('Data Median'!CF37-'Iterasi 1'!$CQ$139)^2)+(('Data Median'!CG37-'Iterasi 1'!$CR$139)^2)+(('Data Median'!CH37-'Iterasi 1'!$CS$139)^2)+(('Data Median'!CI37-'Iterasi 1'!$CT$139)^2)+(('Data Median'!CJ37-'Iterasi 1'!$CU$139)^2)+(('Data Median'!CK37-'Iterasi 1'!$CV$139)^2)+(('Data Median'!CL37-'Iterasi 1'!$CW$139)^2)+(('Data Median'!CM37-'Iterasi 1'!$CX$139)^2)+(('Data Median'!CN37-'Iterasi 1'!$CY$139)^2))</f>
        <v>517277.02702708</v>
      </c>
      <c r="F39">
        <f t="shared" si="0"/>
        <v>99011.5270349247</v>
      </c>
      <c r="G39" s="6">
        <f t="shared" si="1"/>
        <v>2</v>
      </c>
    </row>
    <row r="40" spans="1:7">
      <c r="A40" s="3">
        <v>37</v>
      </c>
      <c r="B40" s="4" t="s">
        <v>56</v>
      </c>
      <c r="C40">
        <f>SQRT((('Data Median'!C38-'Iterasi 1'!$N$45)^2)+(('Data Median'!D38-'Iterasi 1'!$O$45)^2)+(('Data Median'!E38-'Iterasi 1'!$P$45)^2)+(('Data Median'!F38-'Iterasi 1'!$Q$45)^2)+(('Data Median'!G38-'Iterasi 1'!$R$45)^2)+(('Data Median'!H38-'Iterasi 1'!$S$45)^2)+(('Data Median'!I38-'Iterasi 1'!$T$45)^2)+(('Data Median'!J38-'Iterasi 1'!$U$45)^2)+(('Data Median'!K38-'Iterasi 1'!$V$45)^2)+(('Data Median'!L38-'Iterasi 1'!$W$45)^2)+(('Data Median'!M38-'Iterasi 1'!$X$45)^2)+(('Data Median'!N38-'Iterasi 1'!$Y$45)^2)+(('Data Median'!O38-'Iterasi 1'!$Z$45)^2)+(('Data Median'!P38-'Iterasi 1'!$AA$45)^2)+(('Data Median'!Q38-'Iterasi 1'!$AB$45)^2)+(('Data Median'!R38-'Iterasi 1'!$AC$45)^2)+(('Data Median'!S38-'Iterasi 1'!$AD$45)^2)+(('Data Median'!T38-'Iterasi 1'!$AE$45)^2)+(('Data Median'!U38-'Iterasi 1'!$AF$45)^2)+(('Data Median'!V38-'Iterasi 1'!$AG$45)^2)+(('Data Median'!W38-'Iterasi 1'!$AH$45)^2)+(('Data Median'!X38-'Iterasi 1'!$AI$45)^2)+(('Data Median'!Y38-'Iterasi 1'!$AJ$45)^2)+(('Data Median'!Z38-'Iterasi 1'!$AK$45)^2)+(('Data Median'!AA38-'Iterasi 1'!$AL$45)^2)+(('Data Median'!AB38-'Iterasi 1'!$AM$45)^2)+(('Data Median'!AC38-'Iterasi 1'!$AN$45)^2)+(('Data Median'!AD38-'Iterasi 1'!$AO$45)^2)+(('Data Median'!AE38-'Iterasi 1'!$AP$45)^2)+(('Data Median'!AF38-'Iterasi 1'!$AQ$45)^2)+(('Data Median'!AG38-'Iterasi 1'!$AR$45)^2)+(('Data Median'!AH38-'Iterasi 1'!$AS$45)^2)+(('Data Median'!AI38-'Iterasi 1'!$AT$45)^2)+(('Data Median'!AJ38-'Iterasi 1'!$AU$45)^2)+(('Data Median'!AK38-'Iterasi 1'!$AV$45)^2)+(('Data Median'!AL38-'Iterasi 1'!$AW$45)^2)+(('Data Median'!AM38-'Iterasi 1'!$AX$45)^2)+(('Data Median'!AN38-'Iterasi 1'!$AY$45)^2)+(('Data Median'!AO38-'Iterasi 1'!$AZ$45)^2)+(('Data Median'!AP38-'Iterasi 1'!$BA$45)^2)+(('Data Median'!AQ38-'Iterasi 1'!$BB$45)^2)+(('Data Median'!AR38-'Iterasi 1'!$BC$45)^2)+(('Data Median'!AS38-'Iterasi 1'!$BD$45)^2)+(('Data Median'!AT38-'Iterasi 1'!$BE$45)^2)+(('Data Median'!AU38-'Iterasi 1'!$BF$45)^2)+(('Data Median'!AV38-'Iterasi 1'!$BG$45)^2)+(('Data Median'!AW38-'Iterasi 1'!$BH$45)^2)+(('Data Median'!AX38-'Iterasi 1'!$BI$45)^2)+(('Data Median'!AY38-'Iterasi 1'!$BJ$45)^2)+(('Data Median'!AZ38-'Iterasi 1'!$BK$45)^2)+(('Data Median'!BA38-'Iterasi 1'!$BL$45)^2)+(('Data Median'!BB38-'Iterasi 1'!$BM$45)^2)+(('Data Median'!BC38-'Iterasi 1'!$BN$45)^2)+(('Data Median'!BD38-'Iterasi 1'!$BO$45)^2)+(('Data Median'!BE38-'Iterasi 1'!$BP$45)^2)+(('Data Median'!BF38-'Iterasi 1'!$BQ$45)^2)+(('Data Median'!BG38-'Iterasi 1'!$BR$45)^2)+(('Data Median'!BH38-'Iterasi 1'!$BS$45)^2)+(('Data Median'!BI38-'Iterasi 1'!$BT$45)^2)+(('Data Median'!BJ38-'Iterasi 1'!$BU$45)^2)+(('Data Median'!BK38-'Iterasi 1'!$BV$45)^2)+(('Data Median'!BL38-'Iterasi 1'!$BW$45)^2)+(('Data Median'!BM38-'Iterasi 1'!$BX$45)^2)+(('Data Median'!BN38-'Iterasi 1'!$BY$45)^2)+(('Data Median'!BO38-'Iterasi 1'!$BZ$45)^2)+(('Data Median'!BP38-'Iterasi 1'!$CA$45)^2)+(('Data Median'!BQ38-'Iterasi 1'!$CB$45)^2)+(('Data Median'!BR38-'Iterasi 1'!$CC$45)^2)+(('Data Median'!BS38-'Iterasi 1'!$CD$45)^2)+(('Data Median'!BT38-'Iterasi 1'!$CE$45)^2)+(('Data Median'!BU38-'Iterasi 1'!$CF$45)^2)+(('Data Median'!BV38-'Iterasi 1'!$CG$45)^2)+(('Data Median'!BW38-'Iterasi 1'!$CH$45)^2)+(('Data Median'!BX38-'Iterasi 1'!$CI$45)^2)+(('Data Median'!BY38-'Iterasi 1'!$CJ$45)^2)+(('Data Median'!BZ38-'Iterasi 1'!$CK$45)^2)+(('Data Median'!CA38-'Iterasi 1'!$CL$45)^2)+(('Data Median'!CB38-'Iterasi 1'!$CM$45)^2)+(('Data Median'!CC38-'Iterasi 1'!$CN$45)^2)+(('Data Median'!CD38-'Iterasi 1'!$CO$45)^2)+(('Data Median'!CE38-'Iterasi 1'!$CP$45)^2)+(('Data Median'!CF38-'Iterasi 1'!$CQ$45)^2)+(('Data Median'!CG38-'Iterasi 1'!$CR$45)^2)+(('Data Median'!CH38-'Iterasi 1'!$CS$45)^2)+(('Data Median'!CI38-'Iterasi 1'!$CT$45)^2)+(('Data Median'!CJ38-'Iterasi 1'!$CU$45)^2)+(('Data Median'!CK38-'Iterasi 1'!$CV$45)^2)+(('Data Median'!CL38-'Iterasi 1'!$CW$45)^2)+(('Data Median'!CM38-'Iterasi 1'!$CX$45)^2)+(('Data Median'!CN38-'Iterasi 1'!$CY$45)^2))</f>
        <v>1026142.48761107</v>
      </c>
      <c r="D40">
        <f>SQRT((('Data Median'!C38-'Iterasi 1'!$N$92)^2)+(('Data Median'!D38-'Iterasi 1'!$O$92)^2)+(('Data Median'!E38-'Iterasi 1'!$P$92)^2)+(('Data Median'!F38-'Iterasi 1'!$Q$92)^2)+(('Data Median'!G38-'Iterasi 1'!$R$92)^2)+(('Data Median'!H38-'Iterasi 1'!$S$92)^2)+(('Data Median'!I38-'Iterasi 1'!$T$92)^2)+(('Data Median'!J38-'Iterasi 1'!$U$92)^2)+(('Data Median'!K38-'Iterasi 1'!$V$92)^2)+(('Data Median'!L38-'Iterasi 1'!$W$92)^2)+(('Data Median'!M38-'Iterasi 1'!$X$92)^2)+(('Data Median'!N38-'Iterasi 1'!$Y$92)^2)+(('Data Median'!O38-'Iterasi 1'!$Z$92)^2)+(('Data Median'!P38-'Iterasi 1'!$AA$92)^2)+(('Data Median'!Q38-'Iterasi 1'!$AB$92)^2)+(('Data Median'!R38-'Iterasi 1'!$AC$92)^2)+(('Data Median'!S38-'Iterasi 1'!$AD$92)^2)+(('Data Median'!T38-'Iterasi 1'!$AE$92)^2)+(('Data Median'!U38-'Iterasi 1'!$AF$92)^2)+(('Data Median'!V38-'Iterasi 1'!$AG$92)^2)+(('Data Median'!W38-'Iterasi 1'!$AH$92)^2)+(('Data Median'!X38-'Iterasi 1'!$AI$92)^2)+(('Data Median'!Y38-'Iterasi 1'!$AJ$92)^2)+(('Data Median'!Z38-'Iterasi 1'!$AK$92)^2)+(('Data Median'!AA38-'Iterasi 1'!$AL$92)^2)+(('Data Median'!AB38-'Iterasi 1'!$AM$92)^2)+(('Data Median'!AC38-'Iterasi 1'!$AN$92)^2)+(('Data Median'!AD38-'Iterasi 1'!$AO$92)^2)+(('Data Median'!AE38-'Iterasi 1'!$AP$92)^2)+(('Data Median'!AF38-'Iterasi 1'!$AQ$92)^2)+(('Data Median'!AG38-'Iterasi 1'!$AR$92)^2)+(('Data Median'!AH38-'Iterasi 1'!$AS$92)^2)+(('Data Median'!AI38-'Iterasi 1'!$AT$92)^2)+(('Data Median'!AJ38-'Iterasi 1'!$AU$92)^2)+(('Data Median'!AK38-'Iterasi 1'!$AV$92)^2)+(('Data Median'!AL38-'Iterasi 1'!$AW$92)^2)+(('Data Median'!AM38-'Iterasi 1'!$AX$92)^2)+(('Data Median'!AN38-'Iterasi 1'!$AY$92)^2)+(('Data Median'!AO38-'Iterasi 1'!$AZ$92)^2)+(('Data Median'!AP38-'Iterasi 1'!$BA$92)^2)+(('Data Median'!AQ38-'Iterasi 1'!$BB$92)^2)+(('Data Median'!AR38-'Iterasi 1'!$BC$92)^2)+(('Data Median'!AS38-'Iterasi 1'!$BD$92)^2)+(('Data Median'!AT38-'Iterasi 1'!$BE$92)^2)+(('Data Median'!AU38-'Iterasi 1'!$BF$92)^2)+(('Data Median'!AV38-'Iterasi 1'!$BG$92)^2)+(('Data Median'!AW38-'Iterasi 1'!$BH$92)^2)+(('Data Median'!AX38-'Iterasi 1'!$BI$92)^2)+(('Data Median'!AY38-'Iterasi 1'!$BJ$92)^2)+(('Data Median'!AZ38-'Iterasi 1'!$BK$92)^2)+(('Data Median'!BA38-'Iterasi 1'!$BL$92)^2)+(('Data Median'!BB38-'Iterasi 1'!$BM$92)^2)+(('Data Median'!BC38-'Iterasi 1'!$BN$92)^2)+(('Data Median'!BD38-'Iterasi 1'!$BO$92)^2)+(('Data Median'!BE38-'Iterasi 1'!$BP$92)^2)+(('Data Median'!BF38-'Iterasi 1'!$BQ$92)^2)+(('Data Median'!BG38-'Iterasi 1'!$BR$92)^2)+(('Data Median'!BH38-'Iterasi 1'!$BS$92)^2)+(('Data Median'!BI38-'Iterasi 1'!$BT$92)^2)+(('Data Median'!BJ38-'Iterasi 1'!$BU$92)^2)+(('Data Median'!BK38-'Iterasi 1'!$BV$92)^2)+(('Data Median'!BL38-'Iterasi 1'!$BW$92)^2)+(('Data Median'!BM38-'Iterasi 1'!$BX$92)^2)+(('Data Median'!BN38-'Iterasi 1'!$BY$92)^2)+(('Data Median'!BO38-'Iterasi 1'!$BZ$92)^2)+(('Data Median'!BP38-'Iterasi 1'!$CA$92)^2)+(('Data Median'!BQ38-'Iterasi 1'!$CB$92)^2)+(('Data Median'!BR38-'Iterasi 1'!$CC$92)^2)+(('Data Median'!BS38-'Iterasi 1'!$CD$92)^2)+(('Data Median'!BT38-'Iterasi 1'!$CE$92)^2)+(('Data Median'!BU38-'Iterasi 1'!$CF$92)^2)+(('Data Median'!BV38-'Iterasi 1'!$CG$92)^2)+(('Data Median'!BW38-'Iterasi 1'!$CH$92)^2)+(('Data Median'!BX38-'Iterasi 1'!$CI$92)^2)+(('Data Median'!BY38-'Iterasi 1'!$CJ$92)^2)+(('Data Median'!BZ38-'Iterasi 1'!$CK$92)^2)+(('Data Median'!CA38-'Iterasi 1'!$CL$92)^2)+(('Data Median'!CB38-'Iterasi 1'!$CM$92)^2)+(('Data Median'!CC38-'Iterasi 1'!$CN$92)^2)+(('Data Median'!CD38-'Iterasi 1'!$CO$92)^2)+(('Data Median'!CE38-'Iterasi 1'!$CP$92)^2)+(('Data Median'!CF38-'Iterasi 1'!$CQ$92)^2)+(('Data Median'!CG38-'Iterasi 1'!$CR$92)^2)+(('Data Median'!CH38-'Iterasi 1'!$CS$92)^2)+(('Data Median'!CI38-'Iterasi 1'!$CT$92)^2)+(('Data Median'!CJ38-'Iterasi 1'!$CU$92)^2)+(('Data Median'!CK38-'Iterasi 1'!$CV$92)^2)+(('Data Median'!CL38-'Iterasi 1'!$CW$92)^2)+(('Data Median'!CM38-'Iterasi 1'!$CX$92)^2)+(('Data Median'!CN38-'Iterasi 1'!$CY$92)^2))</f>
        <v>99140.5981370094</v>
      </c>
      <c r="E40">
        <f>SQRT((('Data Median'!C38-'Iterasi 1'!$N$139)^2)+(('Data Median'!D38-'Iterasi 1'!$O$139)^2)+(('Data Median'!E38-'Iterasi 1'!$P$139)^2)+(('Data Median'!F38-'Iterasi 1'!$Q$139)^2)+(('Data Median'!G38-'Iterasi 1'!$R$139)^2)+(('Data Median'!H38-'Iterasi 1'!$S$139)^2)+(('Data Median'!I38-'Iterasi 1'!$T$139)^2)+(('Data Median'!J38-'Iterasi 1'!$U$139)^2)+(('Data Median'!K38-'Iterasi 1'!$V$139)^2)+(('Data Median'!L38-'Iterasi 1'!$W$139)^2)+(('Data Median'!M38-'Iterasi 1'!$X$139)^2)+(('Data Median'!N38-'Iterasi 1'!$Y$139)^2)+(('Data Median'!O38-'Iterasi 1'!$Z$139)^2)+(('Data Median'!P38-'Iterasi 1'!$AA$139)^2)+(('Data Median'!Q38-'Iterasi 1'!$AB$139)^2)+(('Data Median'!R38-'Iterasi 1'!$AC$139)^2)+(('Data Median'!S38-'Iterasi 1'!$AD$139)^2)+(('Data Median'!T38-'Iterasi 1'!$AE$139)^2)+(('Data Median'!U38-'Iterasi 1'!$AF$139)^2)+(('Data Median'!V38-'Iterasi 1'!$AG$139)^2)+(('Data Median'!W38-'Iterasi 1'!$AH$139)^2)+(('Data Median'!X38-'Iterasi 1'!$AI$139)^2)+(('Data Median'!Y38-'Iterasi 1'!$AJ$139)^2)+(('Data Median'!Z38-'Iterasi 1'!$AK$139)^2)+(('Data Median'!AA38-'Iterasi 1'!$AL$139)^2)+(('Data Median'!AB38-'Iterasi 1'!$AM$139)^2)+(('Data Median'!AC38-'Iterasi 1'!$AN$139)^2)+(('Data Median'!AD38-'Iterasi 1'!$AO$139)^2)+(('Data Median'!AE38-'Iterasi 1'!$AP$139)^2)+(('Data Median'!AF38-'Iterasi 1'!$AQ$139)^2)+(('Data Median'!AG38-'Iterasi 1'!$AR$139)^2)+(('Data Median'!AH38-'Iterasi 1'!$AS$139)^2)+(('Data Median'!AI38-'Iterasi 1'!$AT$139)^2)+(('Data Median'!AJ38-'Iterasi 1'!$AU$139)^2)+(('Data Median'!AK38-'Iterasi 1'!$AV$139)^2)+(('Data Median'!AL38-'Iterasi 1'!$AW$139)^2)+(('Data Median'!AM38-'Iterasi 1'!$AX$139)^2)+(('Data Median'!AN38-'Iterasi 1'!$AY$139)^2)+(('Data Median'!AO38-'Iterasi 1'!$AZ$139)^2)+(('Data Median'!AP38-'Iterasi 1'!$BA$139)^2)+(('Data Median'!AQ38-'Iterasi 1'!$BB$139)^2)+(('Data Median'!AR38-'Iterasi 1'!$BC$139)^2)+(('Data Median'!AS38-'Iterasi 1'!$BD$139)^2)+(('Data Median'!AT38-'Iterasi 1'!$BE$92)^2)+(('Data Median'!AU38-'Iterasi 1'!$BF$139)^2)+(('Data Median'!AV38-'Iterasi 1'!$BG$139)^2)+(('Data Median'!AW38-'Iterasi 1'!$BH$139)^2)+(('Data Median'!AX38-'Iterasi 1'!$BI$139)^2)+(('Data Median'!AY38-'Iterasi 1'!$BJ$139)^2)+(('Data Median'!AZ38-'Iterasi 1'!$BK$139)^2)+(('Data Median'!BA38-'Iterasi 1'!$BL$139)^2)+(('Data Median'!BB38-'Iterasi 1'!$BM$139)^2)+(('Data Median'!BC38-'Iterasi 1'!$BN$139)^2)+(('Data Median'!BD38-'Iterasi 1'!$BO$139)^2)+(('Data Median'!BE38-'Iterasi 1'!$BP$139)^2)+(('Data Median'!BF38-'Iterasi 1'!$BQ$139)^2)+(('Data Median'!BG38-'Iterasi 1'!$BR$139)^2)+(('Data Median'!BH38-'Iterasi 1'!$BS$139)^2)+(('Data Median'!BI38-'Iterasi 1'!$BT$92)^2)+(('Data Median'!BJ38-'Iterasi 1'!$BU$139)^2)+(('Data Median'!BK38-'Iterasi 1'!$BV$139)^2)+(('Data Median'!BL38-'Iterasi 1'!$BW$139)^2)+(('Data Median'!BM38-'Iterasi 1'!$BX$92)^2)+(('Data Median'!BN38-'Iterasi 1'!$BY$92)^2)+(('Data Median'!BO38-'Iterasi 1'!$BZ$139)^2)+(('Data Median'!BP38-'Iterasi 1'!$CA$139)^2)+(('Data Median'!BQ38-'Iterasi 1'!$CB$139)^2)+(('Data Median'!BR38-'Iterasi 1'!$CC$139)^2)+(('Data Median'!BS38-'Iterasi 1'!$CD$139)^2)+(('Data Median'!BT38-'Iterasi 1'!$CE$139)^2)+(('Data Median'!BU38-'Iterasi 1'!$CF$139)^2)+(('Data Median'!BV38-'Iterasi 1'!$CG$139)^2)+(('Data Median'!BW38-'Iterasi 1'!$CH$139)^2)+(('Data Median'!BX38-'Iterasi 1'!$CI$139)^2)+(('Data Median'!BY38-'Iterasi 1'!$CJ$139)^2)+(('Data Median'!BZ38-'Iterasi 1'!$CK$139)^2)+(('Data Median'!CA38-'Iterasi 1'!$CL$139)^2)+(('Data Median'!CB38-'Iterasi 1'!$CM$139)^2)+(('Data Median'!CC38-'Iterasi 1'!$CN$139)^2)+(('Data Median'!CD38-'Iterasi 1'!$CO$139)^2)+(('Data Median'!CE38-'Iterasi 1'!$CP$139)^2)+(('Data Median'!CF38-'Iterasi 1'!$CQ$139)^2)+(('Data Median'!CG38-'Iterasi 1'!$CR$139)^2)+(('Data Median'!CH38-'Iterasi 1'!$CS$139)^2)+(('Data Median'!CI38-'Iterasi 1'!$CT$139)^2)+(('Data Median'!CJ38-'Iterasi 1'!$CU$139)^2)+(('Data Median'!CK38-'Iterasi 1'!$CV$139)^2)+(('Data Median'!CL38-'Iterasi 1'!$CW$139)^2)+(('Data Median'!CM38-'Iterasi 1'!$CX$139)^2)+(('Data Median'!CN38-'Iterasi 1'!$CY$139)^2))</f>
        <v>517584.871734885</v>
      </c>
      <c r="F40">
        <f t="shared" si="0"/>
        <v>99140.5981370094</v>
      </c>
      <c r="G40" s="6">
        <f t="shared" si="1"/>
        <v>2</v>
      </c>
    </row>
    <row r="41" spans="1:7">
      <c r="A41" s="3">
        <v>38</v>
      </c>
      <c r="B41" s="4" t="s">
        <v>57</v>
      </c>
      <c r="C41">
        <f>SQRT((('Data Median'!C39-'Iterasi 1'!$N$45)^2)+(('Data Median'!D39-'Iterasi 1'!$O$45)^2)+(('Data Median'!E39-'Iterasi 1'!$P$45)^2)+(('Data Median'!F39-'Iterasi 1'!$Q$45)^2)+(('Data Median'!G39-'Iterasi 1'!$R$45)^2)+(('Data Median'!H39-'Iterasi 1'!$S$45)^2)+(('Data Median'!I39-'Iterasi 1'!$T$45)^2)+(('Data Median'!J39-'Iterasi 1'!$U$45)^2)+(('Data Median'!K39-'Iterasi 1'!$V$45)^2)+(('Data Median'!L39-'Iterasi 1'!$W$45)^2)+(('Data Median'!M39-'Iterasi 1'!$X$45)^2)+(('Data Median'!N39-'Iterasi 1'!$Y$45)^2)+(('Data Median'!O39-'Iterasi 1'!$Z$45)^2)+(('Data Median'!P39-'Iterasi 1'!$AA$45)^2)+(('Data Median'!Q39-'Iterasi 1'!$AB$45)^2)+(('Data Median'!R39-'Iterasi 1'!$AC$45)^2)+(('Data Median'!S39-'Iterasi 1'!$AD$45)^2)+(('Data Median'!T39-'Iterasi 1'!$AE$45)^2)+(('Data Median'!U39-'Iterasi 1'!$AF$45)^2)+(('Data Median'!V39-'Iterasi 1'!$AG$45)^2)+(('Data Median'!W39-'Iterasi 1'!$AH$45)^2)+(('Data Median'!X39-'Iterasi 1'!$AI$45)^2)+(('Data Median'!Y39-'Iterasi 1'!$AJ$45)^2)+(('Data Median'!Z39-'Iterasi 1'!$AK$45)^2)+(('Data Median'!AA39-'Iterasi 1'!$AL$45)^2)+(('Data Median'!AB39-'Iterasi 1'!$AM$45)^2)+(('Data Median'!AC39-'Iterasi 1'!$AN$45)^2)+(('Data Median'!AD39-'Iterasi 1'!$AO$45)^2)+(('Data Median'!AE39-'Iterasi 1'!$AP$45)^2)+(('Data Median'!AF39-'Iterasi 1'!$AQ$45)^2)+(('Data Median'!AG39-'Iterasi 1'!$AR$45)^2)+(('Data Median'!AH39-'Iterasi 1'!$AS$45)^2)+(('Data Median'!AI39-'Iterasi 1'!$AT$45)^2)+(('Data Median'!AJ39-'Iterasi 1'!$AU$45)^2)+(('Data Median'!AK39-'Iterasi 1'!$AV$45)^2)+(('Data Median'!AL39-'Iterasi 1'!$AW$45)^2)+(('Data Median'!AM39-'Iterasi 1'!$AX$45)^2)+(('Data Median'!AN39-'Iterasi 1'!$AY$45)^2)+(('Data Median'!AO39-'Iterasi 1'!$AZ$45)^2)+(('Data Median'!AP39-'Iterasi 1'!$BA$45)^2)+(('Data Median'!AQ39-'Iterasi 1'!$BB$45)^2)+(('Data Median'!AR39-'Iterasi 1'!$BC$45)^2)+(('Data Median'!AS39-'Iterasi 1'!$BD$45)^2)+(('Data Median'!AT39-'Iterasi 1'!$BE$45)^2)+(('Data Median'!AU39-'Iterasi 1'!$BF$45)^2)+(('Data Median'!AV39-'Iterasi 1'!$BG$45)^2)+(('Data Median'!AW39-'Iterasi 1'!$BH$45)^2)+(('Data Median'!AX39-'Iterasi 1'!$BI$45)^2)+(('Data Median'!AY39-'Iterasi 1'!$BJ$45)^2)+(('Data Median'!AZ39-'Iterasi 1'!$BK$45)^2)+(('Data Median'!BA39-'Iterasi 1'!$BL$45)^2)+(('Data Median'!BB39-'Iterasi 1'!$BM$45)^2)+(('Data Median'!BC39-'Iterasi 1'!$BN$45)^2)+(('Data Median'!BD39-'Iterasi 1'!$BO$45)^2)+(('Data Median'!BE39-'Iterasi 1'!$BP$45)^2)+(('Data Median'!BF39-'Iterasi 1'!$BQ$45)^2)+(('Data Median'!BG39-'Iterasi 1'!$BR$45)^2)+(('Data Median'!BH39-'Iterasi 1'!$BS$45)^2)+(('Data Median'!BI39-'Iterasi 1'!$BT$45)^2)+(('Data Median'!BJ39-'Iterasi 1'!$BU$45)^2)+(('Data Median'!BK39-'Iterasi 1'!$BV$45)^2)+(('Data Median'!BL39-'Iterasi 1'!$BW$45)^2)+(('Data Median'!BM39-'Iterasi 1'!$BX$45)^2)+(('Data Median'!BN39-'Iterasi 1'!$BY$45)^2)+(('Data Median'!BO39-'Iterasi 1'!$BZ$45)^2)+(('Data Median'!BP39-'Iterasi 1'!$CA$45)^2)+(('Data Median'!BQ39-'Iterasi 1'!$CB$45)^2)+(('Data Median'!BR39-'Iterasi 1'!$CC$45)^2)+(('Data Median'!BS39-'Iterasi 1'!$CD$45)^2)+(('Data Median'!BT39-'Iterasi 1'!$CE$45)^2)+(('Data Median'!BU39-'Iterasi 1'!$CF$45)^2)+(('Data Median'!BV39-'Iterasi 1'!$CG$45)^2)+(('Data Median'!BW39-'Iterasi 1'!$CH$45)^2)+(('Data Median'!BX39-'Iterasi 1'!$CI$45)^2)+(('Data Median'!BY39-'Iterasi 1'!$CJ$45)^2)+(('Data Median'!BZ39-'Iterasi 1'!$CK$45)^2)+(('Data Median'!CA39-'Iterasi 1'!$CL$45)^2)+(('Data Median'!CB39-'Iterasi 1'!$CM$45)^2)+(('Data Median'!CC39-'Iterasi 1'!$CN$45)^2)+(('Data Median'!CD39-'Iterasi 1'!$CO$45)^2)+(('Data Median'!CE39-'Iterasi 1'!$CP$45)^2)+(('Data Median'!CF39-'Iterasi 1'!$CQ$45)^2)+(('Data Median'!CG39-'Iterasi 1'!$CR$45)^2)+(('Data Median'!CH39-'Iterasi 1'!$CS$45)^2)+(('Data Median'!CI39-'Iterasi 1'!$CT$45)^2)+(('Data Median'!CJ39-'Iterasi 1'!$CU$45)^2)+(('Data Median'!CK39-'Iterasi 1'!$CV$45)^2)+(('Data Median'!CL39-'Iterasi 1'!$CW$45)^2)+(('Data Median'!CM39-'Iterasi 1'!$CX$45)^2)+(('Data Median'!CN39-'Iterasi 1'!$CY$45)^2))</f>
        <v>1025726.27911811</v>
      </c>
      <c r="D41">
        <f>SQRT((('Data Median'!C39-'Iterasi 1'!$N$92)^2)+(('Data Median'!D39-'Iterasi 1'!$O$92)^2)+(('Data Median'!E39-'Iterasi 1'!$P$92)^2)+(('Data Median'!F39-'Iterasi 1'!$Q$92)^2)+(('Data Median'!G39-'Iterasi 1'!$R$92)^2)+(('Data Median'!H39-'Iterasi 1'!$S$92)^2)+(('Data Median'!I39-'Iterasi 1'!$T$92)^2)+(('Data Median'!J39-'Iterasi 1'!$U$92)^2)+(('Data Median'!K39-'Iterasi 1'!$V$92)^2)+(('Data Median'!L39-'Iterasi 1'!$W$92)^2)+(('Data Median'!M39-'Iterasi 1'!$X$92)^2)+(('Data Median'!N39-'Iterasi 1'!$Y$92)^2)+(('Data Median'!O39-'Iterasi 1'!$Z$92)^2)+(('Data Median'!P39-'Iterasi 1'!$AA$92)^2)+(('Data Median'!Q39-'Iterasi 1'!$AB$92)^2)+(('Data Median'!R39-'Iterasi 1'!$AC$92)^2)+(('Data Median'!S39-'Iterasi 1'!$AD$92)^2)+(('Data Median'!T39-'Iterasi 1'!$AE$92)^2)+(('Data Median'!U39-'Iterasi 1'!$AF$92)^2)+(('Data Median'!V39-'Iterasi 1'!$AG$92)^2)+(('Data Median'!W39-'Iterasi 1'!$AH$92)^2)+(('Data Median'!X39-'Iterasi 1'!$AI$92)^2)+(('Data Median'!Y39-'Iterasi 1'!$AJ$92)^2)+(('Data Median'!Z39-'Iterasi 1'!$AK$92)^2)+(('Data Median'!AA39-'Iterasi 1'!$AL$92)^2)+(('Data Median'!AB39-'Iterasi 1'!$AM$92)^2)+(('Data Median'!AC39-'Iterasi 1'!$AN$92)^2)+(('Data Median'!AD39-'Iterasi 1'!$AO$92)^2)+(('Data Median'!AE39-'Iterasi 1'!$AP$92)^2)+(('Data Median'!AF39-'Iterasi 1'!$AQ$92)^2)+(('Data Median'!AG39-'Iterasi 1'!$AR$92)^2)+(('Data Median'!AH39-'Iterasi 1'!$AS$92)^2)+(('Data Median'!AI39-'Iterasi 1'!$AT$92)^2)+(('Data Median'!AJ39-'Iterasi 1'!$AU$92)^2)+(('Data Median'!AK39-'Iterasi 1'!$AV$92)^2)+(('Data Median'!AL39-'Iterasi 1'!$AW$92)^2)+(('Data Median'!AM39-'Iterasi 1'!$AX$92)^2)+(('Data Median'!AN39-'Iterasi 1'!$AY$92)^2)+(('Data Median'!AO39-'Iterasi 1'!$AZ$92)^2)+(('Data Median'!AP39-'Iterasi 1'!$BA$92)^2)+(('Data Median'!AQ39-'Iterasi 1'!$BB$92)^2)+(('Data Median'!AR39-'Iterasi 1'!$BC$92)^2)+(('Data Median'!AS39-'Iterasi 1'!$BD$92)^2)+(('Data Median'!AT39-'Iterasi 1'!$BE$92)^2)+(('Data Median'!AU39-'Iterasi 1'!$BF$92)^2)+(('Data Median'!AV39-'Iterasi 1'!$BG$92)^2)+(('Data Median'!AW39-'Iterasi 1'!$BH$92)^2)+(('Data Median'!AX39-'Iterasi 1'!$BI$92)^2)+(('Data Median'!AY39-'Iterasi 1'!$BJ$92)^2)+(('Data Median'!AZ39-'Iterasi 1'!$BK$92)^2)+(('Data Median'!BA39-'Iterasi 1'!$BL$92)^2)+(('Data Median'!BB39-'Iterasi 1'!$BM$92)^2)+(('Data Median'!BC39-'Iterasi 1'!$BN$92)^2)+(('Data Median'!BD39-'Iterasi 1'!$BO$92)^2)+(('Data Median'!BE39-'Iterasi 1'!$BP$92)^2)+(('Data Median'!BF39-'Iterasi 1'!$BQ$92)^2)+(('Data Median'!BG39-'Iterasi 1'!$BR$92)^2)+(('Data Median'!BH39-'Iterasi 1'!$BS$92)^2)+(('Data Median'!BI39-'Iterasi 1'!$BT$92)^2)+(('Data Median'!BJ39-'Iterasi 1'!$BU$92)^2)+(('Data Median'!BK39-'Iterasi 1'!$BV$92)^2)+(('Data Median'!BL39-'Iterasi 1'!$BW$92)^2)+(('Data Median'!BM39-'Iterasi 1'!$BX$92)^2)+(('Data Median'!BN39-'Iterasi 1'!$BY$92)^2)+(('Data Median'!BO39-'Iterasi 1'!$BZ$92)^2)+(('Data Median'!BP39-'Iterasi 1'!$CA$92)^2)+(('Data Median'!BQ39-'Iterasi 1'!$CB$92)^2)+(('Data Median'!BR39-'Iterasi 1'!$CC$92)^2)+(('Data Median'!BS39-'Iterasi 1'!$CD$92)^2)+(('Data Median'!BT39-'Iterasi 1'!$CE$92)^2)+(('Data Median'!BU39-'Iterasi 1'!$CF$92)^2)+(('Data Median'!BV39-'Iterasi 1'!$CG$92)^2)+(('Data Median'!BW39-'Iterasi 1'!$CH$92)^2)+(('Data Median'!BX39-'Iterasi 1'!$CI$92)^2)+(('Data Median'!BY39-'Iterasi 1'!$CJ$92)^2)+(('Data Median'!BZ39-'Iterasi 1'!$CK$92)^2)+(('Data Median'!CA39-'Iterasi 1'!$CL$92)^2)+(('Data Median'!CB39-'Iterasi 1'!$CM$92)^2)+(('Data Median'!CC39-'Iterasi 1'!$CN$92)^2)+(('Data Median'!CD39-'Iterasi 1'!$CO$92)^2)+(('Data Median'!CE39-'Iterasi 1'!$CP$92)^2)+(('Data Median'!CF39-'Iterasi 1'!$CQ$92)^2)+(('Data Median'!CG39-'Iterasi 1'!$CR$92)^2)+(('Data Median'!CH39-'Iterasi 1'!$CS$92)^2)+(('Data Median'!CI39-'Iterasi 1'!$CT$92)^2)+(('Data Median'!CJ39-'Iterasi 1'!$CU$92)^2)+(('Data Median'!CK39-'Iterasi 1'!$CV$92)^2)+(('Data Median'!CL39-'Iterasi 1'!$CW$92)^2)+(('Data Median'!CM39-'Iterasi 1'!$CX$92)^2)+(('Data Median'!CN39-'Iterasi 1'!$CY$92)^2))</f>
        <v>98724.2052206111</v>
      </c>
      <c r="E41">
        <f>SQRT((('Data Median'!C39-'Iterasi 1'!$N$139)^2)+(('Data Median'!D39-'Iterasi 1'!$O$139)^2)+(('Data Median'!E39-'Iterasi 1'!$P$139)^2)+(('Data Median'!F39-'Iterasi 1'!$Q$139)^2)+(('Data Median'!G39-'Iterasi 1'!$R$139)^2)+(('Data Median'!H39-'Iterasi 1'!$S$139)^2)+(('Data Median'!I39-'Iterasi 1'!$T$139)^2)+(('Data Median'!J39-'Iterasi 1'!$U$139)^2)+(('Data Median'!K39-'Iterasi 1'!$V$139)^2)+(('Data Median'!L39-'Iterasi 1'!$W$139)^2)+(('Data Median'!M39-'Iterasi 1'!$X$139)^2)+(('Data Median'!N39-'Iterasi 1'!$Y$139)^2)+(('Data Median'!O39-'Iterasi 1'!$Z$139)^2)+(('Data Median'!P39-'Iterasi 1'!$AA$139)^2)+(('Data Median'!Q39-'Iterasi 1'!$AB$139)^2)+(('Data Median'!R39-'Iterasi 1'!$AC$139)^2)+(('Data Median'!S39-'Iterasi 1'!$AD$139)^2)+(('Data Median'!T39-'Iterasi 1'!$AE$139)^2)+(('Data Median'!U39-'Iterasi 1'!$AF$139)^2)+(('Data Median'!V39-'Iterasi 1'!$AG$139)^2)+(('Data Median'!W39-'Iterasi 1'!$AH$139)^2)+(('Data Median'!X39-'Iterasi 1'!$AI$139)^2)+(('Data Median'!Y39-'Iterasi 1'!$AJ$139)^2)+(('Data Median'!Z39-'Iterasi 1'!$AK$139)^2)+(('Data Median'!AA39-'Iterasi 1'!$AL$139)^2)+(('Data Median'!AB39-'Iterasi 1'!$AM$139)^2)+(('Data Median'!AC39-'Iterasi 1'!$AN$139)^2)+(('Data Median'!AD39-'Iterasi 1'!$AO$139)^2)+(('Data Median'!AE39-'Iterasi 1'!$AP$139)^2)+(('Data Median'!AF39-'Iterasi 1'!$AQ$139)^2)+(('Data Median'!AG39-'Iterasi 1'!$AR$139)^2)+(('Data Median'!AH39-'Iterasi 1'!$AS$139)^2)+(('Data Median'!AI39-'Iterasi 1'!$AT$139)^2)+(('Data Median'!AJ39-'Iterasi 1'!$AU$139)^2)+(('Data Median'!AK39-'Iterasi 1'!$AV$139)^2)+(('Data Median'!AL39-'Iterasi 1'!$AW$139)^2)+(('Data Median'!AM39-'Iterasi 1'!$AX$139)^2)+(('Data Median'!AN39-'Iterasi 1'!$AY$139)^2)+(('Data Median'!AO39-'Iterasi 1'!$AZ$139)^2)+(('Data Median'!AP39-'Iterasi 1'!$BA$139)^2)+(('Data Median'!AQ39-'Iterasi 1'!$BB$139)^2)+(('Data Median'!AR39-'Iterasi 1'!$BC$139)^2)+(('Data Median'!AS39-'Iterasi 1'!$BD$139)^2)+(('Data Median'!AT39-'Iterasi 1'!$BE$92)^2)+(('Data Median'!AU39-'Iterasi 1'!$BF$139)^2)+(('Data Median'!AV39-'Iterasi 1'!$BG$139)^2)+(('Data Median'!AW39-'Iterasi 1'!$BH$139)^2)+(('Data Median'!AX39-'Iterasi 1'!$BI$139)^2)+(('Data Median'!AY39-'Iterasi 1'!$BJ$139)^2)+(('Data Median'!AZ39-'Iterasi 1'!$BK$139)^2)+(('Data Median'!BA39-'Iterasi 1'!$BL$139)^2)+(('Data Median'!BB39-'Iterasi 1'!$BM$139)^2)+(('Data Median'!BC39-'Iterasi 1'!$BN$139)^2)+(('Data Median'!BD39-'Iterasi 1'!$BO$139)^2)+(('Data Median'!BE39-'Iterasi 1'!$BP$139)^2)+(('Data Median'!BF39-'Iterasi 1'!$BQ$139)^2)+(('Data Median'!BG39-'Iterasi 1'!$BR$139)^2)+(('Data Median'!BH39-'Iterasi 1'!$BS$139)^2)+(('Data Median'!BI39-'Iterasi 1'!$BT$92)^2)+(('Data Median'!BJ39-'Iterasi 1'!$BU$139)^2)+(('Data Median'!BK39-'Iterasi 1'!$BV$139)^2)+(('Data Median'!BL39-'Iterasi 1'!$BW$139)^2)+(('Data Median'!BM39-'Iterasi 1'!$BX$92)^2)+(('Data Median'!BN39-'Iterasi 1'!$BY$92)^2)+(('Data Median'!BO39-'Iterasi 1'!$BZ$139)^2)+(('Data Median'!BP39-'Iterasi 1'!$CA$139)^2)+(('Data Median'!BQ39-'Iterasi 1'!$CB$139)^2)+(('Data Median'!BR39-'Iterasi 1'!$CC$139)^2)+(('Data Median'!BS39-'Iterasi 1'!$CD$139)^2)+(('Data Median'!BT39-'Iterasi 1'!$CE$139)^2)+(('Data Median'!BU39-'Iterasi 1'!$CF$139)^2)+(('Data Median'!BV39-'Iterasi 1'!$CG$139)^2)+(('Data Median'!BW39-'Iterasi 1'!$CH$139)^2)+(('Data Median'!BX39-'Iterasi 1'!$CI$139)^2)+(('Data Median'!BY39-'Iterasi 1'!$CJ$139)^2)+(('Data Median'!BZ39-'Iterasi 1'!$CK$139)^2)+(('Data Median'!CA39-'Iterasi 1'!$CL$139)^2)+(('Data Median'!CB39-'Iterasi 1'!$CM$139)^2)+(('Data Median'!CC39-'Iterasi 1'!$CN$139)^2)+(('Data Median'!CD39-'Iterasi 1'!$CO$139)^2)+(('Data Median'!CE39-'Iterasi 1'!$CP$139)^2)+(('Data Median'!CF39-'Iterasi 1'!$CQ$139)^2)+(('Data Median'!CG39-'Iterasi 1'!$CR$139)^2)+(('Data Median'!CH39-'Iterasi 1'!$CS$139)^2)+(('Data Median'!CI39-'Iterasi 1'!$CT$139)^2)+(('Data Median'!CJ39-'Iterasi 1'!$CU$139)^2)+(('Data Median'!CK39-'Iterasi 1'!$CV$139)^2)+(('Data Median'!CL39-'Iterasi 1'!$CW$139)^2)+(('Data Median'!CM39-'Iterasi 1'!$CX$139)^2)+(('Data Median'!CN39-'Iterasi 1'!$CY$139)^2))</f>
        <v>517181.485147734</v>
      </c>
      <c r="F41">
        <f t="shared" si="0"/>
        <v>98724.2052206111</v>
      </c>
      <c r="G41" s="6">
        <f t="shared" si="1"/>
        <v>2</v>
      </c>
    </row>
  </sheetData>
  <mergeCells count="6">
    <mergeCell ref="A2:G2"/>
    <mergeCell ref="M9:P9"/>
    <mergeCell ref="M16:N16"/>
    <mergeCell ref="M22:N22"/>
    <mergeCell ref="M7:P8"/>
    <mergeCell ref="H2:I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 Median</vt:lpstr>
      <vt:lpstr>Iterasi 1</vt:lpstr>
      <vt:lpstr>Iterasi 2</vt:lpstr>
      <vt:lpstr>Iterasi 3</vt:lpstr>
      <vt:lpstr>Iterasi 4</vt:lpstr>
      <vt:lpstr>Iterasi 5</vt:lpstr>
      <vt:lpstr>DBI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arisygdc</cp:lastModifiedBy>
  <dcterms:created xsi:type="dcterms:W3CDTF">2023-04-05T16:28:00Z</dcterms:created>
  <dcterms:modified xsi:type="dcterms:W3CDTF">2023-05-08T22:38:06Z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