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D:\Documents\Python_Coding\final-year-project-2024\model\"/>
    </mc:Choice>
  </mc:AlternateContent>
  <xr:revisionPtr revIDLastSave="0" documentId="13_ncr:1_{DB5A5A90-5450-4BD6-93DD-ADD3386AF189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height" sheetId="1" r:id="rId1"/>
    <sheet name="width" sheetId="2" r:id="rId2"/>
    <sheet name="penetr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3"/>
  <c r="E2" i="2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</calcChain>
</file>

<file path=xl/sharedStrings.xml><?xml version="1.0" encoding="utf-8"?>
<sst xmlns="http://schemas.openxmlformats.org/spreadsheetml/2006/main" count="25" uniqueCount="18">
  <si>
    <t>height_exp</t>
  </si>
  <si>
    <t>height_ann</t>
  </si>
  <si>
    <t>height_xgb</t>
  </si>
  <si>
    <t>width_exp</t>
  </si>
  <si>
    <t>width_ann</t>
  </si>
  <si>
    <t>width_xgb</t>
  </si>
  <si>
    <t>penetration_exp</t>
  </si>
  <si>
    <t>penetration_ann</t>
  </si>
  <si>
    <t>penetration_xgb</t>
  </si>
  <si>
    <t>percentage_error_ann</t>
  </si>
  <si>
    <t>percentage_error_xgb</t>
  </si>
  <si>
    <t>width_rsm</t>
  </si>
  <si>
    <t>height_rsm</t>
  </si>
  <si>
    <t>percentage_error_rsm</t>
  </si>
  <si>
    <t>penetration_rsm</t>
  </si>
  <si>
    <t>heigth_lr</t>
  </si>
  <si>
    <t>percentage_error_lr</t>
  </si>
  <si>
    <t>width_lr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</si>
</sst>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top"/>
    </xf>
  </cellXfs>
  <cellStyles count="3">
    <cellStyle name="Normal" xfId="0" builtinId="0"/>
    <cellStyle name="Normal 2" xfId="1" xr:uid="{963D2BF8-5122-423B-A122-5BD513937FF5}"/>
    <cellStyle name="Normal 3" xfId="2" xr:uid="{FCE7C024-8A8F-4495-BB06-27D90D77520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among height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height!$A$1</c:f>
              <c:strCache>
                <c:ptCount val="1"/>
                <c:pt idx="0">
                  <c:v>height_exp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height!$A$2:$A$32</c:f>
              <c:numCache>
                <c:formatCode>General</c:formatCode>
                <c:ptCount val="31"/>
                <c:pt idx="0">
                  <c:v>2.38</c:v>
                </c:pt>
                <c:pt idx="1">
                  <c:v>2.54</c:v>
                </c:pt>
                <c:pt idx="2">
                  <c:v>3.07</c:v>
                </c:pt>
                <c:pt idx="3">
                  <c:v>2.79</c:v>
                </c:pt>
                <c:pt idx="4">
                  <c:v>2.0299999999999998</c:v>
                </c:pt>
                <c:pt idx="5">
                  <c:v>1.98</c:v>
                </c:pt>
                <c:pt idx="6">
                  <c:v>1.89</c:v>
                </c:pt>
                <c:pt idx="7">
                  <c:v>1.99</c:v>
                </c:pt>
                <c:pt idx="8">
                  <c:v>1.81</c:v>
                </c:pt>
                <c:pt idx="9">
                  <c:v>1.66</c:v>
                </c:pt>
                <c:pt idx="10">
                  <c:v>3.23</c:v>
                </c:pt>
                <c:pt idx="11">
                  <c:v>2.72</c:v>
                </c:pt>
                <c:pt idx="12">
                  <c:v>2.09</c:v>
                </c:pt>
                <c:pt idx="13">
                  <c:v>2.08</c:v>
                </c:pt>
                <c:pt idx="14">
                  <c:v>3.66</c:v>
                </c:pt>
                <c:pt idx="15">
                  <c:v>3.05</c:v>
                </c:pt>
                <c:pt idx="16">
                  <c:v>2.72</c:v>
                </c:pt>
                <c:pt idx="17">
                  <c:v>2.13</c:v>
                </c:pt>
                <c:pt idx="18">
                  <c:v>1.96</c:v>
                </c:pt>
                <c:pt idx="19">
                  <c:v>3.2</c:v>
                </c:pt>
                <c:pt idx="20">
                  <c:v>2.31</c:v>
                </c:pt>
                <c:pt idx="21">
                  <c:v>2.1</c:v>
                </c:pt>
                <c:pt idx="22">
                  <c:v>1.96</c:v>
                </c:pt>
                <c:pt idx="23">
                  <c:v>2.0699999999999998</c:v>
                </c:pt>
                <c:pt idx="24">
                  <c:v>2.29</c:v>
                </c:pt>
                <c:pt idx="25">
                  <c:v>2.14</c:v>
                </c:pt>
                <c:pt idx="26">
                  <c:v>1.79</c:v>
                </c:pt>
                <c:pt idx="27">
                  <c:v>2.2000000000000002</c:v>
                </c:pt>
                <c:pt idx="28">
                  <c:v>1.93</c:v>
                </c:pt>
                <c:pt idx="29">
                  <c:v>1.75</c:v>
                </c:pt>
                <c:pt idx="30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8-4D69-B9ED-E187F5D3BA4C}"/>
            </c:ext>
          </c:extLst>
        </c:ser>
        <c:ser>
          <c:idx val="1"/>
          <c:order val="1"/>
          <c:tx>
            <c:strRef>
              <c:f>height!$B$1</c:f>
              <c:strCache>
                <c:ptCount val="1"/>
                <c:pt idx="0">
                  <c:v>height_ann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height!$B$2:$B$32</c:f>
              <c:numCache>
                <c:formatCode>General</c:formatCode>
                <c:ptCount val="31"/>
                <c:pt idx="0">
                  <c:v>2.13</c:v>
                </c:pt>
                <c:pt idx="1">
                  <c:v>2.746</c:v>
                </c:pt>
                <c:pt idx="2">
                  <c:v>3.2765</c:v>
                </c:pt>
                <c:pt idx="3">
                  <c:v>2.7553999999999998</c:v>
                </c:pt>
                <c:pt idx="4">
                  <c:v>1.8002</c:v>
                </c:pt>
                <c:pt idx="5">
                  <c:v>1.6655</c:v>
                </c:pt>
                <c:pt idx="6">
                  <c:v>1.712</c:v>
                </c:pt>
                <c:pt idx="7">
                  <c:v>1.8703000000000001</c:v>
                </c:pt>
                <c:pt idx="8">
                  <c:v>1.8984000000000001</c:v>
                </c:pt>
                <c:pt idx="9">
                  <c:v>1.7210000000000001</c:v>
                </c:pt>
                <c:pt idx="10">
                  <c:v>2.7904</c:v>
                </c:pt>
                <c:pt idx="11">
                  <c:v>2.8996</c:v>
                </c:pt>
                <c:pt idx="12">
                  <c:v>1.7535000000000001</c:v>
                </c:pt>
                <c:pt idx="13">
                  <c:v>1.8966000000000001</c:v>
                </c:pt>
                <c:pt idx="14">
                  <c:v>3.4567000000000001</c:v>
                </c:pt>
                <c:pt idx="15">
                  <c:v>2.6852</c:v>
                </c:pt>
                <c:pt idx="16">
                  <c:v>2.6566999999999998</c:v>
                </c:pt>
                <c:pt idx="17">
                  <c:v>2.4394</c:v>
                </c:pt>
                <c:pt idx="18">
                  <c:v>1.6775</c:v>
                </c:pt>
                <c:pt idx="19">
                  <c:v>2.9929000000000001</c:v>
                </c:pt>
                <c:pt idx="20">
                  <c:v>2.1147999999999998</c:v>
                </c:pt>
                <c:pt idx="21">
                  <c:v>1.9020999999999999</c:v>
                </c:pt>
                <c:pt idx="22">
                  <c:v>1.7758</c:v>
                </c:pt>
                <c:pt idx="23">
                  <c:v>2.2132999999999998</c:v>
                </c:pt>
                <c:pt idx="24">
                  <c:v>2.0541</c:v>
                </c:pt>
                <c:pt idx="25">
                  <c:v>2.0541</c:v>
                </c:pt>
                <c:pt idx="26">
                  <c:v>2.0541</c:v>
                </c:pt>
                <c:pt idx="27">
                  <c:v>2.0541</c:v>
                </c:pt>
                <c:pt idx="28">
                  <c:v>2.1798000000000002</c:v>
                </c:pt>
                <c:pt idx="29">
                  <c:v>2.0541</c:v>
                </c:pt>
                <c:pt idx="30">
                  <c:v>2.0541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8-4D69-B9ED-E187F5D3BA4C}"/>
            </c:ext>
          </c:extLst>
        </c:ser>
        <c:ser>
          <c:idx val="2"/>
          <c:order val="2"/>
          <c:tx>
            <c:strRef>
              <c:f>height!$D$1</c:f>
              <c:strCache>
                <c:ptCount val="1"/>
                <c:pt idx="0">
                  <c:v>height_rsm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height!$D$2:$D$32</c:f>
              <c:numCache>
                <c:formatCode>General</c:formatCode>
                <c:ptCount val="31"/>
                <c:pt idx="0">
                  <c:v>2.6</c:v>
                </c:pt>
                <c:pt idx="1">
                  <c:v>2.38</c:v>
                </c:pt>
                <c:pt idx="2">
                  <c:v>2.78</c:v>
                </c:pt>
                <c:pt idx="3">
                  <c:v>2.56</c:v>
                </c:pt>
                <c:pt idx="4">
                  <c:v>2.09</c:v>
                </c:pt>
                <c:pt idx="5">
                  <c:v>1.84</c:v>
                </c:pt>
                <c:pt idx="6">
                  <c:v>2.2400000000000002</c:v>
                </c:pt>
                <c:pt idx="7">
                  <c:v>2.02</c:v>
                </c:pt>
                <c:pt idx="8">
                  <c:v>1.54</c:v>
                </c:pt>
                <c:pt idx="9">
                  <c:v>1.32</c:v>
                </c:pt>
                <c:pt idx="10">
                  <c:v>2.76</c:v>
                </c:pt>
                <c:pt idx="11">
                  <c:v>2.54</c:v>
                </c:pt>
                <c:pt idx="12">
                  <c:v>2.08</c:v>
                </c:pt>
                <c:pt idx="13">
                  <c:v>1.86</c:v>
                </c:pt>
                <c:pt idx="14">
                  <c:v>3.3</c:v>
                </c:pt>
                <c:pt idx="15">
                  <c:v>3.08</c:v>
                </c:pt>
                <c:pt idx="16">
                  <c:v>2.75</c:v>
                </c:pt>
                <c:pt idx="17">
                  <c:v>2.31</c:v>
                </c:pt>
                <c:pt idx="18">
                  <c:v>1.99</c:v>
                </c:pt>
                <c:pt idx="19">
                  <c:v>3.39</c:v>
                </c:pt>
                <c:pt idx="20">
                  <c:v>2.0099999999999998</c:v>
                </c:pt>
                <c:pt idx="21">
                  <c:v>2.0099999999999998</c:v>
                </c:pt>
                <c:pt idx="22">
                  <c:v>2.0099999999999998</c:v>
                </c:pt>
                <c:pt idx="23">
                  <c:v>2.0099999999999998</c:v>
                </c:pt>
                <c:pt idx="24">
                  <c:v>2.0099999999999998</c:v>
                </c:pt>
                <c:pt idx="25">
                  <c:v>2.0099999999999998</c:v>
                </c:pt>
                <c:pt idx="26">
                  <c:v>2.0099999999999998</c:v>
                </c:pt>
                <c:pt idx="27">
                  <c:v>2.0099999999999998</c:v>
                </c:pt>
                <c:pt idx="28">
                  <c:v>2.0099999999999998</c:v>
                </c:pt>
                <c:pt idx="29">
                  <c:v>2.0099999999999998</c:v>
                </c:pt>
                <c:pt idx="30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8-4D69-B9ED-E187F5D3BA4C}"/>
            </c:ext>
          </c:extLst>
        </c:ser>
        <c:ser>
          <c:idx val="3"/>
          <c:order val="3"/>
          <c:tx>
            <c:strRef>
              <c:f>height!$F$1</c:f>
              <c:strCache>
                <c:ptCount val="1"/>
                <c:pt idx="0">
                  <c:v>height_xgb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height!$F$2:$F$32</c:f>
              <c:numCache>
                <c:formatCode>General</c:formatCode>
                <c:ptCount val="31"/>
                <c:pt idx="0">
                  <c:v>2.3799219131469731</c:v>
                </c:pt>
                <c:pt idx="1">
                  <c:v>2.5389640331268311</c:v>
                </c:pt>
                <c:pt idx="2">
                  <c:v>3.06947922706604</c:v>
                </c:pt>
                <c:pt idx="3">
                  <c:v>2.978787899017334</c:v>
                </c:pt>
                <c:pt idx="4">
                  <c:v>2.031262874603271</c:v>
                </c:pt>
                <c:pt idx="5">
                  <c:v>2.143046379089355</c:v>
                </c:pt>
                <c:pt idx="6">
                  <c:v>1.8921370506286621</c:v>
                </c:pt>
                <c:pt idx="7">
                  <c:v>1.989739656448364</c:v>
                </c:pt>
                <c:pt idx="8">
                  <c:v>1.809834241867065</c:v>
                </c:pt>
                <c:pt idx="9">
                  <c:v>1.6624138355255129</c:v>
                </c:pt>
                <c:pt idx="10">
                  <c:v>3.0605316162109379</c:v>
                </c:pt>
                <c:pt idx="11">
                  <c:v>2.7215194702148442</c:v>
                </c:pt>
                <c:pt idx="12">
                  <c:v>1.809834241867065</c:v>
                </c:pt>
                <c:pt idx="13">
                  <c:v>1.6624138355255129</c:v>
                </c:pt>
                <c:pt idx="14">
                  <c:v>3.6581592559814449</c:v>
                </c:pt>
                <c:pt idx="15">
                  <c:v>3.0491654872894292</c:v>
                </c:pt>
                <c:pt idx="16">
                  <c:v>2.7198808193206792</c:v>
                </c:pt>
                <c:pt idx="17">
                  <c:v>2.1288948059082031</c:v>
                </c:pt>
                <c:pt idx="18">
                  <c:v>1.959761261940002</c:v>
                </c:pt>
                <c:pt idx="19">
                  <c:v>3.198993444442749</c:v>
                </c:pt>
                <c:pt idx="20">
                  <c:v>2.3089570999145508</c:v>
                </c:pt>
                <c:pt idx="21">
                  <c:v>2.1002974510192871</c:v>
                </c:pt>
                <c:pt idx="22">
                  <c:v>2.0342035293579102</c:v>
                </c:pt>
                <c:pt idx="23">
                  <c:v>2.069397926330566</c:v>
                </c:pt>
                <c:pt idx="24">
                  <c:v>2.0185375213623051</c:v>
                </c:pt>
                <c:pt idx="25">
                  <c:v>2.0185375213623051</c:v>
                </c:pt>
                <c:pt idx="26">
                  <c:v>2.0185375213623051</c:v>
                </c:pt>
                <c:pt idx="27">
                  <c:v>2.0185375213623051</c:v>
                </c:pt>
                <c:pt idx="28">
                  <c:v>2.0185375213623051</c:v>
                </c:pt>
                <c:pt idx="29">
                  <c:v>2.0185375213623051</c:v>
                </c:pt>
                <c:pt idx="30">
                  <c:v>2.0185375213623051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8-4D69-B9ED-E187F5D3B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398192"/>
        <c:axId val="572911552"/>
      </c:lineChart>
      <c:catAx>
        <c:axId val="5453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11552"/>
        <c:crosses val="autoZero"/>
        <c:auto val="1"/>
        <c:lblAlgn val="ctr"/>
        <c:lblOffset val="100"/>
        <c:noMultiLvlLbl val="0"/>
      </c:catAx>
      <c:valAx>
        <c:axId val="5729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 vs. LinearRegression Output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height!$A$1</c:f>
              <c:strCache>
                <c:ptCount val="1"/>
                <c:pt idx="0">
                  <c:v>height_exp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height!$A$2:$A$32</c:f>
              <c:numCache>
                <c:formatCode>General</c:formatCode>
                <c:ptCount val="31"/>
                <c:pt idx="0">
                  <c:v>2.38</c:v>
                </c:pt>
                <c:pt idx="1">
                  <c:v>2.54</c:v>
                </c:pt>
                <c:pt idx="2">
                  <c:v>3.07</c:v>
                </c:pt>
                <c:pt idx="3">
                  <c:v>2.79</c:v>
                </c:pt>
                <c:pt idx="4">
                  <c:v>2.0299999999999998</c:v>
                </c:pt>
                <c:pt idx="5">
                  <c:v>1.98</c:v>
                </c:pt>
                <c:pt idx="6">
                  <c:v>1.89</c:v>
                </c:pt>
                <c:pt idx="7">
                  <c:v>1.99</c:v>
                </c:pt>
                <c:pt idx="8">
                  <c:v>1.81</c:v>
                </c:pt>
                <c:pt idx="9">
                  <c:v>1.66</c:v>
                </c:pt>
                <c:pt idx="10">
                  <c:v>3.23</c:v>
                </c:pt>
                <c:pt idx="11">
                  <c:v>2.72</c:v>
                </c:pt>
                <c:pt idx="12">
                  <c:v>2.09</c:v>
                </c:pt>
                <c:pt idx="13">
                  <c:v>2.08</c:v>
                </c:pt>
                <c:pt idx="14">
                  <c:v>3.66</c:v>
                </c:pt>
                <c:pt idx="15">
                  <c:v>3.05</c:v>
                </c:pt>
                <c:pt idx="16">
                  <c:v>2.72</c:v>
                </c:pt>
                <c:pt idx="17">
                  <c:v>2.13</c:v>
                </c:pt>
                <c:pt idx="18">
                  <c:v>1.96</c:v>
                </c:pt>
                <c:pt idx="19">
                  <c:v>3.2</c:v>
                </c:pt>
                <c:pt idx="20">
                  <c:v>2.31</c:v>
                </c:pt>
                <c:pt idx="21">
                  <c:v>2.1</c:v>
                </c:pt>
                <c:pt idx="22">
                  <c:v>1.96</c:v>
                </c:pt>
                <c:pt idx="23">
                  <c:v>2.0699999999999998</c:v>
                </c:pt>
                <c:pt idx="24">
                  <c:v>2.29</c:v>
                </c:pt>
                <c:pt idx="25">
                  <c:v>2.14</c:v>
                </c:pt>
                <c:pt idx="26">
                  <c:v>1.79</c:v>
                </c:pt>
                <c:pt idx="27">
                  <c:v>2.2000000000000002</c:v>
                </c:pt>
                <c:pt idx="28">
                  <c:v>1.93</c:v>
                </c:pt>
                <c:pt idx="29">
                  <c:v>1.75</c:v>
                </c:pt>
                <c:pt idx="30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4-42E6-9F95-3919E78A9312}"/>
            </c:ext>
          </c:extLst>
        </c:ser>
        <c:ser>
          <c:idx val="1"/>
          <c:order val="1"/>
          <c:tx>
            <c:strRef>
              <c:f>height!$H$1</c:f>
              <c:strCache>
                <c:ptCount val="1"/>
                <c:pt idx="0">
                  <c:v>heigth_lr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height!$H$2:$H$32</c:f>
              <c:numCache>
                <c:formatCode>General</c:formatCode>
                <c:ptCount val="31"/>
                <c:pt idx="0">
                  <c:v>2.13</c:v>
                </c:pt>
                <c:pt idx="1">
                  <c:v>1.82</c:v>
                </c:pt>
                <c:pt idx="2">
                  <c:v>2.82</c:v>
                </c:pt>
                <c:pt idx="3">
                  <c:v>2.52</c:v>
                </c:pt>
                <c:pt idx="4">
                  <c:v>1.97</c:v>
                </c:pt>
                <c:pt idx="5">
                  <c:v>1.66</c:v>
                </c:pt>
                <c:pt idx="6">
                  <c:v>2.67</c:v>
                </c:pt>
                <c:pt idx="7">
                  <c:v>2.36</c:v>
                </c:pt>
                <c:pt idx="8">
                  <c:v>2.25</c:v>
                </c:pt>
                <c:pt idx="9">
                  <c:v>1.95</c:v>
                </c:pt>
                <c:pt idx="10">
                  <c:v>2.95</c:v>
                </c:pt>
                <c:pt idx="11">
                  <c:v>2.64</c:v>
                </c:pt>
                <c:pt idx="12">
                  <c:v>2.1</c:v>
                </c:pt>
                <c:pt idx="13">
                  <c:v>1.79</c:v>
                </c:pt>
                <c:pt idx="14">
                  <c:v>2.79</c:v>
                </c:pt>
                <c:pt idx="15">
                  <c:v>2.4900000000000002</c:v>
                </c:pt>
                <c:pt idx="16">
                  <c:v>2.48</c:v>
                </c:pt>
                <c:pt idx="17">
                  <c:v>2.0499999999999998</c:v>
                </c:pt>
                <c:pt idx="18">
                  <c:v>1.56</c:v>
                </c:pt>
                <c:pt idx="19">
                  <c:v>2.96</c:v>
                </c:pt>
                <c:pt idx="20">
                  <c:v>2.42</c:v>
                </c:pt>
                <c:pt idx="21">
                  <c:v>2.1</c:v>
                </c:pt>
                <c:pt idx="22">
                  <c:v>2.13</c:v>
                </c:pt>
                <c:pt idx="23">
                  <c:v>2.39</c:v>
                </c:pt>
                <c:pt idx="24">
                  <c:v>2.2599999999999998</c:v>
                </c:pt>
                <c:pt idx="25">
                  <c:v>2.2599999999999998</c:v>
                </c:pt>
                <c:pt idx="26">
                  <c:v>2.2599999999999998</c:v>
                </c:pt>
                <c:pt idx="27">
                  <c:v>2.2599999999999998</c:v>
                </c:pt>
                <c:pt idx="28">
                  <c:v>2.2599999999999998</c:v>
                </c:pt>
                <c:pt idx="29">
                  <c:v>2.2599999999999998</c:v>
                </c:pt>
                <c:pt idx="30">
                  <c:v>2.2599999999999998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4-42E6-9F95-3919E78A9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61424"/>
        <c:axId val="952008416"/>
      </c:lineChart>
      <c:catAx>
        <c:axId val="112566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008416"/>
        <c:crosses val="autoZero"/>
        <c:auto val="1"/>
        <c:lblAlgn val="ctr"/>
        <c:lblOffset val="100"/>
        <c:noMultiLvlLbl val="0"/>
      </c:catAx>
      <c:valAx>
        <c:axId val="952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among width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width!$A$1</c:f>
              <c:strCache>
                <c:ptCount val="1"/>
                <c:pt idx="0">
                  <c:v>width_exp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width!$A$2:$A$32</c:f>
              <c:numCache>
                <c:formatCode>General</c:formatCode>
                <c:ptCount val="31"/>
                <c:pt idx="0">
                  <c:v>10.55</c:v>
                </c:pt>
                <c:pt idx="1">
                  <c:v>12.43</c:v>
                </c:pt>
                <c:pt idx="2">
                  <c:v>9.76</c:v>
                </c:pt>
                <c:pt idx="3">
                  <c:v>13.14</c:v>
                </c:pt>
                <c:pt idx="4">
                  <c:v>10.27</c:v>
                </c:pt>
                <c:pt idx="5">
                  <c:v>9.26</c:v>
                </c:pt>
                <c:pt idx="6">
                  <c:v>9.3699999999999992</c:v>
                </c:pt>
                <c:pt idx="7">
                  <c:v>9.42</c:v>
                </c:pt>
                <c:pt idx="8">
                  <c:v>9.17</c:v>
                </c:pt>
                <c:pt idx="9">
                  <c:v>11.21</c:v>
                </c:pt>
                <c:pt idx="10">
                  <c:v>9.48</c:v>
                </c:pt>
                <c:pt idx="11">
                  <c:v>12.79</c:v>
                </c:pt>
                <c:pt idx="12">
                  <c:v>8.08</c:v>
                </c:pt>
                <c:pt idx="13">
                  <c:v>9.74</c:v>
                </c:pt>
                <c:pt idx="14">
                  <c:v>8.48</c:v>
                </c:pt>
                <c:pt idx="15">
                  <c:v>10.58</c:v>
                </c:pt>
                <c:pt idx="16">
                  <c:v>8.82</c:v>
                </c:pt>
                <c:pt idx="17">
                  <c:v>11.4</c:v>
                </c:pt>
                <c:pt idx="18">
                  <c:v>8.4</c:v>
                </c:pt>
                <c:pt idx="19">
                  <c:v>9.34</c:v>
                </c:pt>
                <c:pt idx="20">
                  <c:v>13.95</c:v>
                </c:pt>
                <c:pt idx="21">
                  <c:v>9.33</c:v>
                </c:pt>
                <c:pt idx="22">
                  <c:v>10.4</c:v>
                </c:pt>
                <c:pt idx="23">
                  <c:v>9.8699999999999992</c:v>
                </c:pt>
                <c:pt idx="24">
                  <c:v>10.55</c:v>
                </c:pt>
                <c:pt idx="25">
                  <c:v>11.15</c:v>
                </c:pt>
                <c:pt idx="26">
                  <c:v>10.73</c:v>
                </c:pt>
                <c:pt idx="27">
                  <c:v>11.68</c:v>
                </c:pt>
                <c:pt idx="28">
                  <c:v>11.4</c:v>
                </c:pt>
                <c:pt idx="29">
                  <c:v>11.19</c:v>
                </c:pt>
                <c:pt idx="30">
                  <c:v>10.72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9-4F70-9110-C6B573E90C90}"/>
            </c:ext>
          </c:extLst>
        </c:ser>
        <c:ser>
          <c:idx val="1"/>
          <c:order val="1"/>
          <c:tx>
            <c:strRef>
              <c:f>width!$B$1</c:f>
              <c:strCache>
                <c:ptCount val="1"/>
                <c:pt idx="0">
                  <c:v>width_ann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width!$B$2:$B$32</c:f>
              <c:numCache>
                <c:formatCode>General</c:formatCode>
                <c:ptCount val="31"/>
                <c:pt idx="0">
                  <c:v>11.442</c:v>
                </c:pt>
                <c:pt idx="1">
                  <c:v>12.47</c:v>
                </c:pt>
                <c:pt idx="2">
                  <c:v>11.09</c:v>
                </c:pt>
                <c:pt idx="3">
                  <c:v>12.42</c:v>
                </c:pt>
                <c:pt idx="4">
                  <c:v>9.76</c:v>
                </c:pt>
                <c:pt idx="5">
                  <c:v>8.7200000000000006</c:v>
                </c:pt>
                <c:pt idx="6">
                  <c:v>8.4600000000000009</c:v>
                </c:pt>
                <c:pt idx="7">
                  <c:v>9.2040000000000006</c:v>
                </c:pt>
                <c:pt idx="8">
                  <c:v>10.606</c:v>
                </c:pt>
                <c:pt idx="9">
                  <c:v>12.28</c:v>
                </c:pt>
                <c:pt idx="10">
                  <c:v>10.57</c:v>
                </c:pt>
                <c:pt idx="11">
                  <c:v>11.27</c:v>
                </c:pt>
                <c:pt idx="12">
                  <c:v>8.5399999999999991</c:v>
                </c:pt>
                <c:pt idx="13">
                  <c:v>8.8800000000000008</c:v>
                </c:pt>
                <c:pt idx="14">
                  <c:v>9</c:v>
                </c:pt>
                <c:pt idx="15">
                  <c:v>10.32</c:v>
                </c:pt>
                <c:pt idx="16">
                  <c:v>10.007</c:v>
                </c:pt>
                <c:pt idx="17">
                  <c:v>11.94</c:v>
                </c:pt>
                <c:pt idx="18">
                  <c:v>9.23</c:v>
                </c:pt>
                <c:pt idx="19">
                  <c:v>10.14</c:v>
                </c:pt>
                <c:pt idx="20">
                  <c:v>12.808</c:v>
                </c:pt>
                <c:pt idx="21">
                  <c:v>8.1341999999999999</c:v>
                </c:pt>
                <c:pt idx="22">
                  <c:v>9.27</c:v>
                </c:pt>
                <c:pt idx="23">
                  <c:v>9.76</c:v>
                </c:pt>
                <c:pt idx="24">
                  <c:v>11.07</c:v>
                </c:pt>
                <c:pt idx="25">
                  <c:v>11.07</c:v>
                </c:pt>
                <c:pt idx="26">
                  <c:v>11.07</c:v>
                </c:pt>
                <c:pt idx="27">
                  <c:v>11.07</c:v>
                </c:pt>
                <c:pt idx="28">
                  <c:v>11.07</c:v>
                </c:pt>
                <c:pt idx="29">
                  <c:v>11.94</c:v>
                </c:pt>
                <c:pt idx="30">
                  <c:v>11.07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9-4F70-9110-C6B573E90C90}"/>
            </c:ext>
          </c:extLst>
        </c:ser>
        <c:ser>
          <c:idx val="2"/>
          <c:order val="2"/>
          <c:tx>
            <c:strRef>
              <c:f>width!$D$1</c:f>
              <c:strCache>
                <c:ptCount val="1"/>
                <c:pt idx="0">
                  <c:v>width_rsm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width!$D$2:$D$32</c:f>
              <c:numCache>
                <c:formatCode>General</c:formatCode>
                <c:ptCount val="31"/>
                <c:pt idx="0">
                  <c:v>10.81</c:v>
                </c:pt>
                <c:pt idx="1">
                  <c:v>12.19</c:v>
                </c:pt>
                <c:pt idx="2">
                  <c:v>9.77</c:v>
                </c:pt>
                <c:pt idx="3">
                  <c:v>12.23</c:v>
                </c:pt>
                <c:pt idx="4">
                  <c:v>9.91</c:v>
                </c:pt>
                <c:pt idx="5">
                  <c:v>9.33</c:v>
                </c:pt>
                <c:pt idx="6">
                  <c:v>8.8699999999999992</c:v>
                </c:pt>
                <c:pt idx="7">
                  <c:v>9.3699999999999992</c:v>
                </c:pt>
                <c:pt idx="8">
                  <c:v>9.23</c:v>
                </c:pt>
                <c:pt idx="9">
                  <c:v>11.81</c:v>
                </c:pt>
                <c:pt idx="10">
                  <c:v>9.19</c:v>
                </c:pt>
                <c:pt idx="11">
                  <c:v>12.85</c:v>
                </c:pt>
                <c:pt idx="12">
                  <c:v>8.33</c:v>
                </c:pt>
                <c:pt idx="13">
                  <c:v>8.9499999999999993</c:v>
                </c:pt>
                <c:pt idx="14">
                  <c:v>8.2899999999999991</c:v>
                </c:pt>
                <c:pt idx="15">
                  <c:v>9.99</c:v>
                </c:pt>
                <c:pt idx="16">
                  <c:v>8.6</c:v>
                </c:pt>
                <c:pt idx="17">
                  <c:v>11.68</c:v>
                </c:pt>
                <c:pt idx="18">
                  <c:v>8.9</c:v>
                </c:pt>
                <c:pt idx="19">
                  <c:v>8.9</c:v>
                </c:pt>
                <c:pt idx="20">
                  <c:v>12.94</c:v>
                </c:pt>
                <c:pt idx="21">
                  <c:v>9.18</c:v>
                </c:pt>
                <c:pt idx="22">
                  <c:v>10.66</c:v>
                </c:pt>
                <c:pt idx="23">
                  <c:v>9.6999999999999993</c:v>
                </c:pt>
                <c:pt idx="24">
                  <c:v>11.06</c:v>
                </c:pt>
                <c:pt idx="25">
                  <c:v>11.06</c:v>
                </c:pt>
                <c:pt idx="26">
                  <c:v>11.06</c:v>
                </c:pt>
                <c:pt idx="27">
                  <c:v>11.06</c:v>
                </c:pt>
                <c:pt idx="28">
                  <c:v>11.06</c:v>
                </c:pt>
                <c:pt idx="29">
                  <c:v>11.06</c:v>
                </c:pt>
                <c:pt idx="30">
                  <c:v>11.06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9-4F70-9110-C6B573E90C90}"/>
            </c:ext>
          </c:extLst>
        </c:ser>
        <c:ser>
          <c:idx val="3"/>
          <c:order val="3"/>
          <c:tx>
            <c:strRef>
              <c:f>width!$F$1</c:f>
              <c:strCache>
                <c:ptCount val="1"/>
                <c:pt idx="0">
                  <c:v>width_xgb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width!$F$2:$F$32</c:f>
              <c:numCache>
                <c:formatCode>General</c:formatCode>
                <c:ptCount val="31"/>
                <c:pt idx="0">
                  <c:v>10.54893589019775</c:v>
                </c:pt>
                <c:pt idx="1">
                  <c:v>12.42906284332275</c:v>
                </c:pt>
                <c:pt idx="2">
                  <c:v>9.7608413696289063</c:v>
                </c:pt>
                <c:pt idx="3">
                  <c:v>12.786759376525881</c:v>
                </c:pt>
                <c:pt idx="4">
                  <c:v>10.270510673522949</c:v>
                </c:pt>
                <c:pt idx="5">
                  <c:v>9.755803108215332</c:v>
                </c:pt>
                <c:pt idx="6">
                  <c:v>9.3693981170654297</c:v>
                </c:pt>
                <c:pt idx="7">
                  <c:v>9.4211788177490234</c:v>
                </c:pt>
                <c:pt idx="8">
                  <c:v>9.1705207824707031</c:v>
                </c:pt>
                <c:pt idx="9">
                  <c:v>11.211496353149411</c:v>
                </c:pt>
                <c:pt idx="10">
                  <c:v>8.9628534317016602</c:v>
                </c:pt>
                <c:pt idx="11">
                  <c:v>12.78867149353027</c:v>
                </c:pt>
                <c:pt idx="12">
                  <c:v>9.0490131378173828</c:v>
                </c:pt>
                <c:pt idx="13">
                  <c:v>10.807026863098139</c:v>
                </c:pt>
                <c:pt idx="14">
                  <c:v>8.4811363220214844</c:v>
                </c:pt>
                <c:pt idx="15">
                  <c:v>10.57849597930908</c:v>
                </c:pt>
                <c:pt idx="16">
                  <c:v>8.8207025527954102</c:v>
                </c:pt>
                <c:pt idx="17">
                  <c:v>11.400229454040529</c:v>
                </c:pt>
                <c:pt idx="18">
                  <c:v>8.4009847640991211</c:v>
                </c:pt>
                <c:pt idx="19">
                  <c:v>9.340275764465332</c:v>
                </c:pt>
                <c:pt idx="20">
                  <c:v>13.948695182800289</c:v>
                </c:pt>
                <c:pt idx="21">
                  <c:v>9.3303070068359375</c:v>
                </c:pt>
                <c:pt idx="22">
                  <c:v>10.70274448394775</c:v>
                </c:pt>
                <c:pt idx="23">
                  <c:v>9.8703155517578125</c:v>
                </c:pt>
                <c:pt idx="24">
                  <c:v>11.003036499023439</c:v>
                </c:pt>
                <c:pt idx="25">
                  <c:v>11.003036499023439</c:v>
                </c:pt>
                <c:pt idx="26">
                  <c:v>11.003036499023439</c:v>
                </c:pt>
                <c:pt idx="27">
                  <c:v>11.003036499023439</c:v>
                </c:pt>
                <c:pt idx="28">
                  <c:v>11.003036499023439</c:v>
                </c:pt>
                <c:pt idx="29">
                  <c:v>11.003036499023439</c:v>
                </c:pt>
                <c:pt idx="30">
                  <c:v>11.003036499023439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9-4F70-9110-C6B573E9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417872"/>
        <c:axId val="502903840"/>
      </c:lineChart>
      <c:catAx>
        <c:axId val="54541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3840"/>
        <c:crosses val="autoZero"/>
        <c:auto val="1"/>
        <c:lblAlgn val="ctr"/>
        <c:lblOffset val="100"/>
        <c:noMultiLvlLbl val="0"/>
      </c:catAx>
      <c:valAx>
        <c:axId val="5029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among penetration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penetration!$A$1</c:f>
              <c:strCache>
                <c:ptCount val="1"/>
                <c:pt idx="0">
                  <c:v>penetration_exp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penetration!$A$2:$A$32</c:f>
              <c:numCache>
                <c:formatCode>General</c:formatCode>
                <c:ptCount val="31"/>
                <c:pt idx="0">
                  <c:v>3.94</c:v>
                </c:pt>
                <c:pt idx="1">
                  <c:v>5.08</c:v>
                </c:pt>
                <c:pt idx="2">
                  <c:v>5.12</c:v>
                </c:pt>
                <c:pt idx="3">
                  <c:v>6.4</c:v>
                </c:pt>
                <c:pt idx="4">
                  <c:v>3.05</c:v>
                </c:pt>
                <c:pt idx="5">
                  <c:v>3.59</c:v>
                </c:pt>
                <c:pt idx="6">
                  <c:v>4.79</c:v>
                </c:pt>
                <c:pt idx="7">
                  <c:v>5.37</c:v>
                </c:pt>
                <c:pt idx="8">
                  <c:v>3.33</c:v>
                </c:pt>
                <c:pt idx="9">
                  <c:v>3.18</c:v>
                </c:pt>
                <c:pt idx="10">
                  <c:v>7.31</c:v>
                </c:pt>
                <c:pt idx="11">
                  <c:v>5.77</c:v>
                </c:pt>
                <c:pt idx="12">
                  <c:v>2.6</c:v>
                </c:pt>
                <c:pt idx="13">
                  <c:v>2.08</c:v>
                </c:pt>
                <c:pt idx="14">
                  <c:v>6.06</c:v>
                </c:pt>
                <c:pt idx="15">
                  <c:v>4.1900000000000004</c:v>
                </c:pt>
                <c:pt idx="16">
                  <c:v>4.4400000000000004</c:v>
                </c:pt>
                <c:pt idx="17">
                  <c:v>5.3</c:v>
                </c:pt>
                <c:pt idx="18">
                  <c:v>2.35</c:v>
                </c:pt>
                <c:pt idx="19">
                  <c:v>5.76</c:v>
                </c:pt>
                <c:pt idx="20">
                  <c:v>4.88</c:v>
                </c:pt>
                <c:pt idx="21">
                  <c:v>3.24</c:v>
                </c:pt>
                <c:pt idx="22">
                  <c:v>4.34</c:v>
                </c:pt>
                <c:pt idx="23">
                  <c:v>3.43</c:v>
                </c:pt>
                <c:pt idx="24">
                  <c:v>3.6</c:v>
                </c:pt>
                <c:pt idx="25">
                  <c:v>3.66</c:v>
                </c:pt>
                <c:pt idx="26">
                  <c:v>4.37</c:v>
                </c:pt>
                <c:pt idx="27">
                  <c:v>4.17</c:v>
                </c:pt>
                <c:pt idx="28">
                  <c:v>3.94</c:v>
                </c:pt>
                <c:pt idx="29">
                  <c:v>4.3</c:v>
                </c:pt>
                <c:pt idx="30">
                  <c:v>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5-4899-85C9-4F9FA17B1EAD}"/>
            </c:ext>
          </c:extLst>
        </c:ser>
        <c:ser>
          <c:idx val="1"/>
          <c:order val="1"/>
          <c:tx>
            <c:strRef>
              <c:f>penetration!$B$1</c:f>
              <c:strCache>
                <c:ptCount val="1"/>
                <c:pt idx="0">
                  <c:v>penetration_ann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penetration!$B$2:$B$32</c:f>
              <c:numCache>
                <c:formatCode>General</c:formatCode>
                <c:ptCount val="31"/>
                <c:pt idx="0">
                  <c:v>3.81</c:v>
                </c:pt>
                <c:pt idx="1">
                  <c:v>4.78</c:v>
                </c:pt>
                <c:pt idx="2">
                  <c:v>5.04</c:v>
                </c:pt>
                <c:pt idx="3">
                  <c:v>5.93</c:v>
                </c:pt>
                <c:pt idx="4">
                  <c:v>3.55</c:v>
                </c:pt>
                <c:pt idx="5">
                  <c:v>3.89</c:v>
                </c:pt>
                <c:pt idx="6">
                  <c:v>4.53</c:v>
                </c:pt>
                <c:pt idx="7">
                  <c:v>4.96</c:v>
                </c:pt>
                <c:pt idx="8">
                  <c:v>3.81</c:v>
                </c:pt>
                <c:pt idx="9">
                  <c:v>3.07</c:v>
                </c:pt>
                <c:pt idx="10">
                  <c:v>6.88</c:v>
                </c:pt>
                <c:pt idx="11">
                  <c:v>5.26</c:v>
                </c:pt>
                <c:pt idx="12">
                  <c:v>2.48</c:v>
                </c:pt>
                <c:pt idx="13">
                  <c:v>2.41</c:v>
                </c:pt>
                <c:pt idx="14">
                  <c:v>5.2089999999999996</c:v>
                </c:pt>
                <c:pt idx="15">
                  <c:v>3.82</c:v>
                </c:pt>
                <c:pt idx="16">
                  <c:v>4.7409999999999997</c:v>
                </c:pt>
                <c:pt idx="17">
                  <c:v>5.05</c:v>
                </c:pt>
                <c:pt idx="18">
                  <c:v>2.71</c:v>
                </c:pt>
                <c:pt idx="19">
                  <c:v>5.35</c:v>
                </c:pt>
                <c:pt idx="20">
                  <c:v>5.24</c:v>
                </c:pt>
                <c:pt idx="21">
                  <c:v>3.54</c:v>
                </c:pt>
                <c:pt idx="22">
                  <c:v>4.7300000000000004</c:v>
                </c:pt>
                <c:pt idx="23">
                  <c:v>3.43</c:v>
                </c:pt>
                <c:pt idx="24">
                  <c:v>3.84</c:v>
                </c:pt>
                <c:pt idx="25">
                  <c:v>3.84</c:v>
                </c:pt>
                <c:pt idx="26">
                  <c:v>3.84</c:v>
                </c:pt>
                <c:pt idx="27">
                  <c:v>3.84</c:v>
                </c:pt>
                <c:pt idx="28">
                  <c:v>4.0019999999999998</c:v>
                </c:pt>
                <c:pt idx="29">
                  <c:v>3.84</c:v>
                </c:pt>
                <c:pt idx="30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5-4899-85C9-4F9FA17B1EAD}"/>
            </c:ext>
          </c:extLst>
        </c:ser>
        <c:ser>
          <c:idx val="2"/>
          <c:order val="2"/>
          <c:tx>
            <c:strRef>
              <c:f>penetration!$D$1</c:f>
              <c:strCache>
                <c:ptCount val="1"/>
                <c:pt idx="0">
                  <c:v>penetration_rsm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penetration!$D$2:$D$32</c:f>
              <c:numCache>
                <c:formatCode>General</c:formatCode>
                <c:ptCount val="31"/>
                <c:pt idx="0">
                  <c:v>3.71</c:v>
                </c:pt>
                <c:pt idx="1">
                  <c:v>4.67</c:v>
                </c:pt>
                <c:pt idx="2">
                  <c:v>5.03</c:v>
                </c:pt>
                <c:pt idx="3">
                  <c:v>5.99</c:v>
                </c:pt>
                <c:pt idx="4">
                  <c:v>2.73</c:v>
                </c:pt>
                <c:pt idx="5">
                  <c:v>3.69</c:v>
                </c:pt>
                <c:pt idx="6">
                  <c:v>4.05</c:v>
                </c:pt>
                <c:pt idx="7">
                  <c:v>5.01</c:v>
                </c:pt>
                <c:pt idx="8">
                  <c:v>3.53</c:v>
                </c:pt>
                <c:pt idx="9">
                  <c:v>2.57</c:v>
                </c:pt>
                <c:pt idx="10">
                  <c:v>6.37</c:v>
                </c:pt>
                <c:pt idx="11">
                  <c:v>5.41</c:v>
                </c:pt>
                <c:pt idx="12">
                  <c:v>2.5499999999999998</c:v>
                </c:pt>
                <c:pt idx="13">
                  <c:v>1.89</c:v>
                </c:pt>
                <c:pt idx="14">
                  <c:v>4.88</c:v>
                </c:pt>
                <c:pt idx="15">
                  <c:v>4.43</c:v>
                </c:pt>
                <c:pt idx="16">
                  <c:v>4.9800000000000004</c:v>
                </c:pt>
                <c:pt idx="17">
                  <c:v>4.9800000000000004</c:v>
                </c:pt>
                <c:pt idx="18">
                  <c:v>1.92</c:v>
                </c:pt>
                <c:pt idx="19">
                  <c:v>5.98</c:v>
                </c:pt>
                <c:pt idx="20">
                  <c:v>4.88</c:v>
                </c:pt>
                <c:pt idx="21">
                  <c:v>2.92</c:v>
                </c:pt>
                <c:pt idx="22">
                  <c:v>4.28</c:v>
                </c:pt>
                <c:pt idx="23">
                  <c:v>2.92</c:v>
                </c:pt>
                <c:pt idx="24">
                  <c:v>3.9</c:v>
                </c:pt>
                <c:pt idx="25">
                  <c:v>3.9</c:v>
                </c:pt>
                <c:pt idx="26">
                  <c:v>3.9</c:v>
                </c:pt>
                <c:pt idx="27">
                  <c:v>3.9</c:v>
                </c:pt>
                <c:pt idx="28">
                  <c:v>3.9</c:v>
                </c:pt>
                <c:pt idx="29">
                  <c:v>3.9</c:v>
                </c:pt>
                <c:pt idx="30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5-4899-85C9-4F9FA17B1EAD}"/>
            </c:ext>
          </c:extLst>
        </c:ser>
        <c:ser>
          <c:idx val="3"/>
          <c:order val="3"/>
          <c:tx>
            <c:strRef>
              <c:f>penetration!$F$1</c:f>
              <c:strCache>
                <c:ptCount val="1"/>
                <c:pt idx="0">
                  <c:v>penetration_xgb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penetration!$F$2:$F$32</c:f>
              <c:numCache>
                <c:formatCode>General</c:formatCode>
                <c:ptCount val="31"/>
                <c:pt idx="0">
                  <c:v>3.9387872219085689</c:v>
                </c:pt>
                <c:pt idx="1">
                  <c:v>5.0784807205200204</c:v>
                </c:pt>
                <c:pt idx="2">
                  <c:v>5.1213483810424796</c:v>
                </c:pt>
                <c:pt idx="3">
                  <c:v>5.8068671226501456</c:v>
                </c:pt>
                <c:pt idx="4">
                  <c:v>3.0516595840454102</c:v>
                </c:pt>
                <c:pt idx="5">
                  <c:v>3.86316967010498</c:v>
                </c:pt>
                <c:pt idx="6">
                  <c:v>4.7894043922424316</c:v>
                </c:pt>
                <c:pt idx="7">
                  <c:v>5.3698520660400391</c:v>
                </c:pt>
                <c:pt idx="8">
                  <c:v>3.3297989368438721</c:v>
                </c:pt>
                <c:pt idx="9">
                  <c:v>3.1819920539855961</c:v>
                </c:pt>
                <c:pt idx="10">
                  <c:v>5.332557201385498</c:v>
                </c:pt>
                <c:pt idx="11">
                  <c:v>5.7678289413452148</c:v>
                </c:pt>
                <c:pt idx="12">
                  <c:v>3.023614883422852</c:v>
                </c:pt>
                <c:pt idx="13">
                  <c:v>2.8025803565978999</c:v>
                </c:pt>
                <c:pt idx="14">
                  <c:v>6.058171272277832</c:v>
                </c:pt>
                <c:pt idx="15">
                  <c:v>4.1921529769897461</c:v>
                </c:pt>
                <c:pt idx="16">
                  <c:v>4.4401302337646484</c:v>
                </c:pt>
                <c:pt idx="17">
                  <c:v>5.3009819984436044</c:v>
                </c:pt>
                <c:pt idx="18">
                  <c:v>2.351183414459229</c:v>
                </c:pt>
                <c:pt idx="19">
                  <c:v>5.7598166465759277</c:v>
                </c:pt>
                <c:pt idx="20">
                  <c:v>4.8801407814025879</c:v>
                </c:pt>
                <c:pt idx="21">
                  <c:v>3.239956378936768</c:v>
                </c:pt>
                <c:pt idx="22">
                  <c:v>4.0859713554382324</c:v>
                </c:pt>
                <c:pt idx="23">
                  <c:v>3.4310634136199951</c:v>
                </c:pt>
                <c:pt idx="24">
                  <c:v>3.9628763198852539</c:v>
                </c:pt>
                <c:pt idx="25">
                  <c:v>3.9628763198852539</c:v>
                </c:pt>
                <c:pt idx="26">
                  <c:v>3.9628763198852539</c:v>
                </c:pt>
                <c:pt idx="27">
                  <c:v>3.9628763198852539</c:v>
                </c:pt>
                <c:pt idx="28">
                  <c:v>3.9628763198852539</c:v>
                </c:pt>
                <c:pt idx="29">
                  <c:v>3.9628763198852539</c:v>
                </c:pt>
                <c:pt idx="30">
                  <c:v>3.9628763198852539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5-4899-85C9-4F9FA17B1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49328"/>
        <c:axId val="502896400"/>
      </c:lineChart>
      <c:catAx>
        <c:axId val="19474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6400"/>
        <c:crosses val="autoZero"/>
        <c:auto val="1"/>
        <c:lblAlgn val="ctr"/>
        <c:lblOffset val="100"/>
        <c:noMultiLvlLbl val="0"/>
      </c:catAx>
      <c:valAx>
        <c:axId val="5028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32</xdr:row>
      <xdr:rowOff>146050</xdr:rowOff>
    </xdr:from>
    <xdr:to>
      <xdr:col>6</xdr:col>
      <xdr:colOff>63500</xdr:colOff>
      <xdr:row>49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F906F-EAB9-5FFA-6F60-F04A7FE65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650875</xdr:colOff>
      <xdr:row>50</xdr:row>
      <xdr:rowOff>50800</xdr:rowOff>
    </xdr:from>
    <xdr:to>
      <xdr:col>5</xdr:col>
      <xdr:colOff>654050</xdr:colOff>
      <xdr:row>65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DED80-0286-AC3A-9308-93A5AE4A5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32</xdr:row>
      <xdr:rowOff>165100</xdr:rowOff>
    </xdr:from>
    <xdr:to>
      <xdr:col>4</xdr:col>
      <xdr:colOff>762001</xdr:colOff>
      <xdr:row>48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975E2-9E7D-AB48-65C8-4602AADE3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33</xdr:row>
      <xdr:rowOff>31750</xdr:rowOff>
    </xdr:from>
    <xdr:to>
      <xdr:col>4</xdr:col>
      <xdr:colOff>755650</xdr:colOff>
      <xdr:row>48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32555-E0BF-2EC9-D9AE-8F8EC0292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Custom 1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FFC000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opLeftCell="A36" workbookViewId="0">
      <selection activeCell="H53" sqref="H53"/>
    </sheetView>
  </sheetViews>
  <sheetFormatPr defaultRowHeight="14.5" x14ac:dyDescent="0.35"/>
  <cols>
    <col min="1" max="1" width="15.54296875" customWidth="1"/>
    <col min="2" max="2" width="16.90625" customWidth="1"/>
    <col min="3" max="3" width="22" customWidth="1"/>
    <col min="4" max="4" width="12.90625" customWidth="1"/>
    <col min="5" max="5" width="19.453125" customWidth="1"/>
    <col min="6" max="6" width="14.54296875" customWidth="1"/>
    <col min="7" max="7" width="19" customWidth="1"/>
    <col min="8" max="8" width="14.54296875" customWidth="1"/>
    <col min="9" max="9" width="18.08984375" customWidth="1"/>
    <col min="13" max="13" width="14" customWidth="1"/>
  </cols>
  <sheetData>
    <row r="1" spans="1:23" s="1" customFormat="1" x14ac:dyDescent="0.35">
      <c r="A1" s="1" t="s">
        <v>0</v>
      </c>
      <c r="B1" s="1" t="s">
        <v>1</v>
      </c>
      <c r="C1" s="1" t="s">
        <v>9</v>
      </c>
      <c r="D1" s="1" t="s">
        <v>12</v>
      </c>
      <c r="E1" s="1" t="s">
        <v>13</v>
      </c>
      <c r="F1" s="1" t="s">
        <v>2</v>
      </c>
      <c r="G1" s="1" t="s">
        <v>10</v>
      </c>
      <c r="H1" s="1" t="s">
        <v>15</v>
      </c>
      <c r="I1" s="1" t="s">
        <v>16</v>
      </c>
      <c r="R1" s="2"/>
      <c r="V1" s="2"/>
      <c r="W1" s="2"/>
    </row>
    <row r="2" spans="1:23" x14ac:dyDescent="0.35">
      <c r="A2">
        <v>2.38</v>
      </c>
      <c r="B2">
        <v>2.13</v>
      </c>
      <c r="C2">
        <f>(B2-A2)/A2</f>
        <v>-0.10504201680672269</v>
      </c>
      <c r="D2">
        <v>2.6</v>
      </c>
      <c r="E2">
        <f>(D2-A2)/A2</f>
        <v>9.2436974789916054E-2</v>
      </c>
      <c r="F2">
        <v>2.3799219131469731</v>
      </c>
      <c r="G2">
        <f>(F2-A2)/A2</f>
        <v>-3.2809602112097937E-5</v>
      </c>
      <c r="H2">
        <v>2.13</v>
      </c>
      <c r="I2">
        <f>(H2-A2)/A2</f>
        <v>-0.10504201680672269</v>
      </c>
    </row>
    <row r="3" spans="1:23" x14ac:dyDescent="0.35">
      <c r="A3">
        <v>2.54</v>
      </c>
      <c r="B3">
        <v>2.746</v>
      </c>
      <c r="C3">
        <f>(B3-A3)/A3</f>
        <v>8.1102362204724388E-2</v>
      </c>
      <c r="D3">
        <v>2.38</v>
      </c>
      <c r="E3">
        <f>(D3-A3)/A3</f>
        <v>-6.2992125984252023E-2</v>
      </c>
      <c r="F3">
        <v>2.5389640331268311</v>
      </c>
      <c r="G3">
        <f>(F3-A3)/A3</f>
        <v>-4.0786097368857515E-4</v>
      </c>
      <c r="H3">
        <v>1.82</v>
      </c>
      <c r="I3">
        <f>(H3-A3)/A3</f>
        <v>-0.28346456692913385</v>
      </c>
    </row>
    <row r="4" spans="1:23" x14ac:dyDescent="0.35">
      <c r="A4">
        <v>3.07</v>
      </c>
      <c r="B4">
        <v>3.2765</v>
      </c>
      <c r="C4">
        <f>(B4-A4)/A4</f>
        <v>6.7263843648208518E-2</v>
      </c>
      <c r="D4">
        <v>2.78</v>
      </c>
      <c r="E4">
        <f>(D4-A4)/A4</f>
        <v>-9.4462540716612392E-2</v>
      </c>
      <c r="F4">
        <v>3.06947922706604</v>
      </c>
      <c r="G4">
        <f>(F4-A4)/A4</f>
        <v>-1.6963287751133586E-4</v>
      </c>
      <c r="H4">
        <v>2.82</v>
      </c>
      <c r="I4">
        <f>(H4-A4)/A4</f>
        <v>-8.1433224755700334E-2</v>
      </c>
    </row>
    <row r="5" spans="1:23" x14ac:dyDescent="0.35">
      <c r="A5">
        <v>2.79</v>
      </c>
      <c r="B5">
        <v>2.7553999999999998</v>
      </c>
      <c r="C5">
        <f>(B5-A5)/A5</f>
        <v>-1.240143369175634E-2</v>
      </c>
      <c r="D5">
        <v>2.56</v>
      </c>
      <c r="E5">
        <f>(D5-A5)/A5</f>
        <v>-8.2437275985663069E-2</v>
      </c>
      <c r="F5">
        <v>2.978787899017334</v>
      </c>
      <c r="G5">
        <f>(F5-A5)/A5</f>
        <v>6.7665913626284574E-2</v>
      </c>
      <c r="H5">
        <v>2.52</v>
      </c>
      <c r="I5">
        <f>(H5-A5)/A5</f>
        <v>-9.6774193548387108E-2</v>
      </c>
    </row>
    <row r="6" spans="1:23" x14ac:dyDescent="0.35">
      <c r="A6">
        <v>2.0299999999999998</v>
      </c>
      <c r="B6">
        <v>1.8002</v>
      </c>
      <c r="C6">
        <f>(B6-A6)/A6</f>
        <v>-0.11320197044334966</v>
      </c>
      <c r="D6">
        <v>2.09</v>
      </c>
      <c r="E6">
        <f>(D6-A6)/A6</f>
        <v>2.9556650246305449E-2</v>
      </c>
      <c r="F6">
        <v>2.031262874603271</v>
      </c>
      <c r="G6">
        <f>(F6-A6)/A6</f>
        <v>6.2210571589716053E-4</v>
      </c>
      <c r="H6">
        <v>1.97</v>
      </c>
      <c r="I6">
        <f>(H6-A6)/A6</f>
        <v>-2.9556650246305338E-2</v>
      </c>
    </row>
    <row r="7" spans="1:23" x14ac:dyDescent="0.35">
      <c r="A7">
        <v>1.98</v>
      </c>
      <c r="B7">
        <v>1.6655</v>
      </c>
      <c r="C7">
        <f>(B7-A7)/A7</f>
        <v>-0.15883838383838383</v>
      </c>
      <c r="D7">
        <v>1.84</v>
      </c>
      <c r="E7">
        <f>(D7-A7)/A7</f>
        <v>-7.0707070707070663E-2</v>
      </c>
      <c r="F7">
        <v>2.143046379089355</v>
      </c>
      <c r="G7">
        <f>(F7-A7)/A7</f>
        <v>8.2346656105734869E-2</v>
      </c>
      <c r="H7">
        <v>1.66</v>
      </c>
      <c r="I7">
        <f>(H7-A7)/A7</f>
        <v>-0.16161616161616166</v>
      </c>
    </row>
    <row r="8" spans="1:23" x14ac:dyDescent="0.35">
      <c r="A8">
        <v>1.89</v>
      </c>
      <c r="B8">
        <v>1.712</v>
      </c>
      <c r="C8">
        <f>(B8-A8)/A8</f>
        <v>-9.4179894179894155E-2</v>
      </c>
      <c r="D8">
        <v>2.2400000000000002</v>
      </c>
      <c r="E8">
        <f>(D8-A8)/A8</f>
        <v>0.18518518518518537</v>
      </c>
      <c r="F8">
        <v>1.8921370506286621</v>
      </c>
      <c r="G8">
        <f>(F8-A8)/A8</f>
        <v>1.1307146183397922E-3</v>
      </c>
      <c r="H8">
        <v>2.67</v>
      </c>
      <c r="I8">
        <f>(H8-A8)/A8</f>
        <v>0.41269841269841273</v>
      </c>
    </row>
    <row r="9" spans="1:23" x14ac:dyDescent="0.35">
      <c r="A9">
        <v>1.99</v>
      </c>
      <c r="B9">
        <v>1.8703000000000001</v>
      </c>
      <c r="C9">
        <f>(B9-A9)/A9</f>
        <v>-6.0150753768844177E-2</v>
      </c>
      <c r="D9">
        <v>2.02</v>
      </c>
      <c r="E9">
        <f>(D9-A9)/A9</f>
        <v>1.5075376884422124E-2</v>
      </c>
      <c r="F9">
        <v>1.989739656448364</v>
      </c>
      <c r="G9">
        <f>(F9-A9)/A9</f>
        <v>-1.3082590534470119E-4</v>
      </c>
      <c r="H9">
        <v>2.36</v>
      </c>
      <c r="I9">
        <f>(H9-A9)/A9</f>
        <v>0.18592964824120597</v>
      </c>
    </row>
    <row r="10" spans="1:23" x14ac:dyDescent="0.35">
      <c r="A10">
        <v>1.81</v>
      </c>
      <c r="B10">
        <v>1.8984000000000001</v>
      </c>
      <c r="C10">
        <f>(B10-A10)/A10</f>
        <v>4.8839779005524879E-2</v>
      </c>
      <c r="D10">
        <v>1.54</v>
      </c>
      <c r="E10">
        <f>(D10-A10)/A10</f>
        <v>-0.14917127071823205</v>
      </c>
      <c r="F10">
        <v>1.809834241867065</v>
      </c>
      <c r="G10">
        <f>(F10-A10)/A10</f>
        <v>-9.1579078969650655E-5</v>
      </c>
      <c r="H10">
        <v>2.25</v>
      </c>
      <c r="I10">
        <f>(H10-A10)/A10</f>
        <v>0.24309392265193366</v>
      </c>
    </row>
    <row r="11" spans="1:23" x14ac:dyDescent="0.35">
      <c r="A11">
        <v>1.66</v>
      </c>
      <c r="B11">
        <v>1.7210000000000001</v>
      </c>
      <c r="C11">
        <f>(B11-A11)/A11</f>
        <v>3.6746987951807329E-2</v>
      </c>
      <c r="D11">
        <v>1.32</v>
      </c>
      <c r="E11">
        <f>(D11-A11)/A11</f>
        <v>-0.20481927710843367</v>
      </c>
      <c r="F11">
        <v>1.6624138355255129</v>
      </c>
      <c r="G11">
        <f>(F11-A11)/A11</f>
        <v>1.4541177864536129E-3</v>
      </c>
      <c r="H11">
        <v>1.95</v>
      </c>
      <c r="I11">
        <f>(H11-A11)/A11</f>
        <v>0.17469879518072293</v>
      </c>
    </row>
    <row r="12" spans="1:23" x14ac:dyDescent="0.35">
      <c r="A12">
        <v>3.23</v>
      </c>
      <c r="B12">
        <v>2.7904</v>
      </c>
      <c r="C12">
        <f>(B12-A12)/A12</f>
        <v>-0.13609907120743034</v>
      </c>
      <c r="D12">
        <v>2.76</v>
      </c>
      <c r="E12">
        <f>(D12-A12)/A12</f>
        <v>-0.14551083591331276</v>
      </c>
      <c r="F12">
        <v>3.0605316162109379</v>
      </c>
      <c r="G12">
        <f>(F12-A12)/A12</f>
        <v>-5.2466991885158527E-2</v>
      </c>
      <c r="H12">
        <v>2.95</v>
      </c>
      <c r="I12">
        <f>(H12-A12)/A12</f>
        <v>-8.6687306501547934E-2</v>
      </c>
    </row>
    <row r="13" spans="1:23" x14ac:dyDescent="0.35">
      <c r="A13">
        <v>2.72</v>
      </c>
      <c r="B13">
        <v>2.8996</v>
      </c>
      <c r="C13">
        <f>(B13-A13)/A13</f>
        <v>6.6029411764705795E-2</v>
      </c>
      <c r="D13">
        <v>2.54</v>
      </c>
      <c r="E13">
        <f>(D13-A13)/A13</f>
        <v>-6.617647058823535E-2</v>
      </c>
      <c r="F13">
        <v>2.7215194702148442</v>
      </c>
      <c r="G13">
        <f>(F13-A13)/A13</f>
        <v>5.5862875545735241E-4</v>
      </c>
      <c r="H13">
        <v>2.64</v>
      </c>
      <c r="I13">
        <f>(H13-A13)/A13</f>
        <v>-2.9411764705882377E-2</v>
      </c>
    </row>
    <row r="14" spans="1:23" x14ac:dyDescent="0.35">
      <c r="A14">
        <v>2.09</v>
      </c>
      <c r="B14">
        <v>1.7535000000000001</v>
      </c>
      <c r="C14">
        <f>(B14-A14)/A14</f>
        <v>-0.16100478468899512</v>
      </c>
      <c r="D14">
        <v>2.08</v>
      </c>
      <c r="E14">
        <f>(D14-A14)/A14</f>
        <v>-4.7846889952152093E-3</v>
      </c>
      <c r="F14">
        <v>1.809834241867065</v>
      </c>
      <c r="G14">
        <f>(F14-A14)/A14</f>
        <v>-0.13405060197748081</v>
      </c>
      <c r="H14">
        <v>2.1</v>
      </c>
      <c r="I14">
        <f>(H14-A14)/A14</f>
        <v>4.7846889952154218E-3</v>
      </c>
    </row>
    <row r="15" spans="1:23" x14ac:dyDescent="0.35">
      <c r="A15">
        <v>2.08</v>
      </c>
      <c r="B15">
        <v>1.8966000000000001</v>
      </c>
      <c r="C15">
        <f>(B15-A15)/A15</f>
        <v>-8.8173076923076923E-2</v>
      </c>
      <c r="D15">
        <v>1.86</v>
      </c>
      <c r="E15">
        <f>(D15-A15)/A15</f>
        <v>-0.10576923076923075</v>
      </c>
      <c r="F15">
        <v>1.6624138355255129</v>
      </c>
      <c r="G15">
        <f>(F15-A15)/A15</f>
        <v>-0.20076257907427267</v>
      </c>
      <c r="H15">
        <v>1.79</v>
      </c>
      <c r="I15">
        <f>(H15-A15)/A15</f>
        <v>-0.13942307692307693</v>
      </c>
    </row>
    <row r="16" spans="1:23" x14ac:dyDescent="0.35">
      <c r="A16">
        <v>3.66</v>
      </c>
      <c r="B16">
        <v>3.4567000000000001</v>
      </c>
      <c r="C16">
        <f>(B16-A16)/A16</f>
        <v>-5.5546448087431699E-2</v>
      </c>
      <c r="D16">
        <v>3.3</v>
      </c>
      <c r="E16">
        <f>(D16-A16)/A16</f>
        <v>-9.8360655737704999E-2</v>
      </c>
      <c r="F16">
        <v>3.6581592559814449</v>
      </c>
      <c r="G16">
        <f>(F16-A16)/A16</f>
        <v>-5.0293552419542994E-4</v>
      </c>
      <c r="H16">
        <v>2.79</v>
      </c>
      <c r="I16">
        <f>(H16-A16)/A16</f>
        <v>-0.2377049180327869</v>
      </c>
    </row>
    <row r="17" spans="1:9" x14ac:dyDescent="0.35">
      <c r="A17">
        <v>3.05</v>
      </c>
      <c r="B17">
        <v>2.6852</v>
      </c>
      <c r="C17">
        <f>(B17-A17)/A17</f>
        <v>-0.11960655737704912</v>
      </c>
      <c r="D17">
        <v>3.08</v>
      </c>
      <c r="E17">
        <f>(D17-A17)/A17</f>
        <v>9.8360655737705742E-3</v>
      </c>
      <c r="F17">
        <v>3.0491654872894292</v>
      </c>
      <c r="G17">
        <f>(F17-A17)/A17</f>
        <v>-2.7361072477726802E-4</v>
      </c>
      <c r="H17">
        <v>2.4900000000000002</v>
      </c>
      <c r="I17">
        <f>(H17-A17)/A17</f>
        <v>-0.18360655737704906</v>
      </c>
    </row>
    <row r="18" spans="1:9" x14ac:dyDescent="0.35">
      <c r="A18">
        <v>2.72</v>
      </c>
      <c r="B18">
        <v>2.6566999999999998</v>
      </c>
      <c r="C18">
        <f>(B18-A18)/A18</f>
        <v>-2.3272058823529541E-2</v>
      </c>
      <c r="D18">
        <v>2.75</v>
      </c>
      <c r="E18">
        <f>(D18-A18)/A18</f>
        <v>1.102941176470581E-2</v>
      </c>
      <c r="F18">
        <v>2.7198808193206792</v>
      </c>
      <c r="G18">
        <f>(F18-A18)/A18</f>
        <v>-4.3816426220970724E-5</v>
      </c>
      <c r="H18">
        <v>2.48</v>
      </c>
      <c r="I18">
        <f>(H18-A18)/A18</f>
        <v>-8.8235294117647134E-2</v>
      </c>
    </row>
    <row r="19" spans="1:9" x14ac:dyDescent="0.35">
      <c r="A19">
        <v>2.13</v>
      </c>
      <c r="B19">
        <v>2.4394</v>
      </c>
      <c r="C19">
        <f>(B19-A19)/A19</f>
        <v>0.14525821596244137</v>
      </c>
      <c r="D19">
        <v>2.31</v>
      </c>
      <c r="E19">
        <f>(D19-A19)/A19</f>
        <v>8.4507042253521208E-2</v>
      </c>
      <c r="F19">
        <v>2.1288948059082031</v>
      </c>
      <c r="G19">
        <f>(F19-A19)/A19</f>
        <v>-5.1887046563228571E-4</v>
      </c>
      <c r="H19">
        <v>2.0499999999999998</v>
      </c>
      <c r="I19">
        <f>(H19-A19)/A19</f>
        <v>-3.7558685446009425E-2</v>
      </c>
    </row>
    <row r="20" spans="1:9" x14ac:dyDescent="0.35">
      <c r="A20">
        <v>1.96</v>
      </c>
      <c r="B20">
        <v>1.6775</v>
      </c>
      <c r="C20">
        <f>(B20-A20)/A20</f>
        <v>-0.14413265306122447</v>
      </c>
      <c r="D20">
        <v>1.99</v>
      </c>
      <c r="E20">
        <f>(D20-A20)/A20</f>
        <v>1.5306122448979605E-2</v>
      </c>
      <c r="F20">
        <v>1.959761261940002</v>
      </c>
      <c r="G20">
        <f>(F20-A20)/A20</f>
        <v>-1.2180513265202407E-4</v>
      </c>
      <c r="H20">
        <v>1.56</v>
      </c>
      <c r="I20">
        <f>(H20-A20)/A20</f>
        <v>-0.20408163265306117</v>
      </c>
    </row>
    <row r="21" spans="1:9" x14ac:dyDescent="0.35">
      <c r="A21">
        <v>3.2</v>
      </c>
      <c r="B21">
        <v>2.9929000000000001</v>
      </c>
      <c r="C21">
        <f>(B21-A21)/A21</f>
        <v>-6.4718750000000019E-2</v>
      </c>
      <c r="D21">
        <v>3.39</v>
      </c>
      <c r="E21">
        <f>(D21-A21)/A21</f>
        <v>5.9374999999999983E-2</v>
      </c>
      <c r="F21">
        <v>3.198993444442749</v>
      </c>
      <c r="G21">
        <f>(F21-A21)/A21</f>
        <v>-3.1454861164098569E-4</v>
      </c>
      <c r="H21">
        <v>2.96</v>
      </c>
      <c r="I21">
        <f>(H21-A21)/A21</f>
        <v>-7.5000000000000067E-2</v>
      </c>
    </row>
    <row r="22" spans="1:9" x14ac:dyDescent="0.35">
      <c r="A22">
        <v>2.31</v>
      </c>
      <c r="B22">
        <v>2.1147999999999998</v>
      </c>
      <c r="C22">
        <f>(B22-A22)/A22</f>
        <v>-8.450216450216462E-2</v>
      </c>
      <c r="D22">
        <v>2.0099999999999998</v>
      </c>
      <c r="E22">
        <f>(D22-A22)/A22</f>
        <v>-0.12987012987012997</v>
      </c>
      <c r="F22">
        <v>2.3089570999145508</v>
      </c>
      <c r="G22">
        <f>(F22-A22)/A22</f>
        <v>-4.5147189846288834E-4</v>
      </c>
      <c r="H22">
        <v>2.42</v>
      </c>
      <c r="I22">
        <f>(H22-A22)/A22</f>
        <v>4.7619047619047561E-2</v>
      </c>
    </row>
    <row r="23" spans="1:9" x14ac:dyDescent="0.35">
      <c r="A23">
        <v>2.1</v>
      </c>
      <c r="B23">
        <v>1.9020999999999999</v>
      </c>
      <c r="C23">
        <f>(B23-A23)/A23</f>
        <v>-9.4238095238095329E-2</v>
      </c>
      <c r="D23">
        <v>2.0099999999999998</v>
      </c>
      <c r="E23">
        <f>(D23-A23)/A23</f>
        <v>-4.2857142857142996E-2</v>
      </c>
      <c r="F23">
        <v>2.1002974510192871</v>
      </c>
      <c r="G23">
        <f>(F23-A23)/A23</f>
        <v>1.4164334251762884E-4</v>
      </c>
      <c r="H23">
        <v>2.1</v>
      </c>
      <c r="I23">
        <f>(H23-A23)/A23</f>
        <v>0</v>
      </c>
    </row>
    <row r="24" spans="1:9" x14ac:dyDescent="0.35">
      <c r="A24">
        <v>1.96</v>
      </c>
      <c r="B24">
        <v>1.7758</v>
      </c>
      <c r="C24">
        <f>(B24-A24)/A24</f>
        <v>-9.3979591836734655E-2</v>
      </c>
      <c r="D24">
        <v>2.0099999999999998</v>
      </c>
      <c r="E24">
        <f>(D24-A24)/A24</f>
        <v>2.5510204081632563E-2</v>
      </c>
      <c r="F24">
        <v>2.0342035293579102</v>
      </c>
      <c r="G24">
        <f>(F24-A24)/A24</f>
        <v>3.7858943549954178E-2</v>
      </c>
      <c r="H24">
        <v>2.13</v>
      </c>
      <c r="I24">
        <f>(H24-A24)/A24</f>
        <v>8.6734693877550992E-2</v>
      </c>
    </row>
    <row r="25" spans="1:9" x14ac:dyDescent="0.35">
      <c r="A25">
        <v>2.0699999999999998</v>
      </c>
      <c r="B25">
        <v>2.2132999999999998</v>
      </c>
      <c r="C25">
        <f>(B25-A25)/A25</f>
        <v>6.9227053140096612E-2</v>
      </c>
      <c r="D25">
        <v>2.0099999999999998</v>
      </c>
      <c r="E25">
        <f>(D25-A25)/A25</f>
        <v>-2.898550724637684E-2</v>
      </c>
      <c r="F25">
        <v>2.069397926330566</v>
      </c>
      <c r="G25">
        <f>(F25-A25)/A25</f>
        <v>-2.9085684513713913E-4</v>
      </c>
      <c r="H25">
        <v>2.39</v>
      </c>
      <c r="I25">
        <f>(H25-A25)/A25</f>
        <v>0.15458937198067649</v>
      </c>
    </row>
    <row r="26" spans="1:9" x14ac:dyDescent="0.35">
      <c r="A26">
        <v>2.29</v>
      </c>
      <c r="B26">
        <v>2.0541</v>
      </c>
      <c r="C26">
        <f>(B26-A26)/A26</f>
        <v>-0.10301310043668122</v>
      </c>
      <c r="D26">
        <v>2.0099999999999998</v>
      </c>
      <c r="E26">
        <f>(D26-A26)/A26</f>
        <v>-0.12227074235807871</v>
      </c>
      <c r="F26">
        <v>2.0185375213623051</v>
      </c>
      <c r="G26">
        <f>(F26-A26)/A26</f>
        <v>-0.11854256709069647</v>
      </c>
      <c r="H26">
        <v>2.2599999999999998</v>
      </c>
      <c r="I26">
        <f>(H26-A26)/A26</f>
        <v>-1.3100436681222816E-2</v>
      </c>
    </row>
    <row r="27" spans="1:9" x14ac:dyDescent="0.35">
      <c r="A27">
        <v>2.14</v>
      </c>
      <c r="B27">
        <v>2.0541</v>
      </c>
      <c r="C27">
        <f>(B27-A27)/A27</f>
        <v>-4.0140186915887888E-2</v>
      </c>
      <c r="D27">
        <v>2.0099999999999998</v>
      </c>
      <c r="E27">
        <f>(D27-A27)/A27</f>
        <v>-6.0747663551402022E-2</v>
      </c>
      <c r="F27">
        <v>2.0185375213623051</v>
      </c>
      <c r="G27">
        <f>(F27-A27)/A27</f>
        <v>-5.6758167587707936E-2</v>
      </c>
      <c r="H27">
        <v>2.2599999999999998</v>
      </c>
      <c r="I27">
        <f>(H27-A27)/A27</f>
        <v>5.6074766355140027E-2</v>
      </c>
    </row>
    <row r="28" spans="1:9" x14ac:dyDescent="0.35">
      <c r="A28">
        <v>1.79</v>
      </c>
      <c r="B28">
        <v>2.0541</v>
      </c>
      <c r="C28">
        <f>(B28-A28)/A28</f>
        <v>0.14754189944134077</v>
      </c>
      <c r="D28">
        <v>2.0099999999999998</v>
      </c>
      <c r="E28">
        <f>(D28-A28)/A28</f>
        <v>0.12290502793296075</v>
      </c>
      <c r="F28">
        <v>2.0185375213623051</v>
      </c>
      <c r="G28">
        <f>(F28-A28)/A28</f>
        <v>0.12767459293983524</v>
      </c>
      <c r="H28">
        <v>2.2599999999999998</v>
      </c>
      <c r="I28">
        <f>(H28-A28)/A28</f>
        <v>0.26256983240223447</v>
      </c>
    </row>
    <row r="29" spans="1:9" x14ac:dyDescent="0.35">
      <c r="A29">
        <v>2.2000000000000002</v>
      </c>
      <c r="B29">
        <v>2.0541</v>
      </c>
      <c r="C29">
        <f>(B29-A29)/A29</f>
        <v>-6.6318181818181873E-2</v>
      </c>
      <c r="D29">
        <v>2.0099999999999998</v>
      </c>
      <c r="E29">
        <f>(D29-A29)/A29</f>
        <v>-8.6363636363636531E-2</v>
      </c>
      <c r="F29">
        <v>2.0185375213623051</v>
      </c>
      <c r="G29">
        <f>(F29-A29)/A29</f>
        <v>-8.248294483531593E-2</v>
      </c>
      <c r="H29">
        <v>2.2599999999999998</v>
      </c>
      <c r="I29">
        <f>(H29-A29)/A29</f>
        <v>2.7272727272727094E-2</v>
      </c>
    </row>
    <row r="30" spans="1:9" x14ac:dyDescent="0.35">
      <c r="A30">
        <v>1.93</v>
      </c>
      <c r="B30">
        <v>2.1798000000000002</v>
      </c>
      <c r="C30">
        <f>(B30-A30)/A30</f>
        <v>0.12943005181347164</v>
      </c>
      <c r="D30">
        <v>2.0099999999999998</v>
      </c>
      <c r="E30">
        <f>(D30-A30)/A30</f>
        <v>4.1450777202072464E-2</v>
      </c>
      <c r="F30">
        <v>2.0185375213623051</v>
      </c>
      <c r="G30">
        <f>(F30-A30)/A30</f>
        <v>4.587436340015813E-2</v>
      </c>
      <c r="H30">
        <v>2.2599999999999998</v>
      </c>
      <c r="I30">
        <f>(H30-A30)/A30</f>
        <v>0.17098445595854914</v>
      </c>
    </row>
    <row r="31" spans="1:9" x14ac:dyDescent="0.35">
      <c r="A31">
        <v>1.75</v>
      </c>
      <c r="B31">
        <v>2.0541</v>
      </c>
      <c r="C31">
        <f>(B31-A31)/A31</f>
        <v>0.1737714285714286</v>
      </c>
      <c r="D31">
        <v>2.0099999999999998</v>
      </c>
      <c r="E31">
        <f>(D31-A31)/A31</f>
        <v>0.14857142857142844</v>
      </c>
      <c r="F31">
        <v>2.0185375213623051</v>
      </c>
      <c r="G31">
        <f>(F31-A31)/A31</f>
        <v>0.1534500122070315</v>
      </c>
      <c r="H31">
        <v>2.2599999999999998</v>
      </c>
      <c r="I31">
        <f>(H31-A31)/A31</f>
        <v>0.29142857142857131</v>
      </c>
    </row>
    <row r="32" spans="1:9" x14ac:dyDescent="0.35">
      <c r="A32">
        <v>1.94</v>
      </c>
      <c r="B32">
        <v>2.0541</v>
      </c>
      <c r="C32">
        <f>(B32-A32)/A32</f>
        <v>5.8814432989690767E-2</v>
      </c>
      <c r="D32">
        <v>2.0099999999999998</v>
      </c>
      <c r="E32">
        <f>(D32-A32)/A32</f>
        <v>3.6082474226804044E-2</v>
      </c>
      <c r="F32">
        <v>2.0185375213623051</v>
      </c>
      <c r="G32">
        <f>(F32-A32)/A32</f>
        <v>4.0483258434177931E-2</v>
      </c>
      <c r="H32">
        <v>2.2599999999999998</v>
      </c>
      <c r="I32">
        <f>(H32-A32)/A32</f>
        <v>0.16494845360824734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B0D47-06E7-475A-9782-6769DFA79D7C}">
  <dimension ref="A1:I32"/>
  <sheetViews>
    <sheetView topLeftCell="A33" workbookViewId="0">
      <selection activeCell="E43" sqref="E43"/>
    </sheetView>
  </sheetViews>
  <sheetFormatPr defaultRowHeight="14.5" x14ac:dyDescent="0.35"/>
  <cols>
    <col min="1" max="1" width="17.1796875" customWidth="1"/>
    <col min="2" max="2" width="11.81640625" customWidth="1"/>
    <col min="3" max="3" width="20.453125" customWidth="1"/>
    <col min="4" max="4" width="17.54296875" customWidth="1"/>
    <col min="5" max="5" width="20.6328125" customWidth="1"/>
    <col min="6" max="6" width="18.54296875" customWidth="1"/>
    <col min="7" max="7" width="19.453125" customWidth="1"/>
    <col min="8" max="8" width="15.26953125" customWidth="1"/>
    <col min="9" max="9" width="17.7265625" customWidth="1"/>
    <col min="10" max="10" width="13.453125" customWidth="1"/>
    <col min="11" max="11" width="13.6328125" customWidth="1"/>
  </cols>
  <sheetData>
    <row r="1" spans="1:9" s="1" customFormat="1" x14ac:dyDescent="0.35">
      <c r="A1" s="1" t="s">
        <v>3</v>
      </c>
      <c r="B1" s="1" t="s">
        <v>4</v>
      </c>
      <c r="C1" s="1" t="s">
        <v>9</v>
      </c>
      <c r="D1" s="1" t="s">
        <v>11</v>
      </c>
      <c r="E1" s="1" t="s">
        <v>13</v>
      </c>
      <c r="F1" s="1" t="s">
        <v>5</v>
      </c>
      <c r="G1" s="1" t="s">
        <v>10</v>
      </c>
      <c r="H1" s="1" t="s">
        <v>17</v>
      </c>
      <c r="I1" s="1" t="s">
        <v>16</v>
      </c>
    </row>
    <row r="2" spans="1:9" x14ac:dyDescent="0.35">
      <c r="A2">
        <v>10.55</v>
      </c>
      <c r="B2">
        <v>11.442</v>
      </c>
      <c r="C2">
        <f>(B2-A2)/A2</f>
        <v>8.4549763033175296E-2</v>
      </c>
      <c r="D2">
        <v>10.81</v>
      </c>
      <c r="E2">
        <f>(D2-A2)/A2</f>
        <v>2.4644549763033152E-2</v>
      </c>
      <c r="F2">
        <v>10.54893589019775</v>
      </c>
      <c r="G2">
        <f>(F2-A2)/A2</f>
        <v>-1.0086348836496274E-4</v>
      </c>
      <c r="H2">
        <v>10.53</v>
      </c>
      <c r="I2">
        <f>(H2-A2)/A2</f>
        <v>-1.8957345971565259E-3</v>
      </c>
    </row>
    <row r="3" spans="1:9" x14ac:dyDescent="0.35">
      <c r="A3">
        <v>12.43</v>
      </c>
      <c r="B3">
        <v>12.47</v>
      </c>
      <c r="C3">
        <f>(B3-A3)/A3</f>
        <v>3.2180209171360358E-3</v>
      </c>
      <c r="D3">
        <v>12.19</v>
      </c>
      <c r="E3">
        <f>(D3-A3)/A3</f>
        <v>-1.9308125502815784E-2</v>
      </c>
      <c r="F3">
        <v>12.42906284332275</v>
      </c>
      <c r="G3">
        <f>(F3-A3)/A3</f>
        <v>-7.5394744750552071E-5</v>
      </c>
      <c r="H3">
        <v>12.23</v>
      </c>
      <c r="I3">
        <f t="shared" ref="I3:I32" si="0">(H3-A3)/A3</f>
        <v>-1.6090104585679749E-2</v>
      </c>
    </row>
    <row r="4" spans="1:9" x14ac:dyDescent="0.35">
      <c r="A4">
        <v>9.76</v>
      </c>
      <c r="B4">
        <v>11.09</v>
      </c>
      <c r="C4">
        <f>(B4-A4)/A4</f>
        <v>0.13627049180327869</v>
      </c>
      <c r="D4">
        <v>9.77</v>
      </c>
      <c r="E4">
        <f>(D4-A4)/A4</f>
        <v>1.0245901639344044E-3</v>
      </c>
      <c r="F4">
        <v>9.7608413696289063</v>
      </c>
      <c r="G4">
        <f>(F4-A4)/A4</f>
        <v>8.6205904601072047E-5</v>
      </c>
      <c r="H4">
        <v>10.76</v>
      </c>
      <c r="I4">
        <f t="shared" si="0"/>
        <v>0.10245901639344263</v>
      </c>
    </row>
    <row r="5" spans="1:9" x14ac:dyDescent="0.35">
      <c r="A5">
        <v>13.14</v>
      </c>
      <c r="B5">
        <v>12.42</v>
      </c>
      <c r="C5">
        <f>(B5-A5)/A5</f>
        <v>-5.4794520547945251E-2</v>
      </c>
      <c r="D5">
        <v>12.23</v>
      </c>
      <c r="E5">
        <f>(D5-A5)/A5</f>
        <v>-6.9254185692541867E-2</v>
      </c>
      <c r="F5">
        <v>12.786759376525881</v>
      </c>
      <c r="G5">
        <f>(F5-A5)/A5</f>
        <v>-2.6882848057391162E-2</v>
      </c>
      <c r="H5">
        <v>12.45</v>
      </c>
      <c r="I5">
        <f t="shared" si="0"/>
        <v>-5.2511415525114249E-2</v>
      </c>
    </row>
    <row r="6" spans="1:9" x14ac:dyDescent="0.35">
      <c r="A6">
        <v>10.27</v>
      </c>
      <c r="B6">
        <v>9.76</v>
      </c>
      <c r="C6">
        <f>(B6-A6)/A6</f>
        <v>-4.9659201557935718E-2</v>
      </c>
      <c r="D6">
        <v>9.91</v>
      </c>
      <c r="E6">
        <f>(D6-A6)/A6</f>
        <v>-3.505355404089576E-2</v>
      </c>
      <c r="F6">
        <v>10.270510673522949</v>
      </c>
      <c r="G6">
        <f>(F6-A6)/A6</f>
        <v>4.9724783149916757E-5</v>
      </c>
      <c r="H6">
        <v>8.77</v>
      </c>
      <c r="I6">
        <f t="shared" si="0"/>
        <v>-0.14605647517039921</v>
      </c>
    </row>
    <row r="7" spans="1:9" x14ac:dyDescent="0.35">
      <c r="A7">
        <v>9.26</v>
      </c>
      <c r="B7">
        <v>8.7200000000000006</v>
      </c>
      <c r="C7">
        <f>(B7-A7)/A7</f>
        <v>-5.8315334773218049E-2</v>
      </c>
      <c r="D7">
        <v>9.33</v>
      </c>
      <c r="E7">
        <f>(D7-A7)/A7</f>
        <v>7.5593952483801602E-3</v>
      </c>
      <c r="F7">
        <v>9.755803108215332</v>
      </c>
      <c r="G7">
        <f>(F7-A7)/A7</f>
        <v>5.3542452291072601E-2</v>
      </c>
      <c r="H7">
        <v>10.47</v>
      </c>
      <c r="I7">
        <f t="shared" si="0"/>
        <v>0.1306695464362852</v>
      </c>
    </row>
    <row r="8" spans="1:9" x14ac:dyDescent="0.35">
      <c r="A8">
        <v>9.3699999999999992</v>
      </c>
      <c r="B8">
        <v>8.4600000000000009</v>
      </c>
      <c r="C8">
        <f>(B8-A8)/A8</f>
        <v>-9.7118463180362699E-2</v>
      </c>
      <c r="D8">
        <v>8.8699999999999992</v>
      </c>
      <c r="E8">
        <f>(D8-A8)/A8</f>
        <v>-5.3361792956243333E-2</v>
      </c>
      <c r="F8">
        <v>9.3693981170654297</v>
      </c>
      <c r="G8">
        <f>(F8-A8)/A8</f>
        <v>-6.4235105076790921E-5</v>
      </c>
      <c r="H8">
        <v>9</v>
      </c>
      <c r="I8">
        <f t="shared" si="0"/>
        <v>-3.9487726787619984E-2</v>
      </c>
    </row>
    <row r="9" spans="1:9" x14ac:dyDescent="0.35">
      <c r="A9">
        <v>9.42</v>
      </c>
      <c r="B9">
        <v>9.2040000000000006</v>
      </c>
      <c r="C9">
        <f>(B9-A9)/A9</f>
        <v>-2.292993630573241E-2</v>
      </c>
      <c r="D9">
        <v>9.3699999999999992</v>
      </c>
      <c r="E9">
        <f>(D9-A9)/A9</f>
        <v>-5.3078556263270391E-3</v>
      </c>
      <c r="F9">
        <v>9.4211788177490234</v>
      </c>
      <c r="G9">
        <f>(F9-A9)/A9</f>
        <v>1.2513988843137032E-4</v>
      </c>
      <c r="H9">
        <v>10.69</v>
      </c>
      <c r="I9">
        <f t="shared" si="0"/>
        <v>0.13481953290870483</v>
      </c>
    </row>
    <row r="10" spans="1:9" x14ac:dyDescent="0.35">
      <c r="A10">
        <v>9.17</v>
      </c>
      <c r="B10">
        <v>10.606</v>
      </c>
      <c r="C10">
        <f>(B10-A10)/A10</f>
        <v>0.15659760087241004</v>
      </c>
      <c r="D10">
        <v>9.23</v>
      </c>
      <c r="E10">
        <f>(D10-A10)/A10</f>
        <v>6.5430752453653762E-3</v>
      </c>
      <c r="F10">
        <v>9.1705207824707031</v>
      </c>
      <c r="G10">
        <f>(F10-A10)/A10</f>
        <v>5.6791981537971214E-5</v>
      </c>
      <c r="H10">
        <v>9.9700000000000006</v>
      </c>
      <c r="I10">
        <f t="shared" si="0"/>
        <v>8.7241003271537707E-2</v>
      </c>
    </row>
    <row r="11" spans="1:9" x14ac:dyDescent="0.35">
      <c r="A11">
        <v>11.21</v>
      </c>
      <c r="B11">
        <v>12.28</v>
      </c>
      <c r="C11">
        <f>(B11-A11)/A11</f>
        <v>9.545049063336293E-2</v>
      </c>
      <c r="D11">
        <v>11.81</v>
      </c>
      <c r="E11">
        <f>(D11-A11)/A11</f>
        <v>5.3523639607493276E-2</v>
      </c>
      <c r="F11">
        <v>11.211496353149411</v>
      </c>
      <c r="G11">
        <f>(F11-A11)/A11</f>
        <v>1.3348377782423346E-4</v>
      </c>
      <c r="H11">
        <v>11.67</v>
      </c>
      <c r="I11">
        <f t="shared" si="0"/>
        <v>4.1034790365744783E-2</v>
      </c>
    </row>
    <row r="12" spans="1:9" x14ac:dyDescent="0.35">
      <c r="A12">
        <v>9.48</v>
      </c>
      <c r="B12">
        <v>10.57</v>
      </c>
      <c r="C12">
        <f>(B12-A12)/A12</f>
        <v>0.11497890295358648</v>
      </c>
      <c r="D12">
        <v>9.19</v>
      </c>
      <c r="E12">
        <f>(D12-A12)/A12</f>
        <v>-3.0590717299578154E-2</v>
      </c>
      <c r="F12">
        <v>8.9628534317016602</v>
      </c>
      <c r="G12">
        <f>(F12-A12)/A12</f>
        <v>-5.4551325769867112E-2</v>
      </c>
      <c r="H12">
        <v>10.199999999999999</v>
      </c>
      <c r="I12">
        <f t="shared" si="0"/>
        <v>7.5949367088607472E-2</v>
      </c>
    </row>
    <row r="13" spans="1:9" x14ac:dyDescent="0.35">
      <c r="A13">
        <v>12.79</v>
      </c>
      <c r="B13">
        <v>11.27</v>
      </c>
      <c r="C13">
        <f>(B13-A13)/A13</f>
        <v>-0.11884284597341671</v>
      </c>
      <c r="D13">
        <v>12.85</v>
      </c>
      <c r="E13">
        <f>(D13-A13)/A13</f>
        <v>4.6911649726349104E-3</v>
      </c>
      <c r="F13">
        <v>12.78867149353027</v>
      </c>
      <c r="G13">
        <f>(F13-A13)/A13</f>
        <v>-1.0387071694521209E-4</v>
      </c>
      <c r="H13">
        <v>11.89</v>
      </c>
      <c r="I13">
        <f t="shared" si="0"/>
        <v>-7.0367474589522958E-2</v>
      </c>
    </row>
    <row r="14" spans="1:9" x14ac:dyDescent="0.35">
      <c r="A14">
        <v>8.08</v>
      </c>
      <c r="B14">
        <v>8.5399999999999991</v>
      </c>
      <c r="C14">
        <f>(B14-A14)/A14</f>
        <v>5.6930693069306815E-2</v>
      </c>
      <c r="D14">
        <v>8.33</v>
      </c>
      <c r="E14">
        <f>(D14-A14)/A14</f>
        <v>3.094059405940594E-2</v>
      </c>
      <c r="F14">
        <v>9.0490131378173828</v>
      </c>
      <c r="G14">
        <f>(F14-A14)/A14</f>
        <v>0.11992736854175529</v>
      </c>
      <c r="H14">
        <v>8.2100000000000009</v>
      </c>
      <c r="I14">
        <f t="shared" si="0"/>
        <v>1.6089108910891187E-2</v>
      </c>
    </row>
    <row r="15" spans="1:9" x14ac:dyDescent="0.35">
      <c r="A15">
        <v>9.74</v>
      </c>
      <c r="B15">
        <v>8.8800000000000008</v>
      </c>
      <c r="C15">
        <f>(B15-A15)/A15</f>
        <v>-8.8295687885010202E-2</v>
      </c>
      <c r="D15">
        <v>8.9499999999999993</v>
      </c>
      <c r="E15">
        <f>(D15-A15)/A15</f>
        <v>-8.1108829568788593E-2</v>
      </c>
      <c r="F15">
        <v>10.807026863098139</v>
      </c>
      <c r="G15">
        <f>(F15-A15)/A15</f>
        <v>0.10955101263841263</v>
      </c>
      <c r="H15">
        <v>9.91</v>
      </c>
      <c r="I15">
        <f t="shared" si="0"/>
        <v>1.7453798767967137E-2</v>
      </c>
    </row>
    <row r="16" spans="1:9" x14ac:dyDescent="0.35">
      <c r="A16">
        <v>8.48</v>
      </c>
      <c r="B16">
        <v>9</v>
      </c>
      <c r="C16">
        <f>(B16-A16)/A16</f>
        <v>6.1320754716981077E-2</v>
      </c>
      <c r="D16">
        <v>8.2899999999999991</v>
      </c>
      <c r="E16">
        <f>(D16-A16)/A16</f>
        <v>-2.2405660377358642E-2</v>
      </c>
      <c r="F16">
        <v>8.4811363220214844</v>
      </c>
      <c r="G16">
        <f>(F16-A16)/A16</f>
        <v>1.3400023838254111E-4</v>
      </c>
      <c r="H16">
        <v>8.44</v>
      </c>
      <c r="I16">
        <f t="shared" si="0"/>
        <v>-4.7169811320755808E-3</v>
      </c>
    </row>
    <row r="17" spans="1:9" x14ac:dyDescent="0.35">
      <c r="A17">
        <v>10.58</v>
      </c>
      <c r="B17">
        <v>10.32</v>
      </c>
      <c r="C17">
        <f>(B17-A17)/A17</f>
        <v>-2.4574669187145539E-2</v>
      </c>
      <c r="D17">
        <v>9.99</v>
      </c>
      <c r="E17">
        <f>(D17-A17)/A17</f>
        <v>-5.576559546313798E-2</v>
      </c>
      <c r="F17">
        <v>10.57849597930908</v>
      </c>
      <c r="G17">
        <f>(F17-A17)/A17</f>
        <v>-1.4215696511529454E-4</v>
      </c>
      <c r="H17">
        <v>10.130000000000001</v>
      </c>
      <c r="I17">
        <f t="shared" si="0"/>
        <v>-4.2533081285444169E-2</v>
      </c>
    </row>
    <row r="18" spans="1:9" x14ac:dyDescent="0.35">
      <c r="A18">
        <v>8.82</v>
      </c>
      <c r="B18">
        <v>10.007</v>
      </c>
      <c r="C18">
        <f>(B18-A18)/A18</f>
        <v>0.13458049886621307</v>
      </c>
      <c r="D18">
        <v>8.6</v>
      </c>
      <c r="E18">
        <f>(D18-A18)/A18</f>
        <v>-2.4943310657596442E-2</v>
      </c>
      <c r="F18">
        <v>8.8207025527954102</v>
      </c>
      <c r="G18">
        <f>(F18-A18)/A18</f>
        <v>7.9654511951232648E-5</v>
      </c>
      <c r="H18">
        <v>9.4</v>
      </c>
      <c r="I18">
        <f t="shared" si="0"/>
        <v>6.5759637188208625E-2</v>
      </c>
    </row>
    <row r="19" spans="1:9" x14ac:dyDescent="0.35">
      <c r="A19">
        <v>11.4</v>
      </c>
      <c r="B19">
        <v>11.94</v>
      </c>
      <c r="C19">
        <f>(B19-A19)/A19</f>
        <v>4.7368421052631504E-2</v>
      </c>
      <c r="D19">
        <v>11.68</v>
      </c>
      <c r="E19">
        <f>(D19-A19)/A19</f>
        <v>2.4561403508771874E-2</v>
      </c>
      <c r="F19">
        <v>11.400229454040529</v>
      </c>
      <c r="G19">
        <f>(F19-A19)/A19</f>
        <v>2.0127547414803932E-5</v>
      </c>
      <c r="H19">
        <v>11.77</v>
      </c>
      <c r="I19">
        <f t="shared" si="0"/>
        <v>3.245614035087712E-2</v>
      </c>
    </row>
    <row r="20" spans="1:9" x14ac:dyDescent="0.35">
      <c r="A20">
        <v>8.4</v>
      </c>
      <c r="B20">
        <v>9.23</v>
      </c>
      <c r="C20">
        <f>(B20-A20)/A20</f>
        <v>9.8809523809523819E-2</v>
      </c>
      <c r="D20">
        <v>8.9</v>
      </c>
      <c r="E20">
        <f>(D20-A20)/A20</f>
        <v>5.9523809523809521E-2</v>
      </c>
      <c r="F20">
        <v>8.4009847640991211</v>
      </c>
      <c r="G20">
        <f>(F20-A20)/A20</f>
        <v>1.1723382132389744E-4</v>
      </c>
      <c r="H20">
        <v>10.36</v>
      </c>
      <c r="I20">
        <f t="shared" si="0"/>
        <v>0.23333333333333323</v>
      </c>
    </row>
    <row r="21" spans="1:9" x14ac:dyDescent="0.35">
      <c r="A21">
        <v>9.34</v>
      </c>
      <c r="B21">
        <v>10.14</v>
      </c>
      <c r="C21">
        <f>(B21-A21)/A21</f>
        <v>8.5653104925053611E-2</v>
      </c>
      <c r="D21">
        <v>8.9</v>
      </c>
      <c r="E21">
        <f>(D21-A21)/A21</f>
        <v>-4.710920770877939E-2</v>
      </c>
      <c r="F21">
        <v>9.340275764465332</v>
      </c>
      <c r="G21">
        <f>(F21-A21)/A21</f>
        <v>2.9525103354622416E-5</v>
      </c>
      <c r="H21">
        <v>10.81</v>
      </c>
      <c r="I21">
        <f t="shared" si="0"/>
        <v>0.15738758029978595</v>
      </c>
    </row>
    <row r="22" spans="1:9" x14ac:dyDescent="0.35">
      <c r="A22">
        <v>13.95</v>
      </c>
      <c r="B22">
        <v>12.808</v>
      </c>
      <c r="C22">
        <f>(B22-A22)/A22</f>
        <v>-8.1863799283154084E-2</v>
      </c>
      <c r="D22">
        <v>12.94</v>
      </c>
      <c r="E22">
        <f>(D22-A22)/A22</f>
        <v>-7.2401433691756265E-2</v>
      </c>
      <c r="F22">
        <v>13.948695182800289</v>
      </c>
      <c r="G22">
        <f>(F22-A22)/A22</f>
        <v>-9.3535283133324259E-5</v>
      </c>
      <c r="H22">
        <v>12.34</v>
      </c>
      <c r="I22">
        <f t="shared" si="0"/>
        <v>-0.11541218637992828</v>
      </c>
    </row>
    <row r="23" spans="1:9" x14ac:dyDescent="0.35">
      <c r="A23">
        <v>9.33</v>
      </c>
      <c r="B23">
        <v>8.1341999999999999</v>
      </c>
      <c r="C23">
        <f>(B23-A23)/A23</f>
        <v>-0.12816720257234729</v>
      </c>
      <c r="D23">
        <v>9.18</v>
      </c>
      <c r="E23">
        <f>(D23-A23)/A23</f>
        <v>-1.6077170418006468E-2</v>
      </c>
      <c r="F23">
        <v>9.3303070068359375</v>
      </c>
      <c r="G23">
        <f>(F23-A23)/A23</f>
        <v>3.290534147239324E-5</v>
      </c>
      <c r="H23">
        <v>8.83</v>
      </c>
      <c r="I23">
        <f t="shared" si="0"/>
        <v>-5.3590568060021437E-2</v>
      </c>
    </row>
    <row r="24" spans="1:9" x14ac:dyDescent="0.35">
      <c r="A24">
        <v>10.4</v>
      </c>
      <c r="B24">
        <v>9.27</v>
      </c>
      <c r="C24">
        <f>(B24-A24)/A24</f>
        <v>-0.10865384615384623</v>
      </c>
      <c r="D24">
        <v>10.66</v>
      </c>
      <c r="E24">
        <f>(D24-A24)/A24</f>
        <v>2.4999999999999977E-2</v>
      </c>
      <c r="F24">
        <v>10.70274448394775</v>
      </c>
      <c r="G24">
        <f>(F24-A24)/A24</f>
        <v>2.91100465334375E-2</v>
      </c>
      <c r="H24">
        <v>11.15</v>
      </c>
      <c r="I24">
        <f t="shared" si="0"/>
        <v>7.2115384615384609E-2</v>
      </c>
    </row>
    <row r="25" spans="1:9" x14ac:dyDescent="0.35">
      <c r="A25">
        <v>9.8699999999999992</v>
      </c>
      <c r="B25">
        <v>9.76</v>
      </c>
      <c r="C25">
        <f>(B25-A25)/A25</f>
        <v>-1.1144883485308961E-2</v>
      </c>
      <c r="D25">
        <v>9.6999999999999993</v>
      </c>
      <c r="E25">
        <f>(D25-A25)/A25</f>
        <v>-1.7223910840932111E-2</v>
      </c>
      <c r="F25">
        <v>9.8703155517578125</v>
      </c>
      <c r="G25">
        <f>(F25-A25)/A25</f>
        <v>3.197079613103157E-5</v>
      </c>
      <c r="H25">
        <v>10.029999999999999</v>
      </c>
      <c r="I25">
        <f t="shared" si="0"/>
        <v>1.6210739614994949E-2</v>
      </c>
    </row>
    <row r="26" spans="1:9" x14ac:dyDescent="0.35">
      <c r="A26">
        <v>10.55</v>
      </c>
      <c r="B26">
        <v>11.07</v>
      </c>
      <c r="C26">
        <f>(B26-A26)/A26</f>
        <v>4.9289099526066305E-2</v>
      </c>
      <c r="D26">
        <v>11.06</v>
      </c>
      <c r="E26">
        <f>(D26-A26)/A26</f>
        <v>4.834123222748813E-2</v>
      </c>
      <c r="F26">
        <v>11.003036499023439</v>
      </c>
      <c r="G26">
        <f>(F26-A26)/A26</f>
        <v>4.2941848248667161E-2</v>
      </c>
      <c r="H26">
        <v>10.59</v>
      </c>
      <c r="I26">
        <f t="shared" si="0"/>
        <v>3.7914691943127152E-3</v>
      </c>
    </row>
    <row r="27" spans="1:9" x14ac:dyDescent="0.35">
      <c r="A27">
        <v>11.15</v>
      </c>
      <c r="B27">
        <v>11.07</v>
      </c>
      <c r="C27">
        <f>(B27-A27)/A27</f>
        <v>-7.1748878923766878E-3</v>
      </c>
      <c r="D27">
        <v>11.06</v>
      </c>
      <c r="E27">
        <f>(D27-A27)/A27</f>
        <v>-8.0717488789237533E-3</v>
      </c>
      <c r="F27">
        <v>11.003036499023439</v>
      </c>
      <c r="G27">
        <f>(F27-A27)/A27</f>
        <v>-1.3180583047225209E-2</v>
      </c>
      <c r="H27">
        <v>10.59</v>
      </c>
      <c r="I27">
        <f t="shared" si="0"/>
        <v>-5.0224215246636818E-2</v>
      </c>
    </row>
    <row r="28" spans="1:9" x14ac:dyDescent="0.35">
      <c r="A28">
        <v>10.73</v>
      </c>
      <c r="B28">
        <v>11.07</v>
      </c>
      <c r="C28">
        <f>(B28-A28)/A28</f>
        <v>3.1686859273066158E-2</v>
      </c>
      <c r="D28">
        <v>11.06</v>
      </c>
      <c r="E28">
        <f>(D28-A28)/A28</f>
        <v>3.0754892823858345E-2</v>
      </c>
      <c r="F28">
        <v>11.003036499023439</v>
      </c>
      <c r="G28">
        <f>(F28-A28)/A28</f>
        <v>2.5446085649901102E-2</v>
      </c>
      <c r="H28">
        <v>10.59</v>
      </c>
      <c r="I28">
        <f t="shared" si="0"/>
        <v>-1.3047530288909651E-2</v>
      </c>
    </row>
    <row r="29" spans="1:9" x14ac:dyDescent="0.35">
      <c r="A29">
        <v>11.68</v>
      </c>
      <c r="B29">
        <v>11.07</v>
      </c>
      <c r="C29">
        <f>(B29-A29)/A29</f>
        <v>-5.2226027397260226E-2</v>
      </c>
      <c r="D29">
        <v>11.06</v>
      </c>
      <c r="E29">
        <f>(D29-A29)/A29</f>
        <v>-5.3082191780821852E-2</v>
      </c>
      <c r="F29">
        <v>11.003036499023439</v>
      </c>
      <c r="G29">
        <f>(F29-A29)/A29</f>
        <v>-5.7959203850732915E-2</v>
      </c>
      <c r="H29">
        <v>10.59</v>
      </c>
      <c r="I29">
        <f t="shared" si="0"/>
        <v>-9.3321917808219162E-2</v>
      </c>
    </row>
    <row r="30" spans="1:9" x14ac:dyDescent="0.35">
      <c r="A30">
        <v>11.4</v>
      </c>
      <c r="B30">
        <v>11.07</v>
      </c>
      <c r="C30">
        <f>(B30-A30)/A30</f>
        <v>-2.8947368421052638E-2</v>
      </c>
      <c r="D30">
        <v>11.06</v>
      </c>
      <c r="E30">
        <f>(D30-A30)/A30</f>
        <v>-2.9824561403508757E-2</v>
      </c>
      <c r="F30">
        <v>11.003036499023439</v>
      </c>
      <c r="G30">
        <f>(F30-A30)/A30</f>
        <v>-3.4821359734786062E-2</v>
      </c>
      <c r="H30">
        <v>10.59</v>
      </c>
      <c r="I30">
        <f t="shared" si="0"/>
        <v>-7.1052631578947409E-2</v>
      </c>
    </row>
    <row r="31" spans="1:9" x14ac:dyDescent="0.35">
      <c r="A31">
        <v>11.19</v>
      </c>
      <c r="B31">
        <v>11.94</v>
      </c>
      <c r="C31">
        <f>(B31-A31)/A31</f>
        <v>6.7024128686327081E-2</v>
      </c>
      <c r="D31">
        <v>11.06</v>
      </c>
      <c r="E31">
        <f>(D31-A31)/A31</f>
        <v>-1.1617515638963271E-2</v>
      </c>
      <c r="F31">
        <v>11.003036499023439</v>
      </c>
      <c r="G31">
        <f>(F31-A31)/A31</f>
        <v>-1.6708087665465617E-2</v>
      </c>
      <c r="H31">
        <v>10.59</v>
      </c>
      <c r="I31">
        <f t="shared" si="0"/>
        <v>-5.3619302949061635E-2</v>
      </c>
    </row>
    <row r="32" spans="1:9" x14ac:dyDescent="0.35">
      <c r="A32">
        <v>10.72</v>
      </c>
      <c r="B32">
        <v>11.07</v>
      </c>
      <c r="C32">
        <f>(B32-A32)/A32</f>
        <v>3.2649253731343246E-2</v>
      </c>
      <c r="D32">
        <v>11.06</v>
      </c>
      <c r="E32">
        <f>(D32-A32)/A32</f>
        <v>3.1716417910447749E-2</v>
      </c>
      <c r="F32">
        <v>11.003036499023439</v>
      </c>
      <c r="G32">
        <f>(F32-A32)/A32</f>
        <v>2.6402658490992409E-2</v>
      </c>
      <c r="H32">
        <v>10.59</v>
      </c>
      <c r="I32">
        <f t="shared" si="0"/>
        <v>-1.2126865671641862E-2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7C96-25E4-458B-B5E4-221B19E42EA0}">
  <dimension ref="A1:G32"/>
  <sheetViews>
    <sheetView tabSelected="1" topLeftCell="A31" workbookViewId="0">
      <selection activeCell="F42" sqref="F42"/>
    </sheetView>
  </sheetViews>
  <sheetFormatPr defaultRowHeight="14.5" x14ac:dyDescent="0.35"/>
  <cols>
    <col min="1" max="1" width="18.453125" customWidth="1"/>
    <col min="2" max="2" width="17.90625" customWidth="1"/>
    <col min="3" max="3" width="20.453125" customWidth="1"/>
    <col min="4" max="4" width="17.90625" customWidth="1"/>
    <col min="5" max="5" width="19.1796875" customWidth="1"/>
    <col min="6" max="6" width="19.90625" customWidth="1"/>
    <col min="7" max="7" width="19" customWidth="1"/>
  </cols>
  <sheetData>
    <row r="1" spans="1:7" x14ac:dyDescent="0.35">
      <c r="A1" t="s">
        <v>6</v>
      </c>
      <c r="B1" t="s">
        <v>7</v>
      </c>
      <c r="C1" t="s">
        <v>9</v>
      </c>
      <c r="D1" t="s">
        <v>14</v>
      </c>
      <c r="E1" t="s">
        <v>13</v>
      </c>
      <c r="F1" t="s">
        <v>8</v>
      </c>
      <c r="G1" t="s">
        <v>10</v>
      </c>
    </row>
    <row r="2" spans="1:7" x14ac:dyDescent="0.35">
      <c r="A2">
        <v>3.94</v>
      </c>
      <c r="B2">
        <v>3.81</v>
      </c>
      <c r="C2">
        <f>(B2-A2)/A2</f>
        <v>-3.2994923857867994E-2</v>
      </c>
      <c r="D2">
        <v>3.71</v>
      </c>
      <c r="E2">
        <f>(D2-A2)/A2</f>
        <v>-5.8375634517766492E-2</v>
      </c>
      <c r="F2">
        <v>3.9387872219085689</v>
      </c>
      <c r="G2">
        <f>(F2-A2)/A2</f>
        <v>-3.0781169833275502E-4</v>
      </c>
    </row>
    <row r="3" spans="1:7" x14ac:dyDescent="0.35">
      <c r="A3">
        <v>5.08</v>
      </c>
      <c r="B3">
        <v>4.78</v>
      </c>
      <c r="C3">
        <f>(B3-A3)/A3</f>
        <v>-5.9055118110236185E-2</v>
      </c>
      <c r="D3">
        <v>4.67</v>
      </c>
      <c r="E3">
        <f>(D3-A3)/A3</f>
        <v>-8.0708661417322858E-2</v>
      </c>
      <c r="F3">
        <v>5.0784807205200204</v>
      </c>
      <c r="G3">
        <f>(F3-A3)/A3</f>
        <v>-2.9907076377552196E-4</v>
      </c>
    </row>
    <row r="4" spans="1:7" x14ac:dyDescent="0.35">
      <c r="A4">
        <v>5.12</v>
      </c>
      <c r="B4">
        <v>5.04</v>
      </c>
      <c r="C4">
        <f>(B4-A4)/A4</f>
        <v>-1.5625000000000014E-2</v>
      </c>
      <c r="D4">
        <v>5.03</v>
      </c>
      <c r="E4">
        <f>(D4-A4)/A4</f>
        <v>-1.7578124999999972E-2</v>
      </c>
      <c r="F4">
        <v>5.1213483810424796</v>
      </c>
      <c r="G4">
        <f>(F4-A4)/A4</f>
        <v>2.6335567235927226E-4</v>
      </c>
    </row>
    <row r="5" spans="1:7" x14ac:dyDescent="0.35">
      <c r="A5">
        <v>6.4</v>
      </c>
      <c r="B5">
        <v>5.93</v>
      </c>
      <c r="C5">
        <f>(B5-A5)/A5</f>
        <v>-7.34375000000001E-2</v>
      </c>
      <c r="D5">
        <v>5.99</v>
      </c>
      <c r="E5">
        <f>(D5-A5)/A5</f>
        <v>-6.4062500000000022E-2</v>
      </c>
      <c r="F5">
        <v>5.8068671226501456</v>
      </c>
      <c r="G5">
        <f>(F5-A5)/A5</f>
        <v>-9.2677012085914806E-2</v>
      </c>
    </row>
    <row r="6" spans="1:7" x14ac:dyDescent="0.35">
      <c r="A6">
        <v>3.05</v>
      </c>
      <c r="B6">
        <v>3.55</v>
      </c>
      <c r="C6">
        <f>(B6-A6)/A6</f>
        <v>0.16393442622950821</v>
      </c>
      <c r="D6">
        <v>2.73</v>
      </c>
      <c r="E6">
        <f>(D6-A6)/A6</f>
        <v>-0.1049180327868852</v>
      </c>
      <c r="F6">
        <v>3.0516595840454102</v>
      </c>
      <c r="G6">
        <f>(F6-A6)/A6</f>
        <v>5.4412591652797831E-4</v>
      </c>
    </row>
    <row r="7" spans="1:7" x14ac:dyDescent="0.35">
      <c r="A7">
        <v>3.59</v>
      </c>
      <c r="B7">
        <v>3.89</v>
      </c>
      <c r="C7">
        <f>(B7-A7)/A7</f>
        <v>8.356545961002794E-2</v>
      </c>
      <c r="D7">
        <v>3.69</v>
      </c>
      <c r="E7">
        <f>(D7-A7)/A7</f>
        <v>2.7855153203342645E-2</v>
      </c>
      <c r="F7">
        <v>3.86316967010498</v>
      </c>
      <c r="G7">
        <f>(F7-A7)/A7</f>
        <v>7.6091830112807846E-2</v>
      </c>
    </row>
    <row r="8" spans="1:7" x14ac:dyDescent="0.35">
      <c r="A8">
        <v>4.79</v>
      </c>
      <c r="B8">
        <v>4.53</v>
      </c>
      <c r="C8">
        <f>(B8-A8)/A8</f>
        <v>-5.4279749478079287E-2</v>
      </c>
      <c r="D8">
        <v>4.05</v>
      </c>
      <c r="E8">
        <f>(D8-A8)/A8</f>
        <v>-0.15448851774530276</v>
      </c>
      <c r="F8">
        <v>4.7894043922424316</v>
      </c>
      <c r="G8">
        <f>(F8-A8)/A8</f>
        <v>-1.24343999492358E-4</v>
      </c>
    </row>
    <row r="9" spans="1:7" x14ac:dyDescent="0.35">
      <c r="A9">
        <v>5.37</v>
      </c>
      <c r="B9">
        <v>4.96</v>
      </c>
      <c r="C9">
        <f>(B9-A9)/A9</f>
        <v>-7.6350093109869677E-2</v>
      </c>
      <c r="D9">
        <v>5.01</v>
      </c>
      <c r="E9">
        <f>(D9-A9)/A9</f>
        <v>-6.7039106145251451E-2</v>
      </c>
      <c r="F9">
        <v>5.3698520660400391</v>
      </c>
      <c r="G9">
        <f>(F9-A9)/A9</f>
        <v>-2.7548223456432788E-5</v>
      </c>
    </row>
    <row r="10" spans="1:7" x14ac:dyDescent="0.35">
      <c r="A10">
        <v>3.33</v>
      </c>
      <c r="B10">
        <v>3.81</v>
      </c>
      <c r="C10">
        <f>(B10-A10)/A10</f>
        <v>0.14414414414414414</v>
      </c>
      <c r="D10">
        <v>3.53</v>
      </c>
      <c r="E10">
        <f>(D10-A10)/A10</f>
        <v>6.0060060060059976E-2</v>
      </c>
      <c r="F10">
        <v>3.3297989368438721</v>
      </c>
      <c r="G10">
        <f>(F10-A10)/A10</f>
        <v>-6.0379326164564784E-5</v>
      </c>
    </row>
    <row r="11" spans="1:7" x14ac:dyDescent="0.35">
      <c r="A11">
        <v>3.18</v>
      </c>
      <c r="B11">
        <v>3.07</v>
      </c>
      <c r="C11">
        <f>(B11-A11)/A11</f>
        <v>-3.4591194968553556E-2</v>
      </c>
      <c r="D11">
        <v>2.57</v>
      </c>
      <c r="E11">
        <f>(D11-A11)/A11</f>
        <v>-0.19182389937106928</v>
      </c>
      <c r="F11">
        <v>3.1819920539855961</v>
      </c>
      <c r="G11">
        <f>(F11-A11)/A11</f>
        <v>6.2643207094213434E-4</v>
      </c>
    </row>
    <row r="12" spans="1:7" x14ac:dyDescent="0.35">
      <c r="A12">
        <v>7.31</v>
      </c>
      <c r="B12">
        <v>6.88</v>
      </c>
      <c r="C12">
        <f>(B12-A12)/A12</f>
        <v>-5.882352941176467E-2</v>
      </c>
      <c r="D12">
        <v>6.37</v>
      </c>
      <c r="E12">
        <f>(D12-A12)/A12</f>
        <v>-0.12859097127222976</v>
      </c>
      <c r="F12">
        <v>5.332557201385498</v>
      </c>
      <c r="G12">
        <f>(F12-A12)/A12</f>
        <v>-0.27051201075437781</v>
      </c>
    </row>
    <row r="13" spans="1:7" x14ac:dyDescent="0.35">
      <c r="A13">
        <v>5.77</v>
      </c>
      <c r="B13">
        <v>5.26</v>
      </c>
      <c r="C13">
        <f>(B13-A13)/A13</f>
        <v>-8.8388214904679352E-2</v>
      </c>
      <c r="D13">
        <v>5.41</v>
      </c>
      <c r="E13">
        <f>(D13-A13)/A13</f>
        <v>-6.2391681109185346E-2</v>
      </c>
      <c r="F13">
        <v>5.7678289413452148</v>
      </c>
      <c r="G13">
        <f>(F13-A13)/A13</f>
        <v>-3.7626666460740556E-4</v>
      </c>
    </row>
    <row r="14" spans="1:7" x14ac:dyDescent="0.35">
      <c r="A14">
        <v>2.6</v>
      </c>
      <c r="B14">
        <v>2.48</v>
      </c>
      <c r="C14">
        <f>(B14-A14)/A14</f>
        <v>-4.6153846153846191E-2</v>
      </c>
      <c r="D14">
        <v>2.5499999999999998</v>
      </c>
      <c r="E14">
        <f>(D14-A14)/A14</f>
        <v>-1.9230769230769332E-2</v>
      </c>
      <c r="F14">
        <v>3.023614883422852</v>
      </c>
      <c r="G14">
        <f>(F14-A14)/A14</f>
        <v>0.16292880131648149</v>
      </c>
    </row>
    <row r="15" spans="1:7" x14ac:dyDescent="0.35">
      <c r="A15">
        <v>2.08</v>
      </c>
      <c r="B15">
        <v>2.41</v>
      </c>
      <c r="C15">
        <f>(B15-A15)/A15</f>
        <v>0.15865384615384617</v>
      </c>
      <c r="D15">
        <v>1.89</v>
      </c>
      <c r="E15">
        <f>(D15-A15)/A15</f>
        <v>-9.1346153846153924E-2</v>
      </c>
      <c r="F15">
        <v>2.8025803565978999</v>
      </c>
      <c r="G15">
        <f>(F15-A15)/A15</f>
        <v>0.34739440221052875</v>
      </c>
    </row>
    <row r="16" spans="1:7" x14ac:dyDescent="0.35">
      <c r="A16">
        <v>6.06</v>
      </c>
      <c r="B16">
        <v>5.2089999999999996</v>
      </c>
      <c r="C16">
        <f>(B16-A16)/A16</f>
        <v>-0.14042904290429042</v>
      </c>
      <c r="D16">
        <v>4.88</v>
      </c>
      <c r="E16">
        <f>(D16-A16)/A16</f>
        <v>-0.19471947194719469</v>
      </c>
      <c r="F16">
        <v>6.058171272277832</v>
      </c>
      <c r="G16">
        <f>(F16-A16)/A16</f>
        <v>-3.0177025118276868E-4</v>
      </c>
    </row>
    <row r="17" spans="1:7" x14ac:dyDescent="0.35">
      <c r="A17">
        <v>4.1900000000000004</v>
      </c>
      <c r="B17">
        <v>3.82</v>
      </c>
      <c r="C17">
        <f>(B17-A17)/A17</f>
        <v>-8.8305489260143324E-2</v>
      </c>
      <c r="D17">
        <v>4.43</v>
      </c>
      <c r="E17">
        <f>(D17-A17)/A17</f>
        <v>5.7279236276849478E-2</v>
      </c>
      <c r="F17">
        <v>4.1921529769897461</v>
      </c>
      <c r="G17">
        <f>(F17-A17)/A17</f>
        <v>5.1383699039276914E-4</v>
      </c>
    </row>
    <row r="18" spans="1:7" x14ac:dyDescent="0.35">
      <c r="A18">
        <v>4.4400000000000004</v>
      </c>
      <c r="B18">
        <v>4.7409999999999997</v>
      </c>
      <c r="C18">
        <f>(B18-A18)/A18</f>
        <v>6.7792792792792628E-2</v>
      </c>
      <c r="D18">
        <v>4.9800000000000004</v>
      </c>
      <c r="E18">
        <f>(D18-A18)/A18</f>
        <v>0.12162162162162161</v>
      </c>
      <c r="F18">
        <v>4.4401302337646484</v>
      </c>
      <c r="G18">
        <f>(F18-A18)/A18</f>
        <v>2.9331928974785292E-5</v>
      </c>
    </row>
    <row r="19" spans="1:7" x14ac:dyDescent="0.35">
      <c r="A19">
        <v>5.3</v>
      </c>
      <c r="B19">
        <v>5.05</v>
      </c>
      <c r="C19">
        <f>(B19-A19)/A19</f>
        <v>-4.716981132075472E-2</v>
      </c>
      <c r="D19">
        <v>4.9800000000000004</v>
      </c>
      <c r="E19">
        <f>(D19-A19)/A19</f>
        <v>-6.0377358490565927E-2</v>
      </c>
      <c r="F19">
        <v>5.3009819984436044</v>
      </c>
      <c r="G19">
        <f>(F19-A19)/A19</f>
        <v>1.852827252084116E-4</v>
      </c>
    </row>
    <row r="20" spans="1:7" x14ac:dyDescent="0.35">
      <c r="A20">
        <v>2.35</v>
      </c>
      <c r="B20">
        <v>2.71</v>
      </c>
      <c r="C20">
        <f>(B20-A20)/A20</f>
        <v>0.15319148936170207</v>
      </c>
      <c r="D20">
        <v>1.92</v>
      </c>
      <c r="E20">
        <f>(D20-A20)/A20</f>
        <v>-0.18297872340425539</v>
      </c>
      <c r="F20">
        <v>2.351183414459229</v>
      </c>
      <c r="G20">
        <f>(F20-A20)/A20</f>
        <v>5.0358062094845563E-4</v>
      </c>
    </row>
    <row r="21" spans="1:7" x14ac:dyDescent="0.35">
      <c r="A21">
        <v>5.76</v>
      </c>
      <c r="B21">
        <v>5.35</v>
      </c>
      <c r="C21">
        <f>(B21-A21)/A21</f>
        <v>-7.118055555555558E-2</v>
      </c>
      <c r="D21">
        <v>5.98</v>
      </c>
      <c r="E21">
        <f>(D21-A21)/A21</f>
        <v>3.8194444444444559E-2</v>
      </c>
      <c r="F21">
        <v>5.7598166465759277</v>
      </c>
      <c r="G21">
        <f>(F21-A21)/A21</f>
        <v>-3.1832191679175776E-5</v>
      </c>
    </row>
    <row r="22" spans="1:7" x14ac:dyDescent="0.35">
      <c r="A22">
        <v>4.88</v>
      </c>
      <c r="B22">
        <v>5.24</v>
      </c>
      <c r="C22">
        <f>(B22-A22)/A22</f>
        <v>7.3770491803278757E-2</v>
      </c>
      <c r="D22">
        <v>4.88</v>
      </c>
      <c r="E22">
        <f>(D22-A22)/A22</f>
        <v>0</v>
      </c>
      <c r="F22">
        <v>4.8801407814025879</v>
      </c>
      <c r="G22">
        <f>(F22-A22)/A22</f>
        <v>2.8848648071310902E-5</v>
      </c>
    </row>
    <row r="23" spans="1:7" x14ac:dyDescent="0.35">
      <c r="A23">
        <v>3.24</v>
      </c>
      <c r="B23">
        <v>3.54</v>
      </c>
      <c r="C23">
        <f>(B23-A23)/A23</f>
        <v>9.2592592592592532E-2</v>
      </c>
      <c r="D23">
        <v>2.92</v>
      </c>
      <c r="E23">
        <f>(D23-A23)/A23</f>
        <v>-9.876543209876551E-2</v>
      </c>
      <c r="F23">
        <v>3.239956378936768</v>
      </c>
      <c r="G23">
        <f>(F23-A23)/A23</f>
        <v>-1.3463291121046587E-5</v>
      </c>
    </row>
    <row r="24" spans="1:7" x14ac:dyDescent="0.35">
      <c r="A24">
        <v>4.34</v>
      </c>
      <c r="B24">
        <v>4.7300000000000004</v>
      </c>
      <c r="C24">
        <f>(B24-A24)/A24</f>
        <v>8.9861751152073871E-2</v>
      </c>
      <c r="D24">
        <v>4.28</v>
      </c>
      <c r="E24">
        <f>(D24-A24)/A24</f>
        <v>-1.3824884792626639E-2</v>
      </c>
      <c r="F24">
        <v>4.0859713554382324</v>
      </c>
      <c r="G24">
        <f>(F24-A24)/A24</f>
        <v>-5.8531945751559317E-2</v>
      </c>
    </row>
    <row r="25" spans="1:7" x14ac:dyDescent="0.35">
      <c r="A25">
        <v>3.43</v>
      </c>
      <c r="B25">
        <v>3.43</v>
      </c>
      <c r="C25">
        <f>(B25-A25)/A25</f>
        <v>0</v>
      </c>
      <c r="D25">
        <v>2.92</v>
      </c>
      <c r="E25">
        <f>(D25-A25)/A25</f>
        <v>-0.14868804664723037</v>
      </c>
      <c r="F25">
        <v>3.4310634136199951</v>
      </c>
      <c r="G25">
        <f>(F25-A25)/A25</f>
        <v>3.1003312536296131E-4</v>
      </c>
    </row>
    <row r="26" spans="1:7" x14ac:dyDescent="0.35">
      <c r="A26">
        <v>3.6</v>
      </c>
      <c r="B26">
        <v>3.84</v>
      </c>
      <c r="C26">
        <f>(B26-A26)/A26</f>
        <v>6.6666666666666596E-2</v>
      </c>
      <c r="D26">
        <v>3.9</v>
      </c>
      <c r="E26">
        <f>(D26-A26)/A26</f>
        <v>8.3333333333333287E-2</v>
      </c>
      <c r="F26">
        <v>3.9628763198852539</v>
      </c>
      <c r="G26">
        <f>(F26-A26)/A26</f>
        <v>0.10079897774590384</v>
      </c>
    </row>
    <row r="27" spans="1:7" x14ac:dyDescent="0.35">
      <c r="A27">
        <v>3.66</v>
      </c>
      <c r="B27">
        <v>3.84</v>
      </c>
      <c r="C27">
        <f>(B27-A27)/A27</f>
        <v>4.9180327868852382E-2</v>
      </c>
      <c r="D27">
        <v>3.9</v>
      </c>
      <c r="E27">
        <f>(D27-A27)/A27</f>
        <v>6.5573770491803213E-2</v>
      </c>
      <c r="F27">
        <v>3.9628763198852539</v>
      </c>
      <c r="G27">
        <f>(F27-A27)/A27</f>
        <v>8.2753092864823435E-2</v>
      </c>
    </row>
    <row r="28" spans="1:7" x14ac:dyDescent="0.35">
      <c r="A28">
        <v>4.37</v>
      </c>
      <c r="B28">
        <v>3.84</v>
      </c>
      <c r="C28">
        <f>(B28-A28)/A28</f>
        <v>-0.1212814645308925</v>
      </c>
      <c r="D28">
        <v>3.9</v>
      </c>
      <c r="E28">
        <f>(D28-A28)/A28</f>
        <v>-0.10755148741418769</v>
      </c>
      <c r="F28">
        <v>3.9628763198852539</v>
      </c>
      <c r="G28">
        <f>(F28-A28)/A28</f>
        <v>-9.316331352740187E-2</v>
      </c>
    </row>
    <row r="29" spans="1:7" x14ac:dyDescent="0.35">
      <c r="A29">
        <v>4.17</v>
      </c>
      <c r="B29">
        <v>3.84</v>
      </c>
      <c r="C29">
        <f>(B29-A29)/A29</f>
        <v>-7.9136690647482036E-2</v>
      </c>
      <c r="D29">
        <v>3.9</v>
      </c>
      <c r="E29">
        <f>(D29-A29)/A29</f>
        <v>-6.4748201438848921E-2</v>
      </c>
      <c r="F29">
        <v>3.9628763198852539</v>
      </c>
      <c r="G29">
        <f>(F29-A29)/A29</f>
        <v>-4.9669947269723271E-2</v>
      </c>
    </row>
    <row r="30" spans="1:7" x14ac:dyDescent="0.35">
      <c r="A30">
        <v>3.94</v>
      </c>
      <c r="B30">
        <v>4.0019999999999998</v>
      </c>
      <c r="C30">
        <f>(B30-A30)/A30</f>
        <v>1.5736040609137015E-2</v>
      </c>
      <c r="D30">
        <v>3.9</v>
      </c>
      <c r="E30">
        <f>(D30-A30)/A30</f>
        <v>-1.01522842639594E-2</v>
      </c>
      <c r="F30">
        <v>3.9628763198852539</v>
      </c>
      <c r="G30">
        <f>(F30-A30)/A30</f>
        <v>5.8061725597091272E-3</v>
      </c>
    </row>
    <row r="31" spans="1:7" x14ac:dyDescent="0.35">
      <c r="A31">
        <v>4.3</v>
      </c>
      <c r="B31">
        <v>3.84</v>
      </c>
      <c r="C31">
        <f>(B31-A31)/A31</f>
        <v>-0.10697674418604651</v>
      </c>
      <c r="D31">
        <v>3.9</v>
      </c>
      <c r="E31">
        <f>(D31-A31)/A31</f>
        <v>-9.3023255813953473E-2</v>
      </c>
      <c r="F31">
        <v>3.9628763198852539</v>
      </c>
      <c r="G31">
        <f>(F31-A31)/A31</f>
        <v>-7.8400855840638592E-2</v>
      </c>
    </row>
    <row r="32" spans="1:7" x14ac:dyDescent="0.35">
      <c r="A32">
        <v>3.68</v>
      </c>
      <c r="B32">
        <v>3.84</v>
      </c>
      <c r="C32">
        <f>(B32-A32)/A32</f>
        <v>4.3478260869565133E-2</v>
      </c>
      <c r="D32">
        <v>3.9</v>
      </c>
      <c r="E32">
        <f>(D32-A32)/A32</f>
        <v>5.9782608695652106E-2</v>
      </c>
      <c r="F32">
        <v>3.9628763198852539</v>
      </c>
      <c r="G32">
        <f>(F32-A32)/A32</f>
        <v>7.6868565186210255E-2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</vt:lpstr>
      <vt:lpstr>width</vt:lpstr>
      <vt:lpstr>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Aritra Mandal</cp:lastModifiedBy>
  <dcterms:created xsi:type="dcterms:W3CDTF">2024-02-28T04:23:47Z</dcterms:created>
  <dcterms:modified xsi:type="dcterms:W3CDTF">2024-03-07T08:07:37Z</dcterms:modified>
</cp:coreProperties>
</file>