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0" windowWidth="15600" windowHeight="6495" tabRatio="841" firstSheet="2" activeTab="2"/>
  </bookViews>
  <sheets>
    <sheet name="TestData" sheetId="19" r:id="rId1"/>
    <sheet name="User_Add" sheetId="11" r:id="rId2"/>
    <sheet name="TestData1" sheetId="20" r:id="rId3"/>
    <sheet name="BatchPay_UploadFile" sheetId="9" r:id="rId4"/>
  </sheets>
  <calcPr calcId="145621"/>
</workbook>
</file>

<file path=xl/calcChain.xml><?xml version="1.0" encoding="utf-8"?>
<calcChain xmlns="http://schemas.openxmlformats.org/spreadsheetml/2006/main">
  <c r="D2" i="9" l="1"/>
  <c r="R24" i="11" l="1"/>
  <c r="Q24" i="11"/>
  <c r="P24" i="11"/>
  <c r="O24" i="11"/>
  <c r="N24" i="11" l="1"/>
  <c r="M24" i="11"/>
  <c r="L24" i="11"/>
  <c r="K24" i="11"/>
  <c r="R22" i="11" l="1"/>
  <c r="Q22" i="11"/>
  <c r="P22" i="11"/>
  <c r="O22" i="11"/>
  <c r="N22" i="11"/>
  <c r="M22" i="11"/>
  <c r="L22" i="11"/>
  <c r="K22" i="11"/>
  <c r="R18" i="11"/>
  <c r="Q18" i="11"/>
  <c r="P18" i="11"/>
  <c r="O18" i="11"/>
  <c r="N18" i="11"/>
  <c r="M18" i="11"/>
  <c r="L18" i="11"/>
  <c r="K18" i="11"/>
  <c r="R14" i="11"/>
  <c r="Q14" i="11"/>
  <c r="P14" i="11"/>
  <c r="O14" i="11"/>
  <c r="N14" i="11"/>
  <c r="M14" i="11"/>
  <c r="L14" i="11"/>
  <c r="K14" i="11"/>
  <c r="R6" i="11"/>
  <c r="Q6" i="11"/>
  <c r="P6" i="11"/>
  <c r="O6" i="11"/>
  <c r="N6" i="11"/>
  <c r="M6" i="11"/>
  <c r="L6" i="11"/>
  <c r="K6" i="11"/>
  <c r="T18" i="11" l="1"/>
  <c r="T22" i="11"/>
  <c r="D20" i="11" l="1"/>
  <c r="D16" i="11"/>
  <c r="D12" i="11"/>
  <c r="D4" i="11"/>
</calcChain>
</file>

<file path=xl/sharedStrings.xml><?xml version="1.0" encoding="utf-8"?>
<sst xmlns="http://schemas.openxmlformats.org/spreadsheetml/2006/main" count="232" uniqueCount="119">
  <si>
    <t>Row Number</t>
  </si>
  <si>
    <t>clickon</t>
  </si>
  <si>
    <t>id::phoneNumber</t>
  </si>
  <si>
    <t>id::email</t>
  </si>
  <si>
    <t>id::accountManager</t>
  </si>
  <si>
    <t>lnkAccountManager</t>
  </si>
  <si>
    <t>id::userAdd</t>
  </si>
  <si>
    <t>lnkUserAdd</t>
  </si>
  <si>
    <t>id::userName</t>
  </si>
  <si>
    <t>id::isActive</t>
  </si>
  <si>
    <t>xpath:://div[@id='userCategoryId']/button</t>
  </si>
  <si>
    <t>dropDownSelectLevel</t>
  </si>
  <si>
    <t>id::firstName</t>
  </si>
  <si>
    <t>id::lastName</t>
  </si>
  <si>
    <t>id::addressLine1</t>
  </si>
  <si>
    <t>id::city</t>
  </si>
  <si>
    <t>id::state</t>
  </si>
  <si>
    <t>id::zipCode</t>
  </si>
  <si>
    <t>id::allMids</t>
  </si>
  <si>
    <t>btnAddUser</t>
  </si>
  <si>
    <t>xpath:://form[@id='userDetails']/following-sibling::div/button</t>
  </si>
  <si>
    <t>xpath:://div[@id='userCategoryId']/button/following-sibling::ul/li[2]</t>
  </si>
  <si>
    <t>btnClose</t>
  </si>
  <si>
    <t>text::User saved successfully</t>
  </si>
  <si>
    <t>txtUserName</t>
  </si>
  <si>
    <t>chkIsActive</t>
  </si>
  <si>
    <t>txtFirstName</t>
  </si>
  <si>
    <t>txtLastName</t>
  </si>
  <si>
    <t>txtEmail</t>
  </si>
  <si>
    <t>txtPhoneNumber</t>
  </si>
  <si>
    <t>chkAllMIDs</t>
  </si>
  <si>
    <t>chkODFIManagement</t>
  </si>
  <si>
    <t>chkMerchantBoarding</t>
  </si>
  <si>
    <t>chkRecurring</t>
  </si>
  <si>
    <t>chkTokenManager</t>
  </si>
  <si>
    <t>chkBatchPay</t>
  </si>
  <si>
    <t>chkAccountManager</t>
  </si>
  <si>
    <t>chkReports</t>
  </si>
  <si>
    <t>chkSettings</t>
  </si>
  <si>
    <t>txtNotification</t>
  </si>
  <si>
    <t>94404</t>
  </si>
  <si>
    <t>95505</t>
  </si>
  <si>
    <t>123, ABC</t>
  </si>
  <si>
    <t>First Name</t>
  </si>
  <si>
    <t>xpath:://button[text()='×']</t>
  </si>
  <si>
    <t>9830846372</t>
  </si>
  <si>
    <t>Phone</t>
  </si>
  <si>
    <t>chkACHProcessing</t>
  </si>
  <si>
    <t>chkFMS</t>
  </si>
  <si>
    <t>chkVTPayments</t>
  </si>
  <si>
    <t>chkDashboard</t>
  </si>
  <si>
    <t>xpath:://div[contains(@class,'modal-body')]</t>
  </si>
  <si>
    <t>xpath:://label[text()='ACH Processing']/../following-sibling::div/form-check/div/div/label/input</t>
  </si>
  <si>
    <t>xpath:://label[text()='Reports']/../following-sibling::div/form-check/div/div/label/input</t>
  </si>
  <si>
    <t>xpath:://label[text()='Dashboard']/../following-sibling::div/form-check/div/div/label/input</t>
  </si>
  <si>
    <t>xpath:://label[text()='ODFI Management']/../following-sibling::div/form-check/div/div/label/input</t>
  </si>
  <si>
    <t>xpath:://label[text()='Merchant Boarding']/../following-sibling::div/form-check/div/div/label/input</t>
  </si>
  <si>
    <t>xpath:://label[text()='Recurring']/../following-sibling::div/form-check/div/div/label/input</t>
  </si>
  <si>
    <t>xpath:://label[text()='Token Manager']/../following-sibling::div/form-check/div/div/label/input</t>
  </si>
  <si>
    <t>xpath:://label[text()='Batch Pay']/../following-sibling::div/form-check/div/div/label/input</t>
  </si>
  <si>
    <t>xpath:://label[text()='VT Payments']/../following-sibling::div/form-check/div/div/label/input</t>
  </si>
  <si>
    <t>xpath:://label[text()='Account Manager']/../following-sibling::div/form-check/div/div/label/input</t>
  </si>
  <si>
    <t>xpath:://label[text()='Settings']/../following-sibling::div/form-check/div/div/label/input</t>
  </si>
  <si>
    <t>xpath:://label[text()='FMS']/../following-sibling::div/form-check/div/div/label/input</t>
  </si>
  <si>
    <t>Select Level - Get Admin</t>
  </si>
  <si>
    <t>Select Level - Get User</t>
  </si>
  <si>
    <t>xpath:://div[@id='userCategoryId']/button/following-sibling::ul/li[3]</t>
  </si>
  <si>
    <t>Select Level - Merchant Admin</t>
  </si>
  <si>
    <t>xpath:://div[@id='userCategoryId']/button/following-sibling::ul/li[4]</t>
  </si>
  <si>
    <t>Select Level - Merchant User</t>
  </si>
  <si>
    <t>xpath:://div[@id='userCategoryId']/button/following-sibling::ul/li[5]</t>
  </si>
  <si>
    <t>txtMID</t>
  </si>
  <si>
    <t>id::mids-0</t>
  </si>
  <si>
    <t>Suman</t>
  </si>
  <si>
    <t>Bhattacharjee</t>
  </si>
  <si>
    <t>s.b@gmail.com</t>
  </si>
  <si>
    <t>Attribute</t>
  </si>
  <si>
    <t>Value</t>
  </si>
  <si>
    <t>MID</t>
  </si>
  <si>
    <t>9830336704</t>
  </si>
  <si>
    <t>btnDefaultTimeZone</t>
  </si>
  <si>
    <t>xpath:://button[contains(text(),'Default Time Zone')]</t>
  </si>
  <si>
    <t>Last Name</t>
  </si>
  <si>
    <t>Email</t>
  </si>
  <si>
    <t>Addres</t>
  </si>
  <si>
    <t>City</t>
  </si>
  <si>
    <t>State</t>
  </si>
  <si>
    <t>ZIP</t>
  </si>
  <si>
    <t>chkCustomer</t>
  </si>
  <si>
    <t>xpath:://label[text()='Customer']/../following-sibling::div/form-check/div/div/label/input</t>
  </si>
  <si>
    <t>txtAddress</t>
  </si>
  <si>
    <t>txtCity</t>
  </si>
  <si>
    <t>txtState</t>
  </si>
  <si>
    <t>txtZip</t>
  </si>
  <si>
    <t>Updated Value</t>
  </si>
  <si>
    <t>Aritra</t>
  </si>
  <si>
    <t>Singha</t>
  </si>
  <si>
    <t>a.s@gmail.com</t>
  </si>
  <si>
    <t>9831738658</t>
  </si>
  <si>
    <t>456, XYZ</t>
  </si>
  <si>
    <t>South Kolkata</t>
  </si>
  <si>
    <t>North Kolkata</t>
  </si>
  <si>
    <t>West Bengal 1</t>
  </si>
  <si>
    <t>West Bengal 2</t>
  </si>
  <si>
    <t>AutomationAdmin</t>
  </si>
  <si>
    <t>User</t>
  </si>
  <si>
    <t>lnkBatchPay</t>
  </si>
  <si>
    <t>id::batchPay</t>
  </si>
  <si>
    <t>btnUpload</t>
  </si>
  <si>
    <t>xpath:://button[text()='Upload']</t>
  </si>
  <si>
    <t>xpath:://div[contains(@class,'customModalBody')]</t>
  </si>
  <si>
    <t>text::Only csv file can be uploaded.</t>
  </si>
  <si>
    <t>verifyValidationMsg</t>
  </si>
  <si>
    <t>ddlMID</t>
  </si>
  <si>
    <t>selectMID</t>
  </si>
  <si>
    <t>xpath:://div[@id='header-mid']/button[2]</t>
  </si>
  <si>
    <t>text::Please upload a valid batch file.</t>
  </si>
  <si>
    <t>text::Request Processed Successfully</t>
  </si>
  <si>
    <t>text::Invalid batch file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</si>
</sst>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quotePrefix="1" applyBorder="1"/>
    <xf numFmtId="0" fontId="0" fillId="0" borderId="0" xfId="0" quotePrefix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2" borderId="0" xfId="0" applyFill="1" applyBorder="1"/>
    <xf numFmtId="0" fontId="2" fillId="4" borderId="0" xfId="0" applyFont="1" applyFill="1"/>
    <xf numFmtId="0" fontId="1" fillId="0" borderId="0" xfId="1"/>
    <xf numFmtId="0" fontId="0" fillId="2" borderId="3" xfId="0" applyFill="1" applyBorder="1" applyAlignment="1"/>
    <xf numFmtId="0" fontId="0" fillId="3" borderId="1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.s@gmail.com" TargetMode="External"/><Relationship Id="rId1" Type="http://schemas.openxmlformats.org/officeDocument/2006/relationships/hyperlink" Target="mailto:s.b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10.5703125" bestFit="1" customWidth="1" collapsed="1"/>
    <col min="2" max="2" width="17.7109375" bestFit="1" customWidth="1" collapsed="1"/>
    <col min="3" max="3" width="14.42578125" bestFit="1" customWidth="1" collapsed="1"/>
  </cols>
  <sheetData>
    <row r="1" spans="1:3" x14ac:dyDescent="0.25">
      <c r="A1" s="20" t="s">
        <v>76</v>
      </c>
      <c r="B1" s="20" t="s">
        <v>77</v>
      </c>
      <c r="C1" s="20" t="s">
        <v>94</v>
      </c>
    </row>
    <row r="2" spans="1:3" x14ac:dyDescent="0.25">
      <c r="A2" t="s">
        <v>78</v>
      </c>
      <c r="B2" s="6" t="s">
        <v>79</v>
      </c>
    </row>
    <row r="3" spans="1:3" x14ac:dyDescent="0.25">
      <c r="A3" t="s">
        <v>43</v>
      </c>
      <c r="B3" t="s">
        <v>73</v>
      </c>
      <c r="C3" t="s">
        <v>95</v>
      </c>
    </row>
    <row r="4" spans="1:3" x14ac:dyDescent="0.25">
      <c r="A4" t="s">
        <v>82</v>
      </c>
      <c r="B4" t="s">
        <v>74</v>
      </c>
      <c r="C4" t="s">
        <v>96</v>
      </c>
    </row>
    <row r="5" spans="1:3" x14ac:dyDescent="0.25">
      <c r="A5" t="s">
        <v>83</v>
      </c>
      <c r="B5" t="s">
        <v>75</v>
      </c>
      <c r="C5" s="21" t="s">
        <v>97</v>
      </c>
    </row>
    <row r="6" spans="1:3" x14ac:dyDescent="0.25">
      <c r="A6" t="s">
        <v>46</v>
      </c>
      <c r="B6" t="s">
        <v>45</v>
      </c>
      <c r="C6" s="6" t="s">
        <v>98</v>
      </c>
    </row>
    <row r="7" spans="1:3" x14ac:dyDescent="0.25">
      <c r="A7" t="s">
        <v>84</v>
      </c>
      <c r="B7" t="s">
        <v>42</v>
      </c>
      <c r="C7" t="s">
        <v>99</v>
      </c>
    </row>
    <row r="8" spans="1:3" x14ac:dyDescent="0.25">
      <c r="A8" t="s">
        <v>85</v>
      </c>
      <c r="B8" t="s">
        <v>101</v>
      </c>
      <c r="C8" t="s">
        <v>100</v>
      </c>
    </row>
    <row r="9" spans="1:3" x14ac:dyDescent="0.25">
      <c r="A9" t="s">
        <v>86</v>
      </c>
      <c r="B9" t="s">
        <v>102</v>
      </c>
      <c r="C9" t="s">
        <v>103</v>
      </c>
    </row>
    <row r="10" spans="1:3" x14ac:dyDescent="0.25">
      <c r="A10" t="s">
        <v>87</v>
      </c>
      <c r="B10" t="s">
        <v>40</v>
      </c>
      <c r="C10" s="6" t="s">
        <v>41</v>
      </c>
    </row>
    <row r="11" spans="1:3" x14ac:dyDescent="0.25">
      <c r="A11" t="s">
        <v>105</v>
      </c>
      <c r="B11" t="s">
        <v>104</v>
      </c>
    </row>
  </sheetData>
  <hyperlinks>
    <hyperlink ref="B5" r:id="rId1"/>
    <hyperlink ref="C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9"/>
  <sheetViews>
    <sheetView workbookViewId="0">
      <selection activeCell="A6" sqref="A6"/>
    </sheetView>
  </sheetViews>
  <sheetFormatPr defaultRowHeight="15" x14ac:dyDescent="0.25"/>
  <cols>
    <col min="1" max="1" width="12.5703125" bestFit="1" customWidth="1" collapsed="1"/>
    <col min="2" max="2" width="18.85546875" bestFit="1" customWidth="1" collapsed="1"/>
    <col min="3" max="3" width="11.28515625" bestFit="1" customWidth="1" collapsed="1"/>
    <col min="4" max="4" width="19.5703125" bestFit="1" customWidth="1" collapsed="1"/>
    <col min="5" max="5" width="11" bestFit="1" customWidth="1" collapsed="1"/>
    <col min="6" max="6" width="39.7109375" bestFit="1" customWidth="1" collapsed="1"/>
    <col min="7" max="7" width="63.7109375" bestFit="1" customWidth="1" collapsed="1"/>
    <col min="8" max="10" width="63.7109375" customWidth="1" collapsed="1"/>
    <col min="11" max="11" width="12.7109375" bestFit="1" customWidth="1" collapsed="1"/>
    <col min="12" max="12" width="13.42578125" bestFit="1" customWidth="1" collapsed="1"/>
    <col min="13" max="13" width="16.28515625" bestFit="1" customWidth="1" collapsed="1"/>
    <col min="14" max="14" width="17" bestFit="1" customWidth="1" collapsed="1"/>
    <col min="15" max="15" width="15.5703125" bestFit="1" customWidth="1" collapsed="1"/>
    <col min="16" max="16" width="13.28515625" bestFit="1" customWidth="1" collapsed="1"/>
    <col min="17" max="17" width="12" bestFit="1" customWidth="1" collapsed="1"/>
    <col min="18" max="18" width="11" bestFit="1" customWidth="1" collapsed="1"/>
    <col min="19" max="19" width="10.85546875" bestFit="1" customWidth="1" collapsed="1"/>
    <col min="20" max="20" width="10.85546875" customWidth="1" collapsed="1"/>
    <col min="21" max="21" width="49.140625" bestFit="1" customWidth="1" collapsed="1"/>
    <col min="22" max="22" width="91.28515625" bestFit="1" customWidth="1" collapsed="1"/>
    <col min="23" max="23" width="91.5703125" bestFit="1" customWidth="1" collapsed="1"/>
    <col min="24" max="24" width="83" bestFit="1" customWidth="1" collapsed="1"/>
    <col min="25" max="26" width="88.42578125" bestFit="1" customWidth="1" collapsed="1"/>
    <col min="27" max="27" width="86.140625" bestFit="1" customWidth="1" collapsed="1"/>
    <col min="28" max="28" width="90.140625" bestFit="1" customWidth="1" collapsed="1"/>
    <col min="29" max="29" width="81.7109375" bestFit="1" customWidth="1" collapsed="1"/>
    <col min="30" max="30" width="88.42578125" bestFit="1" customWidth="1" collapsed="1"/>
    <col min="31" max="31" width="78.140625" bestFit="1" customWidth="1" collapsed="1"/>
    <col min="32" max="33" width="81.42578125" bestFit="1" customWidth="1" collapsed="1"/>
    <col min="34" max="34" width="81.42578125" customWidth="1" collapsed="1"/>
    <col min="35" max="35" width="58.140625" bestFit="1" customWidth="1" collapsed="1"/>
    <col min="36" max="36" width="41" bestFit="1" customWidth="1" collapsed="1"/>
    <col min="37" max="37" width="24.5703125" bestFit="1" customWidth="1" collapsed="1"/>
  </cols>
  <sheetData>
    <row r="1" spans="1:37" x14ac:dyDescent="0.25">
      <c r="A1" s="1" t="s">
        <v>0</v>
      </c>
      <c r="B1" s="1" t="s">
        <v>5</v>
      </c>
      <c r="C1" s="1" t="s">
        <v>7</v>
      </c>
      <c r="D1" s="1" t="s">
        <v>24</v>
      </c>
      <c r="E1" s="1" t="s">
        <v>25</v>
      </c>
      <c r="F1" s="1" t="s">
        <v>11</v>
      </c>
      <c r="G1" s="1" t="s">
        <v>64</v>
      </c>
      <c r="H1" s="1" t="s">
        <v>65</v>
      </c>
      <c r="I1" s="1" t="s">
        <v>67</v>
      </c>
      <c r="J1" s="1" t="s">
        <v>69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30</v>
      </c>
      <c r="T1" s="1" t="s">
        <v>71</v>
      </c>
      <c r="U1" s="1" t="s">
        <v>80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49</v>
      </c>
      <c r="AB1" s="1" t="s">
        <v>36</v>
      </c>
      <c r="AC1" s="1" t="s">
        <v>38</v>
      </c>
      <c r="AD1" s="1" t="s">
        <v>47</v>
      </c>
      <c r="AE1" s="1" t="s">
        <v>48</v>
      </c>
      <c r="AF1" s="1" t="s">
        <v>37</v>
      </c>
      <c r="AG1" s="1" t="s">
        <v>50</v>
      </c>
      <c r="AH1" s="1" t="s">
        <v>88</v>
      </c>
      <c r="AI1" s="1" t="s">
        <v>19</v>
      </c>
      <c r="AJ1" s="18" t="s">
        <v>39</v>
      </c>
      <c r="AK1" s="1" t="s">
        <v>22</v>
      </c>
    </row>
    <row r="2" spans="1:37" x14ac:dyDescent="0.25">
      <c r="A2" s="1"/>
      <c r="B2" s="2" t="s">
        <v>4</v>
      </c>
      <c r="C2" s="2" t="s">
        <v>6</v>
      </c>
      <c r="D2" s="2" t="s">
        <v>8</v>
      </c>
      <c r="E2" s="2" t="s">
        <v>9</v>
      </c>
      <c r="F2" s="2" t="s">
        <v>10</v>
      </c>
      <c r="G2" s="2" t="s">
        <v>21</v>
      </c>
      <c r="H2" s="2" t="s">
        <v>66</v>
      </c>
      <c r="I2" s="2" t="s">
        <v>68</v>
      </c>
      <c r="J2" s="2" t="s">
        <v>70</v>
      </c>
      <c r="K2" s="2" t="s">
        <v>12</v>
      </c>
      <c r="L2" s="2" t="s">
        <v>13</v>
      </c>
      <c r="M2" s="2" t="s">
        <v>3</v>
      </c>
      <c r="N2" s="2" t="s">
        <v>2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72</v>
      </c>
      <c r="U2" s="2" t="s">
        <v>81</v>
      </c>
      <c r="V2" s="2" t="s">
        <v>55</v>
      </c>
      <c r="W2" s="2" t="s">
        <v>56</v>
      </c>
      <c r="X2" s="2" t="s">
        <v>57</v>
      </c>
      <c r="Y2" s="2" t="s">
        <v>58</v>
      </c>
      <c r="Z2" s="2" t="s">
        <v>59</v>
      </c>
      <c r="AA2" s="2" t="s">
        <v>60</v>
      </c>
      <c r="AB2" s="2" t="s">
        <v>61</v>
      </c>
      <c r="AC2" s="2" t="s">
        <v>62</v>
      </c>
      <c r="AD2" s="2" t="s">
        <v>52</v>
      </c>
      <c r="AE2" s="2" t="s">
        <v>63</v>
      </c>
      <c r="AF2" s="2" t="s">
        <v>53</v>
      </c>
      <c r="AG2" s="2" t="s">
        <v>54</v>
      </c>
      <c r="AH2" s="2" t="s">
        <v>89</v>
      </c>
      <c r="AI2" s="2" t="s">
        <v>20</v>
      </c>
      <c r="AJ2" s="17" t="s">
        <v>51</v>
      </c>
      <c r="AK2" s="2" t="s">
        <v>44</v>
      </c>
    </row>
    <row r="3" spans="1:37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1"/>
      <c r="B4" s="3" t="s">
        <v>1</v>
      </c>
      <c r="C4" s="3" t="s">
        <v>1</v>
      </c>
      <c r="D4" s="3" t="str">
        <f ca="1">CONCATENATE("GETAdmin",TEXT(NOW(),"hhmm"))</f>
        <v>GETAdmin1149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5">
      <c r="A6" s="1"/>
      <c r="B6" s="3"/>
      <c r="C6" s="3"/>
      <c r="D6" s="3"/>
      <c r="E6" s="3" t="s">
        <v>1</v>
      </c>
      <c r="F6" s="3" t="s">
        <v>1</v>
      </c>
      <c r="G6" s="3" t="s">
        <v>1</v>
      </c>
      <c r="H6" s="3"/>
      <c r="I6" s="3"/>
      <c r="J6" s="3"/>
      <c r="K6" s="3" t="str">
        <f>TestData!B3</f>
        <v>Suman</v>
      </c>
      <c r="L6" s="3" t="str">
        <f>TestData!B4</f>
        <v>Bhattacharjee</v>
      </c>
      <c r="M6" s="4" t="str">
        <f>TestData!B5</f>
        <v>s.b@gmail.com</v>
      </c>
      <c r="N6" s="3" t="str">
        <f>TestData!B6</f>
        <v>9830846372</v>
      </c>
      <c r="O6" s="3" t="str">
        <f>TestData!B7</f>
        <v>123, ABC</v>
      </c>
      <c r="P6" s="3" t="str">
        <f>TestData!B8</f>
        <v>North Kolkata</v>
      </c>
      <c r="Q6" s="3" t="str">
        <f>TestData!B9</f>
        <v>West Bengal 1</v>
      </c>
      <c r="R6" s="3" t="str">
        <f>TestData!B10</f>
        <v>94404</v>
      </c>
      <c r="S6" s="3" t="s">
        <v>1</v>
      </c>
      <c r="T6" s="3"/>
      <c r="U6" s="3"/>
      <c r="V6" s="3" t="s">
        <v>1</v>
      </c>
      <c r="W6" s="3" t="s">
        <v>1</v>
      </c>
      <c r="X6" s="3" t="s">
        <v>1</v>
      </c>
      <c r="Y6" s="3" t="s">
        <v>1</v>
      </c>
      <c r="Z6" s="3" t="s">
        <v>1</v>
      </c>
      <c r="AA6" s="3" t="s">
        <v>1</v>
      </c>
      <c r="AB6" s="3" t="s">
        <v>1</v>
      </c>
      <c r="AC6" s="3" t="s">
        <v>1</v>
      </c>
      <c r="AD6" s="3" t="s">
        <v>1</v>
      </c>
      <c r="AE6" s="3" t="s">
        <v>1</v>
      </c>
      <c r="AF6" s="3" t="s">
        <v>1</v>
      </c>
      <c r="AG6" s="3" t="s">
        <v>1</v>
      </c>
      <c r="AH6" s="3" t="s">
        <v>1</v>
      </c>
      <c r="AI6" s="3" t="s">
        <v>1</v>
      </c>
      <c r="AJ6" s="3"/>
      <c r="AK6" s="3"/>
    </row>
    <row r="7" spans="1:37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 t="s">
        <v>23</v>
      </c>
      <c r="AK9" s="3"/>
    </row>
    <row r="10" spans="1:37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 t="s">
        <v>1</v>
      </c>
    </row>
    <row r="11" spans="1:37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3" t="s">
        <v>1</v>
      </c>
      <c r="C12" s="3" t="s">
        <v>1</v>
      </c>
      <c r="D12" s="3" t="str">
        <f ca="1">CONCATENATE("GETUser",TEXT(NOW(),"hhmm"))</f>
        <v>GETUser1149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1"/>
      <c r="B14" s="3"/>
      <c r="C14" s="3"/>
      <c r="D14" s="3"/>
      <c r="E14" s="3" t="s">
        <v>1</v>
      </c>
      <c r="F14" s="3" t="s">
        <v>1</v>
      </c>
      <c r="G14" s="3"/>
      <c r="H14" s="3" t="s">
        <v>1</v>
      </c>
      <c r="I14" s="3"/>
      <c r="J14" s="3"/>
      <c r="K14" s="3" t="str">
        <f>TestData!B3</f>
        <v>Suman</v>
      </c>
      <c r="L14" s="3" t="str">
        <f>TestData!B4</f>
        <v>Bhattacharjee</v>
      </c>
      <c r="M14" s="4" t="str">
        <f>TestData!B5</f>
        <v>s.b@gmail.com</v>
      </c>
      <c r="N14" s="3" t="str">
        <f>TestData!B6</f>
        <v>9830846372</v>
      </c>
      <c r="O14" s="3" t="str">
        <f>TestData!B7</f>
        <v>123, ABC</v>
      </c>
      <c r="P14" s="3" t="str">
        <f>TestData!B8</f>
        <v>North Kolkata</v>
      </c>
      <c r="Q14" s="3" t="str">
        <f>TestData!B9</f>
        <v>West Bengal 1</v>
      </c>
      <c r="R14" s="3" t="str">
        <f>TestData!B10</f>
        <v>94404</v>
      </c>
      <c r="S14" s="3" t="s">
        <v>1</v>
      </c>
      <c r="T14" s="3"/>
      <c r="U14" s="3"/>
      <c r="V14" s="3" t="s">
        <v>1</v>
      </c>
      <c r="W14" s="3" t="s">
        <v>1</v>
      </c>
      <c r="X14" s="3" t="s">
        <v>1</v>
      </c>
      <c r="Y14" s="3" t="s">
        <v>1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3" t="s">
        <v>1</v>
      </c>
      <c r="AG14" s="3" t="s">
        <v>1</v>
      </c>
      <c r="AH14" s="3" t="s">
        <v>1</v>
      </c>
      <c r="AI14" s="3" t="s">
        <v>1</v>
      </c>
      <c r="AJ14" s="3"/>
      <c r="AK14" s="3"/>
    </row>
    <row r="15" spans="1:37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1"/>
      <c r="B16" s="3" t="s">
        <v>1</v>
      </c>
      <c r="C16" s="3" t="s">
        <v>1</v>
      </c>
      <c r="D16" s="3" t="str">
        <f ca="1">CONCATENATE("MerchantAdmin",TEXT(NOW(),"hhmm"))</f>
        <v>MerchantAdmin1149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1"/>
      <c r="B18" s="3"/>
      <c r="C18" s="3"/>
      <c r="D18" s="3"/>
      <c r="E18" s="3" t="s">
        <v>1</v>
      </c>
      <c r="F18" s="3" t="s">
        <v>1</v>
      </c>
      <c r="G18" s="3"/>
      <c r="H18" s="3"/>
      <c r="I18" s="3" t="s">
        <v>1</v>
      </c>
      <c r="J18" s="3"/>
      <c r="K18" s="3" t="str">
        <f>TestData!B3</f>
        <v>Suman</v>
      </c>
      <c r="L18" s="3" t="str">
        <f>TestData!B4</f>
        <v>Bhattacharjee</v>
      </c>
      <c r="M18" s="4" t="str">
        <f>TestData!B5</f>
        <v>s.b@gmail.com</v>
      </c>
      <c r="N18" s="3" t="str">
        <f>TestData!B6</f>
        <v>9830846372</v>
      </c>
      <c r="O18" s="3" t="str">
        <f>TestData!B7</f>
        <v>123, ABC</v>
      </c>
      <c r="P18" s="3" t="str">
        <f>TestData!B8</f>
        <v>North Kolkata</v>
      </c>
      <c r="Q18" s="3" t="str">
        <f>TestData!B9</f>
        <v>West Bengal 1</v>
      </c>
      <c r="R18" s="3" t="str">
        <f>TestData!B10</f>
        <v>94404</v>
      </c>
      <c r="S18" s="3"/>
      <c r="T18" s="3" t="str">
        <f>TestData!B2</f>
        <v>9830336704</v>
      </c>
      <c r="U18" s="3" t="s">
        <v>1</v>
      </c>
      <c r="V18" s="3" t="s">
        <v>1</v>
      </c>
      <c r="W18" s="3" t="s">
        <v>1</v>
      </c>
      <c r="X18" s="3" t="s">
        <v>1</v>
      </c>
      <c r="Y18" s="3" t="s">
        <v>1</v>
      </c>
      <c r="Z18" s="3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3" t="s">
        <v>1</v>
      </c>
      <c r="AF18" s="3" t="s">
        <v>1</v>
      </c>
      <c r="AG18" s="3" t="s">
        <v>1</v>
      </c>
      <c r="AH18" s="3" t="s">
        <v>1</v>
      </c>
      <c r="AI18" s="3" t="s">
        <v>1</v>
      </c>
      <c r="AJ18" s="3"/>
      <c r="AK18" s="3"/>
    </row>
    <row r="19" spans="1:3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1"/>
      <c r="B20" s="3" t="s">
        <v>1</v>
      </c>
      <c r="C20" s="3" t="s">
        <v>1</v>
      </c>
      <c r="D20" s="3" t="str">
        <f ca="1">CONCATENATE("MerchantUser",TEXT(NOW(),"hhmm"))</f>
        <v>MerchantUser1149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3"/>
      <c r="C22" s="3"/>
      <c r="D22" s="3"/>
      <c r="E22" s="3" t="s">
        <v>1</v>
      </c>
      <c r="F22" s="3" t="s">
        <v>1</v>
      </c>
      <c r="G22" s="3"/>
      <c r="H22" s="3"/>
      <c r="I22" s="3"/>
      <c r="J22" s="3" t="s">
        <v>1</v>
      </c>
      <c r="K22" s="3" t="str">
        <f>TestData!B3</f>
        <v>Suman</v>
      </c>
      <c r="L22" s="3" t="str">
        <f>TestData!B4</f>
        <v>Bhattacharjee</v>
      </c>
      <c r="M22" s="4" t="str">
        <f>TestData!B5</f>
        <v>s.b@gmail.com</v>
      </c>
      <c r="N22" s="3" t="str">
        <f>TestData!B6</f>
        <v>9830846372</v>
      </c>
      <c r="O22" s="3" t="str">
        <f>TestData!B7</f>
        <v>123, ABC</v>
      </c>
      <c r="P22" s="3" t="str">
        <f>TestData!B8</f>
        <v>North Kolkata</v>
      </c>
      <c r="Q22" s="3" t="str">
        <f>TestData!B9</f>
        <v>West Bengal 1</v>
      </c>
      <c r="R22" s="3" t="str">
        <f>TestData!B10</f>
        <v>94404</v>
      </c>
      <c r="S22" s="3"/>
      <c r="T22" s="3" t="str">
        <f>TestData!B2</f>
        <v>9830336704</v>
      </c>
      <c r="U22" s="3" t="s">
        <v>1</v>
      </c>
      <c r="V22" s="3" t="s">
        <v>1</v>
      </c>
      <c r="W22" s="3" t="s">
        <v>1</v>
      </c>
      <c r="X22" s="3" t="s">
        <v>1</v>
      </c>
      <c r="Y22" s="3" t="s">
        <v>1</v>
      </c>
      <c r="Z22" s="3" t="s">
        <v>1</v>
      </c>
      <c r="AA22" s="3" t="s">
        <v>1</v>
      </c>
      <c r="AB22" s="3" t="s">
        <v>1</v>
      </c>
      <c r="AC22" s="3" t="s">
        <v>1</v>
      </c>
      <c r="AD22" s="3" t="s">
        <v>1</v>
      </c>
      <c r="AE22" s="3" t="s">
        <v>1</v>
      </c>
      <c r="AF22" s="3" t="s">
        <v>1</v>
      </c>
      <c r="AG22" s="3" t="s">
        <v>1</v>
      </c>
      <c r="AH22" s="3" t="s">
        <v>1</v>
      </c>
      <c r="AI22" s="3" t="s">
        <v>1</v>
      </c>
      <c r="AJ22" s="3"/>
      <c r="AK22" s="3"/>
    </row>
    <row r="23" spans="1:3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3"/>
      <c r="C24" s="3"/>
      <c r="D24" s="3"/>
      <c r="E24" s="3" t="s">
        <v>1</v>
      </c>
      <c r="F24" s="3" t="s">
        <v>1</v>
      </c>
      <c r="G24" s="3" t="s">
        <v>1</v>
      </c>
      <c r="H24" s="3"/>
      <c r="I24" s="3"/>
      <c r="J24" s="3"/>
      <c r="K24" s="3" t="str">
        <f>TestData!B3</f>
        <v>Suman</v>
      </c>
      <c r="L24" s="3" t="str">
        <f>TestData!B4</f>
        <v>Bhattacharjee</v>
      </c>
      <c r="M24" s="4" t="str">
        <f>TestData!B5</f>
        <v>s.b@gmail.com</v>
      </c>
      <c r="N24" s="3" t="str">
        <f>TestData!B6</f>
        <v>9830846372</v>
      </c>
      <c r="O24" s="3" t="str">
        <f>TestData!B7</f>
        <v>123, ABC</v>
      </c>
      <c r="P24" s="3" t="str">
        <f>TestData!B8</f>
        <v>North Kolkata</v>
      </c>
      <c r="Q24" s="3" t="str">
        <f>TestData!B9</f>
        <v>West Bengal 1</v>
      </c>
      <c r="R24" s="3" t="str">
        <f>TestData!B10</f>
        <v>94404</v>
      </c>
      <c r="S24" s="3" t="s">
        <v>1</v>
      </c>
      <c r="T24" s="3"/>
      <c r="U24" s="3"/>
      <c r="V24" s="3" t="s">
        <v>1</v>
      </c>
      <c r="W24" s="3" t="s">
        <v>1</v>
      </c>
      <c r="X24" s="3" t="s">
        <v>1</v>
      </c>
      <c r="Y24" s="3" t="s">
        <v>1</v>
      </c>
      <c r="Z24" s="3" t="s">
        <v>1</v>
      </c>
      <c r="AA24" s="3" t="s">
        <v>1</v>
      </c>
      <c r="AB24" s="3" t="s">
        <v>1</v>
      </c>
      <c r="AC24" s="3" t="s">
        <v>1</v>
      </c>
      <c r="AD24" s="3" t="s">
        <v>1</v>
      </c>
      <c r="AE24" s="3" t="s">
        <v>1</v>
      </c>
      <c r="AF24" s="3" t="s">
        <v>1</v>
      </c>
      <c r="AG24" s="3" t="s">
        <v>1</v>
      </c>
      <c r="AH24" s="3" t="s">
        <v>1</v>
      </c>
      <c r="AI24" s="3"/>
      <c r="AJ24" s="3"/>
      <c r="AK24" s="3"/>
    </row>
    <row r="25" spans="1:3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 t="s">
        <v>1</v>
      </c>
      <c r="AJ26" s="3"/>
      <c r="AK26" s="3"/>
    </row>
    <row r="27" spans="1:37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7"/>
      <c r="Q30" s="7"/>
      <c r="R30" s="7"/>
      <c r="S30" s="7"/>
      <c r="T30" s="7"/>
      <c r="U30" s="7"/>
      <c r="X30" s="7"/>
    </row>
    <row r="31" spans="1:37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7"/>
      <c r="Q32" s="7"/>
      <c r="R32" s="7"/>
      <c r="S32" s="7"/>
      <c r="T32" s="7"/>
      <c r="U32" s="7"/>
      <c r="X32" s="7"/>
    </row>
    <row r="33" spans="1:37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7"/>
      <c r="Q34" s="7"/>
      <c r="R34" s="7"/>
      <c r="S34" s="7"/>
      <c r="T34" s="7"/>
      <c r="U34" s="7"/>
      <c r="X34" s="7"/>
    </row>
    <row r="35" spans="1:37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9" sqref="B19"/>
    </sheetView>
  </sheetViews>
  <sheetFormatPr defaultRowHeight="15" x14ac:dyDescent="0.25"/>
  <cols>
    <col min="2" max="2" width="11" bestFit="1" customWidth="1"/>
  </cols>
  <sheetData>
    <row r="1" spans="1:2" x14ac:dyDescent="0.25">
      <c r="A1" s="20" t="s">
        <v>76</v>
      </c>
      <c r="B1" s="20" t="s">
        <v>77</v>
      </c>
    </row>
    <row r="2" spans="1:2" x14ac:dyDescent="0.25">
      <c r="A2" t="s">
        <v>78</v>
      </c>
      <c r="B2" s="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workbookViewId="0">
      <selection activeCell="D2" sqref="D2"/>
    </sheetView>
  </sheetViews>
  <sheetFormatPr defaultRowHeight="15" x14ac:dyDescent="0.25"/>
  <cols>
    <col min="1" max="1" width="12.5703125" bestFit="1" customWidth="1" collapsed="1"/>
    <col min="2" max="2" width="18.85546875" bestFit="1" customWidth="1" collapsed="1"/>
    <col min="3" max="3" width="39.140625" bestFit="1" customWidth="1"/>
    <col min="4" max="4" width="66.28515625" bestFit="1" customWidth="1"/>
    <col min="5" max="5" width="30.140625" bestFit="1" customWidth="1" collapsed="1"/>
    <col min="6" max="6" width="47" bestFit="1" customWidth="1" collapsed="1"/>
    <col min="7" max="7" width="24.5703125" bestFit="1" customWidth="1" collapsed="1"/>
    <col min="8" max="8" width="32" bestFit="1" customWidth="1" collapsed="1"/>
    <col min="9" max="11" width="32" customWidth="1" collapsed="1"/>
    <col min="12" max="13" width="45.7109375" bestFit="1" customWidth="1" collapsed="1"/>
    <col min="14" max="14" width="35.140625" bestFit="1" customWidth="1" collapsed="1"/>
    <col min="15" max="19" width="30.85546875" customWidth="1" collapsed="1"/>
    <col min="20" max="20" width="42.5703125" bestFit="1" customWidth="1" collapsed="1"/>
    <col min="21" max="21" width="17.42578125" bestFit="1" customWidth="1" collapsed="1"/>
    <col min="22" max="22" width="17" customWidth="1" collapsed="1"/>
    <col min="23" max="23" width="57.42578125" bestFit="1" customWidth="1" collapsed="1"/>
    <col min="24" max="24" width="67.7109375" bestFit="1" customWidth="1" collapsed="1"/>
    <col min="25" max="25" width="47.85546875" bestFit="1" customWidth="1" collapsed="1"/>
    <col min="26" max="26" width="44.7109375" bestFit="1" customWidth="1" collapsed="1"/>
    <col min="27" max="27" width="59" bestFit="1" customWidth="1" collapsed="1"/>
  </cols>
  <sheetData>
    <row r="1" spans="1:28" x14ac:dyDescent="0.25">
      <c r="A1" s="1" t="s">
        <v>0</v>
      </c>
      <c r="B1" s="1" t="s">
        <v>106</v>
      </c>
      <c r="C1" s="22" t="s">
        <v>113</v>
      </c>
      <c r="D1" s="22" t="s">
        <v>114</v>
      </c>
      <c r="E1" s="1" t="s">
        <v>108</v>
      </c>
      <c r="F1" s="18" t="s">
        <v>112</v>
      </c>
      <c r="G1" s="1" t="s">
        <v>22</v>
      </c>
      <c r="H1" s="1"/>
      <c r="I1" s="1"/>
      <c r="J1" s="1"/>
      <c r="K1" s="1"/>
      <c r="L1" s="1"/>
      <c r="M1" s="1"/>
      <c r="N1" s="1"/>
      <c r="O1" s="17"/>
      <c r="P1" s="17"/>
      <c r="Q1" s="17"/>
      <c r="R1" s="17"/>
      <c r="S1" s="17"/>
      <c r="T1" s="1"/>
      <c r="U1" s="9"/>
      <c r="V1" s="9"/>
      <c r="W1" s="9"/>
      <c r="X1" s="9"/>
      <c r="Y1" s="9"/>
      <c r="Z1" s="9"/>
      <c r="AA1" s="10"/>
      <c r="AB1" s="8"/>
    </row>
    <row r="2" spans="1:28" x14ac:dyDescent="0.25">
      <c r="A2" s="11"/>
      <c r="B2" s="2" t="s">
        <v>107</v>
      </c>
      <c r="C2" s="23" t="s">
        <v>115</v>
      </c>
      <c r="D2" s="23" t="str">
        <f>CONCATENATE("xpath:://div[@id='header-mid']/ul/li[*]/a[contains(text(),'",TestData!B2,"')]")</f>
        <v>xpath:://div[@id='header-mid']/ul/li[*]/a[contains(text(),'9830336704')]</v>
      </c>
      <c r="E2" s="2" t="s">
        <v>109</v>
      </c>
      <c r="F2" s="17" t="s">
        <v>110</v>
      </c>
      <c r="G2" s="2" t="s">
        <v>44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2"/>
      <c r="U2" s="2"/>
      <c r="V2" s="2"/>
      <c r="W2" s="2"/>
      <c r="X2" s="2"/>
      <c r="Y2" s="2"/>
      <c r="Z2" s="2"/>
      <c r="AA2" s="12"/>
      <c r="AB2" s="12"/>
    </row>
    <row r="3" spans="1:28" x14ac:dyDescent="0.25">
      <c r="A3" s="1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7"/>
      <c r="R3" s="3"/>
      <c r="S3" s="3"/>
      <c r="T3" s="7"/>
      <c r="U3" s="3"/>
      <c r="V3" s="3"/>
      <c r="W3" s="3"/>
      <c r="X3" s="3"/>
      <c r="Y3" s="3"/>
      <c r="Z3" s="3"/>
      <c r="AA3" s="12"/>
      <c r="AB3" s="12"/>
    </row>
    <row r="4" spans="1:28" x14ac:dyDescent="0.25">
      <c r="A4" s="1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6"/>
      <c r="P4" s="6"/>
      <c r="Q4" s="6"/>
      <c r="R4" s="6"/>
      <c r="S4" s="6"/>
      <c r="T4" s="6"/>
      <c r="U4" s="3"/>
      <c r="V4" s="3"/>
      <c r="W4" s="3"/>
      <c r="X4" s="3"/>
      <c r="Y4" s="3"/>
      <c r="Z4" s="3"/>
      <c r="AA4" s="13"/>
    </row>
    <row r="5" spans="1:28" x14ac:dyDescent="0.25">
      <c r="A5" s="1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3"/>
    </row>
    <row r="6" spans="1:28" x14ac:dyDescent="0.25">
      <c r="A6" s="11"/>
      <c r="B6" s="3"/>
      <c r="C6" s="3" t="s">
        <v>1</v>
      </c>
      <c r="D6" s="3" t="s">
        <v>1</v>
      </c>
      <c r="E6" s="3"/>
      <c r="F6" s="3"/>
      <c r="G6" s="3"/>
      <c r="H6" s="3"/>
      <c r="I6" s="3"/>
      <c r="J6" s="3"/>
      <c r="K6" s="3"/>
      <c r="L6" s="3"/>
      <c r="M6" s="3"/>
      <c r="N6" s="3"/>
      <c r="V6" s="3"/>
      <c r="W6" s="3"/>
      <c r="X6" s="3"/>
      <c r="Y6" s="3"/>
      <c r="Z6" s="3"/>
      <c r="AA6" s="13"/>
      <c r="AB6" s="13"/>
    </row>
    <row r="7" spans="1:28" x14ac:dyDescent="0.25">
      <c r="A7" s="1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V7" s="3"/>
      <c r="W7" s="3"/>
      <c r="X7" s="3"/>
      <c r="Y7" s="3"/>
      <c r="Z7" s="3"/>
      <c r="AA7" s="13"/>
    </row>
    <row r="8" spans="1:28" x14ac:dyDescent="0.25">
      <c r="A8" s="11"/>
      <c r="B8" s="3"/>
      <c r="C8" s="3"/>
      <c r="D8" s="3"/>
      <c r="E8" s="3" t="s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6"/>
      <c r="U8" s="3"/>
      <c r="V8" s="3"/>
      <c r="W8" s="3"/>
      <c r="X8" s="3"/>
      <c r="Y8" s="3"/>
      <c r="Z8" s="3"/>
      <c r="AA8" s="13"/>
      <c r="AB8" s="13"/>
    </row>
    <row r="9" spans="1:28" x14ac:dyDescent="0.25">
      <c r="A9" s="1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U9" s="3"/>
      <c r="V9" s="3"/>
      <c r="W9" s="3"/>
      <c r="X9" s="3"/>
      <c r="Y9" s="3"/>
      <c r="Z9" s="3"/>
      <c r="AA9" s="13"/>
      <c r="AB9" s="13"/>
    </row>
    <row r="10" spans="1:28" x14ac:dyDescent="0.25">
      <c r="A10" s="11"/>
      <c r="B10" s="3"/>
      <c r="C10" s="3"/>
      <c r="D10" s="3"/>
      <c r="E10" s="3"/>
      <c r="F10" s="3"/>
      <c r="G10" s="3" t="s">
        <v>1</v>
      </c>
      <c r="H10" s="3"/>
      <c r="I10" s="3"/>
      <c r="J10" s="3"/>
      <c r="K10" s="3"/>
      <c r="L10" s="3"/>
      <c r="M10" s="3"/>
      <c r="N10" s="3"/>
      <c r="T10" s="3"/>
      <c r="U10" s="3"/>
      <c r="V10" s="3"/>
      <c r="W10" s="3"/>
      <c r="X10" s="3"/>
      <c r="Y10" s="3"/>
      <c r="Z10" s="3"/>
      <c r="AA10" s="13"/>
      <c r="AB10" s="13"/>
    </row>
    <row r="11" spans="1:28" x14ac:dyDescent="0.25">
      <c r="A11" s="11"/>
      <c r="B11" s="3"/>
      <c r="C11" s="3"/>
      <c r="D11" s="3"/>
      <c r="E11" s="3"/>
      <c r="F11" s="3" t="s">
        <v>111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13"/>
      <c r="AB11" s="13"/>
    </row>
    <row r="12" spans="1:28" x14ac:dyDescent="0.25">
      <c r="A12" s="11"/>
      <c r="B12" s="3"/>
      <c r="C12" s="3"/>
      <c r="D12" s="3"/>
      <c r="E12" s="3"/>
      <c r="F12" s="3"/>
      <c r="G12" s="3" t="s"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13"/>
      <c r="AB12" s="13"/>
    </row>
    <row r="13" spans="1:28" x14ac:dyDescent="0.25">
      <c r="A13" s="11"/>
      <c r="B13" s="3"/>
      <c r="C13" s="3"/>
      <c r="D13" s="3"/>
      <c r="E13" s="3"/>
      <c r="F13" s="3" t="s">
        <v>116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13"/>
      <c r="AB13" s="13"/>
    </row>
    <row r="14" spans="1:28" x14ac:dyDescent="0.25">
      <c r="A14" s="11"/>
      <c r="B14" s="3"/>
      <c r="C14" s="3"/>
      <c r="D14" s="3"/>
      <c r="E14" s="3"/>
      <c r="F14" s="3"/>
      <c r="G14" s="3" t="s">
        <v>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3"/>
      <c r="AB14" s="13"/>
    </row>
    <row r="15" spans="1:28" x14ac:dyDescent="0.25">
      <c r="A15" s="11"/>
      <c r="B15" s="3"/>
      <c r="C15" s="3"/>
      <c r="D15" s="3"/>
      <c r="E15" s="3"/>
      <c r="F15" s="3" t="s">
        <v>117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13"/>
      <c r="AB15" s="13"/>
    </row>
    <row r="16" spans="1:28" x14ac:dyDescent="0.25">
      <c r="A16" s="11"/>
      <c r="B16" s="3"/>
      <c r="C16" s="3"/>
      <c r="D16" s="3"/>
      <c r="E16" s="3"/>
      <c r="F16" s="3"/>
      <c r="G16" s="3" t="s">
        <v>1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3"/>
      <c r="AB16" s="13"/>
    </row>
    <row r="17" spans="1:28" x14ac:dyDescent="0.25">
      <c r="A17" s="11"/>
      <c r="B17" s="3"/>
      <c r="C17" s="3"/>
      <c r="D17" s="3"/>
      <c r="E17" s="3"/>
      <c r="F17" s="3" t="s">
        <v>118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13"/>
      <c r="AB17" s="13"/>
    </row>
    <row r="18" spans="1:28" x14ac:dyDescent="0.25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13"/>
      <c r="AB18" s="13"/>
    </row>
    <row r="19" spans="1:28" x14ac:dyDescent="0.25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13"/>
      <c r="AB19" s="13"/>
    </row>
    <row r="20" spans="1:28" x14ac:dyDescent="0.25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13"/>
      <c r="AB20" s="13"/>
    </row>
    <row r="21" spans="1:28" x14ac:dyDescent="0.25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13"/>
      <c r="AB21" s="13"/>
    </row>
    <row r="22" spans="1:28" x14ac:dyDescent="0.25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13"/>
      <c r="AB22" s="13"/>
    </row>
    <row r="23" spans="1:28" x14ac:dyDescent="0.25">
      <c r="A23" s="1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13"/>
      <c r="AB23" s="13"/>
    </row>
    <row r="24" spans="1:28" x14ac:dyDescent="0.25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3"/>
      <c r="AB24" s="13"/>
    </row>
    <row r="25" spans="1:28" x14ac:dyDescent="0.25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3"/>
      <c r="AB25" s="13"/>
    </row>
    <row r="26" spans="1:28" x14ac:dyDescent="0.25">
      <c r="A26" s="11"/>
      <c r="B26" s="3"/>
      <c r="C26" s="7"/>
      <c r="D26" s="7"/>
      <c r="U26" s="3"/>
      <c r="V26" s="3"/>
      <c r="W26" s="3"/>
      <c r="X26" s="3"/>
      <c r="Y26" s="3"/>
      <c r="Z26" s="3"/>
      <c r="AA26" s="13"/>
      <c r="AB26" s="13"/>
    </row>
    <row r="27" spans="1:28" x14ac:dyDescent="0.25">
      <c r="A27" s="1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13"/>
      <c r="AB27" s="13"/>
    </row>
    <row r="28" spans="1:28" x14ac:dyDescent="0.25">
      <c r="A28" s="11"/>
      <c r="B28" s="3"/>
      <c r="C28" s="7"/>
      <c r="D28" s="7"/>
      <c r="T28" s="3"/>
      <c r="U28" s="3"/>
      <c r="V28" s="3"/>
      <c r="W28" s="3"/>
      <c r="X28" s="3"/>
      <c r="Y28" s="3"/>
      <c r="Z28" s="3"/>
      <c r="AA28" s="13"/>
      <c r="AB28" s="13"/>
    </row>
    <row r="29" spans="1:28" x14ac:dyDescent="0.25">
      <c r="A29" s="1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13"/>
      <c r="AB29" s="13"/>
    </row>
    <row r="30" spans="1:28" x14ac:dyDescent="0.25">
      <c r="A30" s="11"/>
      <c r="B30" s="3"/>
      <c r="C30" s="7"/>
      <c r="D30" s="7"/>
      <c r="T30" s="3"/>
      <c r="U30" s="5"/>
      <c r="V30" s="5"/>
      <c r="W30" s="3"/>
      <c r="X30" s="3"/>
      <c r="Y30" s="3"/>
      <c r="Z30" s="3"/>
      <c r="AA30" s="13"/>
      <c r="AB30" s="13"/>
    </row>
    <row r="31" spans="1:28" x14ac:dyDescent="0.25">
      <c r="A31" s="1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13"/>
      <c r="AB31" s="13"/>
    </row>
    <row r="32" spans="1:28" x14ac:dyDescent="0.25">
      <c r="A32" s="11"/>
      <c r="T32" s="3"/>
      <c r="U32" s="5"/>
      <c r="V32" s="5"/>
      <c r="W32" s="3"/>
      <c r="X32" s="3"/>
      <c r="Y32" s="3"/>
      <c r="Z32" s="3"/>
      <c r="AA32" s="13"/>
      <c r="AB32" s="13"/>
    </row>
    <row r="33" spans="1:27" ht="15.75" thickBot="1" x14ac:dyDescent="0.3">
      <c r="A33" s="1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5"/>
      <c r="V33" s="15"/>
      <c r="W33" s="15"/>
      <c r="X33" s="15"/>
      <c r="Y33" s="15"/>
      <c r="Z33" s="15"/>
      <c r="AA33" s="16"/>
    </row>
    <row r="34" spans="1:27" x14ac:dyDescent="0.25">
      <c r="A34" s="11"/>
      <c r="T34" s="3"/>
      <c r="U34" s="3"/>
      <c r="V34" s="3"/>
      <c r="W34" s="3"/>
      <c r="X34" s="3"/>
      <c r="Y34" s="3"/>
      <c r="Z34" s="3"/>
      <c r="AA34" s="13"/>
    </row>
    <row r="35" spans="1:27" x14ac:dyDescent="0.25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7" x14ac:dyDescent="0.25">
      <c r="A36" s="11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3"/>
      <c r="V36" s="3"/>
      <c r="W36" s="3"/>
      <c r="X36" s="3"/>
      <c r="Y36" s="3"/>
      <c r="Z36" s="3"/>
      <c r="AA36" s="13"/>
    </row>
    <row r="37" spans="1:27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7" x14ac:dyDescent="0.25">
      <c r="A38" s="11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3"/>
      <c r="V38" s="3"/>
      <c r="W38" s="3"/>
      <c r="X38" s="3"/>
      <c r="Y38" s="3"/>
      <c r="Z38" s="3"/>
      <c r="AA38" s="13"/>
    </row>
    <row r="39" spans="1:27" x14ac:dyDescent="0.25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7" x14ac:dyDescent="0.25">
      <c r="A40" s="11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3"/>
      <c r="V40" s="3"/>
      <c r="W40" s="3"/>
      <c r="X40" s="3"/>
      <c r="Y40" s="3"/>
      <c r="Z40" s="3"/>
      <c r="AA40" s="13"/>
    </row>
    <row r="41" spans="1:27" x14ac:dyDescent="0.25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7" x14ac:dyDescent="0.25">
      <c r="A42" s="11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3"/>
      <c r="V42" s="3"/>
      <c r="W42" s="3"/>
      <c r="X42" s="3"/>
      <c r="Y42" s="3"/>
      <c r="Z42" s="3"/>
      <c r="AA42" s="13"/>
    </row>
    <row r="43" spans="1:27" x14ac:dyDescent="0.25"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7" x14ac:dyDescent="0.25">
      <c r="A44" s="11"/>
      <c r="B44" s="19"/>
      <c r="C44" s="19"/>
      <c r="D44" s="1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3"/>
      <c r="V44" s="3"/>
      <c r="W44" s="3"/>
      <c r="X44" s="3"/>
      <c r="Y44" s="3"/>
      <c r="Z44" s="3"/>
      <c r="AA44" s="13"/>
    </row>
    <row r="45" spans="1:27" x14ac:dyDescent="0.25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7" x14ac:dyDescent="0.25">
      <c r="A46" s="11"/>
      <c r="B46" s="19"/>
      <c r="C46" s="19"/>
      <c r="D46" s="19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3"/>
      <c r="V46" s="3"/>
      <c r="W46" s="3"/>
      <c r="X46" s="3"/>
      <c r="Y46" s="3"/>
      <c r="Z46" s="3"/>
      <c r="AA46" s="13"/>
    </row>
    <row r="47" spans="1:27" x14ac:dyDescent="0.25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7" x14ac:dyDescent="0.25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5:20" x14ac:dyDescent="0.25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5:20" x14ac:dyDescent="0.25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5:20" x14ac:dyDescent="0.25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5:20" x14ac:dyDescent="0.2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5:20" x14ac:dyDescent="0.25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5:20" x14ac:dyDescent="0.25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5:20" x14ac:dyDescent="0.25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5"/>
    </row>
    <row r="56" spans="5:20" x14ac:dyDescent="0.25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5"/>
    </row>
    <row r="57" spans="5:20" x14ac:dyDescent="0.25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5:20" x14ac:dyDescent="0.25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3"/>
    </row>
    <row r="59" spans="5:20" x14ac:dyDescent="0.2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</vt:lpstr>
      <vt:lpstr>User_Add</vt:lpstr>
      <vt:lpstr>TestData1</vt:lpstr>
      <vt:lpstr>BatchPay_UploadFile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Suman Bhattacharjee</cp:lastModifiedBy>
  <dcterms:created xsi:type="dcterms:W3CDTF">2015-12-02T09:02:58Z</dcterms:created>
  <dcterms:modified xsi:type="dcterms:W3CDTF">2019-04-20T06:19:44Z</dcterms:modified>
</cp:coreProperties>
</file>