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5" tabRatio="876" windowHeight="6435" windowWidth="15600" xWindow="240" yWindow="1710"/>
  </bookViews>
  <sheets>
    <sheet name="TestData" r:id="rId1" sheetId="16"/>
    <sheet name="Recurring1_BPAdd" r:id="rId2" sheetId="25"/>
    <sheet name="Recurring1_CustomerAdd" r:id="rId3" sheetId="24"/>
    <sheet name="Recurring1_CustomerSearch" r:id="rId4" sheetId="21"/>
    <sheet name="Recurring1_CustomerUpdate" r:id="rId5" sheetId="23"/>
    <sheet name="Recurring1_NoticeAdd" r:id="rId6" sheetId="26"/>
    <sheet name="Recurring1_NoticeSearch" r:id="rId7" sheetId="27"/>
    <sheet name="Recurring1_NoticeUpdate" r:id="rId8" sheetId="28"/>
  </sheets>
  <calcPr calcId="145621"/>
</workbook>
</file>

<file path=xl/calcChain.xml><?xml version="1.0" encoding="utf-8"?>
<calcChain xmlns="http://schemas.openxmlformats.org/spreadsheetml/2006/main">
  <c i="27" l="1" r="C20"/>
  <c i="27" r="C4"/>
  <c i="25" l="1" r="E2"/>
  <c i="28" l="1" r="G13"/>
  <c i="28" r="G5"/>
  <c i="28" r="F13"/>
  <c i="28" r="F5"/>
  <c i="28" r="D13"/>
  <c i="28" r="D5"/>
  <c i="24" l="1" r="AO24"/>
  <c i="24" l="1" r="S24"/>
  <c i="24" r="D24"/>
  <c i="27" l="1" r="F9"/>
  <c i="27" r="F7"/>
  <c i="26" r="E11"/>
  <c i="24" r="AO22"/>
  <c i="24" r="AO20"/>
  <c i="24" r="AO18"/>
  <c i="24" r="AO16"/>
  <c i="24" r="AO14"/>
  <c i="24" r="AO6"/>
  <c i="23" l="1" r="N26"/>
  <c i="23" r="M26"/>
  <c i="24" r="W20"/>
  <c i="24" r="V20"/>
  <c i="23" l="1" r="J22"/>
  <c i="24" l="1" r="S18"/>
  <c i="24" r="D22"/>
  <c i="24" r="D20"/>
  <c i="24" l="1" r="D18"/>
  <c i="24" l="1" r="S16"/>
  <c i="24" r="D16"/>
  <c i="24" l="1" r="S14"/>
  <c i="24" r="D14"/>
  <c i="25" l="1" r="D2"/>
  <c i="24" l="1" r="S6"/>
  <c i="24" r="D6"/>
</calcChain>
</file>

<file path=xl/sharedStrings.xml><?xml version="1.0" encoding="utf-8"?>
<sst xmlns="http://schemas.openxmlformats.org/spreadsheetml/2006/main" count="764" uniqueCount="372">
  <si>
    <t>Row Number</t>
  </si>
  <si>
    <t>clickon</t>
  </si>
  <si>
    <t>lnkRecurring</t>
  </si>
  <si>
    <t>xpath:://div[@id='header-mid']/button[2]</t>
  </si>
  <si>
    <t>id::recurring</t>
  </si>
  <si>
    <t>ddlMID</t>
  </si>
  <si>
    <t>selectStatusActive</t>
  </si>
  <si>
    <t>text::Active</t>
  </si>
  <si>
    <t>btnBack</t>
  </si>
  <si>
    <t>xpath:://a[text()='Back']</t>
  </si>
  <si>
    <t>text::Suspend</t>
  </si>
  <si>
    <t>Attribute</t>
  </si>
  <si>
    <t>Value</t>
  </si>
  <si>
    <t>9830336704</t>
  </si>
  <si>
    <t>readonly::true</t>
  </si>
  <si>
    <t>4444333322221111</t>
  </si>
  <si>
    <t>btnAddCustomer</t>
  </si>
  <si>
    <t>txtCustomerName</t>
  </si>
  <si>
    <t>txtCustomerNumber</t>
  </si>
  <si>
    <t>txtBillingAddress</t>
  </si>
  <si>
    <t>txtBillingCity</t>
  </si>
  <si>
    <t>ddlBillingState</t>
  </si>
  <si>
    <t>selectBillingStateCalifornia</t>
  </si>
  <si>
    <t>txtBillingZip</t>
  </si>
  <si>
    <t>txtShippingAddress</t>
  </si>
  <si>
    <t>txtShippingCity</t>
  </si>
  <si>
    <t>ddlShippingState</t>
  </si>
  <si>
    <t>selectShippingStateArizona</t>
  </si>
  <si>
    <t>txtShippingZip</t>
  </si>
  <si>
    <t>txtPhoneNumber</t>
  </si>
  <si>
    <t>txtEmail</t>
  </si>
  <si>
    <t>ddlType</t>
  </si>
  <si>
    <t>selectTypeCard</t>
  </si>
  <si>
    <t>txtCardNumber</t>
  </si>
  <si>
    <t>txtCardExpDate</t>
  </si>
  <si>
    <t>selectTypeACH</t>
  </si>
  <si>
    <t>txtAccountNumber</t>
  </si>
  <si>
    <t>txtRoutingNumber</t>
  </si>
  <si>
    <t>chkSavings</t>
  </si>
  <si>
    <t>chkCheckings</t>
  </si>
  <si>
    <t>chkGeneralLedger</t>
  </si>
  <si>
    <t>selectTypeToken</t>
  </si>
  <si>
    <t>txtToken</t>
  </si>
  <si>
    <t>ddlCurrency</t>
  </si>
  <si>
    <t>selectCurrencyUSD</t>
  </si>
  <si>
    <t>ddlStatus</t>
  </si>
  <si>
    <t>selectStatusSuspend</t>
  </si>
  <si>
    <t>ddlPaymentDataInput</t>
  </si>
  <si>
    <t>txtContactNumber1</t>
  </si>
  <si>
    <t>txtContractDescription</t>
  </si>
  <si>
    <t>ddlStatus1</t>
  </si>
  <si>
    <t>ddlStatusSuspend</t>
  </si>
  <si>
    <t>txtBillingPlan1</t>
  </si>
  <si>
    <t>selectBillingPlan</t>
  </si>
  <si>
    <t>verifyModalWindowTitle</t>
  </si>
  <si>
    <t>btn*</t>
  </si>
  <si>
    <t>txtStartDate1</t>
  </si>
  <si>
    <t>txtEndDate1</t>
  </si>
  <si>
    <t>ddlEmailReceipt1</t>
  </si>
  <si>
    <t>selectEmailReceiptYes</t>
  </si>
  <si>
    <t>selectEmailReceiptNo</t>
  </si>
  <si>
    <t>ddlEmailScheduledPayment1</t>
  </si>
  <si>
    <t>selectEmailScheduledPaymentYes</t>
  </si>
  <si>
    <t>selectEmailScheduledPaymentNo</t>
  </si>
  <si>
    <t>ddlEmailContractEnd1</t>
  </si>
  <si>
    <t>selectEmailContractEndYes</t>
  </si>
  <si>
    <t>selectEmailContractEndNo</t>
  </si>
  <si>
    <t>ddlEmailContractCancel1</t>
  </si>
  <si>
    <t>selectEmailContractCancelYes</t>
  </si>
  <si>
    <t>selectEmailContractCancelNo</t>
  </si>
  <si>
    <t>ddlTaxable1</t>
  </si>
  <si>
    <t>selectTaxableYes</t>
  </si>
  <si>
    <t>selectTaxableNo</t>
  </si>
  <si>
    <t>txtTaxRate1</t>
  </si>
  <si>
    <t>xpath:://button[text()='Add Customer']</t>
  </si>
  <si>
    <t>id::customerName</t>
  </si>
  <si>
    <t>id::customerNumber</t>
  </si>
  <si>
    <t>id::billingAddress</t>
  </si>
  <si>
    <t>id::billingCity</t>
  </si>
  <si>
    <t>xpath:://div[@id='billingState']/button</t>
  </si>
  <si>
    <t>xpath:://div[@id='billingState']/ul/li[*]/a[text()='CALIFORNIA']</t>
  </si>
  <si>
    <t>id::billingZip</t>
  </si>
  <si>
    <t>id::shippingAddress</t>
  </si>
  <si>
    <t>id::shippingCity</t>
  </si>
  <si>
    <t>xpath:://div[@id='shippingState']/button</t>
  </si>
  <si>
    <t>xpath:://div[@id='shippingState']/ul/li[*]/a[text()='ARIZONA']</t>
  </si>
  <si>
    <t>id::shippingZip</t>
  </si>
  <si>
    <t>id::phoneNumber</t>
  </si>
  <si>
    <t>id::email</t>
  </si>
  <si>
    <t>xpath:://div[@id='typeList']/button</t>
  </si>
  <si>
    <t>xpath:://div[@id='typeList']/ul/li[*]/a[text()='Card']</t>
  </si>
  <si>
    <t>id::cardNumber</t>
  </si>
  <si>
    <t>id::cardExpiryDate</t>
  </si>
  <si>
    <t>xpath:://div[@id='typeList']/ul/li[*]/a[text()='ACH']</t>
  </si>
  <si>
    <t>id::accountNumber</t>
  </si>
  <si>
    <t>id::routingNumber</t>
  </si>
  <si>
    <t>id::SAVINGS</t>
  </si>
  <si>
    <t>id::CHECKINGS</t>
  </si>
  <si>
    <t>id::GENERAL_LEDGER</t>
  </si>
  <si>
    <t>xpath:://div[@id='typeList']/ul/li[*]/a[text()='Token']</t>
  </si>
  <si>
    <t>id::token</t>
  </si>
  <si>
    <t>xpath:://div[@id='customerCurrency']/button</t>
  </si>
  <si>
    <t>xpath:://div[@id='customerCurrency']/ul/li[*]/a[text()='USD']</t>
  </si>
  <si>
    <t>xpath:://div[@id='customerStatus']/button</t>
  </si>
  <si>
    <t>xpath:://div[@id='customerStatus']/ul/li[*]/a[text()='Active']</t>
  </si>
  <si>
    <t>xpath:://div[@id='customerStatus']/ul/li[*]/a[text()='Suspend']</t>
  </si>
  <si>
    <t>xpath:://div[@id='cardPaymentdatainput']/button</t>
  </si>
  <si>
    <t>xpath:://div[@id='cardPaymentdatainput']/ul/li[*]/a[text()='Phone']</t>
  </si>
  <si>
    <t>xpath:://div[@id='cardPaymentdatainput']/ul/li[*]/a[text()='MAIL']</t>
  </si>
  <si>
    <t>xpath:://div[@id='cardPaymentdatainput']/ul/li[*]/a[text()='INTERNET']</t>
  </si>
  <si>
    <t>xpath:://div[@id='cardPaymentdatainput']/ul/li[*]/a[text()='SWIPE']</t>
  </si>
  <si>
    <t>id::contractNumber-0</t>
  </si>
  <si>
    <t>id::description-0</t>
  </si>
  <si>
    <t>xpath:://div[@id='status-0']/button</t>
  </si>
  <si>
    <t>xpath:://div[@id='status-0']/ul/li[*]/a[text()='Active']</t>
  </si>
  <si>
    <t>xpath:://div[@id='status-0']/ul/li[*]/a[text()='Suspend']</t>
  </si>
  <si>
    <t>xpath:://div[@id='billingPlan-0']/button</t>
  </si>
  <si>
    <t>xpath:://h4[@class='modal-title']/header</t>
  </si>
  <si>
    <t>xpath:://div[@id='showBillingPlanPopup']/div/div/div[1]/button[text()='×']</t>
  </si>
  <si>
    <t>id::startDate-0</t>
  </si>
  <si>
    <t>id::endDate-0</t>
  </si>
  <si>
    <t>xpath:://div[@id='emailReceipt-0']/button</t>
  </si>
  <si>
    <t>xpath:://div[@id='emailReceipt-0']/ul/li[*]/a[text()='Yes']</t>
  </si>
  <si>
    <t>xpath:://div[@id='emailReceipt-0']/ul/li[*]/a[text()='No']</t>
  </si>
  <si>
    <t>xpath:://div[@id='emailSchedulePayment-0']/button</t>
  </si>
  <si>
    <t>xpath:://div[@id='emailSchedulePayment-0']/ul/li[*]/a[text()='Yes']</t>
  </si>
  <si>
    <t>xpath:://div[@id='emailSchedulePayment-0']/ul/li[*]/a[text()='No']</t>
  </si>
  <si>
    <t>xpath:://div[@id='emailContractEnd-0']/button</t>
  </si>
  <si>
    <t>xpath:://div[@id='emailContractEnd-0']/ul/li[*]/a[text()='Yes']</t>
  </si>
  <si>
    <t>xpath:://div[@id='emailContractEnd-0']/ul/li[*]/a[text()='No']</t>
  </si>
  <si>
    <t>xpath:://div[@id='emailContractCancel-0']/button</t>
  </si>
  <si>
    <t>xpath:://div[@id='emailContractCancel-0']/ul/li[*]/a[text()='Yes']</t>
  </si>
  <si>
    <t>xpath:://div[@id='emailContractCancel-0']/ul/li[*]/a[text()='No']</t>
  </si>
  <si>
    <t>xpath:://div[@id='taxable-0']/button</t>
  </si>
  <si>
    <t>xpath:://div[@id='taxable-0']/ul/li[*]/a[text()='Yes']</t>
  </si>
  <si>
    <t>xpath:://div[@id='taxable-0']/ul/li[*]/a[text()='No']</t>
  </si>
  <si>
    <t>id::taxRate-0</t>
  </si>
  <si>
    <t>123, ABC</t>
  </si>
  <si>
    <t>FC</t>
  </si>
  <si>
    <t>94404</t>
  </si>
  <si>
    <t>456, DEF</t>
  </si>
  <si>
    <t>Milpitas</t>
  </si>
  <si>
    <t>95505</t>
  </si>
  <si>
    <t>9999999999</t>
  </si>
  <si>
    <t>sumanbh@rssoftware.co.in</t>
  </si>
  <si>
    <t>text::Billing Plans</t>
  </si>
  <si>
    <t>0.50</t>
  </si>
  <si>
    <t>xpath:://div[@id='cardPaymentdatainput']/ul/li[*]/a[text()='MANUALENTRY']</t>
  </si>
  <si>
    <t>selectCustomerPaymentDataInput: MANUALENTRY</t>
  </si>
  <si>
    <t>selectPaymentDataInput: SWIPE</t>
  </si>
  <si>
    <t>selectPaymentDataInput: INTERNET</t>
  </si>
  <si>
    <t>selectPaymentDataInput: MAIL</t>
  </si>
  <si>
    <t>selectPaymentDataInput: Phone</t>
  </si>
  <si>
    <t>Customer ACH</t>
  </si>
  <si>
    <t>9339714385</t>
  </si>
  <si>
    <t>011000015</t>
  </si>
  <si>
    <t>MID1</t>
  </si>
  <si>
    <t>btnSearchCustomer</t>
  </si>
  <si>
    <t>xpath:://button[text()='Search Customer']</t>
  </si>
  <si>
    <t>xpath:://div[@id='billingPlan-0']/ul/li[*]/a[text()='BP144314']</t>
  </si>
  <si>
    <t>verifyCustomerStatus</t>
  </si>
  <si>
    <t>xpath:://div[@id='customerStatus']/button/div/span</t>
  </si>
  <si>
    <t>btnUpdateCustomer</t>
  </si>
  <si>
    <t>xpath:://button[text()='Update Customer']</t>
  </si>
  <si>
    <t>btnViewDetails</t>
  </si>
  <si>
    <t>xpath:://button[text()='View Details']</t>
  </si>
  <si>
    <t>Customer Active To Suspend</t>
  </si>
  <si>
    <t>Customer Suspend To Active</t>
  </si>
  <si>
    <t>verifyContractStatus</t>
  </si>
  <si>
    <t>xpath:://div[@id='status-0']/button/div/span</t>
  </si>
  <si>
    <t>Contract ASA</t>
  </si>
  <si>
    <t>Customer Card</t>
  </si>
  <si>
    <t>verifyType</t>
  </si>
  <si>
    <t>xpath:://div[@id='typeList']/button/div/span</t>
  </si>
  <si>
    <t>text::Card</t>
  </si>
  <si>
    <t>text::ACH</t>
  </si>
  <si>
    <t>text::Token</t>
  </si>
  <si>
    <t>Customer Token</t>
  </si>
  <si>
    <t>4172622108272966</t>
  </si>
  <si>
    <t>Card</t>
  </si>
  <si>
    <t>Account Number</t>
  </si>
  <si>
    <t>Routing Number</t>
  </si>
  <si>
    <t>btnNoticeMaintenance</t>
  </si>
  <si>
    <t>btnAddNotice</t>
  </si>
  <si>
    <t>txtContractNumber</t>
  </si>
  <si>
    <t>txtEnterSubject</t>
  </si>
  <si>
    <t>txtEnterBody</t>
  </si>
  <si>
    <t>ddlEmailType</t>
  </si>
  <si>
    <t>btnAddaNotice</t>
  </si>
  <si>
    <t>verifyContractNumber</t>
  </si>
  <si>
    <t>verifyContractDescription</t>
  </si>
  <si>
    <t>verifyStatus</t>
  </si>
  <si>
    <t>xpath:://button[text()='Notice Maintenance']</t>
  </si>
  <si>
    <t>xpath:://button[text()='Add Notice']</t>
  </si>
  <si>
    <t>id::contractNumber</t>
  </si>
  <si>
    <t>id::contractDescription</t>
  </si>
  <si>
    <t>id::emailSubject</t>
  </si>
  <si>
    <t>id::emailBody</t>
  </si>
  <si>
    <t>xpath:://div[@id='emailType']/button</t>
  </si>
  <si>
    <t>xpath:://div[@id='emailType']/ul/li[*]/a[text()='Receipt']</t>
  </si>
  <si>
    <t>xpath:://div[@id='emailType']/ul/li[*]/a[text()='Scheduled Payment']</t>
  </si>
  <si>
    <t>xpath:://div[@id='emailType']/ul/li[*]/a[text()='Contract End']</t>
  </si>
  <si>
    <t>xpath:://div[@id='emailType']/ul/li[*]/a[text()='Contract Cancel']</t>
  </si>
  <si>
    <t>xpath:://div[@id='noticeStatus']/button</t>
  </si>
  <si>
    <t>xpath:://div[@id='noticeStatus']/ul/li[*]/a[text()='Active']</t>
  </si>
  <si>
    <t>xpath:://div[@id='noticeStatus']/ul/li[*]/a[text()='Suspend']</t>
  </si>
  <si>
    <t>xpath:://button[text()='Add a notice']</t>
  </si>
  <si>
    <t>Subject for Email Type Receipt</t>
  </si>
  <si>
    <t>Body for Email Type Receipt</t>
  </si>
  <si>
    <t>text::A</t>
  </si>
  <si>
    <t>7560305947731509</t>
  </si>
  <si>
    <t>selectEmailType: Receipt</t>
  </si>
  <si>
    <t>selectEmailType: SchedulePayment</t>
  </si>
  <si>
    <t>selectEmailType: ContractEnd</t>
  </si>
  <si>
    <t>selectEmailType: ContractCancel</t>
  </si>
  <si>
    <t>Subject for Email Type Schedule Payment</t>
  </si>
  <si>
    <t>Body for Email Type Schedule Payment</t>
  </si>
  <si>
    <t>Subject for Email Type Contract End</t>
  </si>
  <si>
    <t>Body for Email Type Contract End</t>
  </si>
  <si>
    <t>Subject for Email Type Contract Cancel</t>
  </si>
  <si>
    <t>Body for Email Type Contract Cancel</t>
  </si>
  <si>
    <t>btnSearch</t>
  </si>
  <si>
    <t>xpath:://button[text()='Search']</t>
  </si>
  <si>
    <t>Contract Description</t>
  </si>
  <si>
    <t>Contract Test</t>
  </si>
  <si>
    <t>verifyTitle</t>
  </si>
  <si>
    <t>verifyLabel: Contract Number</t>
  </si>
  <si>
    <t>verifyLabel: Description</t>
  </si>
  <si>
    <t>verifyLabel: Status</t>
  </si>
  <si>
    <t>text::CONTRACTS WITH NOTICES</t>
  </si>
  <si>
    <t>text::Contract Number</t>
  </si>
  <si>
    <t>text::Description</t>
  </si>
  <si>
    <t>text::Status</t>
  </si>
  <si>
    <t>xpath:://panel[@flabel='Contracts with notices']/div/div/h3[@class='panel-title']/span</t>
  </si>
  <si>
    <t>xpath:://panel[@flabel='Contracts with notices']/div/div[@class='panel-body']/table/thead/tr/th[1]</t>
  </si>
  <si>
    <t>xpath:://panel[@flabel='Contracts with notices']/div/div[@class='panel-body']/table/thead/tr/th[2]</t>
  </si>
  <si>
    <t>xpath:://panel[@flabel='Contracts with notices']/div/div[@class='panel-body']/table/thead/tr/th[3]</t>
  </si>
  <si>
    <t>123</t>
  </si>
  <si>
    <t>text::No notice found</t>
  </si>
  <si>
    <t>xpath:://div[contains(@class,'customModalBody')]</t>
  </si>
  <si>
    <t>xpath:://button[text()='×']</t>
  </si>
  <si>
    <t>verifyErrorMessage</t>
  </si>
  <si>
    <t>btnX</t>
  </si>
  <si>
    <t>verifyContractDescReadOnly</t>
  </si>
  <si>
    <t>verifyContractNumberReadOnly</t>
  </si>
  <si>
    <t>verifyContractDesc</t>
  </si>
  <si>
    <t>verifySubject</t>
  </si>
  <si>
    <t>verifyBody</t>
  </si>
  <si>
    <t>verifyEmailType</t>
  </si>
  <si>
    <t>xpath:://button[text()='Update Notice']</t>
  </si>
  <si>
    <t>btnUpdateNotice</t>
  </si>
  <si>
    <t>Customer Test</t>
  </si>
  <si>
    <t>xpath:://div[@id='emailType']/button/div/span</t>
  </si>
  <si>
    <t>xpath:://div[@id='noticeStatus']/button/div/span</t>
  </si>
  <si>
    <t>text::Receipt</t>
  </si>
  <si>
    <t>verifyNotification</t>
  </si>
  <si>
    <t>text::Notice request processed successfully</t>
  </si>
  <si>
    <t>xpath:://button[text()='Back']</t>
  </si>
  <si>
    <t>text::Scheduled Payment</t>
  </si>
  <si>
    <t>141125</t>
  </si>
  <si>
    <t>2161217607112326</t>
  </si>
  <si>
    <t>7041922120413010</t>
  </si>
  <si>
    <t>7792326360020575</t>
  </si>
  <si>
    <t>text::7792326360020575</t>
  </si>
  <si>
    <t>9907497884943890</t>
  </si>
  <si>
    <t>4536731833572707</t>
  </si>
  <si>
    <t>7446405232226609</t>
  </si>
  <si>
    <t>1202212268646722</t>
  </si>
  <si>
    <t>xpath:://tbody/tr[*]/td[1][text()='1202212268646722']/following-sibling::td[1]</t>
  </si>
  <si>
    <t>xpath:://tbody/tr[*]/td[1][text()='1202212268646722']/following-sibling::td[2]</t>
  </si>
  <si>
    <t>text::1202212268646722</t>
  </si>
  <si>
    <t>text::S</t>
  </si>
  <si>
    <t>4761593378591414</t>
  </si>
  <si>
    <t>xpath:://tbody/tr[*]/td[1][text()='4761593378591414']</t>
  </si>
  <si>
    <t>valueattribute::4761593378591414</t>
  </si>
  <si>
    <t>Subject for Email Type Scheduled Payment</t>
  </si>
  <si>
    <t>Body for Email Type Scheduled Payment</t>
  </si>
  <si>
    <t>selectMID1</t>
  </si>
  <si>
    <t>selectMID2</t>
  </si>
  <si>
    <t>MID2</t>
  </si>
  <si>
    <t>9831738658</t>
  </si>
  <si>
    <t>text::No contract found</t>
  </si>
  <si>
    <t>6905945030149297</t>
  </si>
  <si>
    <t>txtContractDesc</t>
  </si>
  <si>
    <t>1282334291552902</t>
  </si>
  <si>
    <t>xpath:://tbody/tr[*]/td[1][text()='1282334291552902']</t>
  </si>
  <si>
    <t>xpath:://tbody/tr[*]/td[1][text()='1282334291552902']/following-sibling::td[1]</t>
  </si>
  <si>
    <t>xpath:://tbody/tr[*]/td[1][text()='1282334291552902']/following-sibling::td[2]</t>
  </si>
  <si>
    <t>text::1282334291552902</t>
  </si>
  <si>
    <t>9269952767585943</t>
  </si>
  <si>
    <t>xpath:://tbody/tr[*]/td[1][text()='9269952767585943']</t>
  </si>
  <si>
    <t>xpath:://tbody/tr[*]/td[1][text()='9269952767585943']/following-sibling::td[1]</t>
  </si>
  <si>
    <t>xpath:://tbody/tr[*]/td[1][text()='9269952767585943']/following-sibling::td[2]</t>
  </si>
  <si>
    <t>text::9269952767585943</t>
  </si>
  <si>
    <t>205942</t>
  </si>
  <si>
    <t>210233</t>
  </si>
  <si>
    <t>210524</t>
  </si>
  <si>
    <t>210857</t>
  </si>
  <si>
    <t>211149</t>
  </si>
  <si>
    <t>4387881947278974</t>
  </si>
  <si>
    <t>211456</t>
  </si>
  <si>
    <t>211804</t>
  </si>
  <si>
    <t>212109</t>
  </si>
  <si>
    <t>212416</t>
  </si>
  <si>
    <t>8040422159747031</t>
  </si>
  <si>
    <t>xpath:://tbody/tr[*]/td[1][text()='8040422159747031']</t>
  </si>
  <si>
    <t>xpath:://tbody/tr[*]/td[1][text()='8040422159747031']/following-sibling::td[1]</t>
  </si>
  <si>
    <t>xpath:://tbody/tr[*]/td[1][text()='8040422159747031']/following-sibling::td[2]</t>
  </si>
  <si>
    <t>text::8040422159747031</t>
  </si>
  <si>
    <t>3667481319344024</t>
  </si>
  <si>
    <t>xpath:://tbody/tr[*]/td[1][text()='3667481319344024']</t>
  </si>
  <si>
    <t>xpath:://tbody/tr[*]/td[1][text()='3667481319344024']/following-sibling::td[1]</t>
  </si>
  <si>
    <t>xpath:://tbody/tr[*]/td[1][text()='3667481319344024']/following-sibling::td[2]</t>
  </si>
  <si>
    <t>text::3667481319344024</t>
  </si>
  <si>
    <t>2010208956269436</t>
  </si>
  <si>
    <t>xpath:://tbody/tr[*]/td[1][text()='2010208956269436']</t>
  </si>
  <si>
    <t>xpath:://tbody/tr[*]/td[1][text()='2010208956269436']/following-sibling::td[1]</t>
  </si>
  <si>
    <t>xpath:://tbody/tr[*]/td[1][text()='2010208956269436']/following-sibling::td[2]</t>
  </si>
  <si>
    <t>text::2010208956269436</t>
  </si>
  <si>
    <t>4840714283740028</t>
  </si>
  <si>
    <t>xpath:://tbody/tr[*]/td[1][text()='4840714283740028']</t>
  </si>
  <si>
    <t>xpath:://tbody/tr[*]/td[1][text()='4840714283740028']/following-sibling::td[1]</t>
  </si>
  <si>
    <t>xpath:://tbody/tr[*]/td[1][text()='4840714283740028']/following-sibling::td[2]</t>
  </si>
  <si>
    <t>text::4840714283740028</t>
  </si>
  <si>
    <t>6487400068679844</t>
  </si>
  <si>
    <t>xpath:://tbody/tr[*]/td[1][text()='6487400068679844']</t>
  </si>
  <si>
    <t>xpath:://tbody/tr[*]/td[1][text()='6487400068679844']/following-sibling::td[1]</t>
  </si>
  <si>
    <t>xpath:://tbody/tr[*]/td[1][text()='6487400068679844']/following-sibling::td[2]</t>
  </si>
  <si>
    <t>text::6487400068679844</t>
  </si>
  <si>
    <t>6547250205035038</t>
  </si>
  <si>
    <t>xpath:://tbody/tr[*]/td[1][text()='6547250205035038']</t>
  </si>
  <si>
    <t>xpath:://tbody/tr[*]/td[1][text()='6547250205035038']/following-sibling::td[1]</t>
  </si>
  <si>
    <t>xpath:://tbody/tr[*]/td[1][text()='6547250205035038']/following-sibling::td[2]</t>
  </si>
  <si>
    <t>text::6547250205035038</t>
  </si>
  <si>
    <t>3355975373103124</t>
  </si>
  <si>
    <t>xpath:://tbody/tr[*]/td[1][text()='3355975373103124']</t>
  </si>
  <si>
    <t>xpath:://tbody/tr[*]/td[1][text()='3355975373103124']/following-sibling::td[1]</t>
  </si>
  <si>
    <t>xpath:://tbody/tr[*]/td[1][text()='3355975373103124']/following-sibling::td[2]</t>
  </si>
  <si>
    <t>text::3355975373103124</t>
  </si>
  <si>
    <t>9018579879762169</t>
  </si>
  <si>
    <t>xpath:://tbody/tr[*]/td[1][text()='9018579879762169']</t>
  </si>
  <si>
    <t>xpath:://tbody/tr[*]/td[1][text()='9018579879762169']/following-sibling::td[1]</t>
  </si>
  <si>
    <t>xpath:://tbody/tr[*]/td[1][text()='9018579879762169']/following-sibling::td[2]</t>
  </si>
  <si>
    <t>text::9018579879762169</t>
  </si>
  <si>
    <t>5049792997491247</t>
  </si>
  <si>
    <t>7562416858620787</t>
  </si>
  <si>
    <t>6060509426779142</t>
  </si>
  <si>
    <t>xpath:://tbody/tr[*]/td[1][text()='6060509426779142']</t>
  </si>
  <si>
    <t>xpath:://tbody/tr[*]/td[1][text()='6060509426779142']/following-sibling::td[1]</t>
  </si>
  <si>
    <t>xpath:://tbody/tr[*]/td[1][text()='6060509426779142']/following-sibling::td[2]</t>
  </si>
  <si>
    <t>text::6060509426779142</t>
  </si>
  <si>
    <t>4577696460327689</t>
  </si>
  <si>
    <t>xpath:://tbody/tr[*]/td[1][text()='4577696460327689']</t>
  </si>
  <si>
    <t>xpath:://tbody/tr[*]/td[1][text()='4577696460327689']/following-sibling::td[1]</t>
  </si>
  <si>
    <t>xpath:://tbody/tr[*]/td[1][text()='4577696460327689']/following-sibling::td[2]</t>
  </si>
  <si>
    <t>text::4577696460327689</t>
  </si>
  <si>
    <t>8510912597203640</t>
  </si>
  <si>
    <t>xpath:://tbody/tr[*]/td[1][text()='8510912597203640']</t>
  </si>
  <si>
    <t>xpath:://tbody/tr[*]/td[1][text()='8510912597203640']/following-sibling::td[1]</t>
  </si>
  <si>
    <t>xpath:://tbody/tr[*]/td[1][text()='8510912597203640']/following-sibling::td[2]</t>
  </si>
  <si>
    <t>text::8510912597203640</t>
  </si>
  <si>
    <t>2248236313374806</t>
  </si>
  <si>
    <t>xpath:://tbody/tr[*]/td[1][text()='2248236313374806']</t>
  </si>
  <si>
    <t>valueattribute::2248236313374806</t>
  </si>
  <si>
    <t>5766485211230340</t>
  </si>
  <si>
    <t>xpath:://tbody/tr[*]/td[1][text()='5766485211230340']</t>
  </si>
  <si>
    <t>xpath:://tbody/tr[*]/td[1][text()='5766485211230340']/following-sibling::td[1]</t>
  </si>
  <si>
    <t>xpath:://tbody/tr[*]/td[1][text()='5766485211230340']/following-sibling::td[2]</t>
  </si>
  <si>
    <t>text::5766485211230340</t>
  </si>
  <si>
    <t>004230</t>
  </si>
  <si>
    <t>004632</t>
  </si>
  <si>
    <t>005024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</si>
</sst>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1" fillId="0" fontId="0" numFmtId="0" quotePrefix="1" xfId="0"/>
    <xf borderId="0" fillId="0" fontId="0" numFmtId="0" quotePrefix="1" xfId="0"/>
    <xf applyBorder="1" borderId="0" fillId="0" fontId="0" numFmtId="0" xfId="0"/>
    <xf applyBorder="1" applyFill="1" borderId="2" fillId="3" fontId="0" numFmtId="0" xfId="0"/>
    <xf applyAlignment="1" applyBorder="1" applyFill="1" borderId="3" fillId="2" fontId="0" numFmtId="0" xfId="0"/>
    <xf applyAlignment="1" applyBorder="1" applyFill="1" borderId="1" fillId="3" fontId="0" numFmtId="0" xfId="0"/>
    <xf applyBorder="1" applyFill="1" borderId="4" fillId="2" fontId="0" numFmtId="0" xfId="0"/>
    <xf applyBorder="1" applyFill="1" borderId="3" fillId="2" fontId="0" numFmtId="0" xfId="0"/>
    <xf applyBorder="1" applyFill="1" borderId="5" fillId="2" fontId="0" numFmtId="0" xfId="0"/>
    <xf applyBorder="1" applyFill="1" borderId="2" fillId="2" fontId="0" numFmtId="0" xfId="0"/>
    <xf applyFill="1" applyFont="1" borderId="0" fillId="4" fontId="1" numFmtId="0" xfId="0"/>
    <xf applyBorder="1" applyFill="1" applyFont="1" borderId="1" fillId="2" fontId="0" numFmtId="0" xfId="0"/>
    <xf applyBorder="1" applyFill="1" applyFont="1" borderId="1" fillId="3" fontId="0" numFmtId="0" xfId="0"/>
    <xf applyBorder="1" applyFill="1" borderId="6" fillId="2" fontId="0" numFmtId="0" xfId="0"/>
    <xf applyBorder="1" applyFill="1" borderId="7" fillId="3" fontId="0" numFmtId="0" xfId="0"/>
    <xf applyBorder="1" borderId="7" fillId="0" fontId="0" numFmtId="0" xfId="0"/>
    <xf applyBorder="1" borderId="1" fillId="0" fontId="2" numFmtId="0" xfId="1"/>
    <xf applyBorder="1" applyFill="1" applyFont="1" borderId="2" fillId="2" fontId="0" numFmtId="0" xfId="0"/>
    <xf applyBorder="1" applyFill="1" borderId="8" fillId="2" fontId="0" numFmtId="0" xfId="0"/>
    <xf applyBorder="1" applyFill="1" borderId="8" fillId="3" fontId="0" numFmtId="0" xfId="0"/>
    <xf applyBorder="1" applyFill="1" borderId="9" fillId="2" fontId="0" numFmtId="0" xfId="0"/>
    <xf applyBorder="1" borderId="10" fillId="0" fontId="0" numFmtId="0" xfId="0"/>
    <xf applyBorder="1" applyFill="1" borderId="6" fillId="3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mailto:sumanbh@rssoftware.co.in" TargetMode="External" Type="http://schemas.openxmlformats.org/officeDocument/2006/relationships/hyperlink"/><Relationship Id="rId2" Target="mailto:sumanbh@rssoftware.co.in" TargetMode="External" Type="http://schemas.openxmlformats.org/officeDocument/2006/relationships/hyperlink"/><Relationship Id="rId3" Target="mailto:sumanbh@rssoftware.co.in" TargetMode="External" Type="http://schemas.openxmlformats.org/officeDocument/2006/relationships/hyperlink"/><Relationship Id="rId4" Target="mailto:sumanbh@rssoftware.co.in" TargetMode="External" Type="http://schemas.openxmlformats.org/officeDocument/2006/relationships/hyperlink"/><Relationship Id="rId5" Target="mailto:sumanbh@rssoftware.co.in" TargetMode="External" Type="http://schemas.openxmlformats.org/officeDocument/2006/relationships/hyperlink"/><Relationship Id="rId6" Target="mailto:sumanbh@rssoftware.co.in" TargetMode="External" Type="http://schemas.openxmlformats.org/officeDocument/2006/relationships/hyperlink"/><Relationship Id="rId7" Target="mailto:sumanbh@rssoftware.co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5" x14ac:dyDescent="0.25"/>
  <cols>
    <col min="1" max="1" bestFit="true" customWidth="true" width="18.85546875" collapsed="true"/>
    <col min="2" max="2" bestFit="true" customWidth="true" width="17.28515625" collapsed="true"/>
  </cols>
  <sheetData>
    <row r="1" spans="1:2" x14ac:dyDescent="0.25">
      <c r="A1" s="14" t="s">
        <v>11</v>
      </c>
      <c r="B1" s="14" t="s">
        <v>12</v>
      </c>
    </row>
    <row r="2" spans="1:2" x14ac:dyDescent="0.25">
      <c r="A2" t="s">
        <v>156</v>
      </c>
      <c r="B2" s="5" t="s">
        <v>13</v>
      </c>
    </row>
    <row r="3" spans="1:2" x14ac:dyDescent="0.25">
      <c r="A3" t="s">
        <v>179</v>
      </c>
      <c r="B3" s="5" t="s">
        <v>15</v>
      </c>
    </row>
    <row r="4" spans="1:2" x14ac:dyDescent="0.25">
      <c r="A4" t="s">
        <v>180</v>
      </c>
      <c r="B4" t="s">
        <v>154</v>
      </c>
    </row>
    <row r="5" spans="1:2" x14ac:dyDescent="0.25">
      <c r="A5" t="s">
        <v>181</v>
      </c>
      <c r="B5" t="s">
        <v>155</v>
      </c>
    </row>
    <row r="6" spans="1:2" x14ac:dyDescent="0.25">
      <c r="A6" t="s">
        <v>223</v>
      </c>
      <c r="B6" s="5" t="s">
        <v>224</v>
      </c>
    </row>
    <row r="7" spans="1:2" x14ac:dyDescent="0.25">
      <c r="A7" t="s">
        <v>279</v>
      </c>
      <c r="B7" s="5" t="s">
        <v>280</v>
      </c>
    </row>
    <row r="8" spans="1:2" x14ac:dyDescent="0.25">
      <c r="B8" s="5"/>
    </row>
    <row r="9" spans="1:2" x14ac:dyDescent="0.25">
      <c r="B9" s="5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8" sqref="C8"/>
    </sheetView>
  </sheetViews>
  <sheetFormatPr defaultRowHeight="15" x14ac:dyDescent="0.25"/>
  <cols>
    <col min="2" max="2" bestFit="true" customWidth="true" width="12.140625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66.28515625" collapsed="true"/>
  </cols>
  <sheetData>
    <row r="1" spans="1:5" x14ac:dyDescent="0.25">
      <c r="A1" s="10" t="s">
        <v>0</v>
      </c>
      <c r="B1" s="11" t="s">
        <v>2</v>
      </c>
      <c r="C1" s="8" t="s">
        <v>5</v>
      </c>
      <c r="D1" s="8" t="s">
        <v>277</v>
      </c>
      <c r="E1" s="8" t="s">
        <v>278</v>
      </c>
    </row>
    <row r="2" spans="1:5" x14ac:dyDescent="0.25">
      <c r="A2" s="12"/>
      <c r="B2" s="2" t="s">
        <v>4</v>
      </c>
      <c r="C2" s="9" t="s">
        <v>3</v>
      </c>
      <c r="D2" s="9" t="str">
        <f>CONCATENATE("xpath:://div[@id='header-mid']/ul/li[*]/a[contains(text(),'",TestData!B2,"')]")</f>
        <v>xpath:://div[@id='header-mid']/ul/li[*]/a[contains(text(),'9830336704')]</v>
      </c>
      <c r="E2" s="9" t="str">
        <f>CONCATENATE("xpath:://div[@id='header-mid']/ul/li[*]/a[contains(text(),'",TestData!B7,"')]")</f>
        <v>xpath:://div[@id='header-mid']/ul/li[*]/a[contains(text(),'9831738658')]</v>
      </c>
    </row>
    <row r="3" spans="1:5" x14ac:dyDescent="0.25">
      <c r="A3" s="12"/>
      <c r="B3" s="3"/>
      <c r="C3" s="3"/>
      <c r="D3" s="3"/>
      <c r="E3" s="3"/>
    </row>
    <row r="4" spans="1:5" x14ac:dyDescent="0.25">
      <c r="A4" s="12"/>
      <c r="B4" s="3" t="s">
        <v>1</v>
      </c>
      <c r="C4" s="3"/>
      <c r="D4" s="3"/>
      <c r="E4" s="3"/>
    </row>
    <row r="5" spans="1:5" x14ac:dyDescent="0.25">
      <c r="A5" s="12"/>
      <c r="B5" s="3"/>
      <c r="C5" s="3"/>
      <c r="D5" s="3"/>
      <c r="E5" s="3"/>
    </row>
    <row r="6" spans="1:5" x14ac:dyDescent="0.25">
      <c r="A6" s="12"/>
      <c r="B6" s="3"/>
      <c r="C6" s="3" t="s">
        <v>1</v>
      </c>
      <c r="D6" s="3" t="s">
        <v>1</v>
      </c>
      <c r="E6" s="3"/>
    </row>
    <row r="7" spans="1:5" x14ac:dyDescent="0.25">
      <c r="A7" s="12"/>
      <c r="B7" s="3"/>
      <c r="C7" s="3"/>
      <c r="D7" s="3"/>
      <c r="E7" s="3"/>
    </row>
    <row r="8" spans="1:5" x14ac:dyDescent="0.25">
      <c r="A8" s="12"/>
      <c r="B8" s="3"/>
      <c r="C8" s="3" t="s">
        <v>1</v>
      </c>
      <c r="D8" s="3"/>
      <c r="E8" s="3" t="s">
        <v>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V70"/>
  <sheetViews>
    <sheetView workbookViewId="0">
      <selection activeCell="A8" sqref="A8"/>
    </sheetView>
  </sheetViews>
  <sheetFormatPr defaultRowHeight="15" x14ac:dyDescent="0.25"/>
  <cols>
    <col min="1" max="1" bestFit="true" customWidth="true" width="12.5703125" collapsed="true"/>
    <col min="2" max="2" bestFit="true" customWidth="true" width="36.5703125" collapsed="true"/>
    <col min="3" max="3" bestFit="true" customWidth="true" width="34.42578125" collapsed="true"/>
    <col min="4" max="4" bestFit="true" customWidth="true" width="19.7109375" collapsed="true"/>
    <col min="5" max="5" bestFit="true" customWidth="true" width="16.7109375" collapsed="true"/>
    <col min="6" max="6" bestFit="true" customWidth="true" width="12.85546875" collapsed="true"/>
    <col min="7" max="7" bestFit="true" customWidth="true" width="36.28515625" collapsed="true"/>
    <col min="8" max="8" bestFit="true" customWidth="true" width="58.0" collapsed="true"/>
    <col min="9" max="9" bestFit="true" customWidth="true" width="12.140625" collapsed="true"/>
    <col min="10" max="10" bestFit="true" customWidth="true" width="18.85546875" collapsed="true"/>
    <col min="11" max="11" bestFit="true" customWidth="true" width="15.0" collapsed="true"/>
    <col min="12" max="12" bestFit="true" customWidth="true" width="38.42578125" collapsed="true"/>
    <col min="13" max="13" bestFit="true" customWidth="true" width="57.42578125" collapsed="true"/>
    <col min="14" max="14" bestFit="true" customWidth="true" width="14.28515625" collapsed="true"/>
    <col min="15" max="15" bestFit="true" customWidth="true" width="17.0" collapsed="true"/>
    <col min="16" max="16" bestFit="true" customWidth="true" width="25.85546875" collapsed="true"/>
    <col min="17" max="17" bestFit="true" customWidth="true" width="33.0" collapsed="true"/>
    <col min="18" max="18" bestFit="true" customWidth="true" width="47.85546875" collapsed="true"/>
    <col min="19" max="19" bestFit="true" customWidth="true" width="17.28515625" collapsed="true"/>
    <col min="20" max="20" bestFit="true" customWidth="true" width="17.42578125" collapsed="true"/>
    <col min="21" max="21" bestFit="true" customWidth="true" width="47.5703125" collapsed="true"/>
    <col min="22" max="22" bestFit="true" customWidth="true" width="18.28515625" collapsed="true"/>
    <col min="23" max="23" bestFit="true" customWidth="true" width="17.85546875" collapsed="true"/>
    <col min="24" max="24" bestFit="true" customWidth="true" width="11.7109375" collapsed="true"/>
    <col min="25" max="25" bestFit="true" customWidth="true" width="14.0" collapsed="true"/>
    <col min="26" max="26" bestFit="true" customWidth="true" width="19.7109375" collapsed="true"/>
    <col min="27" max="27" bestFit="true" customWidth="true" width="49.28515625" collapsed="true"/>
    <col min="28" max="28" bestFit="true" customWidth="true" width="17.28515625" collapsed="true"/>
    <col min="29" max="29" bestFit="true" customWidth="true" width="42.5703125" collapsed="true"/>
    <col min="30" max="30" bestFit="true" customWidth="true" width="56.85546875" collapsed="true"/>
    <col min="31" max="31" bestFit="true" customWidth="true" width="40.0" collapsed="true"/>
    <col min="32" max="32" bestFit="true" customWidth="true" width="56.42578125" collapsed="true"/>
    <col min="33" max="33" bestFit="true" customWidth="true" width="58.42578125" collapsed="true"/>
    <col min="34" max="34" bestFit="true" customWidth="true" width="46.7109375" collapsed="true"/>
    <col min="35" max="35" bestFit="true" customWidth="true" width="63.28515625" collapsed="true"/>
    <col min="36" max="36" bestFit="true" customWidth="true" width="61.85546875" collapsed="true"/>
    <col min="37" max="37" bestFit="true" customWidth="true" width="66.140625" collapsed="true"/>
    <col min="38" max="38" bestFit="true" customWidth="true" width="63.140625" collapsed="true"/>
    <col min="39" max="39" bestFit="true" customWidth="true" width="71.28515625" collapsed="true"/>
    <col min="40" max="40" bestFit="true" customWidth="true" width="20.28515625" collapsed="true"/>
    <col min="41" max="41" bestFit="true" customWidth="true" width="21.42578125" collapsed="true"/>
    <col min="42" max="42" bestFit="true" customWidth="true" width="33.0" collapsed="true"/>
    <col min="43" max="43" bestFit="true" customWidth="true" width="49.42578125" collapsed="true"/>
    <col min="44" max="44" bestFit="true" customWidth="true" width="51.5703125" collapsed="true"/>
    <col min="45" max="45" bestFit="true" customWidth="true" width="37.28515625" collapsed="true"/>
    <col min="46" max="46" bestFit="true" customWidth="true" width="56.5703125" collapsed="true"/>
    <col min="47" max="47" bestFit="true" customWidth="true" width="38.42578125" collapsed="true"/>
    <col min="48" max="48" bestFit="true" customWidth="true" width="69.5703125" collapsed="true"/>
    <col min="49" max="49" bestFit="true" customWidth="true" width="13.85546875" collapsed="true"/>
    <col min="50" max="50" bestFit="true" customWidth="true" width="13.28515625" collapsed="true"/>
    <col min="51" max="51" bestFit="true" customWidth="true" width="39.7109375" collapsed="true"/>
    <col min="52" max="52" bestFit="true" customWidth="true" width="53.42578125" collapsed="true"/>
    <col min="53" max="53" bestFit="true" customWidth="true" width="53.0" collapsed="true"/>
    <col min="54" max="54" bestFit="true" customWidth="true" width="49.28515625" collapsed="true"/>
    <col min="55" max="55" bestFit="true" customWidth="true" width="63.140625" collapsed="true"/>
    <col min="56" max="56" bestFit="true" customWidth="true" width="62.5703125" collapsed="true"/>
    <col min="57" max="57" bestFit="true" customWidth="true" width="43.85546875" collapsed="true"/>
    <col min="58" max="58" bestFit="true" customWidth="true" width="57.5703125" collapsed="true"/>
    <col min="59" max="59" bestFit="true" customWidth="true" width="57.140625" collapsed="true"/>
    <col min="60" max="60" bestFit="true" customWidth="true" width="46.5703125" collapsed="true"/>
    <col min="61" max="61" bestFit="true" customWidth="true" width="60.28515625" collapsed="true"/>
    <col min="62" max="62" bestFit="true" customWidth="true" width="59.85546875" collapsed="true"/>
    <col min="63" max="63" bestFit="true" customWidth="true" width="34.42578125" collapsed="true"/>
    <col min="64" max="64" bestFit="true" customWidth="true" width="48.140625" collapsed="true"/>
    <col min="65" max="65" bestFit="true" customWidth="true" width="47.7109375" collapsed="true"/>
    <col min="66" max="66" bestFit="true" customWidth="true" width="12.28515625" collapsed="true"/>
    <col min="67" max="67" bestFit="true" customWidth="true" width="36.5703125" collapsed="true"/>
    <col min="68" max="68" customWidth="true" width="36.42578125" collapsed="true"/>
    <col min="69" max="69" customWidth="true" width="30.85546875" collapsed="true"/>
    <col min="70" max="70" bestFit="true" customWidth="true" width="33.0" collapsed="true"/>
    <col min="71" max="71" bestFit="true" customWidth="true" width="56.42578125" collapsed="true"/>
    <col min="72" max="72" bestFit="true" customWidth="true" width="14.140625" collapsed="true"/>
    <col min="73" max="73" bestFit="true" customWidth="true" width="17.28515625" collapsed="true"/>
    <col min="74" max="74" bestFit="true" customWidth="true" width="16.7109375" collapsed="true"/>
    <col min="75" max="75" bestFit="true" customWidth="true" width="29.42578125" collapsed="true"/>
    <col min="76" max="76" bestFit="true" customWidth="true" width="40.7109375" collapsed="true"/>
    <col min="77" max="77" bestFit="true" customWidth="true" width="12.0" collapsed="true"/>
    <col min="78" max="78" bestFit="true" customWidth="true" width="18.42578125" collapsed="true"/>
    <col min="79" max="79" bestFit="true" customWidth="true" width="42.5703125" collapsed="true"/>
    <col min="80" max="80" bestFit="true" customWidth="true" width="51.7109375" collapsed="true"/>
    <col min="81" max="81" bestFit="true" customWidth="true" width="52.140625" collapsed="true"/>
    <col min="82" max="82" bestFit="true" customWidth="true" width="61.28515625" collapsed="true"/>
    <col min="83" max="83" bestFit="true" customWidth="true" width="45.42578125" collapsed="true"/>
    <col min="84" max="84" bestFit="true" customWidth="true" width="24.5703125" collapsed="true"/>
    <col min="85" max="85" bestFit="true" customWidth="true" width="7.42578125" collapsed="true"/>
    <col min="86" max="87" bestFit="true" customWidth="true" width="7.140625" collapsed="true"/>
    <col min="88" max="88" bestFit="true" customWidth="true" width="25.85546875" collapsed="true"/>
    <col min="89" max="89" bestFit="true" customWidth="true" width="20.5703125" collapsed="true"/>
    <col min="90" max="90" bestFit="true" customWidth="true" width="16.42578125" collapsed="true"/>
    <col min="91" max="91" bestFit="true" customWidth="true" width="20.28515625" collapsed="true"/>
    <col min="92" max="93" bestFit="true" customWidth="true" width="7.140625" collapsed="true"/>
    <col min="94" max="94" bestFit="true" customWidth="true" width="9.85546875" collapsed="true"/>
    <col min="95" max="95" bestFit="true" customWidth="true" width="7.140625" collapsed="true"/>
    <col min="96" max="96" bestFit="true" customWidth="true" width="23.85546875" collapsed="true"/>
    <col min="97" max="99" bestFit="true" customWidth="true" width="7.140625" collapsed="true"/>
  </cols>
  <sheetData>
    <row r="1" spans="1:99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5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" t="s">
        <v>43</v>
      </c>
      <c r="AD1" s="15" t="s">
        <v>44</v>
      </c>
      <c r="AE1" s="1" t="s">
        <v>45</v>
      </c>
      <c r="AF1" s="1" t="s">
        <v>6</v>
      </c>
      <c r="AG1" s="15" t="s">
        <v>46</v>
      </c>
      <c r="AH1" s="1" t="s">
        <v>47</v>
      </c>
      <c r="AI1" s="1" t="s">
        <v>152</v>
      </c>
      <c r="AJ1" s="1" t="s">
        <v>151</v>
      </c>
      <c r="AK1" s="1" t="s">
        <v>150</v>
      </c>
      <c r="AL1" s="1" t="s">
        <v>149</v>
      </c>
      <c r="AM1" s="15" t="s">
        <v>148</v>
      </c>
      <c r="AN1" s="1" t="s">
        <v>48</v>
      </c>
      <c r="AO1" s="1" t="s">
        <v>49</v>
      </c>
      <c r="AP1" s="1" t="s">
        <v>50</v>
      </c>
      <c r="AQ1" s="1" t="s">
        <v>6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3" t="s">
        <v>73</v>
      </c>
      <c r="BO1" s="1" t="s">
        <v>16</v>
      </c>
      <c r="BP1" s="1" t="s">
        <v>164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7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x14ac:dyDescent="0.25">
      <c r="A2" s="1"/>
      <c r="B2" s="2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81</v>
      </c>
      <c r="J2" s="2" t="s">
        <v>82</v>
      </c>
      <c r="K2" s="2" t="s">
        <v>83</v>
      </c>
      <c r="L2" s="2" t="s">
        <v>84</v>
      </c>
      <c r="M2" s="2" t="s">
        <v>85</v>
      </c>
      <c r="N2" s="2" t="s">
        <v>86</v>
      </c>
      <c r="O2" s="7" t="s">
        <v>87</v>
      </c>
      <c r="P2" s="2" t="s">
        <v>88</v>
      </c>
      <c r="Q2" s="2" t="s">
        <v>89</v>
      </c>
      <c r="R2" s="2" t="s">
        <v>90</v>
      </c>
      <c r="S2" s="2" t="s">
        <v>91</v>
      </c>
      <c r="T2" s="16" t="s">
        <v>92</v>
      </c>
      <c r="U2" s="2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6" t="s">
        <v>99</v>
      </c>
      <c r="AB2" s="16" t="s">
        <v>100</v>
      </c>
      <c r="AC2" s="2" t="s">
        <v>101</v>
      </c>
      <c r="AD2" s="16" t="s">
        <v>102</v>
      </c>
      <c r="AE2" s="2" t="s">
        <v>103</v>
      </c>
      <c r="AF2" s="2" t="s">
        <v>104</v>
      </c>
      <c r="AG2" s="16" t="s">
        <v>105</v>
      </c>
      <c r="AH2" s="2" t="s">
        <v>106</v>
      </c>
      <c r="AI2" s="2" t="s">
        <v>107</v>
      </c>
      <c r="AJ2" s="2" t="s">
        <v>108</v>
      </c>
      <c r="AK2" s="2" t="s">
        <v>109</v>
      </c>
      <c r="AL2" s="2" t="s">
        <v>110</v>
      </c>
      <c r="AM2" s="16" t="s">
        <v>147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159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74</v>
      </c>
      <c r="BP2" s="2" t="s">
        <v>165</v>
      </c>
      <c r="BR2" s="2"/>
      <c r="BS2" s="7"/>
      <c r="BT2" s="2"/>
      <c r="BU2" s="2"/>
      <c r="BV2" s="2"/>
      <c r="BW2" s="2"/>
      <c r="BX2" s="7"/>
      <c r="BY2" s="2"/>
      <c r="BZ2" s="2"/>
      <c r="CA2" s="2"/>
      <c r="CB2" s="7"/>
      <c r="CC2" s="2"/>
      <c r="CD2" s="7"/>
      <c r="CE2" s="2"/>
      <c r="CF2" s="2"/>
      <c r="CG2" s="18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</row>
    <row r="3" spans="1:99" x14ac:dyDescent="0.2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19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99" x14ac:dyDescent="0.25">
      <c r="A4" s="1"/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19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1:99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19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x14ac:dyDescent="0.25">
      <c r="A6" s="1"/>
      <c r="B6" s="4"/>
      <c r="C6" s="4" t="s">
        <v>166</v>
      </c>
      <c r="D6" s="4" t="str">
        <f ca="1">TEXT(NOW(),"hhmmss")</f>
        <v>155701</v>
      </c>
      <c r="E6" s="4" t="s">
        <v>137</v>
      </c>
      <c r="F6" s="4" t="s">
        <v>138</v>
      </c>
      <c r="G6" s="4" t="s">
        <v>1</v>
      </c>
      <c r="H6" s="4" t="s">
        <v>1</v>
      </c>
      <c r="I6" s="4" t="s">
        <v>139</v>
      </c>
      <c r="J6" s="4" t="s">
        <v>140</v>
      </c>
      <c r="K6" s="4" t="s">
        <v>141</v>
      </c>
      <c r="L6" s="4" t="s">
        <v>1</v>
      </c>
      <c r="M6" s="4" t="s">
        <v>1</v>
      </c>
      <c r="N6" s="4" t="s">
        <v>142</v>
      </c>
      <c r="O6" s="4" t="s">
        <v>143</v>
      </c>
      <c r="P6" s="4" t="s">
        <v>144</v>
      </c>
      <c r="Q6" s="4" t="s">
        <v>1</v>
      </c>
      <c r="R6" s="4" t="s">
        <v>1</v>
      </c>
      <c r="S6" s="4" t="str">
        <f>TestData!B3</f>
        <v>4444333322221111</v>
      </c>
      <c r="T6" s="4" t="s">
        <v>1</v>
      </c>
      <c r="U6" s="4"/>
      <c r="V6" s="4"/>
      <c r="W6" s="4"/>
      <c r="X6" s="4"/>
      <c r="Y6" s="4"/>
      <c r="Z6" s="4"/>
      <c r="AA6" s="4"/>
      <c r="AB6" s="4"/>
      <c r="AC6" s="4" t="s">
        <v>1</v>
      </c>
      <c r="AD6" s="4" t="s">
        <v>1</v>
      </c>
      <c r="AE6" s="4" t="s">
        <v>1</v>
      </c>
      <c r="AF6" s="4" t="s">
        <v>1</v>
      </c>
      <c r="AG6" s="4"/>
      <c r="AH6" s="4" t="s">
        <v>1</v>
      </c>
      <c r="AI6" s="4" t="s">
        <v>1</v>
      </c>
      <c r="AJ6" s="4"/>
      <c r="AK6" s="4"/>
      <c r="AL6" s="4"/>
      <c r="AM6" s="4"/>
      <c r="AN6" s="4"/>
      <c r="AO6" s="4" t="str">
        <f>TestData!B6</f>
        <v>Contract Test</v>
      </c>
      <c r="AP6" s="4" t="s">
        <v>1</v>
      </c>
      <c r="AQ6" s="4" t="s">
        <v>1</v>
      </c>
      <c r="AR6" s="4"/>
      <c r="AS6" s="4" t="s">
        <v>1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 t="s">
        <v>14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 t="s">
        <v>1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99" x14ac:dyDescent="0.2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145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</row>
    <row r="10" spans="1:99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 t="s">
        <v>1</v>
      </c>
      <c r="AX10" s="4" t="s">
        <v>1</v>
      </c>
      <c r="AY10" s="4" t="s">
        <v>1</v>
      </c>
      <c r="AZ10" s="4" t="s">
        <v>1</v>
      </c>
      <c r="BA10" s="4"/>
      <c r="BB10" s="4" t="s">
        <v>1</v>
      </c>
      <c r="BC10" s="4" t="s">
        <v>1</v>
      </c>
      <c r="BD10" s="4"/>
      <c r="BE10" s="4" t="s">
        <v>1</v>
      </c>
      <c r="BF10" s="4" t="s">
        <v>1</v>
      </c>
      <c r="BG10" s="4"/>
      <c r="BH10" s="4" t="s">
        <v>1</v>
      </c>
      <c r="BI10" s="4" t="s">
        <v>1</v>
      </c>
      <c r="BJ10" s="4"/>
      <c r="BK10" s="4" t="s">
        <v>1</v>
      </c>
      <c r="BL10" s="4" t="s">
        <v>1</v>
      </c>
      <c r="BM10" s="4"/>
      <c r="BN10" s="4" t="s">
        <v>146</v>
      </c>
      <c r="BO10" s="4" t="s">
        <v>1</v>
      </c>
      <c r="BP10" s="4"/>
      <c r="BQ10" s="4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</row>
    <row r="11" spans="1:99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19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</row>
    <row r="12" spans="1:99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 t="s">
        <v>1</v>
      </c>
      <c r="BQ12" s="4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 spans="1:99" x14ac:dyDescent="0.2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19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</row>
    <row r="14" spans="1:99" x14ac:dyDescent="0.25">
      <c r="A14" s="1"/>
      <c r="B14" s="4"/>
      <c r="C14" s="4" t="s">
        <v>167</v>
      </c>
      <c r="D14" s="4" t="str">
        <f ca="1">TEXT(NOW(),"hhmmss")</f>
        <v>155701</v>
      </c>
      <c r="E14" s="4" t="s">
        <v>137</v>
      </c>
      <c r="F14" s="4" t="s">
        <v>138</v>
      </c>
      <c r="G14" s="4" t="s">
        <v>1</v>
      </c>
      <c r="H14" s="4" t="s">
        <v>1</v>
      </c>
      <c r="I14" s="4" t="s">
        <v>139</v>
      </c>
      <c r="J14" s="4" t="s">
        <v>140</v>
      </c>
      <c r="K14" s="4" t="s">
        <v>141</v>
      </c>
      <c r="L14" s="4" t="s">
        <v>1</v>
      </c>
      <c r="M14" s="4" t="s">
        <v>1</v>
      </c>
      <c r="N14" s="4" t="s">
        <v>142</v>
      </c>
      <c r="O14" s="4" t="s">
        <v>143</v>
      </c>
      <c r="P14" s="4" t="s">
        <v>144</v>
      </c>
      <c r="Q14" s="4" t="s">
        <v>1</v>
      </c>
      <c r="R14" s="4" t="s">
        <v>1</v>
      </c>
      <c r="S14" s="4" t="str">
        <f>TestData!B3</f>
        <v>4444333322221111</v>
      </c>
      <c r="T14" s="4" t="s">
        <v>1</v>
      </c>
      <c r="U14" s="4"/>
      <c r="V14" s="4"/>
      <c r="W14" s="4"/>
      <c r="X14" s="4"/>
      <c r="Y14" s="4"/>
      <c r="Z14" s="4"/>
      <c r="AA14" s="4"/>
      <c r="AB14" s="4"/>
      <c r="AC14" s="4" t="s">
        <v>1</v>
      </c>
      <c r="AD14" s="4" t="s">
        <v>1</v>
      </c>
      <c r="AE14" s="4" t="s">
        <v>1</v>
      </c>
      <c r="AF14" s="4"/>
      <c r="AG14" s="4" t="s">
        <v>1</v>
      </c>
      <c r="AH14" s="4" t="s">
        <v>1</v>
      </c>
      <c r="AI14" s="4" t="s">
        <v>1</v>
      </c>
      <c r="AJ14" s="4"/>
      <c r="AK14" s="4"/>
      <c r="AL14" s="4"/>
      <c r="AM14" s="4"/>
      <c r="AN14" s="4"/>
      <c r="AO14" s="4" t="str">
        <f>TestData!B6</f>
        <v>Contract Test</v>
      </c>
      <c r="AP14" s="4" t="s">
        <v>1</v>
      </c>
      <c r="AQ14" s="4" t="s">
        <v>1</v>
      </c>
      <c r="AR14" s="4"/>
      <c r="AS14" s="4" t="s">
        <v>1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</row>
    <row r="15" spans="1:99" x14ac:dyDescent="0.2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 t="s">
        <v>14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</row>
    <row r="16" spans="1:99" x14ac:dyDescent="0.25">
      <c r="A16" s="1"/>
      <c r="B16" s="4"/>
      <c r="C16" s="4" t="s">
        <v>170</v>
      </c>
      <c r="D16" s="4" t="str">
        <f ca="1">TEXT(NOW(),"hhmmss")</f>
        <v>155701</v>
      </c>
      <c r="E16" s="4" t="s">
        <v>137</v>
      </c>
      <c r="F16" s="4" t="s">
        <v>138</v>
      </c>
      <c r="G16" s="4" t="s">
        <v>1</v>
      </c>
      <c r="H16" s="4" t="s">
        <v>1</v>
      </c>
      <c r="I16" s="4" t="s">
        <v>139</v>
      </c>
      <c r="J16" s="4" t="s">
        <v>140</v>
      </c>
      <c r="K16" s="4" t="s">
        <v>141</v>
      </c>
      <c r="L16" s="4" t="s">
        <v>1</v>
      </c>
      <c r="M16" s="4" t="s">
        <v>1</v>
      </c>
      <c r="N16" s="4" t="s">
        <v>142</v>
      </c>
      <c r="O16" s="4" t="s">
        <v>143</v>
      </c>
      <c r="P16" s="4" t="s">
        <v>144</v>
      </c>
      <c r="Q16" s="4" t="s">
        <v>1</v>
      </c>
      <c r="R16" s="4" t="s">
        <v>1</v>
      </c>
      <c r="S16" s="4" t="str">
        <f>TestData!B3</f>
        <v>4444333322221111</v>
      </c>
      <c r="T16" s="4" t="s">
        <v>1</v>
      </c>
      <c r="U16" s="4"/>
      <c r="V16" s="4"/>
      <c r="W16" s="4"/>
      <c r="X16" s="4"/>
      <c r="Y16" s="4"/>
      <c r="Z16" s="4"/>
      <c r="AA16" s="4"/>
      <c r="AB16" s="4"/>
      <c r="AC16" s="4" t="s">
        <v>1</v>
      </c>
      <c r="AD16" s="4" t="s">
        <v>1</v>
      </c>
      <c r="AE16" s="4" t="s">
        <v>1</v>
      </c>
      <c r="AF16" s="4" t="s">
        <v>1</v>
      </c>
      <c r="AG16" s="4"/>
      <c r="AH16" s="4" t="s">
        <v>1</v>
      </c>
      <c r="AI16" s="4" t="s">
        <v>1</v>
      </c>
      <c r="AJ16" s="4"/>
      <c r="AK16" s="4"/>
      <c r="AL16" s="4"/>
      <c r="AM16" s="4"/>
      <c r="AN16" s="4"/>
      <c r="AO16" s="4" t="str">
        <f>TestData!B6</f>
        <v>Contract Test</v>
      </c>
      <c r="AP16" s="4" t="s">
        <v>1</v>
      </c>
      <c r="AQ16" s="4" t="s">
        <v>1</v>
      </c>
      <c r="AR16" s="4"/>
      <c r="AS16" s="4" t="s">
        <v>1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</row>
    <row r="17" spans="1:99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6"/>
      <c r="BT17" s="3"/>
      <c r="BU17" s="3"/>
      <c r="BV17" s="3"/>
      <c r="BW17" s="6"/>
      <c r="BY17" s="3"/>
      <c r="BZ17" s="3"/>
      <c r="CA17" s="6"/>
      <c r="CC17" s="6"/>
      <c r="CE17" s="3"/>
      <c r="CF17" s="3"/>
      <c r="CG17" s="19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1:99" x14ac:dyDescent="0.25">
      <c r="A18" s="1"/>
      <c r="B18" s="4"/>
      <c r="C18" s="4" t="s">
        <v>171</v>
      </c>
      <c r="D18" s="4" t="str">
        <f ca="1">TEXT(NOW(),"hhmmss")</f>
        <v>155701</v>
      </c>
      <c r="E18" s="4" t="s">
        <v>137</v>
      </c>
      <c r="F18" s="4" t="s">
        <v>138</v>
      </c>
      <c r="G18" s="4" t="s">
        <v>1</v>
      </c>
      <c r="H18" s="4" t="s">
        <v>1</v>
      </c>
      <c r="I18" s="4" t="s">
        <v>139</v>
      </c>
      <c r="J18" s="4" t="s">
        <v>140</v>
      </c>
      <c r="K18" s="4" t="s">
        <v>141</v>
      </c>
      <c r="L18" s="4" t="s">
        <v>1</v>
      </c>
      <c r="M18" s="4" t="s">
        <v>1</v>
      </c>
      <c r="N18" s="4" t="s">
        <v>142</v>
      </c>
      <c r="O18" s="4" t="s">
        <v>143</v>
      </c>
      <c r="P18" s="4" t="s">
        <v>144</v>
      </c>
      <c r="Q18" s="4" t="s">
        <v>1</v>
      </c>
      <c r="R18" s="4" t="s">
        <v>1</v>
      </c>
      <c r="S18" s="4" t="str">
        <f>TestData!B3</f>
        <v>4444333322221111</v>
      </c>
      <c r="T18" s="4" t="s">
        <v>1</v>
      </c>
      <c r="U18" s="4"/>
      <c r="V18" s="4"/>
      <c r="W18" s="4"/>
      <c r="X18" s="4"/>
      <c r="Y18" s="4"/>
      <c r="Z18" s="4"/>
      <c r="AA18" s="4"/>
      <c r="AB18" s="4"/>
      <c r="AC18" s="4" t="s">
        <v>1</v>
      </c>
      <c r="AD18" s="4" t="s">
        <v>1</v>
      </c>
      <c r="AE18" s="4" t="s">
        <v>1</v>
      </c>
      <c r="AF18" s="4" t="s">
        <v>1</v>
      </c>
      <c r="AG18" s="4"/>
      <c r="AH18" s="4" t="s">
        <v>1</v>
      </c>
      <c r="AI18" s="4" t="s">
        <v>1</v>
      </c>
      <c r="AJ18" s="4"/>
      <c r="AK18" s="4"/>
      <c r="AL18" s="4"/>
      <c r="AM18" s="4"/>
      <c r="AN18" s="4"/>
      <c r="AO18" s="4" t="str">
        <f>TestData!B6</f>
        <v>Contract Test</v>
      </c>
      <c r="AP18" s="4" t="s">
        <v>1</v>
      </c>
      <c r="AQ18" s="4" t="s">
        <v>1</v>
      </c>
      <c r="AR18" s="4"/>
      <c r="AS18" s="4" t="s">
        <v>1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6"/>
      <c r="BS18" s="6"/>
      <c r="BT18" s="6"/>
      <c r="BU18" s="6"/>
      <c r="BV18" s="6"/>
      <c r="BW18" s="6"/>
      <c r="BX18" s="6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</row>
    <row r="19" spans="1:99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 t="s">
        <v>14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6"/>
      <c r="BT19" s="3"/>
      <c r="BU19" s="3"/>
      <c r="BV19" s="3"/>
      <c r="BW19" s="6"/>
      <c r="BY19" s="3"/>
      <c r="BZ19" s="3"/>
      <c r="CA19" s="6"/>
      <c r="CC19" s="6"/>
      <c r="CE19" s="3"/>
      <c r="CF19" s="3"/>
      <c r="CG19" s="19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1:99" x14ac:dyDescent="0.25">
      <c r="A20" s="1"/>
      <c r="B20" s="4"/>
      <c r="C20" s="4" t="s">
        <v>153</v>
      </c>
      <c r="D20" s="4" t="str">
        <f ca="1">TEXT(NOW(),"hhmmss")</f>
        <v>155701</v>
      </c>
      <c r="E20" s="4" t="s">
        <v>137</v>
      </c>
      <c r="F20" s="4" t="s">
        <v>138</v>
      </c>
      <c r="G20" s="4" t="s">
        <v>1</v>
      </c>
      <c r="H20" s="4" t="s">
        <v>1</v>
      </c>
      <c r="I20" s="4" t="s">
        <v>139</v>
      </c>
      <c r="J20" s="4" t="s">
        <v>140</v>
      </c>
      <c r="K20" s="4" t="s">
        <v>141</v>
      </c>
      <c r="L20" s="4" t="s">
        <v>1</v>
      </c>
      <c r="M20" s="4" t="s">
        <v>1</v>
      </c>
      <c r="N20" s="4" t="s">
        <v>142</v>
      </c>
      <c r="O20" s="4" t="s">
        <v>143</v>
      </c>
      <c r="P20" s="4" t="s">
        <v>144</v>
      </c>
      <c r="Q20" s="4" t="s">
        <v>1</v>
      </c>
      <c r="R20" s="4"/>
      <c r="S20" s="4"/>
      <c r="T20" s="4"/>
      <c r="U20" s="4" t="s">
        <v>1</v>
      </c>
      <c r="V20" s="4" t="str">
        <f>TestData!B4</f>
        <v>9339714385</v>
      </c>
      <c r="W20" s="4" t="str">
        <f>TestData!B5</f>
        <v>011000015</v>
      </c>
      <c r="X20" s="4" t="s">
        <v>1</v>
      </c>
      <c r="Y20" s="4"/>
      <c r="Z20" s="4"/>
      <c r="AA20" s="4"/>
      <c r="AB20" s="4"/>
      <c r="AC20" s="4" t="s">
        <v>1</v>
      </c>
      <c r="AD20" s="4" t="s">
        <v>1</v>
      </c>
      <c r="AE20" s="4" t="s">
        <v>1</v>
      </c>
      <c r="AF20" s="4" t="s">
        <v>1</v>
      </c>
      <c r="AG20" s="4"/>
      <c r="AH20" s="4" t="s">
        <v>1</v>
      </c>
      <c r="AI20" s="4" t="s">
        <v>1</v>
      </c>
      <c r="AJ20" s="4"/>
      <c r="AK20" s="4"/>
      <c r="AL20" s="4"/>
      <c r="AM20" s="4"/>
      <c r="AN20" s="4"/>
      <c r="AO20" s="4" t="str">
        <f>TestData!B6</f>
        <v>Contract Test</v>
      </c>
      <c r="AP20" s="4" t="s">
        <v>1</v>
      </c>
      <c r="AQ20" s="4" t="s">
        <v>1</v>
      </c>
      <c r="AR20" s="4"/>
      <c r="AS20" s="4" t="s">
        <v>1</v>
      </c>
      <c r="AT20" s="4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"/>
      <c r="BJ20" s="4"/>
      <c r="BK20" s="4"/>
      <c r="BL20" s="4"/>
      <c r="BM20" s="4"/>
      <c r="BN20" s="4"/>
      <c r="BO20" s="4"/>
      <c r="BP20" s="4"/>
      <c r="BQ20" s="3"/>
      <c r="CG20" s="19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</row>
    <row r="21" spans="1:99" x14ac:dyDescent="0.2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 t="s">
        <v>14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19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</row>
    <row r="22" spans="1:99" x14ac:dyDescent="0.25">
      <c r="A22" s="1"/>
      <c r="B22" s="4"/>
      <c r="C22" s="4" t="s">
        <v>177</v>
      </c>
      <c r="D22" s="4" t="str">
        <f ca="1">TEXT(NOW(),"hhmmss")</f>
        <v>155701</v>
      </c>
      <c r="E22" s="4" t="s">
        <v>137</v>
      </c>
      <c r="F22" s="4" t="s">
        <v>138</v>
      </c>
      <c r="G22" s="4" t="s">
        <v>1</v>
      </c>
      <c r="H22" s="4" t="s">
        <v>1</v>
      </c>
      <c r="I22" s="4" t="s">
        <v>139</v>
      </c>
      <c r="J22" s="4" t="s">
        <v>140</v>
      </c>
      <c r="K22" s="4" t="s">
        <v>141</v>
      </c>
      <c r="L22" s="4" t="s">
        <v>1</v>
      </c>
      <c r="M22" s="4" t="s">
        <v>1</v>
      </c>
      <c r="N22" s="4" t="s">
        <v>142</v>
      </c>
      <c r="O22" s="4" t="s">
        <v>143</v>
      </c>
      <c r="P22" s="4" t="s">
        <v>144</v>
      </c>
      <c r="Q22" s="4" t="s">
        <v>1</v>
      </c>
      <c r="R22" s="4"/>
      <c r="S22" s="4"/>
      <c r="T22" s="4"/>
      <c r="U22" s="4"/>
      <c r="V22" s="4"/>
      <c r="W22" s="4"/>
      <c r="X22" s="4"/>
      <c r="Y22" s="4"/>
      <c r="Z22" s="4"/>
      <c r="AA22" s="4" t="s">
        <v>1</v>
      </c>
      <c r="AB22" s="4" t="s">
        <v>299</v>
      </c>
      <c r="AC22" s="4" t="s">
        <v>1</v>
      </c>
      <c r="AD22" s="4" t="s">
        <v>1</v>
      </c>
      <c r="AE22" s="4" t="s">
        <v>1</v>
      </c>
      <c r="AF22" s="4" t="s">
        <v>1</v>
      </c>
      <c r="AG22" s="4"/>
      <c r="AH22" s="4" t="s">
        <v>1</v>
      </c>
      <c r="AI22" s="4" t="s">
        <v>1</v>
      </c>
      <c r="AJ22" s="4"/>
      <c r="AK22" s="4"/>
      <c r="AL22" s="4"/>
      <c r="AM22" s="4"/>
      <c r="AN22" s="4"/>
      <c r="AO22" s="4" t="str">
        <f>TestData!B6</f>
        <v>Contract Test</v>
      </c>
      <c r="AP22" s="4" t="s">
        <v>1</v>
      </c>
      <c r="AQ22" s="4" t="s">
        <v>1</v>
      </c>
      <c r="AR22" s="4"/>
      <c r="AS22" s="4" t="s">
        <v>1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/>
      <c r="CG22" s="19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</row>
    <row r="23" spans="1:99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 t="s">
        <v>14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19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</row>
    <row r="24" spans="1:99" x14ac:dyDescent="0.25">
      <c r="A24" s="1"/>
      <c r="B24" s="4"/>
      <c r="C24" s="4" t="s">
        <v>251</v>
      </c>
      <c r="D24" s="4" t="str">
        <f ca="1">TEXT(NOW(),"hhmmss")</f>
        <v>155701</v>
      </c>
      <c r="E24" s="4" t="s">
        <v>137</v>
      </c>
      <c r="F24" s="4" t="s">
        <v>138</v>
      </c>
      <c r="G24" s="4" t="s">
        <v>1</v>
      </c>
      <c r="H24" s="4" t="s">
        <v>1</v>
      </c>
      <c r="I24" s="4" t="s">
        <v>139</v>
      </c>
      <c r="J24" s="4" t="s">
        <v>140</v>
      </c>
      <c r="K24" s="4" t="s">
        <v>141</v>
      </c>
      <c r="L24" s="4" t="s">
        <v>1</v>
      </c>
      <c r="M24" s="4" t="s">
        <v>1</v>
      </c>
      <c r="N24" s="4" t="s">
        <v>142</v>
      </c>
      <c r="O24" s="4" t="s">
        <v>143</v>
      </c>
      <c r="P24" s="4" t="s">
        <v>144</v>
      </c>
      <c r="Q24" s="4" t="s">
        <v>1</v>
      </c>
      <c r="R24" s="4" t="s">
        <v>1</v>
      </c>
      <c r="S24" s="4" t="str">
        <f>TestData!B3</f>
        <v>4444333322221111</v>
      </c>
      <c r="T24" s="4" t="s">
        <v>1</v>
      </c>
      <c r="U24" s="4"/>
      <c r="V24" s="4"/>
      <c r="W24" s="4"/>
      <c r="X24" s="4"/>
      <c r="Y24" s="4"/>
      <c r="Z24" s="4"/>
      <c r="AA24" s="4"/>
      <c r="AB24" s="4"/>
      <c r="AC24" s="4" t="s">
        <v>1</v>
      </c>
      <c r="AD24" s="4" t="s">
        <v>1</v>
      </c>
      <c r="AE24" s="4" t="s">
        <v>1</v>
      </c>
      <c r="AF24" s="4" t="s">
        <v>1</v>
      </c>
      <c r="AG24" s="4"/>
      <c r="AH24" s="4" t="s">
        <v>1</v>
      </c>
      <c r="AI24" s="4" t="s">
        <v>1</v>
      </c>
      <c r="AJ24" s="4"/>
      <c r="AK24" s="4"/>
      <c r="AL24" s="4"/>
      <c r="AM24" s="4"/>
      <c r="AN24" s="4"/>
      <c r="AO24" s="4" t="str">
        <f>TestData!B6</f>
        <v>Contract Test</v>
      </c>
      <c r="AP24" s="4" t="s">
        <v>1</v>
      </c>
      <c r="AQ24" s="4" t="s">
        <v>1</v>
      </c>
      <c r="AR24" s="4"/>
      <c r="AS24" s="4" t="s">
        <v>1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/>
      <c r="BR24" s="3"/>
      <c r="BS24" s="3"/>
      <c r="BT24" s="4"/>
      <c r="BU24" s="4"/>
      <c r="BV24" s="4"/>
      <c r="BW24" s="3"/>
      <c r="BX24" s="3"/>
      <c r="BY24" s="4"/>
      <c r="BZ24" s="4"/>
      <c r="CA24" s="3"/>
      <c r="CB24" s="3"/>
      <c r="CC24" s="3"/>
      <c r="CD24" s="3"/>
      <c r="CE24" s="3"/>
      <c r="CF24" s="3"/>
      <c r="CG24" s="19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</row>
    <row r="25" spans="1:99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 t="s">
        <v>14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19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</row>
    <row r="26" spans="1:99" x14ac:dyDescent="0.2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1:99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19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</row>
    <row r="28" spans="1:99" x14ac:dyDescent="0.2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R28" s="3"/>
      <c r="BS28" s="3"/>
      <c r="BT28" s="4"/>
      <c r="BU28" s="4"/>
      <c r="BV28" s="4"/>
      <c r="BW28" s="3"/>
      <c r="BX28" s="3"/>
      <c r="BY28" s="4"/>
      <c r="BZ28" s="4"/>
      <c r="CA28" s="3"/>
      <c r="CB28" s="3"/>
      <c r="CC28" s="3"/>
      <c r="CD28" s="3"/>
      <c r="CG28" s="19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</row>
    <row r="29" spans="1:9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4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19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</row>
    <row r="30" spans="1:99" x14ac:dyDescent="0.25">
      <c r="A30" s="1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R30" s="3"/>
      <c r="BS30" s="3"/>
      <c r="BT30" s="4"/>
      <c r="BU30" s="4"/>
      <c r="BV30" s="4"/>
      <c r="BW30" s="3"/>
      <c r="BX30" s="3"/>
      <c r="BY30" s="4"/>
      <c r="BZ30" s="4"/>
      <c r="CA30" s="3"/>
      <c r="CB30" s="3"/>
      <c r="CC30" s="3"/>
      <c r="CD30" s="3"/>
      <c r="CG30" s="19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</row>
    <row r="31" spans="1:9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4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19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</row>
    <row r="32" spans="1:99" x14ac:dyDescent="0.25">
      <c r="A32" s="1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R32" s="3"/>
      <c r="BS32" s="3"/>
      <c r="BT32" s="4"/>
      <c r="BU32" s="4"/>
      <c r="BV32" s="4"/>
      <c r="BW32" s="3"/>
      <c r="BX32" s="3"/>
      <c r="BY32" s="4"/>
      <c r="BZ32" s="4"/>
      <c r="CA32" s="3"/>
      <c r="CB32" s="3"/>
      <c r="CC32" s="3"/>
      <c r="CD32" s="3"/>
      <c r="CG32" s="19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</row>
    <row r="33" spans="1:9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19"/>
      <c r="CH33" s="3"/>
      <c r="CI33" s="3"/>
      <c r="CJ33" s="3"/>
      <c r="CK33" s="3"/>
      <c r="CM33" s="3"/>
      <c r="CN33" s="3"/>
      <c r="CO33" s="3"/>
      <c r="CP33" s="3"/>
      <c r="CQ33" s="3"/>
      <c r="CR33" s="3"/>
      <c r="CS33" s="3"/>
      <c r="CT33" s="3"/>
      <c r="CU33" s="3"/>
    </row>
    <row r="34" spans="1:99" x14ac:dyDescent="0.25">
      <c r="A34" s="1"/>
      <c r="B34" s="3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R34" s="3"/>
      <c r="BS34" s="3"/>
      <c r="BT34" s="4"/>
      <c r="BU34" s="4"/>
      <c r="BV34" s="4"/>
      <c r="BW34" s="3"/>
      <c r="BX34" s="3"/>
      <c r="BY34" s="4"/>
      <c r="BZ34" s="4"/>
      <c r="CA34" s="3"/>
      <c r="CB34" s="3"/>
      <c r="CC34" s="3"/>
      <c r="CD34" s="3"/>
      <c r="CG34" s="19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</row>
    <row r="35" spans="1:9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6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19"/>
      <c r="CH35" s="3"/>
      <c r="CI35" s="3"/>
      <c r="CJ35" s="3"/>
      <c r="CK35" s="3"/>
      <c r="CL35" s="3"/>
      <c r="CM35" s="3"/>
      <c r="CO35" s="3"/>
      <c r="CP35" s="3"/>
      <c r="CQ35" s="3"/>
      <c r="CR35" s="3"/>
      <c r="CS35" s="3"/>
      <c r="CT35" s="3"/>
      <c r="CU35" s="3"/>
    </row>
    <row r="36" spans="1:99" x14ac:dyDescent="0.25">
      <c r="A36" s="1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O36" s="3"/>
      <c r="CP36" s="3"/>
      <c r="CQ36" s="3"/>
      <c r="CR36" s="3"/>
      <c r="CS36" s="3"/>
      <c r="CT36" s="3"/>
      <c r="CU36" s="3"/>
    </row>
    <row r="37" spans="1:9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 t="s">
        <v>14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1:99" x14ac:dyDescent="0.25">
      <c r="A38" s="1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</row>
    <row r="39" spans="1:9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1:9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  <row r="41" spans="1:9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</row>
    <row r="42" spans="1:99" x14ac:dyDescent="0.25">
      <c r="A42" s="1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</row>
    <row r="43" spans="1:9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</row>
    <row r="44" spans="1:9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</row>
    <row r="45" spans="1:9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</row>
    <row r="46" spans="1:99" x14ac:dyDescent="0.25">
      <c r="A46" s="1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</row>
    <row r="47" spans="1:9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</row>
    <row r="48" spans="1:99" x14ac:dyDescent="0.25">
      <c r="A48" s="1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2"/>
      <c r="BS48" s="7"/>
      <c r="BT48" s="2"/>
      <c r="BU48" s="2"/>
      <c r="BV48" s="2"/>
      <c r="BW48" s="2"/>
      <c r="BX48" s="7"/>
      <c r="BY48" s="2"/>
      <c r="BZ48" s="2"/>
      <c r="CA48" s="2"/>
      <c r="CB48" s="7"/>
      <c r="CC48" s="2"/>
      <c r="CD48" s="7"/>
      <c r="CE48" s="2"/>
      <c r="CF48" s="2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</row>
    <row r="49" spans="1:9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1:99" x14ac:dyDescent="0.25">
      <c r="A50" s="1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</row>
    <row r="51" spans="1:99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</row>
    <row r="52" spans="1:99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1:99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1:99" x14ac:dyDescent="0.25">
      <c r="A54" s="1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6"/>
      <c r="AU54" s="6"/>
      <c r="AV54" s="6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6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1:99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20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1:99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4"/>
      <c r="AD56" s="4"/>
      <c r="AE56" s="4"/>
      <c r="AF56" s="4"/>
      <c r="AG56" s="4"/>
      <c r="AH56" s="20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6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1:99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6"/>
      <c r="BR57" s="6"/>
      <c r="BT57" s="3"/>
      <c r="BU57" s="3"/>
      <c r="BV57" s="3"/>
      <c r="BW57" s="6"/>
      <c r="BY57" s="3"/>
      <c r="BZ57" s="3"/>
      <c r="CA57" s="6"/>
      <c r="CC57" s="6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1:99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  <c r="BP58" s="3"/>
      <c r="BQ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1:99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1:99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1:99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</row>
    <row r="62" spans="1:99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 t="s">
        <v>1</v>
      </c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</row>
    <row r="63" spans="1:99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</row>
    <row r="64" spans="1:99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</row>
    <row r="65" spans="1:8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</row>
    <row r="66" spans="1:8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</row>
    <row r="67" spans="1:8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</row>
    <row r="68" spans="1:8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</row>
    <row r="69" spans="1:8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</row>
    <row r="70" spans="1:8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</row>
  </sheetData>
  <hyperlinks>
    <hyperlink r:id="rId1" ref="P6"/>
    <hyperlink r:id="rId2" ref="P14"/>
    <hyperlink r:id="rId3" ref="P16"/>
    <hyperlink r:id="rId4" ref="P18"/>
    <hyperlink r:id="rId5" ref="P20"/>
    <hyperlink r:id="rId6" ref="P22"/>
    <hyperlink r:id="rId7" ref="P24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5"/>
  <sheetViews>
    <sheetView workbookViewId="0">
      <selection activeCell="B4" sqref="B4"/>
    </sheetView>
  </sheetViews>
  <sheetFormatPr defaultRowHeight="15" x14ac:dyDescent="0.25"/>
  <cols>
    <col min="1" max="1" bestFit="true" customWidth="true" width="12.5703125" collapsed="true"/>
    <col min="2" max="3" customWidth="true" width="39.0" collapsed="true"/>
  </cols>
  <sheetData>
    <row r="1" spans="1:3" x14ac:dyDescent="0.25">
      <c r="A1" s="1" t="s">
        <v>0</v>
      </c>
      <c r="B1" s="1" t="s">
        <v>18</v>
      </c>
      <c r="C1" s="1" t="s">
        <v>157</v>
      </c>
    </row>
    <row r="2" spans="1:3" x14ac:dyDescent="0.25">
      <c r="A2" s="1"/>
      <c r="B2" s="2" t="s">
        <v>76</v>
      </c>
      <c r="C2" s="2" t="s">
        <v>158</v>
      </c>
    </row>
    <row r="3" spans="1:3" x14ac:dyDescent="0.25">
      <c r="A3" s="1"/>
      <c r="B3" s="4"/>
      <c r="C3" s="4"/>
    </row>
    <row r="4" spans="1:3" x14ac:dyDescent="0.25">
      <c r="A4" s="1"/>
      <c r="B4" s="4" t="s">
        <v>371</v>
      </c>
      <c r="C4" s="4" t="s">
        <v>1</v>
      </c>
    </row>
    <row r="5" spans="1:3" x14ac:dyDescent="0.25">
      <c r="A5" s="1"/>
      <c r="B5" s="4"/>
      <c r="C5" s="4"/>
    </row>
    <row r="6" spans="1:3" x14ac:dyDescent="0.25">
      <c r="A6" s="1"/>
      <c r="B6" s="4"/>
      <c r="C6" s="4"/>
    </row>
    <row r="7" spans="1:3" x14ac:dyDescent="0.25">
      <c r="A7" s="1"/>
      <c r="B7" s="4"/>
      <c r="C7" s="4"/>
    </row>
    <row r="8" spans="1:3" x14ac:dyDescent="0.25">
      <c r="A8" s="1"/>
      <c r="B8" s="4"/>
      <c r="C8" s="4"/>
    </row>
    <row r="9" spans="1:3" x14ac:dyDescent="0.25">
      <c r="A9" s="1"/>
      <c r="B9" s="4"/>
      <c r="C9" s="4"/>
    </row>
    <row r="10" spans="1:3" x14ac:dyDescent="0.25">
      <c r="A10" s="1"/>
      <c r="B10" s="4"/>
      <c r="C10" s="4"/>
    </row>
    <row r="11" spans="1:3" x14ac:dyDescent="0.25">
      <c r="A11" s="1"/>
      <c r="B11" s="4"/>
      <c r="C11" s="4"/>
    </row>
    <row r="12" spans="1:3" x14ac:dyDescent="0.25">
      <c r="A12" s="1"/>
      <c r="B12" s="4"/>
      <c r="C12" s="4"/>
    </row>
    <row r="13" spans="1:3" x14ac:dyDescent="0.25">
      <c r="A13" s="1"/>
      <c r="B13" s="4"/>
      <c r="C13" s="4"/>
    </row>
    <row r="14" spans="1:3" x14ac:dyDescent="0.25">
      <c r="A14" s="1"/>
      <c r="B14" s="4"/>
      <c r="C14" s="4"/>
    </row>
    <row r="15" spans="1:3" x14ac:dyDescent="0.25">
      <c r="A15" s="1"/>
      <c r="B15" s="4"/>
      <c r="C15" s="4"/>
    </row>
    <row r="16" spans="1:3" x14ac:dyDescent="0.25">
      <c r="A16" s="1"/>
      <c r="B16" s="4"/>
      <c r="C16" s="4"/>
    </row>
    <row r="17" spans="1:3" x14ac:dyDescent="0.25">
      <c r="A17" s="1"/>
      <c r="B17" s="4"/>
      <c r="C17" s="4"/>
    </row>
    <row r="18" spans="1:3" x14ac:dyDescent="0.25">
      <c r="A18" s="1"/>
      <c r="B18" s="4"/>
      <c r="C18" s="4"/>
    </row>
    <row r="19" spans="1:3" x14ac:dyDescent="0.25">
      <c r="A19" s="1"/>
      <c r="B19" s="4"/>
      <c r="C19" s="4"/>
    </row>
    <row r="20" spans="1:3" x14ac:dyDescent="0.25">
      <c r="A20" s="1"/>
      <c r="B20" s="4"/>
      <c r="C20" s="4"/>
    </row>
    <row r="21" spans="1:3" x14ac:dyDescent="0.25">
      <c r="A21" s="1"/>
      <c r="B21" s="4"/>
      <c r="C21" s="4"/>
    </row>
    <row r="22" spans="1:3" x14ac:dyDescent="0.25">
      <c r="A22" s="1"/>
      <c r="B22" s="4"/>
      <c r="C22" s="4"/>
    </row>
    <row r="23" spans="1:3" x14ac:dyDescent="0.25">
      <c r="A23" s="1"/>
      <c r="B23" s="4"/>
      <c r="C23" s="4"/>
    </row>
    <row r="24" spans="1:3" x14ac:dyDescent="0.25">
      <c r="A24" s="1"/>
      <c r="B24" s="4"/>
      <c r="C24" s="4"/>
    </row>
    <row r="25" spans="1:3" x14ac:dyDescent="0.25">
      <c r="A25" s="1"/>
      <c r="B25" s="4"/>
      <c r="C25" s="4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4"/>
  <sheetViews>
    <sheetView topLeftCell="V1" workbookViewId="0">
      <selection activeCell="Y1" sqref="Y1:Y2"/>
    </sheetView>
  </sheetViews>
  <sheetFormatPr defaultRowHeight="15" x14ac:dyDescent="0.25"/>
  <cols>
    <col min="1" max="1" bestFit="true" customWidth="true" width="12.5703125" collapsed="true"/>
    <col min="2" max="2" bestFit="true" customWidth="true" width="40.0" collapsed="true"/>
    <col min="3" max="3" bestFit="true" customWidth="true" width="56.42578125" collapsed="true"/>
    <col min="4" max="4" bestFit="true" customWidth="true" width="58.42578125" collapsed="true"/>
    <col min="5" max="5" bestFit="true" customWidth="true" width="33.0" collapsed="true"/>
    <col min="6" max="6" bestFit="true" customWidth="true" width="49.42578125" collapsed="true"/>
    <col min="7" max="7" bestFit="true" customWidth="true" width="51.5703125" collapsed="true"/>
    <col min="8" max="8" bestFit="true" customWidth="true" width="33.0" collapsed="true"/>
    <col min="9" max="9" bestFit="true" customWidth="true" width="47.85546875" collapsed="true"/>
    <col min="10" max="10" bestFit="true" customWidth="true" width="17.28515625" collapsed="true"/>
    <col min="11" max="11" bestFit="true" customWidth="true" width="17.42578125" collapsed="true"/>
    <col min="12" max="12" bestFit="true" customWidth="true" width="47.5703125" collapsed="true"/>
    <col min="13" max="13" bestFit="true" customWidth="true" width="18.28515625" collapsed="true"/>
    <col min="14" max="14" bestFit="true" customWidth="true" width="17.85546875" collapsed="true"/>
    <col min="15" max="15" bestFit="true" customWidth="true" width="11.7109375" collapsed="true"/>
    <col min="16" max="16" bestFit="true" customWidth="true" width="14.0" collapsed="true"/>
    <col min="17" max="17" bestFit="true" customWidth="true" width="19.7109375" collapsed="true"/>
    <col min="18" max="18" bestFit="true" customWidth="true" width="49.28515625" collapsed="true"/>
    <col min="19" max="19" bestFit="true" customWidth="true" width="17.28515625" collapsed="true"/>
    <col min="20" max="20" bestFit="true" customWidth="true" width="39.5703125" collapsed="true"/>
    <col min="21" max="21" customWidth="true" width="39.5703125" collapsed="true"/>
    <col min="22" max="22" bestFit="true" customWidth="true" width="48.85546875" collapsed="true"/>
    <col min="23" max="24" bestFit="true" customWidth="true" width="41.85546875" collapsed="true"/>
    <col min="25" max="25" bestFit="true" customWidth="true" width="22.5703125" collapsed="true"/>
  </cols>
  <sheetData>
    <row r="1" spans="1:25" x14ac:dyDescent="0.25">
      <c r="A1" s="1" t="s">
        <v>0</v>
      </c>
      <c r="B1" s="1" t="s">
        <v>45</v>
      </c>
      <c r="C1" s="1" t="s">
        <v>6</v>
      </c>
      <c r="D1" s="15" t="s">
        <v>46</v>
      </c>
      <c r="E1" s="1" t="s">
        <v>50</v>
      </c>
      <c r="F1" s="1" t="s">
        <v>6</v>
      </c>
      <c r="G1" s="1" t="s">
        <v>51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5" t="s">
        <v>37</v>
      </c>
      <c r="O1" s="15" t="s">
        <v>38</v>
      </c>
      <c r="P1" s="15" t="s">
        <v>39</v>
      </c>
      <c r="Q1" s="15" t="s">
        <v>40</v>
      </c>
      <c r="R1" s="15" t="s">
        <v>41</v>
      </c>
      <c r="S1" s="15" t="s">
        <v>42</v>
      </c>
      <c r="T1" s="21" t="s">
        <v>162</v>
      </c>
      <c r="U1" s="1" t="s">
        <v>8</v>
      </c>
      <c r="V1" s="21" t="s">
        <v>160</v>
      </c>
      <c r="W1" s="21" t="s">
        <v>168</v>
      </c>
      <c r="X1" s="21" t="s">
        <v>172</v>
      </c>
      <c r="Y1" s="1" t="s">
        <v>8</v>
      </c>
    </row>
    <row r="2" spans="1:25" x14ac:dyDescent="0.25">
      <c r="A2" s="1"/>
      <c r="B2" s="2" t="s">
        <v>103</v>
      </c>
      <c r="C2" s="2" t="s">
        <v>104</v>
      </c>
      <c r="D2" s="16" t="s">
        <v>105</v>
      </c>
      <c r="E2" s="2" t="s">
        <v>113</v>
      </c>
      <c r="F2" s="2" t="s">
        <v>114</v>
      </c>
      <c r="G2" s="2" t="s">
        <v>115</v>
      </c>
      <c r="H2" s="2" t="s">
        <v>89</v>
      </c>
      <c r="I2" s="2" t="s">
        <v>90</v>
      </c>
      <c r="J2" s="2" t="s">
        <v>91</v>
      </c>
      <c r="K2" s="16" t="s">
        <v>92</v>
      </c>
      <c r="L2" s="2" t="s">
        <v>93</v>
      </c>
      <c r="M2" s="16" t="s">
        <v>94</v>
      </c>
      <c r="N2" s="16" t="s">
        <v>95</v>
      </c>
      <c r="O2" s="16" t="s">
        <v>96</v>
      </c>
      <c r="P2" s="16" t="s">
        <v>97</v>
      </c>
      <c r="Q2" s="16" t="s">
        <v>98</v>
      </c>
      <c r="R2" s="16" t="s">
        <v>99</v>
      </c>
      <c r="S2" s="16" t="s">
        <v>100</v>
      </c>
      <c r="T2" s="16" t="s">
        <v>163</v>
      </c>
      <c r="U2" s="16" t="s">
        <v>9</v>
      </c>
      <c r="V2" s="16" t="s">
        <v>161</v>
      </c>
      <c r="W2" s="16" t="s">
        <v>169</v>
      </c>
      <c r="X2" s="16" t="s">
        <v>173</v>
      </c>
      <c r="Y2" s="2" t="s">
        <v>9</v>
      </c>
    </row>
    <row r="3" spans="1:25" x14ac:dyDescent="0.25">
      <c r="A3" s="1"/>
    </row>
    <row r="4" spans="1:25" x14ac:dyDescent="0.25">
      <c r="A4" s="1"/>
    </row>
    <row r="5" spans="1:25" x14ac:dyDescent="0.25">
      <c r="A5" s="1"/>
      <c r="V5" t="s">
        <v>7</v>
      </c>
    </row>
    <row r="6" spans="1:25" x14ac:dyDescent="0.25">
      <c r="A6" s="1"/>
      <c r="B6" t="s">
        <v>1</v>
      </c>
      <c r="D6" t="s">
        <v>1</v>
      </c>
      <c r="T6" t="s">
        <v>1</v>
      </c>
    </row>
    <row r="7" spans="1:25" x14ac:dyDescent="0.25">
      <c r="A7" s="1"/>
    </row>
    <row r="8" spans="1:25" x14ac:dyDescent="0.25">
      <c r="A8" s="1"/>
      <c r="U8" t="s">
        <v>1</v>
      </c>
    </row>
    <row r="9" spans="1:25" x14ac:dyDescent="0.25">
      <c r="A9" s="1"/>
    </row>
    <row r="10" spans="1:25" x14ac:dyDescent="0.25">
      <c r="A10" s="1"/>
    </row>
    <row r="11" spans="1:25" x14ac:dyDescent="0.25">
      <c r="A11" s="1"/>
      <c r="V11" t="s">
        <v>10</v>
      </c>
    </row>
    <row r="12" spans="1:25" x14ac:dyDescent="0.25">
      <c r="A12" s="1"/>
      <c r="B12" t="s">
        <v>1</v>
      </c>
      <c r="C12" t="s">
        <v>1</v>
      </c>
      <c r="T12" t="s">
        <v>1</v>
      </c>
    </row>
    <row r="13" spans="1:25" x14ac:dyDescent="0.25">
      <c r="A13" s="1"/>
    </row>
    <row r="14" spans="1:25" x14ac:dyDescent="0.25">
      <c r="A14" s="1"/>
    </row>
    <row r="15" spans="1:25" x14ac:dyDescent="0.25">
      <c r="A15" s="1"/>
      <c r="W15" t="s">
        <v>7</v>
      </c>
    </row>
    <row r="16" spans="1:25" x14ac:dyDescent="0.25">
      <c r="A16" s="1"/>
      <c r="E16" t="s">
        <v>1</v>
      </c>
      <c r="G16" t="s">
        <v>1</v>
      </c>
      <c r="T16" t="s">
        <v>1</v>
      </c>
    </row>
    <row r="17" spans="1:24" x14ac:dyDescent="0.25">
      <c r="A17" s="1"/>
    </row>
    <row r="18" spans="1:24" x14ac:dyDescent="0.25">
      <c r="A18" s="1"/>
    </row>
    <row r="19" spans="1:24" x14ac:dyDescent="0.25">
      <c r="A19" s="1"/>
      <c r="W19" t="s">
        <v>10</v>
      </c>
    </row>
    <row r="20" spans="1:24" x14ac:dyDescent="0.25">
      <c r="A20" s="1"/>
      <c r="E20" t="s">
        <v>1</v>
      </c>
      <c r="F20" t="s">
        <v>1</v>
      </c>
      <c r="T20" t="s">
        <v>1</v>
      </c>
    </row>
    <row r="21" spans="1:24" x14ac:dyDescent="0.25">
      <c r="A21" s="1"/>
    </row>
    <row r="22" spans="1:24" x14ac:dyDescent="0.25">
      <c r="A22" s="1"/>
      <c r="H22" t="s">
        <v>1</v>
      </c>
      <c r="I22" t="s">
        <v>1</v>
      </c>
      <c r="J22" t="str">
        <f>TestData!B3</f>
        <v>4444333322221111</v>
      </c>
      <c r="K22" t="s">
        <v>1</v>
      </c>
      <c r="T22" t="s">
        <v>1</v>
      </c>
    </row>
    <row r="23" spans="1:24" x14ac:dyDescent="0.25">
      <c r="A23" s="1"/>
    </row>
    <row r="24" spans="1:24" x14ac:dyDescent="0.25">
      <c r="A24" s="1"/>
    </row>
    <row r="25" spans="1:24" x14ac:dyDescent="0.25">
      <c r="A25" s="1"/>
      <c r="X25" t="s">
        <v>174</v>
      </c>
    </row>
    <row r="26" spans="1:24" x14ac:dyDescent="0.25">
      <c r="A26" s="1"/>
      <c r="H26" t="s">
        <v>1</v>
      </c>
      <c r="L26" t="s">
        <v>1</v>
      </c>
      <c r="M26" t="str">
        <f>TestData!B4</f>
        <v>9339714385</v>
      </c>
      <c r="N26" t="str">
        <f>TestData!B5</f>
        <v>011000015</v>
      </c>
      <c r="O26" t="s">
        <v>1</v>
      </c>
      <c r="T26" t="s">
        <v>1</v>
      </c>
    </row>
    <row r="27" spans="1:24" x14ac:dyDescent="0.25">
      <c r="A27" s="1"/>
    </row>
    <row r="28" spans="1:24" x14ac:dyDescent="0.25">
      <c r="A28" s="1"/>
    </row>
    <row r="29" spans="1:24" x14ac:dyDescent="0.25">
      <c r="A29" s="1"/>
      <c r="X29" t="s">
        <v>175</v>
      </c>
    </row>
    <row r="30" spans="1:24" x14ac:dyDescent="0.25">
      <c r="A30" s="1"/>
      <c r="H30" t="s">
        <v>1</v>
      </c>
      <c r="R30" t="s">
        <v>1</v>
      </c>
      <c r="S30" t="s">
        <v>299</v>
      </c>
      <c r="T30" t="s">
        <v>1</v>
      </c>
    </row>
    <row r="31" spans="1:24" x14ac:dyDescent="0.25">
      <c r="A31" s="1"/>
    </row>
    <row r="32" spans="1:24" x14ac:dyDescent="0.25">
      <c r="A32" s="1"/>
    </row>
    <row r="33" spans="1:25" x14ac:dyDescent="0.25">
      <c r="A33" s="1"/>
      <c r="X33" t="s">
        <v>176</v>
      </c>
    </row>
    <row r="34" spans="1:25" x14ac:dyDescent="0.25">
      <c r="A34" s="1"/>
      <c r="Y34" t="s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46"/>
  <sheetViews>
    <sheetView tabSelected="1" workbookViewId="0">
      <selection activeCell="D8" sqref="D8"/>
    </sheetView>
  </sheetViews>
  <sheetFormatPr defaultRowHeight="15" x14ac:dyDescent="0.25"/>
  <cols>
    <col min="1" max="1" bestFit="true" customWidth="true" width="12.5703125" collapsed="true"/>
    <col min="2" max="2" bestFit="true" customWidth="true" width="42.140625" collapsed="true"/>
    <col min="3" max="3" bestFit="true" customWidth="true" width="33.85546875" collapsed="true"/>
    <col min="4" max="4" bestFit="true" customWidth="true" width="18.5703125" collapsed="true"/>
    <col min="5" max="5" bestFit="true" customWidth="true" width="30.7109375" collapsed="true"/>
    <col min="6" max="6" customWidth="true" width="30.7109375" collapsed="true"/>
    <col min="7" max="7" bestFit="true" customWidth="true" width="39.5703125" collapsed="true"/>
    <col min="8" max="8" bestFit="true" customWidth="true" width="37.28515625" collapsed="true"/>
    <col min="9" max="9" bestFit="true" customWidth="true" width="35.42578125" collapsed="true"/>
    <col min="10" max="10" bestFit="true" customWidth="true" width="54.5703125" collapsed="true"/>
    <col min="11" max="11" bestFit="true" customWidth="true" width="63.140625" collapsed="true"/>
    <col min="12" max="12" bestFit="true" customWidth="true" width="57.5703125" collapsed="true"/>
    <col min="13" max="13" bestFit="true" customWidth="true" width="60.28515625" collapsed="true"/>
    <col min="14" max="14" bestFit="true" customWidth="true" width="37.140625" collapsed="true"/>
    <col min="15" max="16" customWidth="true" width="54.5703125" collapsed="true"/>
    <col min="17" max="17" bestFit="true" customWidth="true" width="35.0" collapsed="true"/>
    <col min="18" max="18" bestFit="true" customWidth="true" width="47.0" collapsed="true"/>
    <col min="19" max="19" bestFit="true" customWidth="true" width="24.5703125" collapsed="true"/>
  </cols>
  <sheetData>
    <row r="1" spans="1:19" x14ac:dyDescent="0.25">
      <c r="A1" s="10" t="s">
        <v>0</v>
      </c>
      <c r="B1" s="11" t="s">
        <v>182</v>
      </c>
      <c r="C1" s="13" t="s">
        <v>183</v>
      </c>
      <c r="D1" s="13" t="s">
        <v>184</v>
      </c>
      <c r="E1" s="13" t="s">
        <v>245</v>
      </c>
      <c r="F1" s="13" t="s">
        <v>243</v>
      </c>
      <c r="G1" s="13" t="s">
        <v>185</v>
      </c>
      <c r="H1" s="22" t="s">
        <v>186</v>
      </c>
      <c r="I1" s="22" t="s">
        <v>187</v>
      </c>
      <c r="J1" s="22" t="s">
        <v>211</v>
      </c>
      <c r="K1" s="22" t="s">
        <v>212</v>
      </c>
      <c r="L1" s="22" t="s">
        <v>213</v>
      </c>
      <c r="M1" s="22" t="s">
        <v>214</v>
      </c>
      <c r="N1" s="22" t="s">
        <v>45</v>
      </c>
      <c r="O1" s="22" t="s">
        <v>6</v>
      </c>
      <c r="P1" s="22" t="s">
        <v>46</v>
      </c>
      <c r="Q1" s="22" t="s">
        <v>188</v>
      </c>
      <c r="R1" s="22" t="s">
        <v>241</v>
      </c>
      <c r="S1" s="22" t="s">
        <v>242</v>
      </c>
    </row>
    <row r="2" spans="1:19" x14ac:dyDescent="0.25">
      <c r="A2" s="12"/>
      <c r="B2" s="2" t="s">
        <v>192</v>
      </c>
      <c r="C2" s="7" t="s">
        <v>193</v>
      </c>
      <c r="D2" s="7" t="s">
        <v>194</v>
      </c>
      <c r="E2" s="7" t="s">
        <v>195</v>
      </c>
      <c r="F2" s="7" t="s">
        <v>195</v>
      </c>
      <c r="G2" s="7" t="s">
        <v>196</v>
      </c>
      <c r="H2" s="23" t="s">
        <v>197</v>
      </c>
      <c r="I2" s="23" t="s">
        <v>198</v>
      </c>
      <c r="J2" s="23" t="s">
        <v>199</v>
      </c>
      <c r="K2" s="23" t="s">
        <v>200</v>
      </c>
      <c r="L2" s="23" t="s">
        <v>201</v>
      </c>
      <c r="M2" s="23" t="s">
        <v>202</v>
      </c>
      <c r="N2" s="23" t="s">
        <v>203</v>
      </c>
      <c r="O2" s="23" t="s">
        <v>204</v>
      </c>
      <c r="P2" s="23" t="s">
        <v>205</v>
      </c>
      <c r="Q2" s="7" t="s">
        <v>206</v>
      </c>
      <c r="R2" s="7" t="s">
        <v>239</v>
      </c>
      <c r="S2" s="26" t="s">
        <v>240</v>
      </c>
    </row>
    <row r="3" spans="1:19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/>
      <c r="B6" s="3"/>
      <c r="C6" s="3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2"/>
      <c r="B7" s="3"/>
      <c r="C7" s="6"/>
      <c r="E7" s="3"/>
      <c r="F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2"/>
      <c r="B8" s="3"/>
      <c r="C8" s="3"/>
      <c r="D8" s="4" t="s">
        <v>364</v>
      </c>
      <c r="E8" s="3"/>
      <c r="F8" s="3"/>
      <c r="G8" s="3" t="s">
        <v>207</v>
      </c>
      <c r="H8" s="3" t="s">
        <v>208</v>
      </c>
      <c r="I8" s="3" t="s">
        <v>1</v>
      </c>
      <c r="J8" s="3" t="s">
        <v>1</v>
      </c>
      <c r="K8" s="3"/>
      <c r="L8" s="3"/>
      <c r="M8" s="3"/>
      <c r="N8" s="3" t="s">
        <v>1</v>
      </c>
      <c r="O8" t="s">
        <v>1</v>
      </c>
      <c r="Q8" s="3" t="s">
        <v>1</v>
      </c>
      <c r="R8" s="3"/>
      <c r="S8" s="3"/>
    </row>
    <row r="9" spans="1:19" x14ac:dyDescent="0.25">
      <c r="A9" s="1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2"/>
      <c r="B10" s="3"/>
      <c r="C10" s="3"/>
      <c r="D10" s="3"/>
      <c r="E10" s="3"/>
      <c r="F10" s="3"/>
      <c r="G10" s="3"/>
      <c r="H10" s="3"/>
      <c r="I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2"/>
      <c r="B11" s="3"/>
      <c r="C11" s="6"/>
      <c r="E11" s="3" t="str">
        <f>CONCATENATE("valueattribute::",TestData!B6)</f>
        <v>valueattribute::Contract Test</v>
      </c>
      <c r="F11" s="3" t="s">
        <v>14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2"/>
      <c r="B14" s="3"/>
      <c r="C14" s="3"/>
      <c r="D14" s="4" t="s">
        <v>309</v>
      </c>
      <c r="E14" s="3"/>
      <c r="F14" s="3"/>
      <c r="G14" s="3" t="s">
        <v>275</v>
      </c>
      <c r="H14" s="3" t="s">
        <v>276</v>
      </c>
      <c r="I14" s="3" t="s">
        <v>1</v>
      </c>
      <c r="J14" s="3"/>
      <c r="K14" s="3" t="s">
        <v>1</v>
      </c>
      <c r="L14" s="3"/>
      <c r="M14" s="3"/>
      <c r="N14" s="3" t="s">
        <v>1</v>
      </c>
      <c r="O14" t="s">
        <v>1</v>
      </c>
      <c r="P14" s="3"/>
      <c r="Q14" s="3" t="s">
        <v>1</v>
      </c>
      <c r="R14" s="3"/>
      <c r="S14" s="3"/>
    </row>
    <row r="15" spans="1:19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2"/>
      <c r="B16" s="3"/>
      <c r="C16" s="3"/>
      <c r="D16" s="4" t="s">
        <v>314</v>
      </c>
      <c r="E16" s="3"/>
      <c r="F16" s="3"/>
      <c r="G16" s="3" t="s">
        <v>217</v>
      </c>
      <c r="H16" s="3" t="s">
        <v>218</v>
      </c>
      <c r="I16" s="3" t="s">
        <v>1</v>
      </c>
      <c r="J16" s="3"/>
      <c r="K16" s="3"/>
      <c r="L16" s="3" t="s">
        <v>1</v>
      </c>
      <c r="M16" s="3"/>
      <c r="N16" s="3" t="s">
        <v>1</v>
      </c>
      <c r="O16" t="s">
        <v>1</v>
      </c>
      <c r="Q16" s="3" t="s">
        <v>1</v>
      </c>
      <c r="R16" s="3"/>
      <c r="S16" s="3"/>
    </row>
    <row r="17" spans="1:19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2"/>
      <c r="B18" s="3"/>
      <c r="C18" s="3"/>
      <c r="D18" s="4" t="s">
        <v>319</v>
      </c>
      <c r="E18" s="3"/>
      <c r="F18" s="3"/>
      <c r="G18" s="3" t="s">
        <v>219</v>
      </c>
      <c r="H18" s="3" t="s">
        <v>220</v>
      </c>
      <c r="I18" s="3" t="s">
        <v>1</v>
      </c>
      <c r="J18" s="3"/>
      <c r="K18" s="3"/>
      <c r="L18" s="3"/>
      <c r="M18" s="3" t="s">
        <v>1</v>
      </c>
      <c r="N18" s="3" t="s">
        <v>1</v>
      </c>
      <c r="O18" t="s">
        <v>1</v>
      </c>
      <c r="P18" s="3"/>
      <c r="Q18" s="3" t="s">
        <v>1</v>
      </c>
      <c r="R18" s="3"/>
      <c r="S18" s="3"/>
    </row>
    <row r="19" spans="1:19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/>
      <c r="B20" s="3"/>
      <c r="C20" s="3"/>
      <c r="D20" s="4" t="s">
        <v>324</v>
      </c>
      <c r="E20" s="3"/>
      <c r="F20" s="3"/>
      <c r="G20" s="3" t="s">
        <v>207</v>
      </c>
      <c r="H20" s="3" t="s">
        <v>208</v>
      </c>
      <c r="I20" s="3" t="s">
        <v>1</v>
      </c>
      <c r="J20" s="3" t="s">
        <v>1</v>
      </c>
      <c r="K20" s="3"/>
      <c r="L20" s="3"/>
      <c r="M20" s="3"/>
      <c r="N20" s="3" t="s">
        <v>1</v>
      </c>
      <c r="O20" s="3"/>
      <c r="P20" s="3" t="s">
        <v>1</v>
      </c>
      <c r="Q20" s="3" t="s">
        <v>1</v>
      </c>
      <c r="R20" s="3"/>
      <c r="S20" s="3"/>
    </row>
    <row r="21" spans="1:19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2"/>
      <c r="B22" s="3"/>
      <c r="C22" s="3"/>
      <c r="D22" s="4" t="s">
        <v>329</v>
      </c>
      <c r="E22" s="3"/>
      <c r="F22" s="3"/>
      <c r="G22" s="3" t="s">
        <v>215</v>
      </c>
      <c r="H22" s="3" t="s">
        <v>216</v>
      </c>
      <c r="I22" s="3" t="s">
        <v>1</v>
      </c>
      <c r="J22" s="3"/>
      <c r="K22" s="3" t="s">
        <v>1</v>
      </c>
      <c r="L22" s="3"/>
      <c r="M22" s="3"/>
      <c r="N22" s="3" t="s">
        <v>1</v>
      </c>
      <c r="O22" s="3"/>
      <c r="P22" s="3" t="s">
        <v>1</v>
      </c>
      <c r="Q22" s="3" t="s">
        <v>1</v>
      </c>
      <c r="R22" s="3"/>
      <c r="S22" s="3"/>
    </row>
    <row r="23" spans="1:19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  <c r="S23" s="3"/>
    </row>
    <row r="24" spans="1:19" x14ac:dyDescent="0.25">
      <c r="A24" s="12"/>
      <c r="B24" s="3"/>
      <c r="C24" s="3"/>
      <c r="D24" s="4" t="s">
        <v>334</v>
      </c>
      <c r="E24" s="3"/>
      <c r="F24" s="3"/>
      <c r="G24" s="3" t="s">
        <v>217</v>
      </c>
      <c r="H24" s="3" t="s">
        <v>218</v>
      </c>
      <c r="I24" s="3" t="s">
        <v>1</v>
      </c>
      <c r="J24" s="3"/>
      <c r="K24" s="3"/>
      <c r="L24" s="3" t="s">
        <v>1</v>
      </c>
      <c r="M24" s="3"/>
      <c r="N24" s="3" t="s">
        <v>1</v>
      </c>
      <c r="O24" s="3"/>
      <c r="P24" s="3" t="s">
        <v>1</v>
      </c>
      <c r="Q24" s="3" t="s">
        <v>1</v>
      </c>
      <c r="R24" s="3"/>
      <c r="S24" s="3"/>
    </row>
    <row r="25" spans="1:19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2"/>
      <c r="B26" s="3"/>
      <c r="C26" s="3"/>
      <c r="D26" s="4" t="s">
        <v>339</v>
      </c>
      <c r="E26" s="3"/>
      <c r="F26" s="3"/>
      <c r="G26" s="3" t="s">
        <v>219</v>
      </c>
      <c r="H26" s="3" t="s">
        <v>220</v>
      </c>
      <c r="I26" s="3" t="s">
        <v>1</v>
      </c>
      <c r="J26" s="3"/>
      <c r="K26" s="3"/>
      <c r="L26" s="3"/>
      <c r="M26" s="3" t="s">
        <v>1</v>
      </c>
      <c r="N26" s="3" t="s">
        <v>1</v>
      </c>
      <c r="O26" s="3"/>
      <c r="P26" s="3" t="s">
        <v>1</v>
      </c>
      <c r="Q26" s="3" t="s">
        <v>1</v>
      </c>
      <c r="R26" s="3"/>
      <c r="S26" s="3"/>
    </row>
    <row r="27" spans="1:19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2"/>
      <c r="B28" s="3"/>
      <c r="C28" s="3"/>
      <c r="D28" s="3" t="s">
        <v>345</v>
      </c>
      <c r="E28" s="3"/>
      <c r="F28" s="3"/>
      <c r="G28" s="3" t="s">
        <v>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2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 t="s">
        <v>1</v>
      </c>
    </row>
    <row r="31" spans="1:19" x14ac:dyDescent="0.25">
      <c r="A31" s="1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 t="s">
        <v>281</v>
      </c>
      <c r="S31" s="3"/>
    </row>
    <row r="32" spans="1:19" x14ac:dyDescent="0.25">
      <c r="A32" s="12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ht="15.75" r="33" spans="1:19" thickBot="1" x14ac:dyDescent="0.3">
      <c r="A33" s="24"/>
      <c r="B33" s="25"/>
      <c r="C33" s="25"/>
      <c r="D33" s="25"/>
      <c r="E33" s="25"/>
      <c r="F33" s="25"/>
      <c r="G33" s="25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12"/>
    </row>
    <row r="36" spans="1:19" x14ac:dyDescent="0.25">
      <c r="A36" s="12"/>
      <c r="B36" s="3"/>
      <c r="C36" s="3"/>
      <c r="D36" s="3"/>
      <c r="E36" s="3"/>
      <c r="F36" s="3"/>
      <c r="G36" s="3"/>
      <c r="H36" s="3"/>
    </row>
    <row r="37" spans="1:19" x14ac:dyDescent="0.25">
      <c r="A37" s="12"/>
    </row>
    <row r="38" spans="1:19" x14ac:dyDescent="0.25">
      <c r="A38" s="12"/>
      <c r="B38" s="3"/>
      <c r="C38" s="3"/>
      <c r="D38" s="3"/>
      <c r="E38" s="3"/>
      <c r="F38" s="3"/>
      <c r="G38" s="3"/>
      <c r="H38" s="3"/>
    </row>
    <row r="39" spans="1:19" x14ac:dyDescent="0.25">
      <c r="A39" s="12"/>
    </row>
    <row r="40" spans="1:19" x14ac:dyDescent="0.25">
      <c r="A40" s="12"/>
      <c r="B40" s="3"/>
      <c r="C40" s="3"/>
      <c r="D40" s="3"/>
      <c r="E40" s="3"/>
      <c r="F40" s="3"/>
      <c r="G40" s="3"/>
      <c r="H40" s="3"/>
    </row>
    <row r="41" spans="1:19" x14ac:dyDescent="0.25">
      <c r="A41" s="12"/>
    </row>
    <row r="42" spans="1:19" x14ac:dyDescent="0.25">
      <c r="A42" s="12"/>
      <c r="B42" s="3"/>
      <c r="C42" s="3"/>
      <c r="D42" s="3"/>
      <c r="E42" s="3"/>
      <c r="F42" s="3"/>
      <c r="G42" s="3"/>
      <c r="H42" s="3"/>
    </row>
    <row r="43" spans="1:19" x14ac:dyDescent="0.25">
      <c r="A43" s="12"/>
    </row>
    <row r="44" spans="1:19" x14ac:dyDescent="0.25">
      <c r="A44" s="12"/>
      <c r="B44" s="3"/>
      <c r="C44" s="3"/>
      <c r="D44" s="3"/>
      <c r="E44" s="3"/>
      <c r="F44" s="3"/>
      <c r="G44" s="3"/>
      <c r="H44" s="3"/>
    </row>
    <row r="45" spans="1:19" x14ac:dyDescent="0.25">
      <c r="A45" s="12"/>
    </row>
    <row r="46" spans="1:19" x14ac:dyDescent="0.25">
      <c r="A46" s="12"/>
      <c r="B46" s="3"/>
      <c r="C46" s="3"/>
      <c r="D46" s="3"/>
      <c r="E46" s="3"/>
      <c r="F46" s="3"/>
      <c r="G46" s="3"/>
      <c r="H46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6"/>
  <sheetViews>
    <sheetView workbookViewId="0">
      <selection activeCell="C2" sqref="C2"/>
    </sheetView>
  </sheetViews>
  <sheetFormatPr defaultRowHeight="15" x14ac:dyDescent="0.25"/>
  <cols>
    <col min="1" max="1" bestFit="true" customWidth="true" width="12.5703125" collapsed="true"/>
    <col min="2" max="2" bestFit="true" customWidth="true" width="18.5703125" collapsed="true"/>
    <col min="3" max="3" bestFit="true" customWidth="true" width="21.5703125" collapsed="true"/>
    <col min="4" max="4" bestFit="true" customWidth="true" width="29.7109375" collapsed="true"/>
    <col min="5" max="5" bestFit="true" customWidth="true" width="49.42578125" collapsed="true"/>
    <col min="6" max="7" bestFit="true" customWidth="true" width="71.5703125" collapsed="true"/>
    <col min="8" max="8" bestFit="true" customWidth="true" width="80.0" collapsed="true"/>
    <col min="9" max="11" bestFit="true" customWidth="true" width="92.0" collapsed="true"/>
    <col min="12" max="12" bestFit="true" customWidth="true" width="47.0" collapsed="true"/>
    <col min="13" max="13" bestFit="true" customWidth="true" width="24.5703125" collapsed="true"/>
  </cols>
  <sheetData>
    <row r="1" spans="1:13" x14ac:dyDescent="0.25">
      <c r="A1" s="10" t="s">
        <v>0</v>
      </c>
      <c r="B1" s="11" t="s">
        <v>184</v>
      </c>
      <c r="C1" s="11" t="s">
        <v>283</v>
      </c>
      <c r="D1" s="13" t="s">
        <v>221</v>
      </c>
      <c r="E1" s="22" t="s">
        <v>189</v>
      </c>
      <c r="F1" s="22" t="s">
        <v>190</v>
      </c>
      <c r="G1" s="22" t="s">
        <v>191</v>
      </c>
      <c r="H1" s="22" t="s">
        <v>225</v>
      </c>
      <c r="I1" s="22" t="s">
        <v>226</v>
      </c>
      <c r="J1" s="22" t="s">
        <v>227</v>
      </c>
      <c r="K1" s="22" t="s">
        <v>228</v>
      </c>
      <c r="L1" s="22" t="s">
        <v>241</v>
      </c>
      <c r="M1" s="22" t="s">
        <v>242</v>
      </c>
    </row>
    <row r="2" spans="1:13" x14ac:dyDescent="0.25">
      <c r="A2" s="12"/>
      <c r="B2" s="2" t="s">
        <v>194</v>
      </c>
      <c r="C2" s="7" t="s">
        <v>195</v>
      </c>
      <c r="D2" s="7" t="s">
        <v>222</v>
      </c>
      <c r="E2" s="23" t="s">
        <v>365</v>
      </c>
      <c r="F2" s="23" t="s">
        <v>366</v>
      </c>
      <c r="G2" s="23" t="s">
        <v>367</v>
      </c>
      <c r="H2" s="23" t="s">
        <v>233</v>
      </c>
      <c r="I2" s="23" t="s">
        <v>234</v>
      </c>
      <c r="J2" s="23" t="s">
        <v>235</v>
      </c>
      <c r="K2" s="23" t="s">
        <v>236</v>
      </c>
      <c r="L2" s="7" t="s">
        <v>239</v>
      </c>
      <c r="M2" s="26" t="s">
        <v>240</v>
      </c>
    </row>
    <row r="3" spans="1:13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2"/>
      <c r="B4" s="3" t="s">
        <v>361</v>
      </c>
      <c r="C4" t="str">
        <f>TestData!B6</f>
        <v>Contract Test</v>
      </c>
      <c r="D4" s="3" t="s">
        <v>1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12"/>
      <c r="B7" s="3"/>
      <c r="C7" s="3"/>
      <c r="D7" s="3"/>
      <c r="E7" s="3" t="s">
        <v>368</v>
      </c>
      <c r="F7" t="str">
        <f>CONCATENATE("text::",TestData!B6)</f>
        <v>text::Contract Test</v>
      </c>
      <c r="G7" s="3" t="s">
        <v>209</v>
      </c>
      <c r="H7" s="3"/>
      <c r="I7" s="3"/>
      <c r="J7" s="3"/>
      <c r="K7" s="3"/>
      <c r="L7" s="3"/>
      <c r="M7" s="3"/>
    </row>
    <row r="8" spans="1:13" x14ac:dyDescent="0.25">
      <c r="A8" s="1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2"/>
      <c r="B9" s="3"/>
      <c r="C9" s="3"/>
      <c r="D9" s="3"/>
      <c r="E9" s="3" t="s">
        <v>343</v>
      </c>
      <c r="F9" t="str">
        <f>CONCATENATE("text::",TestData!B6)</f>
        <v>text::Contract Test</v>
      </c>
      <c r="G9" s="3" t="s">
        <v>271</v>
      </c>
      <c r="H9" s="3"/>
      <c r="I9" s="3"/>
      <c r="J9" s="3"/>
      <c r="K9" s="3"/>
      <c r="L9" s="3"/>
      <c r="M9" s="3"/>
    </row>
    <row r="10" spans="1:13" x14ac:dyDescent="0.25">
      <c r="A10" s="1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12"/>
      <c r="B11" s="3"/>
      <c r="C11" s="3"/>
      <c r="D11" s="3"/>
      <c r="E11" s="3"/>
      <c r="G11" s="3"/>
      <c r="H11" s="3" t="s">
        <v>229</v>
      </c>
      <c r="I11" s="3" t="s">
        <v>230</v>
      </c>
      <c r="J11" s="3" t="s">
        <v>231</v>
      </c>
      <c r="K11" s="3" t="s">
        <v>232</v>
      </c>
      <c r="L11" s="3"/>
      <c r="M11" s="3"/>
    </row>
    <row r="12" spans="1:13" x14ac:dyDescent="0.25">
      <c r="A12" s="12"/>
      <c r="B12" s="4" t="s">
        <v>237</v>
      </c>
      <c r="C12" s="3"/>
      <c r="D12" s="3" t="s">
        <v>1</v>
      </c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2"/>
      <c r="B13" s="3"/>
      <c r="C13" s="3"/>
      <c r="D13" s="3"/>
      <c r="E13" s="3"/>
      <c r="G13" s="3"/>
      <c r="H13" s="3"/>
      <c r="I13" s="3"/>
      <c r="J13" s="3"/>
      <c r="K13" s="3"/>
      <c r="L13" s="3"/>
      <c r="M13" s="3"/>
    </row>
    <row r="14" spans="1:13" x14ac:dyDescent="0.25">
      <c r="A14" s="12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 t="s">
        <v>1</v>
      </c>
    </row>
    <row r="15" spans="1:13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238</v>
      </c>
      <c r="M15" s="3"/>
    </row>
    <row r="16" spans="1:13" x14ac:dyDescent="0.25">
      <c r="A16" s="12"/>
      <c r="B16" s="3"/>
      <c r="C16" s="3"/>
      <c r="D16" s="4"/>
      <c r="E16" s="3" t="s">
        <v>1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2"/>
      <c r="B18" s="3" t="s">
        <v>364</v>
      </c>
      <c r="C18" s="3"/>
      <c r="D18" s="4" t="s">
        <v>1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2"/>
      <c r="B20" s="3"/>
      <c r="C20" t="str">
        <f>TestData!B6</f>
        <v>Contract Test</v>
      </c>
      <c r="D20" s="4" t="s">
        <v>1</v>
      </c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12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2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2"/>
      <c r="B25" s="3"/>
      <c r="C25" s="3"/>
      <c r="D25" s="3"/>
      <c r="E25" s="3"/>
      <c r="F25" s="3"/>
      <c r="G25" s="3"/>
    </row>
    <row r="26" spans="1:13" x14ac:dyDescent="0.25">
      <c r="A26" s="12"/>
      <c r="B26" s="3"/>
      <c r="C26" s="3"/>
      <c r="D26" s="4"/>
      <c r="E26" s="3"/>
      <c r="F26" s="3"/>
      <c r="G26" s="3"/>
    </row>
    <row r="27" spans="1:13" x14ac:dyDescent="0.25">
      <c r="A27" s="12"/>
      <c r="B27" s="3"/>
      <c r="C27" s="3"/>
      <c r="D27" s="3"/>
      <c r="E27" s="3"/>
      <c r="F27" s="3"/>
      <c r="G27" s="3"/>
    </row>
    <row r="28" spans="1:13" x14ac:dyDescent="0.25">
      <c r="A28" s="12"/>
      <c r="B28" s="3"/>
      <c r="C28" s="3"/>
      <c r="D28" s="3"/>
      <c r="E28" s="3"/>
      <c r="F28" s="3"/>
      <c r="G28" s="3"/>
    </row>
    <row r="29" spans="1:13" x14ac:dyDescent="0.25">
      <c r="A29" s="12"/>
      <c r="B29" s="3"/>
      <c r="C29" s="3"/>
      <c r="D29" s="3"/>
      <c r="E29" s="3"/>
      <c r="F29" s="3"/>
      <c r="G29" s="3"/>
    </row>
    <row r="30" spans="1:13" x14ac:dyDescent="0.25">
      <c r="A30" s="12"/>
      <c r="B30" s="3"/>
      <c r="C30" s="3"/>
      <c r="D30" s="3"/>
      <c r="E30" s="3"/>
      <c r="F30" s="3"/>
      <c r="G30" s="3"/>
    </row>
    <row r="31" spans="1:13" x14ac:dyDescent="0.25">
      <c r="A31" s="12"/>
      <c r="B31" s="3"/>
      <c r="C31" s="3"/>
      <c r="D31" s="3"/>
      <c r="E31" s="3"/>
      <c r="F31" s="3"/>
      <c r="G31" s="3"/>
    </row>
    <row r="32" spans="1:13" x14ac:dyDescent="0.25">
      <c r="A32" s="12"/>
      <c r="B32" s="3"/>
      <c r="C32" s="3"/>
      <c r="D32" s="3"/>
      <c r="E32" s="3"/>
      <c r="F32" s="3"/>
      <c r="G32" s="3"/>
    </row>
    <row ht="15.75" r="33" spans="1:7" thickBot="1" x14ac:dyDescent="0.3">
      <c r="A33" s="24"/>
      <c r="B33" s="25"/>
      <c r="C33" s="25"/>
      <c r="D33" s="25"/>
      <c r="E33" s="3"/>
      <c r="F33" s="3"/>
      <c r="G33" s="3"/>
    </row>
    <row r="34" spans="1:7" x14ac:dyDescent="0.25">
      <c r="A34" s="12"/>
      <c r="B34" s="3"/>
      <c r="C34" s="3"/>
      <c r="D34" s="3"/>
      <c r="E34" s="3"/>
      <c r="F34" s="3"/>
      <c r="G34" s="3"/>
    </row>
    <row r="36" spans="1:7" x14ac:dyDescent="0.25">
      <c r="A36" s="12"/>
      <c r="B36" s="3"/>
      <c r="C36" s="3"/>
      <c r="D36" s="3"/>
    </row>
    <row r="38" spans="1:7" x14ac:dyDescent="0.25">
      <c r="A38" s="12"/>
      <c r="B38" s="3"/>
      <c r="C38" s="3"/>
      <c r="D38" s="3"/>
    </row>
    <row r="40" spans="1:7" x14ac:dyDescent="0.25">
      <c r="A40" s="12"/>
      <c r="B40" s="3"/>
      <c r="C40" s="3"/>
      <c r="D40" s="3"/>
    </row>
    <row r="42" spans="1:7" x14ac:dyDescent="0.25">
      <c r="A42" s="12"/>
      <c r="B42" s="3"/>
      <c r="C42" s="3"/>
      <c r="D42" s="3"/>
    </row>
    <row r="44" spans="1:7" x14ac:dyDescent="0.25">
      <c r="A44" s="12"/>
      <c r="B44" s="3"/>
      <c r="C44" s="3"/>
      <c r="D44" s="3"/>
    </row>
    <row r="46" spans="1:7" x14ac:dyDescent="0.25">
      <c r="A46" s="12"/>
      <c r="B46" s="3"/>
      <c r="C46" s="3"/>
      <c r="D46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46"/>
  <sheetViews>
    <sheetView workbookViewId="0">
      <selection activeCell="F5" sqref="F5"/>
    </sheetView>
  </sheetViews>
  <sheetFormatPr defaultRowHeight="15" x14ac:dyDescent="0.25"/>
  <cols>
    <col min="1" max="1" bestFit="true" customWidth="true" width="12.5703125" collapsed="true"/>
    <col min="2" max="2" bestFit="true" customWidth="true" width="31.5703125" collapsed="true"/>
    <col min="3" max="3" bestFit="true" customWidth="true" width="30.140625" collapsed="true"/>
    <col min="4" max="4" bestFit="true" customWidth="true" width="27.0" collapsed="true"/>
    <col min="5" max="5" bestFit="true" customWidth="true" width="26.85546875" collapsed="true"/>
    <col min="6" max="6" bestFit="true" customWidth="true" width="52.7109375" collapsed="true"/>
    <col min="7" max="7" bestFit="true" customWidth="true" width="50.5703125" collapsed="true"/>
    <col min="8" max="8" bestFit="true" customWidth="true" width="44.28515625" collapsed="true"/>
    <col min="9" max="9" bestFit="true" customWidth="true" width="46.0" collapsed="true"/>
    <col min="10" max="10" bestFit="true" customWidth="true" width="38.42578125" collapsed="true"/>
    <col min="11" max="11" bestFit="true" customWidth="true" width="36.140625" collapsed="true"/>
    <col min="12" max="12" bestFit="true" customWidth="true" width="35.42578125" collapsed="true"/>
    <col min="13" max="13" bestFit="true" customWidth="true" width="64.28515625" collapsed="true"/>
    <col min="14" max="14" bestFit="true" customWidth="true" width="37.140625" collapsed="true"/>
    <col min="15" max="15" bestFit="true" customWidth="true" width="55.7109375" collapsed="true"/>
    <col min="16" max="16" bestFit="true" customWidth="true" width="36.7109375" collapsed="true"/>
    <col min="17" max="17" bestFit="true" customWidth="true" width="47.0" collapsed="true"/>
    <col min="18" max="18" bestFit="true" customWidth="true" width="24.5703125" collapsed="true"/>
    <col min="19" max="19" bestFit="true" customWidth="true" width="27.7109375" collapsed="true"/>
  </cols>
  <sheetData>
    <row r="1" spans="1:19" x14ac:dyDescent="0.25">
      <c r="A1" s="10" t="s">
        <v>0</v>
      </c>
      <c r="B1" s="11" t="s">
        <v>189</v>
      </c>
      <c r="C1" s="11" t="s">
        <v>244</v>
      </c>
      <c r="D1" s="11" t="s">
        <v>245</v>
      </c>
      <c r="E1" s="11" t="s">
        <v>243</v>
      </c>
      <c r="F1" s="13" t="s">
        <v>246</v>
      </c>
      <c r="G1" s="13" t="s">
        <v>247</v>
      </c>
      <c r="H1" s="13" t="s">
        <v>248</v>
      </c>
      <c r="I1" s="13" t="s">
        <v>191</v>
      </c>
      <c r="J1" s="13" t="s">
        <v>185</v>
      </c>
      <c r="K1" s="22" t="s">
        <v>186</v>
      </c>
      <c r="L1" s="22" t="s">
        <v>187</v>
      </c>
      <c r="M1" s="22" t="s">
        <v>212</v>
      </c>
      <c r="N1" s="22" t="s">
        <v>45</v>
      </c>
      <c r="O1" s="22" t="s">
        <v>46</v>
      </c>
      <c r="P1" s="22" t="s">
        <v>250</v>
      </c>
      <c r="Q1" s="22" t="s">
        <v>255</v>
      </c>
      <c r="R1" s="22" t="s">
        <v>242</v>
      </c>
      <c r="S1" s="1" t="s">
        <v>8</v>
      </c>
    </row>
    <row r="2" spans="1:19" x14ac:dyDescent="0.25">
      <c r="A2" s="12"/>
      <c r="B2" s="2" t="s">
        <v>194</v>
      </c>
      <c r="C2" s="2" t="s">
        <v>194</v>
      </c>
      <c r="D2" s="7" t="s">
        <v>195</v>
      </c>
      <c r="E2" s="7" t="s">
        <v>195</v>
      </c>
      <c r="F2" s="7" t="s">
        <v>196</v>
      </c>
      <c r="G2" s="23" t="s">
        <v>197</v>
      </c>
      <c r="H2" s="23" t="s">
        <v>252</v>
      </c>
      <c r="I2" s="23" t="s">
        <v>253</v>
      </c>
      <c r="J2" s="7" t="s">
        <v>196</v>
      </c>
      <c r="K2" s="23" t="s">
        <v>197</v>
      </c>
      <c r="L2" s="23" t="s">
        <v>198</v>
      </c>
      <c r="M2" s="23" t="s">
        <v>200</v>
      </c>
      <c r="N2" s="23" t="s">
        <v>203</v>
      </c>
      <c r="O2" s="23" t="s">
        <v>205</v>
      </c>
      <c r="P2" s="7" t="s">
        <v>249</v>
      </c>
      <c r="Q2" s="7" t="s">
        <v>239</v>
      </c>
      <c r="R2" s="26" t="s">
        <v>240</v>
      </c>
      <c r="S2" s="2" t="s">
        <v>257</v>
      </c>
    </row>
    <row r="3" spans="1:19" x14ac:dyDescent="0.25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/>
      <c r="B4" s="3"/>
      <c r="C4" s="3"/>
      <c r="D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/>
      <c r="B5" s="3" t="s">
        <v>363</v>
      </c>
      <c r="C5" s="3" t="s">
        <v>14</v>
      </c>
      <c r="D5" s="6" t="str">
        <f>CONCATENATE("valueattribute::",TestData!B6)</f>
        <v>valueattribute::Contract Test</v>
      </c>
      <c r="E5" s="3" t="s">
        <v>14</v>
      </c>
      <c r="F5" s="3" t="str">
        <f>CONCATENATE("valueattribute::",Recurring1_NoticeAdd!G8)</f>
        <v>valueattribute::Subject for Email Type Receipt</v>
      </c>
      <c r="G5" s="3" t="str">
        <f>CONCATENATE("valueattribute::",Recurring1_NoticeAdd!H8)</f>
        <v>valueattribute::Body for Email Type Receipt</v>
      </c>
      <c r="H5" s="3" t="s">
        <v>254</v>
      </c>
      <c r="I5" s="3" t="s">
        <v>7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/>
      <c r="B6" s="3"/>
      <c r="C6" s="3"/>
      <c r="D6" s="3"/>
      <c r="E6" s="3"/>
      <c r="F6" s="3"/>
      <c r="G6" s="3"/>
      <c r="H6" s="3"/>
      <c r="I6" s="3"/>
      <c r="J6" s="3" t="s">
        <v>215</v>
      </c>
      <c r="K6" s="3" t="s">
        <v>216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/>
      <c r="R6" s="3"/>
      <c r="S6" s="3"/>
    </row>
    <row r="7" spans="1:19" x14ac:dyDescent="0.25">
      <c r="A7" s="12"/>
      <c r="B7" s="3"/>
      <c r="C7" s="3"/>
      <c r="D7" s="3"/>
      <c r="E7" s="3"/>
      <c r="F7" s="3"/>
      <c r="G7" s="3"/>
      <c r="H7" s="3"/>
      <c r="I7" s="3"/>
      <c r="J7" s="3"/>
      <c r="K7" s="3"/>
      <c r="M7" s="3"/>
      <c r="N7" s="3"/>
      <c r="O7" s="3"/>
      <c r="P7" s="3"/>
      <c r="Q7" s="3"/>
      <c r="R7" s="3"/>
      <c r="S7" s="3"/>
    </row>
    <row r="8" spans="1:19" x14ac:dyDescent="0.25">
      <c r="A8" s="1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 t="s">
        <v>1</v>
      </c>
      <c r="S8" s="3"/>
    </row>
    <row r="9" spans="1:19" x14ac:dyDescent="0.25">
      <c r="A9" s="12"/>
      <c r="B9" s="3"/>
      <c r="C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Q9" s="3" t="s">
        <v>256</v>
      </c>
      <c r="R9" s="3"/>
      <c r="S9" s="3"/>
    </row>
    <row r="10" spans="1:19" x14ac:dyDescent="0.25">
      <c r="A10" s="1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1</v>
      </c>
    </row>
    <row r="11" spans="1:19" x14ac:dyDescent="0.25">
      <c r="A11" s="12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</row>
    <row r="12" spans="1:19" x14ac:dyDescent="0.25">
      <c r="A12" s="12"/>
      <c r="B12" s="4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2"/>
      <c r="B13" s="3" t="s">
        <v>363</v>
      </c>
      <c r="C13" s="3" t="s">
        <v>14</v>
      </c>
      <c r="D13" s="3" t="str">
        <f>CONCATENATE("valueattribute::",TestData!B6)</f>
        <v>valueattribute::Contract Test</v>
      </c>
      <c r="E13" s="3" t="s">
        <v>14</v>
      </c>
      <c r="F13" s="3" t="str">
        <f>CONCATENATE("valueattribute::",J6)</f>
        <v>valueattribute::Subject for Email Type Schedule Payment</v>
      </c>
      <c r="G13" s="3" t="str">
        <f>CONCATENATE("valueattribute::",K6)</f>
        <v>valueattribute::Body for Email Type Schedule Payment</v>
      </c>
      <c r="H13" s="3" t="s">
        <v>258</v>
      </c>
      <c r="I13" s="3" t="s">
        <v>10</v>
      </c>
      <c r="J13" s="3"/>
      <c r="K13" s="3"/>
      <c r="M13" s="3"/>
      <c r="N13" s="3"/>
      <c r="O13" s="3"/>
      <c r="P13" s="3"/>
      <c r="Q13" s="3"/>
      <c r="R13" s="3"/>
      <c r="S13" s="3"/>
    </row>
    <row r="14" spans="1:19" x14ac:dyDescent="0.25">
      <c r="A14" s="12"/>
      <c r="B14" s="3"/>
      <c r="C14" s="3"/>
      <c r="D14" s="3"/>
      <c r="E14" s="3"/>
      <c r="F14" s="3"/>
      <c r="G14" s="3"/>
      <c r="H14" s="3"/>
      <c r="I14" s="3"/>
      <c r="J14" s="4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2"/>
      <c r="B16" s="3"/>
      <c r="C16" s="3"/>
      <c r="D16" s="3"/>
      <c r="E16" s="3"/>
      <c r="F16" s="3"/>
      <c r="G16" s="3"/>
      <c r="H16" s="3"/>
      <c r="I16" s="3"/>
      <c r="J16" s="4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2"/>
      <c r="B18" s="3"/>
      <c r="C18" s="3"/>
      <c r="D18" s="3"/>
      <c r="E18" s="3"/>
      <c r="F18" s="3"/>
      <c r="G18" s="3"/>
      <c r="H18" s="3"/>
      <c r="I18" s="3"/>
      <c r="J18" s="4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/>
      <c r="B20" s="3"/>
      <c r="C20" s="3"/>
      <c r="D20" s="3"/>
      <c r="E20" s="3"/>
      <c r="F20" s="3"/>
      <c r="G20" s="3"/>
      <c r="H20" s="3"/>
      <c r="I20" s="3"/>
      <c r="J20" s="4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2"/>
      <c r="B22" s="3"/>
      <c r="C22" s="3"/>
      <c r="D22" s="3"/>
      <c r="E22" s="3"/>
      <c r="F22" s="3"/>
      <c r="G22" s="3"/>
      <c r="H22" s="3"/>
      <c r="I22" s="3"/>
      <c r="J22" s="4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2"/>
      <c r="B24" s="3"/>
      <c r="C24" s="3"/>
      <c r="D24" s="3"/>
      <c r="E24" s="3"/>
      <c r="F24" s="3"/>
      <c r="G24" s="3"/>
      <c r="H24" s="3"/>
      <c r="I24" s="3"/>
      <c r="J24" s="4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S25" s="3"/>
    </row>
    <row r="26" spans="1:19" x14ac:dyDescent="0.25">
      <c r="A26" s="12"/>
      <c r="B26" s="3"/>
      <c r="C26" s="3"/>
      <c r="D26" s="3"/>
      <c r="E26" s="3"/>
      <c r="F26" s="3"/>
      <c r="G26" s="3"/>
      <c r="H26" s="3"/>
      <c r="I26" s="3"/>
      <c r="J26" s="4" t="s">
        <v>210</v>
      </c>
      <c r="K26" s="3"/>
      <c r="L26" s="3"/>
      <c r="M26" s="3"/>
    </row>
    <row r="27" spans="1:19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9" x14ac:dyDescent="0.25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9" x14ac:dyDescent="0.25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9" x14ac:dyDescent="0.25">
      <c r="A30" s="1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9" x14ac:dyDescent="0.25">
      <c r="A31" s="1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x14ac:dyDescent="0.25">
      <c r="A32" s="1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ht="15.75" r="33" spans="1:13" thickBot="1" x14ac:dyDescent="0.3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3"/>
      <c r="L33" s="3"/>
      <c r="M33" s="3"/>
    </row>
    <row r="34" spans="1:13" x14ac:dyDescent="0.25">
      <c r="A34" s="1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6" spans="1:13" x14ac:dyDescent="0.25">
      <c r="A36" s="12"/>
      <c r="B36" s="3"/>
      <c r="C36" s="3"/>
      <c r="D36" s="3"/>
      <c r="E36" s="3"/>
      <c r="F36" s="3"/>
      <c r="G36" s="3"/>
      <c r="H36" s="3"/>
      <c r="I36" s="3"/>
      <c r="J36" s="3"/>
    </row>
    <row r="38" spans="1:13" x14ac:dyDescent="0.25">
      <c r="A38" s="12"/>
      <c r="B38" s="3"/>
      <c r="C38" s="3"/>
      <c r="D38" s="3"/>
      <c r="E38" s="3"/>
      <c r="F38" s="3"/>
      <c r="G38" s="3"/>
      <c r="H38" s="3"/>
      <c r="I38" s="3"/>
      <c r="J38" s="3"/>
    </row>
    <row r="40" spans="1:13" x14ac:dyDescent="0.25">
      <c r="A40" s="12"/>
      <c r="B40" s="3"/>
      <c r="C40" s="3"/>
      <c r="D40" s="3"/>
      <c r="E40" s="3"/>
      <c r="F40" s="3"/>
      <c r="G40" s="3"/>
      <c r="H40" s="3"/>
      <c r="I40" s="3"/>
      <c r="J40" s="3"/>
    </row>
    <row r="42" spans="1:13" x14ac:dyDescent="0.25">
      <c r="A42" s="12"/>
      <c r="B42" s="3"/>
      <c r="C42" s="3"/>
      <c r="D42" s="3"/>
      <c r="E42" s="3"/>
      <c r="F42" s="3"/>
      <c r="G42" s="3"/>
      <c r="H42" s="3"/>
      <c r="I42" s="3"/>
      <c r="J42" s="3"/>
    </row>
    <row r="44" spans="1:13" x14ac:dyDescent="0.25">
      <c r="A44" s="12"/>
      <c r="B44" s="3"/>
      <c r="C44" s="3"/>
      <c r="D44" s="3"/>
      <c r="E44" s="3"/>
      <c r="F44" s="3"/>
      <c r="G44" s="3"/>
      <c r="H44" s="3"/>
      <c r="I44" s="3"/>
      <c r="J44" s="3"/>
    </row>
    <row r="46" spans="1:13" x14ac:dyDescent="0.25">
      <c r="A46" s="12"/>
      <c r="B46" s="3"/>
      <c r="C46" s="3"/>
      <c r="D46" s="3"/>
      <c r="E46" s="3"/>
      <c r="F46" s="3"/>
      <c r="G46" s="3"/>
      <c r="H46" s="3"/>
      <c r="I46" s="3"/>
      <c r="J46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TestData</vt:lpstr>
      <vt:lpstr>Recurring1_BPAdd</vt:lpstr>
      <vt:lpstr>Recurring1_CustomerAdd</vt:lpstr>
      <vt:lpstr>Recurring1_CustomerSearch</vt:lpstr>
      <vt:lpstr>Recurring1_CustomerUpdate</vt:lpstr>
      <vt:lpstr>Recurring1_NoticeAdd</vt:lpstr>
      <vt:lpstr>Recurring1_NoticeSearch</vt:lpstr>
      <vt:lpstr>Recurring1_NoticeUpdate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2019-04-12T10:27:07Z</dcterms:modified>
</cp:coreProperties>
</file>