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0" windowWidth="15600" windowHeight="7395" tabRatio="836" activeTab="1"/>
  </bookViews>
  <sheets>
    <sheet name="TestData" sheetId="16" r:id="rId1"/>
    <sheet name="TokenManager_RequestCardToken" sheetId="9" r:id="rId2"/>
    <sheet name="TokenManager_UpdateCardToken" sheetId="10" r:id="rId3"/>
    <sheet name="TokenManager_RequestCheckToken" sheetId="13" r:id="rId4"/>
    <sheet name="TokenManager_UpdateCheckToken" sheetId="14" r:id="rId5"/>
    <sheet name="TokenManager_UpdateMerchant" sheetId="15" r:id="rId6"/>
  </sheets>
  <calcPr calcId="145621"/>
</workbook>
</file>

<file path=xl/calcChain.xml><?xml version="1.0" encoding="utf-8"?>
<calcChain xmlns="http://schemas.openxmlformats.org/spreadsheetml/2006/main">
  <c r="D6" i="15" l="1"/>
  <c r="F2" i="13" l="1"/>
  <c r="E2" i="13"/>
  <c r="F2" i="9"/>
  <c r="E2" i="9"/>
  <c r="G9" i="15" l="1"/>
  <c r="D23" i="10" l="1"/>
  <c r="Q21" i="13" l="1"/>
  <c r="P21" i="13"/>
  <c r="P29" i="9" l="1"/>
  <c r="Q29" i="9" l="1"/>
  <c r="P23" i="9" l="1"/>
</calcChain>
</file>

<file path=xl/sharedStrings.xml><?xml version="1.0" encoding="utf-8"?>
<sst xmlns="http://schemas.openxmlformats.org/spreadsheetml/2006/main" count="285" uniqueCount="127">
  <si>
    <t>Row Number</t>
  </si>
  <si>
    <t>clickon</t>
  </si>
  <si>
    <t>lnkTokenManager</t>
  </si>
  <si>
    <t>id::tokenManager</t>
  </si>
  <si>
    <t>lnkRequestToken</t>
  </si>
  <si>
    <t>xpath:://a[text()='Request Token']</t>
  </si>
  <si>
    <t>rdCardToken</t>
  </si>
  <si>
    <t>txtCardNumber</t>
  </si>
  <si>
    <t>txtExpiryDate</t>
  </si>
  <si>
    <t>rdCheckToken</t>
  </si>
  <si>
    <t>txtRouteNumber</t>
  </si>
  <si>
    <t>txtAccountNumber</t>
  </si>
  <si>
    <t>id::cardt_card_check</t>
  </si>
  <si>
    <t>id::cardt_card_number</t>
  </si>
  <si>
    <t>id::cardt_exp_date</t>
  </si>
  <si>
    <t>xpath:://form-radio[@flabel='Card Token']/following-sibling::div/div/button[text()='Submit']</t>
  </si>
  <si>
    <t>xpath:://form-radio[@flabel='Check Token']/following-sibling::div/div/button[text()='Submit']</t>
  </si>
  <si>
    <t>id::checkt_card_check</t>
  </si>
  <si>
    <t>id::checkt_route</t>
  </si>
  <si>
    <t>id::checkt_account</t>
  </si>
  <si>
    <t>4444333322221111</t>
  </si>
  <si>
    <t>verifyModalWindowTitle</t>
  </si>
  <si>
    <t>xpath:://h4[@class='modal-title']/header</t>
  </si>
  <si>
    <t>text::Token Number</t>
  </si>
  <si>
    <t>btnClose</t>
  </si>
  <si>
    <t>xpath:://button[text()='Copy']</t>
  </si>
  <si>
    <t>lnkDeTokenize</t>
  </si>
  <si>
    <t>xpath:://a[text()='De-Tokenize']</t>
  </si>
  <si>
    <t>btnSubmitforDe-Tokenize</t>
  </si>
  <si>
    <t>xpath:://form-input[@flabel='Token Number']/following-sibling::div/div/button[text()='Submit']</t>
  </si>
  <si>
    <t>verifyCardNumber</t>
  </si>
  <si>
    <t>verifyExpiryDate</t>
  </si>
  <si>
    <t>id::detokenCardNumberCopyInput</t>
  </si>
  <si>
    <t>id::detokenExpDateCopyInput</t>
  </si>
  <si>
    <t>verifyTokenNumberField</t>
  </si>
  <si>
    <t>id::requestTokenCopyInput</t>
  </si>
  <si>
    <t>readonly::true</t>
  </si>
  <si>
    <t>xpath:://div[@id='detokenSuccessPopup']/div/div/div[@class='modal-footer']/footer/button[text()='Close']</t>
  </si>
  <si>
    <t>verifyRouteNumber</t>
  </si>
  <si>
    <t>verifyAccountNumber</t>
  </si>
  <si>
    <t>id::detokenRouteCopyInput</t>
  </si>
  <si>
    <t>id::detokenAccountCopyInput</t>
  </si>
  <si>
    <t>lnkUpdateToken</t>
  </si>
  <si>
    <t>xpath:://a[text()='Update Token']</t>
  </si>
  <si>
    <t>id::update_exp_date</t>
  </si>
  <si>
    <t>rdSuspend</t>
  </si>
  <si>
    <t>rdActivate</t>
  </si>
  <si>
    <t>xpath:://form-input[@fid='update_token_number']/following-sibling::div/div/button[text()='Submit']</t>
  </si>
  <si>
    <t>xpath:://div[@id='updateTokenSuccessPopup']/div/div/div[@class='modal-footer']/footer/button[text()='Close']</t>
  </si>
  <si>
    <t>text::Token Updated</t>
  </si>
  <si>
    <t>lblTokenNumber</t>
  </si>
  <si>
    <t>xpath:://label[text()='Token Number']</t>
  </si>
  <si>
    <t>xpath:://form-input[@fid='update_token_number']/following-sibling::div/div/div[1]/label/input</t>
  </si>
  <si>
    <t>xpath:://form-input[@fid='update_token_number']/following-sibling::div/div/div[2]/label/input</t>
  </si>
  <si>
    <t>selected::false</t>
  </si>
  <si>
    <t>selected::true</t>
  </si>
  <si>
    <t>xpath:://div[@id='updateTokenSuccessPopup']/div/div/div/h4[@class='modal-title']/header</t>
  </si>
  <si>
    <t>id::updateTokenCopyInput</t>
  </si>
  <si>
    <t>valueattribute::1220</t>
  </si>
  <si>
    <t>selectYear2020</t>
  </si>
  <si>
    <t>xpath:://*[text()='2020']</t>
  </si>
  <si>
    <t>selectMonthDec</t>
  </si>
  <si>
    <t>xpath:://*[text()='Dec']</t>
  </si>
  <si>
    <t>ddlMID</t>
  </si>
  <si>
    <t>xpath:://div[@id='header-mid']/button[2]</t>
  </si>
  <si>
    <t>1234567890123</t>
  </si>
  <si>
    <t>valueattribute::</t>
  </si>
  <si>
    <t>xpath:://button[text()='Close']</t>
  </si>
  <si>
    <t>selectMID1</t>
  </si>
  <si>
    <t>selectMID2</t>
  </si>
  <si>
    <t>ErrorMessage1</t>
  </si>
  <si>
    <t>ErrorMessage2</t>
  </si>
  <si>
    <t>xpath:://p[@class='error_shown']</t>
  </si>
  <si>
    <t>text::You have entered invalid data. Please try again.</t>
  </si>
  <si>
    <t>4321432143214321</t>
  </si>
  <si>
    <t>xpath:://div[contains(@class,'customModalBody')]</t>
  </si>
  <si>
    <t>text::Card number is invalid</t>
  </si>
  <si>
    <t>xpath:://button[text()='×']</t>
  </si>
  <si>
    <t>btnClose3</t>
  </si>
  <si>
    <t>011000015</t>
  </si>
  <si>
    <t>12345678</t>
  </si>
  <si>
    <t>12345</t>
  </si>
  <si>
    <t>1234</t>
  </si>
  <si>
    <t>12345678901234</t>
  </si>
  <si>
    <t>xpath:://button[text()='Copy All']</t>
  </si>
  <si>
    <t>displayed::true</t>
  </si>
  <si>
    <t>btnClose - Request Token</t>
  </si>
  <si>
    <t>btnClose - De-Tokenize</t>
  </si>
  <si>
    <t>btnCopy - Request Token</t>
  </si>
  <si>
    <t>btnCopy -De-Tokenize</t>
  </si>
  <si>
    <t>xpath::(//button[text()='Copy'])[2]</t>
  </si>
  <si>
    <t>btnCopyAll - De-Tokenize</t>
  </si>
  <si>
    <t>text::Token is already suspended</t>
  </si>
  <si>
    <t>btnSubmitforRequestCardToken</t>
  </si>
  <si>
    <t>btnSubmitforRequestCheckToken</t>
  </si>
  <si>
    <t>btnSubmitforUpdateCardToken</t>
  </si>
  <si>
    <t>btnSubmitforUpdateCheckToken</t>
  </si>
  <si>
    <t>lnkMerchantBoarding</t>
  </si>
  <si>
    <t>lnkMerchantSearch</t>
  </si>
  <si>
    <t>txtMID</t>
  </si>
  <si>
    <t>btnSearch</t>
  </si>
  <si>
    <t>checkSearchMsg</t>
  </si>
  <si>
    <t>txtSearchResultUserName</t>
  </si>
  <si>
    <t>id::merchantBoarding</t>
  </si>
  <si>
    <t>id::merchantSearch</t>
  </si>
  <si>
    <t>id::mid</t>
  </si>
  <si>
    <t>xpath:://button[text()='Search']</t>
  </si>
  <si>
    <t>xpath:://div[@id='searchResultTable']/div/span</t>
  </si>
  <si>
    <t>xpath:://td[@class='tdata-0']/span</t>
  </si>
  <si>
    <t>9831738658</t>
  </si>
  <si>
    <t>text::1 results found</t>
  </si>
  <si>
    <t>chkActiveInactive</t>
  </si>
  <si>
    <t>btnConfirm</t>
  </si>
  <si>
    <t>txtNotification</t>
  </si>
  <si>
    <t>xpath:://td[@class='tdata-4']/span/label/input</t>
  </si>
  <si>
    <t>xpath:://button[text()='Change Merchant Status']</t>
  </si>
  <si>
    <t>xpath:://button[text()='Confirm']</t>
  </si>
  <si>
    <t>checked::yes</t>
  </si>
  <si>
    <t>btnChangeMerchantStatus</t>
  </si>
  <si>
    <t>text::Request Processed Successfully</t>
  </si>
  <si>
    <t>checked::no</t>
  </si>
  <si>
    <t>text::Invalid Merchant ID</t>
  </si>
  <si>
    <t>Attribute</t>
  </si>
  <si>
    <t>Value</t>
  </si>
  <si>
    <t>MID1</t>
  </si>
  <si>
    <t>MID2</t>
  </si>
  <si>
    <t>9830336704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</si>
</sst>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3" xfId="0" applyFill="1" applyBorder="1"/>
    <xf numFmtId="0" fontId="0" fillId="0" borderId="1" xfId="0" quotePrefix="1" applyBorder="1"/>
    <xf numFmtId="0" fontId="0" fillId="2" borderId="4" xfId="0" applyFill="1" applyBorder="1" applyAlignment="1"/>
    <xf numFmtId="0" fontId="0" fillId="3" borderId="1" xfId="0" applyFill="1" applyBorder="1" applyAlignment="1"/>
    <xf numFmtId="0" fontId="0" fillId="3" borderId="5" xfId="0" applyFill="1" applyBorder="1"/>
    <xf numFmtId="0" fontId="0" fillId="3" borderId="3" xfId="0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1" fillId="4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2" max="2" width="11" bestFit="1" customWidth="1"/>
  </cols>
  <sheetData>
    <row r="1" spans="1:2" x14ac:dyDescent="0.25">
      <c r="A1" s="14" t="s">
        <v>122</v>
      </c>
      <c r="B1" s="14" t="s">
        <v>123</v>
      </c>
    </row>
    <row r="2" spans="1:2" x14ac:dyDescent="0.25">
      <c r="A2" t="s">
        <v>124</v>
      </c>
      <c r="B2" s="15" t="s">
        <v>126</v>
      </c>
    </row>
    <row r="3" spans="1:2" x14ac:dyDescent="0.25">
      <c r="A3" t="s">
        <v>125</v>
      </c>
      <c r="B3" s="1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workbookViewId="0">
      <selection activeCell="B2" sqref="B2"/>
    </sheetView>
  </sheetViews>
  <sheetFormatPr defaultRowHeight="15" x14ac:dyDescent="0.25"/>
  <cols>
    <col min="1" max="1" width="12.5703125" bestFit="1" customWidth="1" collapsed="1"/>
    <col min="2" max="2" width="17" bestFit="1" customWidth="1" collapsed="1"/>
    <col min="3" max="3" width="31.140625" bestFit="1" customWidth="1"/>
    <col min="4" max="4" width="39.140625" bestFit="1" customWidth="1" collapsed="1"/>
    <col min="5" max="5" width="66.28515625" bestFit="1" customWidth="1" collapsed="1"/>
    <col min="6" max="6" width="66.28515625" customWidth="1"/>
    <col min="7" max="7" width="19.28515625" bestFit="1" customWidth="1" collapsed="1"/>
    <col min="8" max="8" width="21.42578125" bestFit="1" customWidth="1" collapsed="1"/>
    <col min="9" max="9" width="17.85546875" bestFit="1" customWidth="1" collapsed="1"/>
    <col min="10" max="10" width="85.85546875" bestFit="1" customWidth="1" collapsed="1"/>
    <col min="11" max="11" width="38.42578125" bestFit="1" customWidth="1" collapsed="1"/>
    <col min="12" max="12" width="25.85546875" bestFit="1" customWidth="1" collapsed="1"/>
    <col min="13" max="13" width="28.140625" bestFit="1" customWidth="1" collapsed="1"/>
    <col min="14" max="14" width="32" bestFit="1" customWidth="1" collapsed="1"/>
    <col min="15" max="15" width="87.140625" bestFit="1" customWidth="1" collapsed="1"/>
    <col min="16" max="16" width="32.42578125" bestFit="1" customWidth="1" collapsed="1"/>
    <col min="17" max="17" width="28.28515625" bestFit="1" customWidth="1" collapsed="1"/>
    <col min="18" max="18" width="28.28515625" customWidth="1"/>
    <col min="19" max="19" width="32.140625" bestFit="1" customWidth="1"/>
    <col min="20" max="20" width="31.140625" bestFit="1" customWidth="1"/>
    <col min="21" max="21" width="99.5703125" bestFit="1" customWidth="1" collapsed="1"/>
    <col min="22" max="22" width="47" bestFit="1" customWidth="1"/>
    <col min="23" max="23" width="24.5703125" bestFit="1" customWidth="1"/>
    <col min="24" max="24" width="48.7109375" bestFit="1" customWidth="1"/>
  </cols>
  <sheetData>
    <row r="1" spans="1:24" x14ac:dyDescent="0.25">
      <c r="A1" s="1" t="s">
        <v>0</v>
      </c>
      <c r="B1" s="1" t="s">
        <v>2</v>
      </c>
      <c r="C1" s="1" t="s">
        <v>4</v>
      </c>
      <c r="D1" s="8" t="s">
        <v>63</v>
      </c>
      <c r="E1" s="8" t="s">
        <v>68</v>
      </c>
      <c r="F1" s="8" t="s">
        <v>69</v>
      </c>
      <c r="G1" s="1" t="s">
        <v>6</v>
      </c>
      <c r="H1" s="1" t="s">
        <v>7</v>
      </c>
      <c r="I1" s="6" t="s">
        <v>8</v>
      </c>
      <c r="J1" s="6" t="s">
        <v>93</v>
      </c>
      <c r="K1" s="1" t="s">
        <v>21</v>
      </c>
      <c r="L1" s="6" t="s">
        <v>34</v>
      </c>
      <c r="M1" s="6" t="s">
        <v>88</v>
      </c>
      <c r="N1" s="1" t="s">
        <v>26</v>
      </c>
      <c r="O1" s="6" t="s">
        <v>28</v>
      </c>
      <c r="P1" s="6" t="s">
        <v>30</v>
      </c>
      <c r="Q1" s="6" t="s">
        <v>31</v>
      </c>
      <c r="R1" s="6" t="s">
        <v>86</v>
      </c>
      <c r="S1" s="6" t="s">
        <v>89</v>
      </c>
      <c r="T1" s="6" t="s">
        <v>91</v>
      </c>
      <c r="U1" s="6" t="s">
        <v>87</v>
      </c>
      <c r="V1" s="6" t="s">
        <v>70</v>
      </c>
      <c r="W1" s="6" t="s">
        <v>78</v>
      </c>
      <c r="X1" s="6" t="s">
        <v>71</v>
      </c>
    </row>
    <row r="2" spans="1:24" x14ac:dyDescent="0.25">
      <c r="A2" s="1"/>
      <c r="B2" s="2" t="s">
        <v>3</v>
      </c>
      <c r="C2" s="2" t="s">
        <v>5</v>
      </c>
      <c r="D2" s="9" t="s">
        <v>64</v>
      </c>
      <c r="E2" s="9" t="str">
        <f>CONCATENATE("xpath:://div[@id='header-mid']/ul/li[*]/a[contains(text(),'",TestData!B2,"')]")</f>
        <v>xpath:://div[@id='header-mid']/ul/li[*]/a[contains(text(),'9830336704')]</v>
      </c>
      <c r="F2" s="9" t="str">
        <f>CONCATENATE("xpath:://div[@id='header-mid']/ul/li[*]/a[contains(text(),'",TestData!B3,"')]")</f>
        <v>xpath:://div[@id='header-mid']/ul/li[*]/a[contains(text(),'9831738658')]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22</v>
      </c>
      <c r="L2" s="2" t="s">
        <v>35</v>
      </c>
      <c r="M2" s="2" t="s">
        <v>25</v>
      </c>
      <c r="N2" s="2" t="s">
        <v>27</v>
      </c>
      <c r="O2" s="2" t="s">
        <v>29</v>
      </c>
      <c r="P2" s="2" t="s">
        <v>32</v>
      </c>
      <c r="Q2" s="2" t="s">
        <v>33</v>
      </c>
      <c r="R2" s="2" t="s">
        <v>67</v>
      </c>
      <c r="S2" s="2" t="s">
        <v>90</v>
      </c>
      <c r="T2" s="2" t="s">
        <v>84</v>
      </c>
      <c r="U2" s="2" t="s">
        <v>37</v>
      </c>
      <c r="V2" s="11" t="s">
        <v>75</v>
      </c>
      <c r="W2" s="10" t="s">
        <v>77</v>
      </c>
      <c r="X2" s="10" t="s">
        <v>72</v>
      </c>
    </row>
    <row r="3" spans="1:24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1"/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1"/>
      <c r="B6" s="3"/>
      <c r="C6" s="3"/>
      <c r="D6" s="3" t="s">
        <v>1</v>
      </c>
      <c r="E6" s="3" t="s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1"/>
      <c r="B8" s="3"/>
      <c r="C8" s="3"/>
      <c r="D8" s="3"/>
      <c r="E8" s="3"/>
      <c r="F8" s="3"/>
      <c r="G8" s="3"/>
      <c r="H8" s="3" t="s">
        <v>20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s="1"/>
      <c r="B10" s="3"/>
      <c r="C10" s="3"/>
      <c r="D10" s="3"/>
      <c r="E10" s="3"/>
      <c r="F10" s="3"/>
      <c r="G10" s="3"/>
      <c r="H10" s="3"/>
      <c r="I10" s="3"/>
      <c r="J10" s="3" t="s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 t="s">
        <v>23</v>
      </c>
      <c r="L13" s="3" t="s">
        <v>36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 t="s">
        <v>1</v>
      </c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 t="s">
        <v>1</v>
      </c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 t="s">
        <v>36</v>
      </c>
      <c r="Q21" s="3" t="s">
        <v>36</v>
      </c>
      <c r="R21" s="3"/>
      <c r="S21" s="3"/>
      <c r="T21" s="3"/>
      <c r="U21" s="3"/>
      <c r="V21" s="3"/>
      <c r="W21" s="3"/>
      <c r="X21" s="3"/>
    </row>
    <row r="22" spans="1:24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 t="str">
        <f>CONCATENATE("valueattribute::",H8)</f>
        <v>valueattribute::4444333322221111</v>
      </c>
      <c r="Q23" s="3" t="s">
        <v>66</v>
      </c>
      <c r="R23" s="3"/>
      <c r="S23" s="3"/>
      <c r="T23" s="3"/>
      <c r="U23" s="3"/>
      <c r="V23" s="3"/>
      <c r="W23" s="3"/>
      <c r="X23" s="3"/>
    </row>
    <row r="24" spans="1:24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 t="s">
        <v>1</v>
      </c>
      <c r="V24" s="3"/>
      <c r="W24" s="3"/>
      <c r="X24" s="3"/>
    </row>
    <row r="25" spans="1:24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R25" s="3"/>
      <c r="S25" s="3"/>
      <c r="T25" s="3"/>
      <c r="U25" s="3"/>
      <c r="V25" s="3"/>
      <c r="W25" s="3"/>
      <c r="X25" s="3"/>
    </row>
    <row r="26" spans="1:24" x14ac:dyDescent="0.25">
      <c r="A26" s="1"/>
      <c r="B26" s="3"/>
      <c r="C26" s="3"/>
      <c r="D26" s="3"/>
      <c r="E26" s="3"/>
      <c r="F26" s="3"/>
      <c r="G26" s="3"/>
      <c r="H26" s="3" t="s">
        <v>20</v>
      </c>
      <c r="I26" s="3" t="s">
        <v>1</v>
      </c>
      <c r="J26" s="3" t="s">
        <v>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 t="str">
        <f>CONCATENATE("valueattribute::",H8)</f>
        <v>valueattribute::4444333322221111</v>
      </c>
      <c r="Q29" s="3" t="str">
        <f ca="1">CONCATENATE("valueattribute::",TEXT(NOW(),"mmyy"))</f>
        <v>valueattribute::0419</v>
      </c>
      <c r="R29" s="3"/>
      <c r="S29" s="3"/>
      <c r="T29" s="3"/>
      <c r="U29" s="3"/>
      <c r="V29" s="3"/>
      <c r="W29" s="3"/>
      <c r="X29" s="3"/>
    </row>
    <row r="30" spans="1:24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 t="s">
        <v>1</v>
      </c>
      <c r="S30" s="3"/>
      <c r="T30" s="3"/>
      <c r="U30" s="3"/>
      <c r="V30" s="3"/>
      <c r="W30" s="3"/>
      <c r="X30" s="3"/>
    </row>
    <row r="31" spans="1:24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1"/>
      <c r="B32" s="3"/>
      <c r="C32" s="3"/>
      <c r="D32" s="3" t="s">
        <v>1</v>
      </c>
      <c r="E32" s="3"/>
      <c r="F32" s="3" t="s">
        <v>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1"/>
      <c r="B34" s="3"/>
      <c r="C34" s="3" t="s">
        <v>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1"/>
      <c r="B36" s="3"/>
      <c r="C36" s="3"/>
      <c r="D36" s="3"/>
      <c r="E36" s="3"/>
      <c r="F36" s="3"/>
      <c r="G36" s="3"/>
      <c r="H36" s="3" t="s">
        <v>74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 t="s">
        <v>76</v>
      </c>
      <c r="W39" s="3"/>
      <c r="X39" s="3"/>
    </row>
    <row r="40" spans="1:24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 t="s">
        <v>1</v>
      </c>
      <c r="X40" s="3"/>
    </row>
    <row r="41" spans="1:24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1"/>
      <c r="B42" s="3"/>
      <c r="C42" s="3"/>
      <c r="D42" s="3"/>
      <c r="E42" s="3"/>
      <c r="F42" s="3"/>
      <c r="G42" s="3"/>
      <c r="H42" s="3"/>
      <c r="I42" s="3"/>
      <c r="J42" s="3" t="s">
        <v>1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 t="s">
        <v>73</v>
      </c>
    </row>
    <row r="44" spans="1:24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 t="s">
        <v>85</v>
      </c>
      <c r="T45" s="3" t="s">
        <v>85</v>
      </c>
      <c r="U45" s="3" t="s">
        <v>85</v>
      </c>
      <c r="V45" s="3"/>
      <c r="W45" s="3"/>
      <c r="X45" s="3"/>
    </row>
    <row r="46" spans="1:24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 t="s">
        <v>92</v>
      </c>
      <c r="W47" s="3"/>
      <c r="X47" s="3"/>
    </row>
    <row r="48" spans="1:24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 t="s">
        <v>121</v>
      </c>
      <c r="W49" s="3"/>
      <c r="X49" s="3"/>
    </row>
    <row r="50" spans="1:24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  <col min="2" max="2" width="31.140625" bestFit="1" customWidth="1" collapsed="1"/>
    <col min="3" max="3" width="35.5703125" bestFit="1" customWidth="1" collapsed="1"/>
    <col min="4" max="4" width="19.7109375" bestFit="1" customWidth="1" collapsed="1"/>
    <col min="5" max="5" width="22.5703125" bestFit="1" customWidth="1" collapsed="1"/>
    <col min="6" max="6" width="22.5703125" customWidth="1" collapsed="1"/>
    <col min="7" max="8" width="89.42578125" bestFit="1" customWidth="1" collapsed="1"/>
    <col min="9" max="9" width="94.140625" bestFit="1" customWidth="1" collapsed="1"/>
    <col min="10" max="10" width="85.28515625" bestFit="1" customWidth="1" collapsed="1"/>
    <col min="11" max="11" width="25.85546875" bestFit="1" customWidth="1" collapsed="1"/>
    <col min="12" max="12" width="104" bestFit="1" customWidth="1" collapsed="1"/>
  </cols>
  <sheetData>
    <row r="1" spans="1:12" x14ac:dyDescent="0.25">
      <c r="A1" s="1" t="s">
        <v>0</v>
      </c>
      <c r="B1" s="1" t="s">
        <v>42</v>
      </c>
      <c r="C1" s="1" t="s">
        <v>50</v>
      </c>
      <c r="D1" s="6" t="s">
        <v>8</v>
      </c>
      <c r="E1" s="6" t="s">
        <v>59</v>
      </c>
      <c r="F1" s="6" t="s">
        <v>61</v>
      </c>
      <c r="G1" s="6" t="s">
        <v>45</v>
      </c>
      <c r="H1" s="6" t="s">
        <v>46</v>
      </c>
      <c r="I1" s="6" t="s">
        <v>95</v>
      </c>
      <c r="J1" s="1" t="s">
        <v>21</v>
      </c>
      <c r="K1" s="6" t="s">
        <v>34</v>
      </c>
      <c r="L1" s="6" t="s">
        <v>24</v>
      </c>
    </row>
    <row r="2" spans="1:12" x14ac:dyDescent="0.25">
      <c r="A2" s="1"/>
      <c r="B2" s="2" t="s">
        <v>43</v>
      </c>
      <c r="C2" s="2" t="s">
        <v>51</v>
      </c>
      <c r="D2" s="2" t="s">
        <v>44</v>
      </c>
      <c r="E2" s="2" t="s">
        <v>60</v>
      </c>
      <c r="F2" s="2" t="s">
        <v>62</v>
      </c>
      <c r="G2" s="2" t="s">
        <v>52</v>
      </c>
      <c r="H2" s="2" t="s">
        <v>53</v>
      </c>
      <c r="I2" s="2" t="s">
        <v>47</v>
      </c>
      <c r="J2" s="2" t="s">
        <v>56</v>
      </c>
      <c r="K2" s="2" t="s">
        <v>57</v>
      </c>
      <c r="L2" s="2" t="s">
        <v>48</v>
      </c>
    </row>
    <row r="3" spans="1:12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1"/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1"/>
      <c r="B6" s="3"/>
      <c r="C6" s="3" t="s">
        <v>1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1"/>
      <c r="B8" s="3"/>
      <c r="C8" s="3"/>
      <c r="D8" s="3"/>
      <c r="E8" s="5"/>
      <c r="F8" s="5"/>
      <c r="J8" s="3"/>
      <c r="K8" s="3"/>
      <c r="L8" s="3"/>
    </row>
    <row r="9" spans="1:12" x14ac:dyDescent="0.25">
      <c r="A9" s="1"/>
      <c r="B9" s="3"/>
      <c r="C9" s="3"/>
      <c r="D9" s="3"/>
      <c r="E9" s="3"/>
      <c r="F9" s="3"/>
      <c r="G9" s="3" t="s">
        <v>54</v>
      </c>
      <c r="H9" s="3" t="s">
        <v>55</v>
      </c>
      <c r="I9" s="3"/>
      <c r="J9" s="3"/>
      <c r="K9" s="3"/>
      <c r="L9" s="3"/>
    </row>
    <row r="10" spans="1:12" x14ac:dyDescent="0.25">
      <c r="A10" s="1"/>
      <c r="B10" s="3"/>
      <c r="C10" s="3"/>
      <c r="D10" s="3"/>
      <c r="E10" s="3"/>
      <c r="F10" s="3"/>
      <c r="G10" s="3" t="s">
        <v>1</v>
      </c>
      <c r="H10" s="3"/>
      <c r="I10" s="3" t="s">
        <v>1</v>
      </c>
      <c r="J10" s="3"/>
      <c r="K10" s="3"/>
      <c r="L10" s="3"/>
    </row>
    <row r="11" spans="1:12" x14ac:dyDescent="0.25">
      <c r="A11" s="1"/>
      <c r="B11" s="3"/>
      <c r="C11" s="3"/>
      <c r="D11" s="3"/>
      <c r="E11" s="3"/>
      <c r="F11" s="3"/>
      <c r="G11" s="3"/>
      <c r="H11" s="3"/>
      <c r="J11" s="3"/>
      <c r="K11" s="3"/>
      <c r="L11" s="3"/>
    </row>
    <row r="12" spans="1:12" x14ac:dyDescent="0.25">
      <c r="A12" s="1"/>
      <c r="B12" s="3"/>
      <c r="C12" s="3"/>
      <c r="D12" s="3"/>
      <c r="E12" s="3"/>
      <c r="F12" s="3"/>
      <c r="G12" s="3"/>
      <c r="H12" s="3"/>
      <c r="J12" s="3"/>
      <c r="K12" s="3"/>
    </row>
    <row r="13" spans="1:12" x14ac:dyDescent="0.25">
      <c r="A13" s="1"/>
      <c r="B13" s="3"/>
      <c r="C13" s="3"/>
      <c r="D13" s="3"/>
      <c r="E13" s="3"/>
      <c r="F13" s="3"/>
      <c r="G13" s="3"/>
      <c r="H13" s="3"/>
      <c r="I13" s="3"/>
      <c r="J13" s="3" t="s">
        <v>49</v>
      </c>
      <c r="K13" s="3" t="s">
        <v>36</v>
      </c>
      <c r="L13" s="3"/>
    </row>
    <row r="14" spans="1:12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 t="s">
        <v>1</v>
      </c>
    </row>
    <row r="15" spans="1:12" x14ac:dyDescent="0.25">
      <c r="A15" s="1"/>
      <c r="B15" s="3"/>
      <c r="C15" s="3"/>
      <c r="D15" s="3"/>
      <c r="E15" s="3"/>
      <c r="F15" s="3"/>
      <c r="G15" s="3"/>
      <c r="H15" s="3"/>
      <c r="I15" s="3"/>
    </row>
    <row r="16" spans="1:12" x14ac:dyDescent="0.25">
      <c r="A16" s="1"/>
      <c r="B16" s="3"/>
      <c r="C16" s="3"/>
      <c r="D16" s="3"/>
      <c r="E16" s="3"/>
      <c r="F16" s="3"/>
      <c r="G16" s="3"/>
      <c r="H16" s="3"/>
      <c r="I16" s="3"/>
    </row>
    <row r="17" spans="1:12" x14ac:dyDescent="0.25">
      <c r="A17" s="1"/>
      <c r="B17" s="3"/>
      <c r="C17" s="3"/>
      <c r="D17" s="3"/>
      <c r="E17" s="3"/>
      <c r="F17" s="3"/>
      <c r="G17" s="3" t="s">
        <v>55</v>
      </c>
      <c r="H17" s="3" t="s">
        <v>54</v>
      </c>
      <c r="I17" s="3"/>
      <c r="J17" s="3"/>
      <c r="K17" s="3"/>
      <c r="L17" s="3"/>
    </row>
    <row r="18" spans="1:12" x14ac:dyDescent="0.25">
      <c r="A18" s="1"/>
      <c r="B18" s="3"/>
      <c r="C18" s="3"/>
      <c r="D18" s="3"/>
      <c r="E18" s="3"/>
      <c r="F18" s="3"/>
      <c r="G18" s="3"/>
      <c r="H18" s="3" t="s">
        <v>1</v>
      </c>
      <c r="I18" s="3" t="s">
        <v>1</v>
      </c>
      <c r="J18" s="3"/>
      <c r="K18" s="3"/>
      <c r="L18" s="3"/>
    </row>
    <row r="19" spans="1:12" x14ac:dyDescent="0.25">
      <c r="A19" s="1"/>
      <c r="B19" s="3"/>
      <c r="C19" s="3"/>
      <c r="D19" s="3"/>
      <c r="E19" s="3"/>
      <c r="F19" s="3"/>
      <c r="I19" s="3"/>
      <c r="J19" s="3"/>
      <c r="K19" s="3"/>
      <c r="L19" s="3"/>
    </row>
    <row r="20" spans="1:12" x14ac:dyDescent="0.25">
      <c r="A20" s="1"/>
      <c r="B20" s="3"/>
      <c r="C20" s="3"/>
      <c r="D20" s="7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1"/>
      <c r="B21" s="3"/>
      <c r="C21" s="3"/>
      <c r="D21" s="3"/>
      <c r="E21" s="3"/>
      <c r="F21" s="3"/>
      <c r="G21" s="3" t="s">
        <v>54</v>
      </c>
      <c r="H21" s="3" t="s">
        <v>55</v>
      </c>
      <c r="I21" s="3"/>
      <c r="J21" s="3"/>
      <c r="K21" s="3"/>
      <c r="L21" s="3"/>
    </row>
    <row r="22" spans="1:12" x14ac:dyDescent="0.25">
      <c r="A22" s="1"/>
      <c r="B22" s="3"/>
      <c r="C22" s="3"/>
      <c r="D22" s="3"/>
      <c r="E22" s="7"/>
      <c r="G22" s="3"/>
      <c r="H22" s="3"/>
      <c r="J22" s="3"/>
      <c r="K22" s="3"/>
      <c r="L22" s="3"/>
    </row>
    <row r="23" spans="1:12" x14ac:dyDescent="0.25">
      <c r="A23" s="1"/>
      <c r="B23" s="3"/>
      <c r="C23" s="3"/>
      <c r="D23" s="3" t="str">
        <f ca="1">CONCATENATE("valueattribute::",TEXT(NOW(),"mmyy"))</f>
        <v>valueattribute::0419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1"/>
      <c r="B24" s="3"/>
      <c r="C24" s="3"/>
      <c r="D24" s="7" t="s">
        <v>1</v>
      </c>
      <c r="E24" s="7" t="s">
        <v>1</v>
      </c>
      <c r="F24" s="7" t="s">
        <v>1</v>
      </c>
      <c r="G24" s="3"/>
      <c r="H24" s="3"/>
      <c r="I24" s="3" t="s">
        <v>1</v>
      </c>
      <c r="J24" s="3"/>
      <c r="K24" s="3"/>
      <c r="L24" s="3"/>
    </row>
    <row r="25" spans="1:12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1"/>
      <c r="B26" s="3"/>
      <c r="C26" s="3"/>
      <c r="D26" s="3"/>
      <c r="E26" s="3"/>
      <c r="F26" s="7"/>
      <c r="G26" s="3"/>
      <c r="H26" s="3"/>
      <c r="I26" s="3"/>
      <c r="J26" s="3"/>
      <c r="K26" s="3"/>
      <c r="L26" s="3"/>
    </row>
    <row r="27" spans="1:12" x14ac:dyDescent="0.25">
      <c r="A27" s="1"/>
      <c r="B27" s="3"/>
      <c r="C27" s="3"/>
      <c r="D27" s="3" t="s">
        <v>58</v>
      </c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1"/>
      <c r="B28" s="3"/>
      <c r="C28" s="3"/>
      <c r="D28" s="3"/>
      <c r="E28" s="3"/>
      <c r="F28" s="3"/>
      <c r="G28" s="3"/>
      <c r="H28" s="3"/>
      <c r="I28" s="3" t="s">
        <v>1</v>
      </c>
      <c r="J28" s="3"/>
      <c r="K28" s="3"/>
      <c r="L28" s="3"/>
    </row>
    <row r="29" spans="1:12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1"/>
      <c r="B31" s="3"/>
      <c r="C31" s="3"/>
      <c r="D31" s="3" t="s">
        <v>66</v>
      </c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1"/>
      <c r="B32" s="3"/>
      <c r="C32" s="4"/>
      <c r="D32" s="5"/>
      <c r="E32" s="5"/>
      <c r="F32" s="5"/>
      <c r="G32" s="5"/>
      <c r="H32" s="5"/>
      <c r="I32" s="5"/>
    </row>
    <row r="33" spans="1:9" x14ac:dyDescent="0.25">
      <c r="A33" s="1"/>
      <c r="B33" s="3"/>
      <c r="C33" s="4"/>
      <c r="D33" s="5"/>
      <c r="E33" s="5"/>
      <c r="F33" s="5"/>
      <c r="G33" s="5"/>
      <c r="H33" s="5"/>
      <c r="I33" s="5"/>
    </row>
    <row r="34" spans="1:9" x14ac:dyDescent="0.25">
      <c r="A34" s="1"/>
      <c r="B34" s="3"/>
      <c r="C34" s="4"/>
      <c r="D34" s="5"/>
      <c r="E34" s="5"/>
      <c r="F34" s="5"/>
      <c r="G34" s="5"/>
      <c r="H34" s="5"/>
      <c r="I34" s="5"/>
    </row>
    <row r="35" spans="1:9" x14ac:dyDescent="0.25">
      <c r="A35" s="1"/>
      <c r="B35" s="3"/>
      <c r="C35" s="4"/>
      <c r="D35" s="5"/>
      <c r="E35" s="5"/>
      <c r="F35" s="5"/>
      <c r="G35" s="5"/>
      <c r="H35" s="5"/>
      <c r="I35" s="5"/>
    </row>
    <row r="36" spans="1:9" x14ac:dyDescent="0.25">
      <c r="A36" s="1"/>
      <c r="B36" s="3"/>
      <c r="C36" s="3"/>
    </row>
    <row r="37" spans="1:9" x14ac:dyDescent="0.25">
      <c r="A37" s="1"/>
      <c r="B37" s="3"/>
      <c r="C37" s="4"/>
    </row>
    <row r="38" spans="1:9" x14ac:dyDescent="0.25">
      <c r="A38" s="1"/>
      <c r="B38" s="3"/>
      <c r="C38" s="3"/>
    </row>
    <row r="49" spans="1:12" x14ac:dyDescent="0.25">
      <c r="A49" s="1"/>
      <c r="B49" s="3"/>
      <c r="C49" s="3"/>
      <c r="E49" s="3"/>
      <c r="F49" s="3"/>
      <c r="I49" s="3"/>
      <c r="J49" s="3"/>
      <c r="K49" s="3"/>
      <c r="L49" s="3"/>
    </row>
    <row r="50" spans="1:12" x14ac:dyDescent="0.25">
      <c r="A50" s="1"/>
      <c r="B50" s="3"/>
      <c r="C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1"/>
      <c r="B52" s="3"/>
      <c r="C52" s="3"/>
      <c r="D52" s="3"/>
      <c r="G52" s="3"/>
      <c r="H52" s="3"/>
      <c r="J52" s="3"/>
      <c r="K52" s="3"/>
      <c r="L52" s="3"/>
    </row>
    <row r="53" spans="1:12" x14ac:dyDescent="0.25">
      <c r="A53" s="1"/>
      <c r="B53" s="3"/>
      <c r="C53" s="3"/>
      <c r="D53" s="3"/>
      <c r="G53" s="3"/>
      <c r="H53" s="3"/>
      <c r="I53" s="3"/>
      <c r="J53" s="3"/>
      <c r="K53" s="3"/>
      <c r="L53" s="3"/>
    </row>
    <row r="54" spans="1:12" x14ac:dyDescent="0.25">
      <c r="A54" s="1"/>
      <c r="B54" s="3"/>
      <c r="C54" s="3"/>
      <c r="D54" s="3"/>
      <c r="G54" s="3"/>
      <c r="H54" s="3"/>
      <c r="I54" s="3"/>
      <c r="J54" s="3"/>
      <c r="K54" s="3"/>
      <c r="L54" s="3"/>
    </row>
    <row r="55" spans="1:12" x14ac:dyDescent="0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1"/>
      <c r="B56" s="3"/>
      <c r="C56" s="3"/>
      <c r="D56" s="3"/>
      <c r="E56" s="3"/>
      <c r="F56" s="3"/>
      <c r="G56" s="3"/>
      <c r="H56" s="3"/>
      <c r="I56" s="3" t="s">
        <v>1</v>
      </c>
      <c r="J56" s="3"/>
      <c r="K56" s="3"/>
      <c r="L56" s="3"/>
    </row>
    <row r="57" spans="1:12" x14ac:dyDescent="0.2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1"/>
      <c r="B59" s="3"/>
      <c r="C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5">
      <c r="A62" s="1"/>
      <c r="B62" s="3"/>
      <c r="C62" s="4"/>
      <c r="D62" s="5"/>
      <c r="E62" s="5"/>
      <c r="F62" s="5"/>
      <c r="G62" s="5"/>
      <c r="H62" s="5"/>
      <c r="I62" s="5"/>
    </row>
    <row r="63" spans="1:12" x14ac:dyDescent="0.25">
      <c r="A63" s="1"/>
      <c r="B63" s="3"/>
      <c r="C63" s="4"/>
      <c r="D63" s="5"/>
      <c r="E63" s="5"/>
      <c r="F63" s="5"/>
      <c r="G63" s="5"/>
      <c r="H63" s="5"/>
      <c r="I63" s="5"/>
    </row>
    <row r="64" spans="1:12" x14ac:dyDescent="0.25">
      <c r="A64" s="1"/>
      <c r="B64" s="3"/>
      <c r="C64" s="4"/>
      <c r="D64" s="5"/>
      <c r="E64" s="5"/>
      <c r="F64" s="5"/>
      <c r="G64" s="5"/>
      <c r="H64" s="5"/>
      <c r="I64" s="5"/>
    </row>
    <row r="65" spans="1:9" x14ac:dyDescent="0.25">
      <c r="A65" s="1"/>
      <c r="B65" s="3"/>
      <c r="C65" s="4"/>
      <c r="D65" s="5"/>
      <c r="E65" s="5"/>
      <c r="F65" s="5"/>
      <c r="G65" s="5"/>
      <c r="H65" s="5"/>
      <c r="I65" s="5"/>
    </row>
    <row r="66" spans="1:9" x14ac:dyDescent="0.25">
      <c r="A66" s="1"/>
      <c r="B66" s="3"/>
      <c r="C66" s="3"/>
    </row>
    <row r="67" spans="1:9" x14ac:dyDescent="0.25">
      <c r="A67" s="1"/>
      <c r="B67" s="3"/>
      <c r="C67" s="4"/>
    </row>
    <row r="68" spans="1:9" x14ac:dyDescent="0.25">
      <c r="A68" s="1"/>
      <c r="B68" s="3"/>
      <c r="C6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  <col min="2" max="2" width="17" bestFit="1" customWidth="1" collapsed="1"/>
    <col min="3" max="3" width="31.140625" bestFit="1" customWidth="1"/>
    <col min="4" max="4" width="39.140625" bestFit="1" customWidth="1" collapsed="1"/>
    <col min="5" max="5" width="66.28515625" bestFit="1" customWidth="1" collapsed="1"/>
    <col min="6" max="6" width="66.28515625" customWidth="1"/>
    <col min="7" max="7" width="20.5703125" bestFit="1" customWidth="1" collapsed="1"/>
    <col min="8" max="8" width="16.140625" bestFit="1" customWidth="1" collapsed="1"/>
    <col min="9" max="9" width="18.140625" bestFit="1" customWidth="1" collapsed="1"/>
    <col min="10" max="10" width="87.140625" bestFit="1" customWidth="1" collapsed="1"/>
    <col min="11" max="11" width="38.42578125" bestFit="1" customWidth="1" collapsed="1"/>
    <col min="12" max="12" width="25.85546875" bestFit="1" customWidth="1" collapsed="1"/>
    <col min="13" max="13" width="28.140625" bestFit="1" customWidth="1" collapsed="1"/>
    <col min="14" max="14" width="32" bestFit="1" customWidth="1" collapsed="1"/>
    <col min="15" max="15" width="87.140625" bestFit="1" customWidth="1" collapsed="1"/>
    <col min="16" max="17" width="28.28515625" customWidth="1" collapsed="1"/>
    <col min="18" max="18" width="28.28515625" customWidth="1"/>
    <col min="19" max="19" width="32.140625" bestFit="1" customWidth="1"/>
    <col min="20" max="20" width="31.140625" bestFit="1" customWidth="1"/>
    <col min="21" max="21" width="99.5703125" bestFit="1" customWidth="1" collapsed="1"/>
    <col min="22" max="22" width="47" bestFit="1" customWidth="1"/>
    <col min="23" max="23" width="24.5703125" bestFit="1" customWidth="1"/>
    <col min="24" max="24" width="48.7109375" bestFit="1" customWidth="1"/>
  </cols>
  <sheetData>
    <row r="1" spans="1:24" x14ac:dyDescent="0.25">
      <c r="A1" s="1" t="s">
        <v>0</v>
      </c>
      <c r="B1" s="1" t="s">
        <v>2</v>
      </c>
      <c r="C1" s="1" t="s">
        <v>4</v>
      </c>
      <c r="D1" s="8" t="s">
        <v>63</v>
      </c>
      <c r="E1" s="8" t="s">
        <v>68</v>
      </c>
      <c r="F1" s="8" t="s">
        <v>69</v>
      </c>
      <c r="G1" s="6" t="s">
        <v>9</v>
      </c>
      <c r="H1" s="6" t="s">
        <v>10</v>
      </c>
      <c r="I1" s="6" t="s">
        <v>11</v>
      </c>
      <c r="J1" s="6" t="s">
        <v>94</v>
      </c>
      <c r="K1" s="1" t="s">
        <v>21</v>
      </c>
      <c r="L1" s="6" t="s">
        <v>34</v>
      </c>
      <c r="M1" s="6" t="s">
        <v>88</v>
      </c>
      <c r="N1" s="1" t="s">
        <v>26</v>
      </c>
      <c r="O1" s="6" t="s">
        <v>28</v>
      </c>
      <c r="P1" s="6" t="s">
        <v>38</v>
      </c>
      <c r="Q1" s="6" t="s">
        <v>39</v>
      </c>
      <c r="R1" s="6" t="s">
        <v>86</v>
      </c>
      <c r="S1" s="6" t="s">
        <v>89</v>
      </c>
      <c r="T1" s="6" t="s">
        <v>91</v>
      </c>
      <c r="U1" s="6" t="s">
        <v>87</v>
      </c>
      <c r="V1" s="6" t="s">
        <v>70</v>
      </c>
      <c r="W1" s="6" t="s">
        <v>78</v>
      </c>
      <c r="X1" s="6" t="s">
        <v>71</v>
      </c>
    </row>
    <row r="2" spans="1:24" x14ac:dyDescent="0.25">
      <c r="A2" s="1"/>
      <c r="B2" s="2" t="s">
        <v>3</v>
      </c>
      <c r="C2" s="2" t="s">
        <v>5</v>
      </c>
      <c r="D2" s="9" t="s">
        <v>64</v>
      </c>
      <c r="E2" s="9" t="str">
        <f>CONCATENATE("xpath:://div[@id='header-mid']/ul/li[*]/a[contains(text(),'",TestData!B2,"')]")</f>
        <v>xpath:://div[@id='header-mid']/ul/li[*]/a[contains(text(),'9830336704')]</v>
      </c>
      <c r="F2" s="9" t="str">
        <f>CONCATENATE("xpath:://div[@id='header-mid']/ul/li[*]/a[contains(text(),'",TestData!B3,"')]")</f>
        <v>xpath:://div[@id='header-mid']/ul/li[*]/a[contains(text(),'9831738658')]</v>
      </c>
      <c r="G2" s="2" t="s">
        <v>17</v>
      </c>
      <c r="H2" s="2" t="s">
        <v>18</v>
      </c>
      <c r="I2" s="2" t="s">
        <v>19</v>
      </c>
      <c r="J2" s="2" t="s">
        <v>16</v>
      </c>
      <c r="K2" s="2" t="s">
        <v>22</v>
      </c>
      <c r="L2" s="2" t="s">
        <v>35</v>
      </c>
      <c r="M2" s="2" t="s">
        <v>25</v>
      </c>
      <c r="N2" s="2" t="s">
        <v>27</v>
      </c>
      <c r="O2" s="2" t="s">
        <v>29</v>
      </c>
      <c r="P2" s="2" t="s">
        <v>40</v>
      </c>
      <c r="Q2" s="2" t="s">
        <v>41</v>
      </c>
      <c r="R2" s="2" t="s">
        <v>67</v>
      </c>
      <c r="S2" s="2" t="s">
        <v>90</v>
      </c>
      <c r="T2" s="2" t="s">
        <v>84</v>
      </c>
      <c r="U2" s="2" t="s">
        <v>37</v>
      </c>
      <c r="V2" s="11" t="s">
        <v>75</v>
      </c>
      <c r="W2" s="10" t="s">
        <v>77</v>
      </c>
      <c r="X2" s="10" t="s">
        <v>72</v>
      </c>
    </row>
    <row r="3" spans="1:24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1"/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1"/>
      <c r="B6" s="3"/>
      <c r="C6" s="3"/>
      <c r="D6" s="3" t="s">
        <v>1</v>
      </c>
      <c r="E6" s="3" t="s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1"/>
      <c r="B8" s="3"/>
      <c r="C8" s="3"/>
      <c r="D8" s="3"/>
      <c r="E8" s="3"/>
      <c r="F8" s="3"/>
      <c r="G8" s="3" t="s">
        <v>1</v>
      </c>
      <c r="H8" s="7" t="s">
        <v>79</v>
      </c>
      <c r="I8" s="7" t="s">
        <v>65</v>
      </c>
      <c r="J8" s="3" t="s">
        <v>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 t="s">
        <v>23</v>
      </c>
      <c r="L11" s="3" t="s">
        <v>36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 t="s">
        <v>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1</v>
      </c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 t="s">
        <v>1</v>
      </c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 t="s">
        <v>36</v>
      </c>
      <c r="Q19" s="3" t="s">
        <v>36</v>
      </c>
      <c r="R19" s="3"/>
      <c r="S19" s="3"/>
      <c r="T19" s="3"/>
      <c r="U19" s="3"/>
      <c r="V19" s="3"/>
      <c r="W19" s="3"/>
      <c r="X19" s="3"/>
    </row>
    <row r="20" spans="1:24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 t="str">
        <f>CONCATENATE("valueattribute::",H8)</f>
        <v>valueattribute::011000015</v>
      </c>
      <c r="Q21" s="3" t="str">
        <f>CONCATENATE("valueattribute::",I8)</f>
        <v>valueattribute::1234567890123</v>
      </c>
      <c r="R21" s="3"/>
      <c r="S21" s="3"/>
      <c r="T21" s="3"/>
      <c r="U21" s="3"/>
      <c r="V21" s="3"/>
      <c r="W21" s="3"/>
      <c r="X21" s="3"/>
    </row>
    <row r="22" spans="1:24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 t="s">
        <v>1</v>
      </c>
      <c r="V22" s="3"/>
      <c r="W22" s="3"/>
      <c r="X22" s="3"/>
    </row>
    <row r="23" spans="1:24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 s="1"/>
      <c r="B24" s="3"/>
      <c r="C24" s="3"/>
      <c r="D24" s="3"/>
      <c r="E24" s="3"/>
      <c r="F24" s="3"/>
      <c r="G24" s="3" t="s">
        <v>1</v>
      </c>
      <c r="H24" s="7" t="s">
        <v>80</v>
      </c>
      <c r="I24" s="7" t="s">
        <v>65</v>
      </c>
      <c r="J24" s="3" t="s">
        <v>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73</v>
      </c>
    </row>
    <row r="26" spans="1:24" x14ac:dyDescent="0.25">
      <c r="A26" s="1"/>
      <c r="B26" s="3"/>
      <c r="C26" s="3"/>
      <c r="D26" s="3"/>
      <c r="E26" s="3"/>
      <c r="F26" s="3"/>
      <c r="G26" s="3" t="s">
        <v>1</v>
      </c>
      <c r="H26" s="7" t="s">
        <v>81</v>
      </c>
      <c r="I26" s="7" t="s">
        <v>82</v>
      </c>
      <c r="J26" s="3" t="s">
        <v>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 t="s">
        <v>73</v>
      </c>
    </row>
    <row r="28" spans="1:24" x14ac:dyDescent="0.25">
      <c r="A28" s="1"/>
      <c r="B28" s="3"/>
      <c r="C28" s="3"/>
      <c r="D28" s="3"/>
      <c r="E28" s="3"/>
      <c r="F28" s="3"/>
      <c r="G28" s="3" t="s">
        <v>1</v>
      </c>
      <c r="H28" s="7" t="s">
        <v>79</v>
      </c>
      <c r="I28" s="7" t="s">
        <v>82</v>
      </c>
      <c r="J28" s="3" t="s">
        <v>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 t="s">
        <v>73</v>
      </c>
    </row>
    <row r="30" spans="1:24" x14ac:dyDescent="0.25">
      <c r="A30" s="1"/>
      <c r="B30" s="3"/>
      <c r="C30" s="3"/>
      <c r="D30" s="3"/>
      <c r="E30" s="3"/>
      <c r="F30" s="3"/>
      <c r="G30" s="3" t="s">
        <v>1</v>
      </c>
      <c r="H30" s="7" t="s">
        <v>79</v>
      </c>
      <c r="I30" s="7" t="s">
        <v>83</v>
      </c>
      <c r="J30" s="3" t="s">
        <v>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1</v>
      </c>
      <c r="S32" s="3"/>
      <c r="T32" s="3"/>
      <c r="U32" s="3"/>
      <c r="V32" s="3"/>
      <c r="W32" s="3"/>
      <c r="X32" s="3"/>
    </row>
    <row r="33" spans="1:24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1"/>
      <c r="B34" s="3"/>
      <c r="C34" s="3"/>
      <c r="D34" s="3" t="s">
        <v>1</v>
      </c>
      <c r="E34" s="3"/>
      <c r="F34" s="3" t="s">
        <v>1</v>
      </c>
      <c r="G34" s="3"/>
      <c r="H34" s="7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1"/>
      <c r="B36" s="3"/>
      <c r="C36" s="3" t="s">
        <v>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 t="s">
        <v>85</v>
      </c>
      <c r="T39" s="3" t="s">
        <v>85</v>
      </c>
      <c r="U39" s="3" t="s">
        <v>85</v>
      </c>
      <c r="V39" s="3"/>
      <c r="W39" s="3"/>
      <c r="X39" s="3"/>
    </row>
    <row r="40" spans="1:24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t="s">
        <v>92</v>
      </c>
      <c r="W41" s="3"/>
      <c r="X41" s="3"/>
    </row>
    <row r="42" spans="1:24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</v>
      </c>
      <c r="X42" s="3"/>
    </row>
    <row r="43" spans="1:24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 t="s">
        <v>121</v>
      </c>
      <c r="W45" s="3"/>
      <c r="X4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  <col min="2" max="2" width="31.140625" bestFit="1" customWidth="1" collapsed="1"/>
    <col min="3" max="3" width="35.5703125" bestFit="1" customWidth="1" collapsed="1"/>
    <col min="4" max="5" width="89.42578125" bestFit="1" customWidth="1" collapsed="1"/>
    <col min="6" max="6" width="94.140625" bestFit="1" customWidth="1" collapsed="1"/>
    <col min="7" max="7" width="85.28515625" bestFit="1" customWidth="1" collapsed="1"/>
    <col min="8" max="8" width="25.85546875" bestFit="1" customWidth="1" collapsed="1"/>
    <col min="9" max="9" width="104" bestFit="1" customWidth="1" collapsed="1"/>
  </cols>
  <sheetData>
    <row r="1" spans="1:9" x14ac:dyDescent="0.25">
      <c r="A1" s="1" t="s">
        <v>0</v>
      </c>
      <c r="B1" s="1" t="s">
        <v>42</v>
      </c>
      <c r="C1" s="1" t="s">
        <v>50</v>
      </c>
      <c r="D1" s="6" t="s">
        <v>45</v>
      </c>
      <c r="E1" s="6" t="s">
        <v>46</v>
      </c>
      <c r="F1" s="6" t="s">
        <v>96</v>
      </c>
      <c r="G1" s="1" t="s">
        <v>21</v>
      </c>
      <c r="H1" s="6" t="s">
        <v>34</v>
      </c>
      <c r="I1" s="6" t="s">
        <v>24</v>
      </c>
    </row>
    <row r="2" spans="1:9" x14ac:dyDescent="0.25">
      <c r="A2" s="1"/>
      <c r="B2" s="2" t="s">
        <v>43</v>
      </c>
      <c r="C2" s="2" t="s">
        <v>51</v>
      </c>
      <c r="D2" s="2" t="s">
        <v>52</v>
      </c>
      <c r="E2" s="2" t="s">
        <v>53</v>
      </c>
      <c r="F2" s="2" t="s">
        <v>47</v>
      </c>
      <c r="G2" s="2" t="s">
        <v>56</v>
      </c>
      <c r="H2" s="2" t="s">
        <v>57</v>
      </c>
      <c r="I2" s="2" t="s">
        <v>48</v>
      </c>
    </row>
    <row r="3" spans="1:9" x14ac:dyDescent="0.25">
      <c r="A3" s="1"/>
      <c r="B3" s="3"/>
      <c r="C3" s="3"/>
      <c r="D3" s="3"/>
      <c r="E3" s="3"/>
      <c r="F3" s="3"/>
      <c r="G3" s="3"/>
      <c r="H3" s="3"/>
      <c r="I3" s="3"/>
    </row>
    <row r="4" spans="1:9" x14ac:dyDescent="0.25">
      <c r="A4" s="1"/>
      <c r="B4" s="3" t="s">
        <v>1</v>
      </c>
      <c r="C4" s="3"/>
      <c r="D4" s="3"/>
      <c r="E4" s="3"/>
      <c r="F4" s="3"/>
      <c r="G4" s="3"/>
      <c r="H4" s="3"/>
      <c r="I4" s="3"/>
    </row>
    <row r="5" spans="1:9" x14ac:dyDescent="0.25">
      <c r="A5" s="1"/>
      <c r="B5" s="3"/>
      <c r="C5" s="3"/>
      <c r="D5" s="3"/>
      <c r="E5" s="3"/>
      <c r="F5" s="3"/>
      <c r="G5" s="3"/>
      <c r="H5" s="3"/>
      <c r="I5" s="3"/>
    </row>
    <row r="6" spans="1:9" x14ac:dyDescent="0.25">
      <c r="A6" s="1"/>
      <c r="B6" s="3"/>
      <c r="C6" s="3" t="s">
        <v>1</v>
      </c>
      <c r="D6" s="3"/>
      <c r="E6" s="3"/>
      <c r="F6" s="3"/>
      <c r="G6" s="3"/>
      <c r="H6" s="3"/>
      <c r="I6" s="3"/>
    </row>
    <row r="7" spans="1:9" x14ac:dyDescent="0.25">
      <c r="A7" s="1"/>
      <c r="B7" s="3"/>
      <c r="C7" s="3"/>
      <c r="D7" s="3"/>
      <c r="E7" s="3"/>
      <c r="F7" s="3"/>
      <c r="G7" s="3"/>
      <c r="H7" s="3"/>
      <c r="I7" s="3"/>
    </row>
    <row r="8" spans="1:9" x14ac:dyDescent="0.25">
      <c r="A8" s="1"/>
      <c r="B8" s="3"/>
      <c r="C8" s="3"/>
      <c r="F8" s="3"/>
      <c r="G8" s="3"/>
      <c r="H8" s="3"/>
      <c r="I8" s="3"/>
    </row>
    <row r="9" spans="1:9" x14ac:dyDescent="0.25">
      <c r="A9" s="1"/>
      <c r="B9" s="3"/>
      <c r="C9" s="3"/>
      <c r="D9" s="3" t="s">
        <v>54</v>
      </c>
      <c r="E9" s="3" t="s">
        <v>55</v>
      </c>
      <c r="F9" s="3"/>
      <c r="G9" s="3"/>
      <c r="H9" s="3"/>
      <c r="I9" s="3"/>
    </row>
    <row r="10" spans="1:9" x14ac:dyDescent="0.25">
      <c r="A10" s="1"/>
      <c r="B10" s="3"/>
      <c r="C10" s="3"/>
      <c r="D10" s="3" t="s">
        <v>1</v>
      </c>
      <c r="E10" s="3"/>
      <c r="F10" s="3" t="s">
        <v>1</v>
      </c>
      <c r="G10" s="3"/>
      <c r="H10" s="3"/>
      <c r="I10" s="3"/>
    </row>
    <row r="11" spans="1:9" x14ac:dyDescent="0.25">
      <c r="A11" s="1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1"/>
      <c r="B12" s="3"/>
      <c r="C12" s="3"/>
      <c r="D12" s="3"/>
      <c r="E12" s="3"/>
      <c r="F12" s="3"/>
      <c r="G12" s="3"/>
      <c r="H12" s="3"/>
    </row>
    <row r="13" spans="1:9" x14ac:dyDescent="0.25">
      <c r="A13" s="1"/>
      <c r="B13" s="3"/>
      <c r="C13" s="3"/>
      <c r="D13" s="3"/>
      <c r="E13" s="3"/>
      <c r="F13" s="3"/>
      <c r="G13" s="3" t="s">
        <v>49</v>
      </c>
      <c r="H13" s="3" t="s">
        <v>36</v>
      </c>
      <c r="I13" s="3"/>
    </row>
    <row r="14" spans="1:9" x14ac:dyDescent="0.25">
      <c r="A14" s="1"/>
      <c r="B14" s="3"/>
      <c r="C14" s="3"/>
      <c r="D14" s="3"/>
      <c r="E14" s="3"/>
      <c r="F14" s="3"/>
      <c r="G14" s="3"/>
      <c r="H14" s="3"/>
      <c r="I14" s="3" t="s">
        <v>1</v>
      </c>
    </row>
    <row r="15" spans="1:9" x14ac:dyDescent="0.25">
      <c r="A15" s="1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1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1"/>
      <c r="B17" s="3"/>
      <c r="C17" s="3"/>
      <c r="D17" s="3" t="s">
        <v>55</v>
      </c>
      <c r="E17" s="3" t="s">
        <v>54</v>
      </c>
      <c r="F17" s="3"/>
      <c r="G17" s="3"/>
      <c r="H17" s="3"/>
      <c r="I17" s="3"/>
    </row>
    <row r="18" spans="1:9" x14ac:dyDescent="0.25">
      <c r="A18" s="1"/>
      <c r="B18" s="3"/>
      <c r="C18" s="3"/>
      <c r="D18" s="3"/>
      <c r="E18" s="3" t="s">
        <v>1</v>
      </c>
      <c r="F18" s="3" t="s">
        <v>1</v>
      </c>
      <c r="G18" s="3"/>
      <c r="H18" s="3"/>
      <c r="I18" s="3"/>
    </row>
    <row r="19" spans="1:9" x14ac:dyDescent="0.25">
      <c r="A19" s="1"/>
      <c r="B19" s="3"/>
      <c r="C19" s="3"/>
      <c r="F19" s="3"/>
      <c r="G19" s="3"/>
      <c r="H19" s="3"/>
      <c r="I19" s="3"/>
    </row>
    <row r="20" spans="1:9" x14ac:dyDescent="0.25">
      <c r="A20" s="1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1"/>
      <c r="B21" s="3"/>
      <c r="C21" s="3"/>
      <c r="D21" s="3" t="s">
        <v>54</v>
      </c>
      <c r="E21" s="3" t="s">
        <v>55</v>
      </c>
      <c r="F21" s="3"/>
      <c r="G21" s="3"/>
      <c r="H21" s="3"/>
      <c r="I21" s="3"/>
    </row>
    <row r="22" spans="1:9" x14ac:dyDescent="0.25">
      <c r="A22" s="1"/>
      <c r="B22" s="3"/>
      <c r="C22" s="3"/>
      <c r="D22" s="3"/>
      <c r="E22" s="3"/>
      <c r="G22" s="3"/>
      <c r="H22" s="3"/>
      <c r="I22" s="3"/>
    </row>
    <row r="23" spans="1:9" x14ac:dyDescent="0.25">
      <c r="A23" s="1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1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1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1"/>
      <c r="B26" s="3"/>
      <c r="C26" s="3"/>
      <c r="D26" s="3"/>
      <c r="E26" s="3"/>
      <c r="F26" s="3" t="s">
        <v>1</v>
      </c>
      <c r="G26" s="3"/>
      <c r="H26" s="3"/>
      <c r="I26" s="3"/>
    </row>
    <row r="27" spans="1:9" x14ac:dyDescent="0.25">
      <c r="A27" s="1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1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1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1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1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1"/>
      <c r="B32" s="3"/>
      <c r="C32" s="4"/>
      <c r="D32" s="5"/>
      <c r="E32" s="5"/>
      <c r="F32" s="5"/>
    </row>
    <row r="33" spans="1:6" x14ac:dyDescent="0.25">
      <c r="A33" s="1"/>
      <c r="B33" s="3"/>
      <c r="C33" s="4"/>
      <c r="D33" s="5"/>
      <c r="E33" s="5"/>
      <c r="F33" s="5"/>
    </row>
    <row r="34" spans="1:6" x14ac:dyDescent="0.25">
      <c r="A34" s="1"/>
      <c r="B34" s="3"/>
      <c r="C34" s="4"/>
      <c r="D34" s="5"/>
      <c r="E34" s="5"/>
      <c r="F34" s="5"/>
    </row>
    <row r="35" spans="1:6" x14ac:dyDescent="0.25">
      <c r="A35" s="1"/>
      <c r="B35" s="3"/>
      <c r="C35" s="4"/>
      <c r="D35" s="5"/>
      <c r="E35" s="5"/>
      <c r="F35" s="5"/>
    </row>
    <row r="36" spans="1:6" x14ac:dyDescent="0.25">
      <c r="A36" s="1"/>
      <c r="B36" s="3"/>
      <c r="C36" s="3"/>
    </row>
    <row r="37" spans="1:6" x14ac:dyDescent="0.25">
      <c r="A37" s="1"/>
      <c r="B37" s="3"/>
      <c r="C37" s="4"/>
    </row>
    <row r="38" spans="1:6" x14ac:dyDescent="0.25">
      <c r="A38" s="1"/>
      <c r="B38" s="3"/>
      <c r="C3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G9" sqref="G9"/>
    </sheetView>
  </sheetViews>
  <sheetFormatPr defaultRowHeight="15" x14ac:dyDescent="0.25"/>
  <cols>
    <col min="1" max="1" width="12.5703125" bestFit="1" customWidth="1" collapsed="1"/>
    <col min="2" max="2" width="20.42578125" bestFit="1" customWidth="1" collapsed="1"/>
    <col min="3" max="3" width="18.42578125" bestFit="1" customWidth="1" collapsed="1"/>
    <col min="4" max="4" width="13.140625" bestFit="1" customWidth="1" collapsed="1"/>
    <col min="5" max="5" width="30.85546875" bestFit="1" customWidth="1" collapsed="1"/>
    <col min="6" max="6" width="44.28515625" bestFit="1" customWidth="1" collapsed="1"/>
    <col min="7" max="7" width="32" bestFit="1" customWidth="1" collapsed="1"/>
    <col min="8" max="8" width="43.28515625" bestFit="1" customWidth="1"/>
    <col min="9" max="9" width="45.5703125" bestFit="1" customWidth="1"/>
    <col min="10" max="10" width="31.85546875" bestFit="1" customWidth="1"/>
    <col min="11" max="11" width="47" bestFit="1" customWidth="1"/>
    <col min="12" max="12" width="24.5703125" bestFit="1" customWidth="1"/>
  </cols>
  <sheetData>
    <row r="1" spans="1:12" x14ac:dyDescent="0.25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6" t="s">
        <v>111</v>
      </c>
      <c r="I1" s="1" t="s">
        <v>118</v>
      </c>
      <c r="J1" s="1" t="s">
        <v>112</v>
      </c>
      <c r="K1" s="13" t="s">
        <v>113</v>
      </c>
      <c r="L1" s="1" t="s">
        <v>24</v>
      </c>
    </row>
    <row r="2" spans="1:12" x14ac:dyDescent="0.25">
      <c r="A2" s="1"/>
      <c r="B2" s="2" t="s">
        <v>103</v>
      </c>
      <c r="C2" s="2" t="s">
        <v>104</v>
      </c>
      <c r="D2" s="2" t="s">
        <v>105</v>
      </c>
      <c r="E2" s="2" t="s">
        <v>106</v>
      </c>
      <c r="F2" s="2" t="s">
        <v>107</v>
      </c>
      <c r="G2" s="12" t="s">
        <v>108</v>
      </c>
      <c r="H2" s="12" t="s">
        <v>114</v>
      </c>
      <c r="I2" s="2" t="s">
        <v>115</v>
      </c>
      <c r="J2" s="2" t="s">
        <v>116</v>
      </c>
      <c r="K2" s="12" t="s">
        <v>75</v>
      </c>
      <c r="L2" s="2" t="s">
        <v>77</v>
      </c>
    </row>
    <row r="3" spans="1:12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1"/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1"/>
      <c r="B6" s="3"/>
      <c r="C6" s="3"/>
      <c r="D6" s="7" t="str">
        <f>TestData!B2</f>
        <v>9830336704</v>
      </c>
      <c r="E6" s="3" t="s">
        <v>1</v>
      </c>
      <c r="F6" s="3"/>
      <c r="G6" s="3"/>
      <c r="H6" s="3"/>
      <c r="I6" s="3"/>
      <c r="J6" s="3"/>
      <c r="K6" s="3"/>
      <c r="L6" s="3"/>
    </row>
    <row r="7" spans="1:12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1"/>
      <c r="B9" s="3"/>
      <c r="C9" s="3"/>
      <c r="D9" s="3"/>
      <c r="E9" s="3"/>
      <c r="F9" s="3" t="s">
        <v>110</v>
      </c>
      <c r="G9" s="3" t="str">
        <f>CONCATENATE("text::",D6)</f>
        <v>text::9830336704</v>
      </c>
      <c r="H9" s="3"/>
      <c r="I9" s="3"/>
      <c r="J9" s="3"/>
      <c r="K9" s="3"/>
      <c r="L9" s="3"/>
    </row>
    <row r="10" spans="1:12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3"/>
      <c r="C11" s="3"/>
      <c r="D11" s="3"/>
      <c r="E11" s="3"/>
      <c r="F11" s="3"/>
      <c r="G11" s="3"/>
      <c r="H11" s="3" t="s">
        <v>117</v>
      </c>
      <c r="I11" s="3"/>
      <c r="J11" s="3"/>
      <c r="K11" s="3"/>
      <c r="L11" s="3"/>
    </row>
    <row r="12" spans="1:12" x14ac:dyDescent="0.25">
      <c r="A12" s="1"/>
      <c r="B12" s="3"/>
      <c r="C12" s="3"/>
      <c r="D12" s="3"/>
      <c r="E12" s="3"/>
      <c r="F12" s="3"/>
      <c r="G12" s="3"/>
      <c r="H12" s="3" t="s">
        <v>1</v>
      </c>
      <c r="I12" t="s">
        <v>1</v>
      </c>
      <c r="J12" t="s">
        <v>1</v>
      </c>
      <c r="K12" s="3"/>
      <c r="L12" s="3"/>
    </row>
    <row r="13" spans="1:12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 t="s">
        <v>119</v>
      </c>
      <c r="L15" s="3"/>
    </row>
    <row r="16" spans="1:12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 t="s">
        <v>1</v>
      </c>
    </row>
    <row r="17" spans="1:12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3"/>
      <c r="C19" s="3"/>
      <c r="D19" s="3"/>
      <c r="E19" s="3"/>
      <c r="F19" s="3"/>
      <c r="G19" s="3"/>
      <c r="H19" s="3" t="s">
        <v>120</v>
      </c>
      <c r="I19" s="3"/>
      <c r="J19" s="3"/>
      <c r="K19" s="3"/>
      <c r="L19" s="3"/>
    </row>
    <row r="20" spans="1:12" x14ac:dyDescent="0.25">
      <c r="A20" s="1"/>
      <c r="B20" s="3"/>
      <c r="C20" s="3" t="s">
        <v>1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TokenManager_RequestCardToken</vt:lpstr>
      <vt:lpstr>TokenManager_UpdateCardToken</vt:lpstr>
      <vt:lpstr>TokenManager_RequestCheckToken</vt:lpstr>
      <vt:lpstr>TokenManager_UpdateCheckToken</vt:lpstr>
      <vt:lpstr>TokenManager_UpdateMerchant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 Kumar Surai</dc:creator>
  <cp:lastModifiedBy>Suman Bhattacharjee</cp:lastModifiedBy>
  <dcterms:created xsi:type="dcterms:W3CDTF">2015-12-02T09:02:58Z</dcterms:created>
  <dcterms:modified xsi:type="dcterms:W3CDTF">2019-04-04T06:27:27Z</dcterms:modified>
</cp:coreProperties>
</file>