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7" firstSheet="5" tabRatio="889" windowHeight="7335" windowWidth="15600" xWindow="240" yWindow="810"/>
  </bookViews>
  <sheets>
    <sheet name="TestData" r:id="rId1" sheetId="25"/>
    <sheet name="TxnDtlReportCapture_Card" r:id="rId2" sheetId="23"/>
    <sheet name="TxnDtlReportCapture_ReqToken" r:id="rId3" sheetId="35"/>
    <sheet name="TxnDtlReportCapture_Token" r:id="rId4" sheetId="36"/>
    <sheet name="TxnDtlReportCapture_Capture" r:id="rId5" sheetId="32"/>
    <sheet name="TxnDtlReportCapture_Dashboard" r:id="rId6" sheetId="24"/>
    <sheet name="TxnDtlReportCapture_CardReports" r:id="rId7" sheetId="10"/>
    <sheet name="TxnDtlReportCapture_Report" r:id="rId8" sheetId="33"/>
    <sheet name="TxnDtlReportCapture_CheckButton" r:id="rId9" sheetId="34"/>
  </sheets>
  <calcPr calcId="145621"/>
</workbook>
</file>

<file path=xl/calcChain.xml><?xml version="1.0" encoding="utf-8"?>
<calcChain xmlns="http://schemas.openxmlformats.org/spreadsheetml/2006/main">
  <c i="33" l="1" r="Y7"/>
  <c i="33" r="Y5"/>
  <c i="33" l="1" r="K7"/>
  <c i="33" r="K5"/>
  <c i="35" l="1" r="D2"/>
  <c i="35" l="1" r="E22"/>
  <c i="35" r="E20"/>
  <c i="35" r="E18"/>
  <c i="35" r="E16"/>
  <c i="35" r="E14"/>
  <c i="35" r="E12"/>
  <c i="35" r="E8"/>
  <c i="33" l="1" r="W7"/>
  <c i="33" r="V7"/>
  <c i="33" r="M7"/>
  <c i="33" r="J7"/>
  <c i="33" r="I7"/>
  <c i="33" r="D7"/>
  <c i="36" r="Q16"/>
  <c i="36" r="Q14"/>
  <c i="36" r="Q8"/>
  <c i="36" r="Q18"/>
  <c i="36" r="N18"/>
  <c i="36" r="N16"/>
  <c i="36" r="N14"/>
  <c i="36" r="N8"/>
  <c i="33" l="1" r="W5"/>
  <c i="33" l="1" r="V5"/>
  <c i="23" l="1" r="W24"/>
  <c i="23" r="W22"/>
  <c i="23" r="W20"/>
  <c i="23" r="W18"/>
  <c i="23" r="W16"/>
  <c i="23" r="W14"/>
  <c i="23" r="W8"/>
  <c i="23" r="P24"/>
  <c i="23" r="P22"/>
  <c i="23" r="P20"/>
  <c i="23" r="P18"/>
  <c i="23" r="P16"/>
  <c i="23" r="P14"/>
  <c i="23" r="P8"/>
  <c i="33" r="J5"/>
  <c i="33" r="I5"/>
  <c i="33" r="M5"/>
  <c i="33" r="D5"/>
  <c i="32" l="1" r="H9"/>
  <c i="23" l="1" r="Q24"/>
  <c i="23" l="1" r="Q22"/>
  <c i="23" r="Q20"/>
  <c i="23" r="Q18"/>
  <c i="23" r="Q16"/>
  <c i="23" l="1" r="Q14"/>
  <c i="23" l="1" r="E2"/>
  <c i="23" l="1" r="Q8"/>
</calcChain>
</file>

<file path=xl/sharedStrings.xml><?xml version="1.0" encoding="utf-8"?>
<sst xmlns="http://schemas.openxmlformats.org/spreadsheetml/2006/main" count="561" uniqueCount="233">
  <si>
    <t>Row Number</t>
  </si>
  <si>
    <t>clickon</t>
  </si>
  <si>
    <t>btnx</t>
  </si>
  <si>
    <t>id::virtualTerminalAuth</t>
  </si>
  <si>
    <t>lnkVirtualTerminalAuth</t>
  </si>
  <si>
    <t>txtAmount</t>
  </si>
  <si>
    <t>ddlCurrency</t>
  </si>
  <si>
    <t>selectCurrencyUSD</t>
  </si>
  <si>
    <t>ddlDataSource</t>
  </si>
  <si>
    <t>txtCardNumber</t>
  </si>
  <si>
    <t>selectYear2020</t>
  </si>
  <si>
    <t>selectMonthDec</t>
  </si>
  <si>
    <t>xpath:://*[text()='2020']</t>
  </si>
  <si>
    <t>xpath:://*[text()='Dec']</t>
  </si>
  <si>
    <t>txtCardExpirationDate</t>
  </si>
  <si>
    <t>txtCustomerName</t>
  </si>
  <si>
    <t>ddlMID</t>
  </si>
  <si>
    <t>selectMID</t>
  </si>
  <si>
    <t>xpath:://div[@id='header-mid']/button[2]</t>
  </si>
  <si>
    <t>txtBillingAddress</t>
  </si>
  <si>
    <t>txtBillingCity</t>
  </si>
  <si>
    <t>ddlBillingState</t>
  </si>
  <si>
    <t>selectBillingState-California</t>
  </si>
  <si>
    <t>rdGenerateToken-Yes</t>
  </si>
  <si>
    <t>rdGenerateToken-No</t>
  </si>
  <si>
    <t>id::processUsingCardDetails</t>
  </si>
  <si>
    <t>id::generateToken1</t>
  </si>
  <si>
    <t>id::generateToken2</t>
  </si>
  <si>
    <t>id::transactionAmount</t>
  </si>
  <si>
    <t>xpath:://div[@id='currencyCode1']/button</t>
  </si>
  <si>
    <t>xpath:://div[@id='currencyCode1']/ul/li[*]/a[text()='USD']</t>
  </si>
  <si>
    <t>xpath:://div[@id='cardDataSource']/button</t>
  </si>
  <si>
    <t>xpath:://div[@id='cardDataSource']/ul/li[*]/a[text()='MAIL']</t>
  </si>
  <si>
    <t>id::cardNumber</t>
  </si>
  <si>
    <t>id::expirationDate</t>
  </si>
  <si>
    <t>id::cardHolderName</t>
  </si>
  <si>
    <t>id::cvv2</t>
  </si>
  <si>
    <t>id::tip</t>
  </si>
  <si>
    <t>id::billingAddress</t>
  </si>
  <si>
    <t>id::billingZip</t>
  </si>
  <si>
    <t>id::billingCity</t>
  </si>
  <si>
    <t>xpath:://div[@id='billingState']/button</t>
  </si>
  <si>
    <t>xpath:://div[@id='billingState']/ul/li[*]/a[text()='CALIFORNIA']</t>
  </si>
  <si>
    <t>xpath:://h4[@class='modal-title']/header</t>
  </si>
  <si>
    <t>verifyTransactionID</t>
  </si>
  <si>
    <t>4444333322221111</t>
  </si>
  <si>
    <t>94404</t>
  </si>
  <si>
    <t>btnSubmit</t>
  </si>
  <si>
    <t>xpath:://button[text()='Submit']</t>
  </si>
  <si>
    <t>xpath:://div[@id='transactionResponsePopUp']/div/div/div/button[text()='×']</t>
  </si>
  <si>
    <t>lnkReports</t>
  </si>
  <si>
    <t>id::reports</t>
  </si>
  <si>
    <t>id::cardReports</t>
  </si>
  <si>
    <t>lnkCardReports</t>
  </si>
  <si>
    <t>xpath:://div[@id='mids-list']/button</t>
  </si>
  <si>
    <t>chkCheckUncheckAll</t>
  </si>
  <si>
    <t>xpath:://div[@id='mids-list']/ul/li[1]/a/input</t>
  </si>
  <si>
    <t>txtTransactionID</t>
  </si>
  <si>
    <t>id::transactionId</t>
  </si>
  <si>
    <t>containstext::Transaction Approved</t>
  </si>
  <si>
    <t>txtCustomerNumber</t>
  </si>
  <si>
    <t>10.00</t>
  </si>
  <si>
    <t>verifyStatus</t>
  </si>
  <si>
    <t>text::CAPTURED</t>
  </si>
  <si>
    <t>100.00</t>
  </si>
  <si>
    <t>lnkDashboard</t>
  </si>
  <si>
    <t>id::dashboard</t>
  </si>
  <si>
    <t>verifyCardNumber</t>
  </si>
  <si>
    <t>text::APPROVED</t>
  </si>
  <si>
    <t>xpath:://div[@id='cardDataSource']/ul/li[*]/a[text()='PHONE']</t>
  </si>
  <si>
    <t>xpath:://div[@id='cardDataSource']/ul/li[*]/a[text()='INTERNET']</t>
  </si>
  <si>
    <t>txtSecurityCode</t>
  </si>
  <si>
    <t>txtTipAmount</t>
  </si>
  <si>
    <t>id::cardHolderNumber</t>
  </si>
  <si>
    <t>ddlCountry</t>
  </si>
  <si>
    <t>xpath:://div[@id='country']/button</t>
  </si>
  <si>
    <t>xpath:://div[@id='country']/ul/li[*]/a[text()='UNITED STATES']</t>
  </si>
  <si>
    <t>btnProcessPayment</t>
  </si>
  <si>
    <t>lnkVTPayments</t>
  </si>
  <si>
    <t>txtBillingZIP</t>
  </si>
  <si>
    <t>verifyModalWindowTitle-Approve</t>
  </si>
  <si>
    <t>xpath:://button[contains(text(),'Process')]</t>
  </si>
  <si>
    <t>CS94436077092265944</t>
  </si>
  <si>
    <t>xpath:://div[@id='cardDataSource']/ul/li[*]/a[text()='MANUAL']</t>
  </si>
  <si>
    <t>selectCountry-USA</t>
  </si>
  <si>
    <t>VISA</t>
  </si>
  <si>
    <t>Foster City</t>
  </si>
  <si>
    <t>123, Red Wood</t>
  </si>
  <si>
    <t>2902</t>
  </si>
  <si>
    <t>Suman</t>
  </si>
  <si>
    <t>selectDataSource - Mail</t>
  </si>
  <si>
    <t>selectDataSource - Internet</t>
  </si>
  <si>
    <t>selectDataSource - Phone</t>
  </si>
  <si>
    <t>selectDataSource - Manual</t>
  </si>
  <si>
    <t>id::salesTax</t>
  </si>
  <si>
    <t>Master Card</t>
  </si>
  <si>
    <t>5500000000000004</t>
  </si>
  <si>
    <t>Attribute</t>
  </si>
  <si>
    <t>Value</t>
  </si>
  <si>
    <t>MID</t>
  </si>
  <si>
    <t>Master Card - 2 BIN</t>
  </si>
  <si>
    <t>2223000010089800</t>
  </si>
  <si>
    <t>American Express</t>
  </si>
  <si>
    <t>344207909979995</t>
  </si>
  <si>
    <t>id::payments</t>
  </si>
  <si>
    <t>txtOrderNumber</t>
  </si>
  <si>
    <t>id::orderNumber</t>
  </si>
  <si>
    <t>12345</t>
  </si>
  <si>
    <t>Discover</t>
  </si>
  <si>
    <t>6011000990139424</t>
  </si>
  <si>
    <t>JCB</t>
  </si>
  <si>
    <t>3530111333300000</t>
  </si>
  <si>
    <t>9830336704</t>
  </si>
  <si>
    <t>Diners Club</t>
  </si>
  <si>
    <t>30569309025904</t>
  </si>
  <si>
    <t>rdProcessBy-Card</t>
  </si>
  <si>
    <t>15.00</t>
  </si>
  <si>
    <t>id::virtualTerminalCaptureAdjust</t>
  </si>
  <si>
    <t>lnkVirtualTerminalCaptureAdjust</t>
  </si>
  <si>
    <t>ddlTransactionType</t>
  </si>
  <si>
    <t>selectTransactionType - Capture</t>
  </si>
  <si>
    <t>txtOriginalTransactionAmount</t>
  </si>
  <si>
    <t>txtAddTax</t>
  </si>
  <si>
    <t>txtAddTip</t>
  </si>
  <si>
    <t>id::transactionId2</t>
  </si>
  <si>
    <t>xpath:://div[@id='transactionType1']/button</t>
  </si>
  <si>
    <t>xpath:://div[@id='transactionType1']/ul/li[*]/a[text()='Capture']</t>
  </si>
  <si>
    <t>lnkDateTime</t>
  </si>
  <si>
    <t>xpath:://td[@class='tdata-1']</t>
  </si>
  <si>
    <t>verifyTitle</t>
  </si>
  <si>
    <t>verifyMerchantID</t>
  </si>
  <si>
    <t>verifyExpiryDate</t>
  </si>
  <si>
    <t>verifyTransactionType</t>
  </si>
  <si>
    <t>verifyCardBrand</t>
  </si>
  <si>
    <t>verifyCustomerName</t>
  </si>
  <si>
    <t>verifyBillingAddress</t>
  </si>
  <si>
    <t>verifyBillingZIP</t>
  </si>
  <si>
    <t>verifyPOSEntry</t>
  </si>
  <si>
    <t>verifyTerminalID</t>
  </si>
  <si>
    <t>verifyResult</t>
  </si>
  <si>
    <t>verifyEdgepayTransactionID</t>
  </si>
  <si>
    <t>verifyAuthCode</t>
  </si>
  <si>
    <t>verifyEdgepayTokenID</t>
  </si>
  <si>
    <t>verifyProcessor</t>
  </si>
  <si>
    <t>verifyResponseCode</t>
  </si>
  <si>
    <t>verifyResponseMessage</t>
  </si>
  <si>
    <t>verifyCVVResponse</t>
  </si>
  <si>
    <t>verifyTransactionAmount</t>
  </si>
  <si>
    <t>verifyDateandTime</t>
  </si>
  <si>
    <t>xpath:://div[@class='title']/h1</t>
  </si>
  <si>
    <t>xpath:://td[text()='Status']/../td[2]</t>
  </si>
  <si>
    <t>xpath:://td[text()='Merchant ID']/../td[2]</t>
  </si>
  <si>
    <t>xpath:://td[text()='Card Number']/../td[2]</t>
  </si>
  <si>
    <t>xpath:://td[text()='Expiry Date']/../td[2]</t>
  </si>
  <si>
    <t>xpath:://td[text()='Transaction Type']/../td[2]</t>
  </si>
  <si>
    <t>xpath:://td[text()='Card Brand']/../td[2]</t>
  </si>
  <si>
    <t>xpath:://td[text()='Customer Name']/../td[2]</t>
  </si>
  <si>
    <t>xpath:://td[text()='Billing Address']/../td[2]</t>
  </si>
  <si>
    <t>xpath:://td[text()='Billing Zip']/../td[2]</t>
  </si>
  <si>
    <t>xpath:://td[text()='POS Entry']/../td[2]</t>
  </si>
  <si>
    <t>xpath:://td[text()='Terminal ID']/../td[2]</t>
  </si>
  <si>
    <t>xpath:://td[text()='Result']/../td[2]</t>
  </si>
  <si>
    <t>xpath:://td[text()='Edgepay Transaction ID']/../td[2]</t>
  </si>
  <si>
    <t>xpath:://td[text()='Auth Code']/../td[2]</t>
  </si>
  <si>
    <t>xpath:://td[text()='Token ID']/../td[2]</t>
  </si>
  <si>
    <t>xpath:://td[text()='Processor']/../td[2]</t>
  </si>
  <si>
    <t>xpath:://td[text()='Response Code']/../td[2]</t>
  </si>
  <si>
    <t>xpath:://td[text()='Response Message']/../td[2]</t>
  </si>
  <si>
    <t>xpath:://td[text()='CVV Response']/../td[2]</t>
  </si>
  <si>
    <t>xpath:://td[text()='Transaction Amount']/../td[2]</t>
  </si>
  <si>
    <t>xpath:://td[text()='Date:Time']/../td[2]</t>
  </si>
  <si>
    <t>text::Transaction Detail Report</t>
  </si>
  <si>
    <t>text::1220</t>
  </si>
  <si>
    <t>text::TSYS</t>
  </si>
  <si>
    <t>Terminal ID</t>
  </si>
  <si>
    <t>btnBack</t>
  </si>
  <si>
    <t>btnVoid</t>
  </si>
  <si>
    <t>btnCapture</t>
  </si>
  <si>
    <t>btnRefund</t>
  </si>
  <si>
    <t>xpath:://a[text()='Back']</t>
  </si>
  <si>
    <t>xpath:://button[text()='Void']</t>
  </si>
  <si>
    <t>xpath:://button[text()='Capture']</t>
  </si>
  <si>
    <t>xpath:://button[text()='Refund']</t>
  </si>
  <si>
    <t>displayed::true</t>
  </si>
  <si>
    <t>displayed::false</t>
  </si>
  <si>
    <t>text::CAPTURE_ONLY</t>
  </si>
  <si>
    <t>text::A0000</t>
  </si>
  <si>
    <t>text::Approved</t>
  </si>
  <si>
    <t>verifyTipAmount</t>
  </si>
  <si>
    <t>Txn Amount</t>
  </si>
  <si>
    <t>Tip Amount</t>
  </si>
  <si>
    <t>text::444433******1111</t>
  </si>
  <si>
    <t>text::Visa</t>
  </si>
  <si>
    <t>xpath:://td[text()='Tip Amount']/../td[2]</t>
  </si>
  <si>
    <t>lnkTokenManager</t>
  </si>
  <si>
    <t>txtExpiryDate</t>
  </si>
  <si>
    <t>btnSubmitforRequestCardToken</t>
  </si>
  <si>
    <t>btnCopy - Request Token</t>
  </si>
  <si>
    <t>id::tokenManager</t>
  </si>
  <si>
    <t>id::cardt_card_number</t>
  </si>
  <si>
    <t>id::cardt_exp_date</t>
  </si>
  <si>
    <t>xpath:://form-radio[@flabel='Card Token']/following-sibling::div/div/button[text()='Submit']</t>
  </si>
  <si>
    <t>xpath:://button[text()='Copy']</t>
  </si>
  <si>
    <t>4321432143214321</t>
  </si>
  <si>
    <t>rdProcessBy-Token</t>
  </si>
  <si>
    <t>id::processUsingToken</t>
  </si>
  <si>
    <t>text::MAIL</t>
  </si>
  <si>
    <t>text::CS58639863519800150</t>
  </si>
  <si>
    <t>text::TAS967</t>
  </si>
  <si>
    <t>text::2019-03-01 00:16:07</t>
  </si>
  <si>
    <t>text::0319</t>
  </si>
  <si>
    <t>text::5431532330069922</t>
  </si>
  <si>
    <t>text::CS94934169861359363</t>
  </si>
  <si>
    <t>text::550000******0004</t>
  </si>
  <si>
    <t>text::MasterCard</t>
  </si>
  <si>
    <t>text::VTLMC1</t>
  </si>
  <si>
    <t>text::2019-03-01 00:19:39</t>
  </si>
  <si>
    <t>CS94619955221387223</t>
  </si>
  <si>
    <t>valueattribute::CS94619955221387223</t>
  </si>
  <si>
    <t>xpath:://table[@class='rtable']/tbody/tr[*]/td[2][text()='CS94619955221387223']/../td[7]/button</t>
  </si>
  <si>
    <t>text::CS94619955221387223</t>
  </si>
  <si>
    <t>verifyCustomerNumber</t>
  </si>
  <si>
    <t>xpath:://td[text()='Customer Number']/../td[2]</t>
  </si>
  <si>
    <t>CS82561553224967977</t>
  </si>
  <si>
    <t>valueattribute::CS82561553224967977</t>
  </si>
  <si>
    <t>xpath:://table[contains(@class,'rtable1')]/tbody/tr[*]/td[2][text()='CS82561553224967977']/../td[7]/button</t>
  </si>
  <si>
    <t>text::CS82561553224967977</t>
  </si>
  <si>
    <t>text::TAS781</t>
  </si>
  <si>
    <t>text::2019-05-26 11:16:04</t>
  </si>
  <si>
    <t>CS35339331019407436</t>
  </si>
  <si>
    <t>valueattribute::CS35339331019407436</t>
  </si>
  <si>
    <t>xpath:://table[contains(@class,'rtable1')]/tbody/tr[*]/td[2][text()='CS35339331019407436']/../td[7]/button</t>
  </si>
  <si>
    <t>text::CS35339331019407436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</si>
</sst>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8">
    <xf borderId="0" fillId="0" fontId="0" numFmtId="0" xfId="0"/>
    <xf applyBorder="1" applyFill="1" borderId="1" fillId="2" fontId="0" numFmtId="0" xfId="0"/>
    <xf applyBorder="1" applyFill="1" borderId="1" fillId="3" fontId="0" numFmtId="0" xfId="0"/>
    <xf applyBorder="1" borderId="1" fillId="0" fontId="0" numFmtId="0" xfId="0"/>
    <xf applyBorder="1" borderId="2" fillId="0" fontId="0" numFmtId="0" xfId="0"/>
    <xf applyBorder="1" borderId="0" fillId="0" fontId="0" numFmtId="0" xfId="0"/>
    <xf applyBorder="1" applyFill="1" borderId="3" fillId="2" fontId="0" numFmtId="0" xfId="0"/>
    <xf applyBorder="1" borderId="1" fillId="0" fontId="0" numFmtId="0" quotePrefix="1" xfId="0"/>
    <xf applyAlignment="1" applyBorder="1" applyFill="1" borderId="4" fillId="2" fontId="0" numFmtId="0" xfId="0"/>
    <xf applyAlignment="1" applyBorder="1" applyFill="1" borderId="1" fillId="3" fontId="0" numFmtId="0" xfId="0"/>
    <xf applyFont="1" borderId="0" fillId="0" fontId="1" numFmtId="0" xfId="0"/>
    <xf applyAlignment="1" applyBorder="1" applyFill="1" borderId="3" fillId="3" fontId="0" numFmtId="0" xfId="0"/>
    <xf applyBorder="1" applyFill="1" borderId="2" fillId="2" fontId="0" numFmtId="0" xfId="0"/>
    <xf borderId="0" fillId="0" fontId="0" numFmtId="0" quotePrefix="1" xfId="0"/>
    <xf applyFill="1" applyFont="1" borderId="0" fillId="4" fontId="2" numFmtId="0" xfId="0"/>
    <xf applyAlignment="1" applyBorder="1" applyFill="1" borderId="3" fillId="2" fontId="0" numFmtId="0" xfId="0"/>
    <xf applyBorder="1" applyFill="1" borderId="1" fillId="0" fontId="0" numFmtId="0" xfId="0"/>
    <xf applyBorder="1" applyFill="1"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workbookViewId="0">
      <selection activeCell="B11" sqref="B11"/>
    </sheetView>
  </sheetViews>
  <sheetFormatPr defaultRowHeight="15" x14ac:dyDescent="0.25"/>
  <cols>
    <col min="1" max="1" bestFit="true" customWidth="true" width="18.0" collapsed="true"/>
    <col min="2" max="2" bestFit="true" customWidth="true" width="17.28515625" collapsed="true"/>
  </cols>
  <sheetData>
    <row r="1" spans="1:2" x14ac:dyDescent="0.25">
      <c r="A1" s="14" t="s">
        <v>97</v>
      </c>
      <c r="B1" s="14" t="s">
        <v>98</v>
      </c>
    </row>
    <row r="2" spans="1:2" x14ac:dyDescent="0.25">
      <c r="A2" t="s">
        <v>99</v>
      </c>
      <c r="B2" s="13" t="s">
        <v>112</v>
      </c>
    </row>
    <row r="3" spans="1:2" x14ac:dyDescent="0.25">
      <c r="A3" t="s">
        <v>85</v>
      </c>
      <c r="B3" s="13" t="s">
        <v>45</v>
      </c>
    </row>
    <row r="4" spans="1:2" x14ac:dyDescent="0.25">
      <c r="A4" t="s">
        <v>95</v>
      </c>
      <c r="B4" s="13" t="s">
        <v>96</v>
      </c>
    </row>
    <row r="5" spans="1:2" x14ac:dyDescent="0.25">
      <c r="A5" t="s">
        <v>100</v>
      </c>
      <c r="B5" s="13" t="s">
        <v>101</v>
      </c>
    </row>
    <row r="6" spans="1:2" x14ac:dyDescent="0.25">
      <c r="A6" t="s">
        <v>102</v>
      </c>
      <c r="B6" s="13" t="s">
        <v>103</v>
      </c>
    </row>
    <row r="7" spans="1:2" x14ac:dyDescent="0.25">
      <c r="A7" t="s">
        <v>108</v>
      </c>
      <c r="B7" s="13" t="s">
        <v>109</v>
      </c>
    </row>
    <row r="8" spans="1:2" x14ac:dyDescent="0.25">
      <c r="A8" t="s">
        <v>110</v>
      </c>
      <c r="B8" s="13" t="s">
        <v>111</v>
      </c>
    </row>
    <row r="9" spans="1:2" x14ac:dyDescent="0.25">
      <c r="A9" t="s">
        <v>113</v>
      </c>
      <c r="B9" s="13" t="s">
        <v>114</v>
      </c>
    </row>
    <row r="10" spans="1:2" x14ac:dyDescent="0.25">
      <c r="A10" t="s">
        <v>174</v>
      </c>
      <c r="B10" s="13" t="s">
        <v>112</v>
      </c>
    </row>
    <row r="11" spans="1:2" x14ac:dyDescent="0.25">
      <c r="A11" t="s">
        <v>189</v>
      </c>
      <c r="B11" s="13" t="s">
        <v>64</v>
      </c>
    </row>
    <row r="12" spans="1:2" x14ac:dyDescent="0.25">
      <c r="A12" t="s">
        <v>190</v>
      </c>
      <c r="B12" s="13" t="s">
        <v>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J104"/>
  <sheetViews>
    <sheetView topLeftCell="Q1" workbookViewId="0">
      <selection activeCell="Z8" sqref="Z8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4.85546875" collapsed="true"/>
    <col min="3" max="3" bestFit="true" customWidth="true" width="21.7109375" collapsed="true"/>
    <col min="4" max="4" bestFit="true" customWidth="true" width="39.140625" collapsed="true"/>
    <col min="5" max="5" bestFit="true" customWidth="true" width="66.28515625" collapsed="true"/>
    <col min="6" max="6" bestFit="true" customWidth="true" width="26.28515625" collapsed="true"/>
    <col min="7" max="7" bestFit="true" customWidth="true" width="20.5703125" collapsed="true"/>
    <col min="8" max="8" bestFit="true" customWidth="true" width="20.140625" collapsed="true"/>
    <col min="9" max="9" bestFit="true" customWidth="true" width="39.42578125" collapsed="true"/>
    <col min="10" max="10" bestFit="true" customWidth="true" width="53.7109375" collapsed="true"/>
    <col min="11" max="11" bestFit="true" customWidth="true" width="40.0" collapsed="true"/>
    <col min="12" max="12" bestFit="true" customWidth="true" width="55.28515625" collapsed="true"/>
    <col min="13" max="14" bestFit="true" customWidth="true" width="59.5703125" collapsed="true"/>
    <col min="15" max="15" bestFit="true" customWidth="true" width="57.140625" collapsed="true"/>
    <col min="16" max="16" bestFit="true" customWidth="true" width="21.14062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1" bestFit="true" customWidth="true" width="12.140625" collapsed="true"/>
    <col min="22" max="22" bestFit="true" customWidth="true" width="15.28515625" collapsed="true"/>
    <col min="23" max="23" bestFit="true" customWidth="true" width="13.42578125" collapsed="true"/>
    <col min="24" max="24" bestFit="true" customWidth="true" width="16.140625" collapsed="true"/>
    <col min="25" max="25" bestFit="true" customWidth="true" width="19.140625" collapsed="true"/>
    <col min="26" max="26" bestFit="true" customWidth="true" width="21.140625" collapsed="true"/>
    <col min="27" max="27" bestFit="true" customWidth="true" width="16.7109375" collapsed="true"/>
    <col min="28" max="28" bestFit="true" customWidth="true" width="12.85546875" collapsed="true"/>
    <col min="29" max="29" bestFit="true" customWidth="true" width="36.28515625" collapsed="true"/>
    <col min="30" max="30" bestFit="true" customWidth="true" width="58.0" collapsed="true"/>
    <col min="31" max="31" bestFit="true" customWidth="true" width="32.7109375" collapsed="true"/>
    <col min="32" max="32" bestFit="true" customWidth="true" width="57.140625" collapsed="true"/>
    <col min="33" max="33" bestFit="true" customWidth="true" width="39.28515625" collapsed="true"/>
    <col min="34" max="34" bestFit="true" customWidth="true" width="38.42578125" collapsed="true"/>
    <col min="35" max="35" bestFit="true" customWidth="true" width="71.7109375" collapsed="true"/>
  </cols>
  <sheetData>
    <row r="1" spans="1:35" x14ac:dyDescent="0.25">
      <c r="A1" s="1" t="s">
        <v>0</v>
      </c>
      <c r="B1" s="8" t="s">
        <v>78</v>
      </c>
      <c r="C1" s="8" t="s">
        <v>4</v>
      </c>
      <c r="D1" s="8" t="s">
        <v>16</v>
      </c>
      <c r="E1" s="8" t="s">
        <v>17</v>
      </c>
      <c r="F1" s="1" t="s">
        <v>115</v>
      </c>
      <c r="G1" s="6" t="s">
        <v>23</v>
      </c>
      <c r="H1" s="6" t="s">
        <v>24</v>
      </c>
      <c r="I1" s="6" t="s">
        <v>6</v>
      </c>
      <c r="J1" s="6" t="s">
        <v>7</v>
      </c>
      <c r="K1" s="6" t="s">
        <v>8</v>
      </c>
      <c r="L1" s="6" t="s">
        <v>90</v>
      </c>
      <c r="M1" s="6" t="s">
        <v>91</v>
      </c>
      <c r="N1" s="6" t="s">
        <v>92</v>
      </c>
      <c r="O1" s="6" t="s">
        <v>93</v>
      </c>
      <c r="P1" s="6" t="s">
        <v>5</v>
      </c>
      <c r="Q1" s="6" t="s">
        <v>9</v>
      </c>
      <c r="R1" s="6" t="s">
        <v>14</v>
      </c>
      <c r="S1" s="6" t="s">
        <v>10</v>
      </c>
      <c r="T1" s="6" t="s">
        <v>11</v>
      </c>
      <c r="U1" s="1" t="s">
        <v>79</v>
      </c>
      <c r="V1" s="6" t="s">
        <v>71</v>
      </c>
      <c r="W1" s="1" t="s">
        <v>72</v>
      </c>
      <c r="X1" s="6" t="s">
        <v>105</v>
      </c>
      <c r="Y1" s="6" t="s">
        <v>15</v>
      </c>
      <c r="Z1" s="6" t="s">
        <v>60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74</v>
      </c>
      <c r="AF1" s="6" t="s">
        <v>84</v>
      </c>
      <c r="AG1" s="6" t="s">
        <v>77</v>
      </c>
      <c r="AH1" s="6" t="s">
        <v>80</v>
      </c>
      <c r="AI1" s="6" t="s">
        <v>2</v>
      </c>
    </row>
    <row r="2" spans="1:35" x14ac:dyDescent="0.25">
      <c r="A2" s="1"/>
      <c r="B2" s="9" t="s">
        <v>104</v>
      </c>
      <c r="C2" s="9" t="s">
        <v>3</v>
      </c>
      <c r="D2" s="9" t="s">
        <v>18</v>
      </c>
      <c r="E2" s="9" t="str">
        <f>CONCATENATE("xpath:://div[@id='header-mid']/ul/li[*]/a[contains(text(),'",TestData!B2,"')]")</f>
        <v>xpath:://div[@id='header-mid']/ul/li[*]/a[contains(text(),'9830336704')]</v>
      </c>
      <c r="F2" s="2" t="s">
        <v>25</v>
      </c>
      <c r="G2" s="2" t="s">
        <v>26</v>
      </c>
      <c r="H2" s="2" t="s">
        <v>27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70</v>
      </c>
      <c r="N2" s="2" t="s">
        <v>69</v>
      </c>
      <c r="O2" s="2" t="s">
        <v>83</v>
      </c>
      <c r="P2" s="2" t="s">
        <v>28</v>
      </c>
      <c r="Q2" s="2" t="s">
        <v>33</v>
      </c>
      <c r="R2" s="2" t="s">
        <v>34</v>
      </c>
      <c r="S2" s="2" t="s">
        <v>12</v>
      </c>
      <c r="T2" s="2" t="s">
        <v>13</v>
      </c>
      <c r="U2" s="2" t="s">
        <v>39</v>
      </c>
      <c r="V2" s="2" t="s">
        <v>36</v>
      </c>
      <c r="W2" s="2" t="s">
        <v>37</v>
      </c>
      <c r="X2" s="2" t="s">
        <v>106</v>
      </c>
      <c r="Y2" s="2" t="s">
        <v>35</v>
      </c>
      <c r="Z2" s="2" t="s">
        <v>73</v>
      </c>
      <c r="AA2" s="2" t="s">
        <v>38</v>
      </c>
      <c r="AB2" s="2" t="s">
        <v>40</v>
      </c>
      <c r="AC2" s="2" t="s">
        <v>41</v>
      </c>
      <c r="AD2" s="2" t="s">
        <v>42</v>
      </c>
      <c r="AE2" s="2" t="s">
        <v>75</v>
      </c>
      <c r="AF2" s="2" t="s">
        <v>76</v>
      </c>
      <c r="AG2" s="2" t="s">
        <v>81</v>
      </c>
      <c r="AH2" s="2" t="s">
        <v>43</v>
      </c>
      <c r="AI2" s="2" t="s">
        <v>49</v>
      </c>
    </row>
    <row r="3" spans="1:35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5">
      <c r="A6" s="1"/>
      <c r="B6" s="3"/>
      <c r="C6" s="3"/>
      <c r="D6" s="3" t="s">
        <v>1</v>
      </c>
      <c r="E6" s="3" t="s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7"/>
      <c r="Q6" s="7"/>
      <c r="R6" s="3"/>
      <c r="S6" s="3"/>
      <c r="T6" s="3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3"/>
      <c r="AH6" s="3"/>
      <c r="AI6" s="3"/>
    </row>
    <row r="7" spans="1:3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A8" s="1"/>
      <c r="B8" s="3"/>
      <c r="C8" s="3"/>
      <c r="D8" s="3"/>
      <c r="E8" s="3"/>
      <c r="F8" s="3" t="s">
        <v>1</v>
      </c>
      <c r="G8" s="3" t="s">
        <v>1</v>
      </c>
      <c r="H8" s="3"/>
      <c r="I8" s="3" t="s">
        <v>1</v>
      </c>
      <c r="J8" s="3" t="s">
        <v>1</v>
      </c>
      <c r="K8" s="3" t="s">
        <v>1</v>
      </c>
      <c r="L8" s="3" t="s">
        <v>1</v>
      </c>
      <c r="M8" s="3"/>
      <c r="N8" s="3"/>
      <c r="O8" s="3"/>
      <c r="P8" s="7" t="str">
        <f>TestData!B11</f>
        <v>100.00</v>
      </c>
      <c r="Q8" s="7" t="str">
        <f>TestData!B3</f>
        <v>4444333322221111</v>
      </c>
      <c r="R8" s="3" t="s">
        <v>1</v>
      </c>
      <c r="S8" s="3" t="s">
        <v>1</v>
      </c>
      <c r="T8" s="3" t="s">
        <v>1</v>
      </c>
      <c r="U8" s="7" t="s">
        <v>46</v>
      </c>
      <c r="V8" s="7"/>
      <c r="W8" s="7" t="str">
        <f>TestData!B12</f>
        <v>10.00</v>
      </c>
      <c r="X8" s="7"/>
      <c r="Y8" s="7" t="s">
        <v>89</v>
      </c>
      <c r="Z8" s="7" t="s">
        <v>88</v>
      </c>
      <c r="AA8" s="7" t="s">
        <v>87</v>
      </c>
      <c r="AB8" s="7" t="s">
        <v>86</v>
      </c>
      <c r="AC8" s="7" t="s">
        <v>1</v>
      </c>
      <c r="AD8" s="7" t="s">
        <v>1</v>
      </c>
      <c r="AE8" s="7" t="s">
        <v>1</v>
      </c>
      <c r="AF8" s="7" t="s">
        <v>1</v>
      </c>
      <c r="AG8" s="3"/>
      <c r="AH8" s="3"/>
      <c r="AI8" s="3"/>
    </row>
    <row r="9" spans="1:3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7"/>
      <c r="Q10" s="7"/>
      <c r="R10" s="3"/>
      <c r="S10" s="3"/>
      <c r="T10" s="3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3"/>
      <c r="AH10" s="3"/>
      <c r="AI10" s="3"/>
    </row>
    <row r="11" spans="1:3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 t="s">
        <v>59</v>
      </c>
      <c r="AI11" s="3"/>
    </row>
    <row r="12" spans="1:35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7"/>
      <c r="Q12" s="7"/>
      <c r="R12" s="3"/>
      <c r="S12" s="3"/>
      <c r="T12" s="3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3"/>
      <c r="AH12" s="3"/>
      <c r="AI12" s="3" t="s">
        <v>1</v>
      </c>
    </row>
    <row r="13" spans="1:3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1"/>
      <c r="B14" s="3"/>
      <c r="C14" s="3"/>
      <c r="D14" s="3"/>
      <c r="E14" s="3"/>
      <c r="F14" s="3" t="s">
        <v>1</v>
      </c>
      <c r="G14" s="3"/>
      <c r="H14" s="3" t="s">
        <v>1</v>
      </c>
      <c r="I14" s="3" t="s">
        <v>1</v>
      </c>
      <c r="J14" s="3" t="s">
        <v>1</v>
      </c>
      <c r="K14" s="3" t="s">
        <v>1</v>
      </c>
      <c r="L14" s="3"/>
      <c r="M14" s="3" t="s">
        <v>1</v>
      </c>
      <c r="N14" s="3"/>
      <c r="O14" s="3"/>
      <c r="P14" s="7" t="str">
        <f>TestData!B11</f>
        <v>100.00</v>
      </c>
      <c r="Q14" s="7" t="str">
        <f>TestData!B4</f>
        <v>5500000000000004</v>
      </c>
      <c r="R14" s="3" t="s">
        <v>1</v>
      </c>
      <c r="S14" s="3" t="s">
        <v>1</v>
      </c>
      <c r="T14" s="3" t="s">
        <v>1</v>
      </c>
      <c r="U14" s="7" t="s">
        <v>46</v>
      </c>
      <c r="V14" s="7"/>
      <c r="W14" s="7" t="str">
        <f>TestData!B12</f>
        <v>10.00</v>
      </c>
      <c r="X14" s="7" t="s">
        <v>107</v>
      </c>
      <c r="Y14" s="7" t="s">
        <v>89</v>
      </c>
      <c r="Z14" s="7" t="s">
        <v>88</v>
      </c>
      <c r="AA14" s="7" t="s">
        <v>87</v>
      </c>
      <c r="AB14" s="7" t="s">
        <v>86</v>
      </c>
      <c r="AC14" s="7" t="s">
        <v>1</v>
      </c>
      <c r="AD14" s="7" t="s">
        <v>1</v>
      </c>
      <c r="AE14" s="7" t="s">
        <v>1</v>
      </c>
      <c r="AF14" s="7" t="s">
        <v>1</v>
      </c>
      <c r="AG14" s="3"/>
      <c r="AH14" s="3"/>
      <c r="AI14" s="3"/>
    </row>
    <row r="15" spans="1:35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/>
      <c r="C16" s="3"/>
      <c r="D16" s="3"/>
      <c r="E16" s="3"/>
      <c r="F16" s="3" t="s">
        <v>1</v>
      </c>
      <c r="G16" s="3" t="s">
        <v>1</v>
      </c>
      <c r="H16" s="3"/>
      <c r="I16" s="3" t="s">
        <v>1</v>
      </c>
      <c r="J16" s="3" t="s">
        <v>1</v>
      </c>
      <c r="K16" s="3" t="s">
        <v>1</v>
      </c>
      <c r="L16" s="3"/>
      <c r="M16" s="3"/>
      <c r="N16" s="3" t="s">
        <v>1</v>
      </c>
      <c r="O16" s="3"/>
      <c r="P16" s="7" t="str">
        <f>TestData!B11</f>
        <v>100.00</v>
      </c>
      <c r="Q16" s="7" t="str">
        <f>TestData!B5</f>
        <v>2223000010089800</v>
      </c>
      <c r="R16" s="3" t="s">
        <v>1</v>
      </c>
      <c r="S16" s="3" t="s">
        <v>1</v>
      </c>
      <c r="T16" s="3" t="s">
        <v>1</v>
      </c>
      <c r="U16" s="7" t="s">
        <v>46</v>
      </c>
      <c r="V16" s="7"/>
      <c r="W16" s="7" t="str">
        <f>TestData!B12</f>
        <v>10.00</v>
      </c>
      <c r="X16" s="7"/>
      <c r="Y16" s="7" t="s">
        <v>89</v>
      </c>
      <c r="Z16" s="7" t="s">
        <v>88</v>
      </c>
      <c r="AA16" s="7" t="s">
        <v>87</v>
      </c>
      <c r="AB16" s="7" t="s">
        <v>86</v>
      </c>
      <c r="AC16" s="7" t="s">
        <v>1</v>
      </c>
      <c r="AD16" s="7" t="s">
        <v>1</v>
      </c>
      <c r="AE16" s="7" t="s">
        <v>1</v>
      </c>
      <c r="AF16" s="7" t="s">
        <v>1</v>
      </c>
      <c r="AG16" s="3"/>
      <c r="AH16" s="3"/>
      <c r="AI16" s="3"/>
    </row>
    <row r="17" spans="1:35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/>
      <c r="B18" s="3"/>
      <c r="C18" s="3"/>
      <c r="D18" s="3"/>
      <c r="E18" s="3"/>
      <c r="F18" s="3" t="s">
        <v>1</v>
      </c>
      <c r="G18" s="3"/>
      <c r="H18" s="3" t="s">
        <v>1</v>
      </c>
      <c r="I18" s="3" t="s">
        <v>1</v>
      </c>
      <c r="J18" s="3" t="s">
        <v>1</v>
      </c>
      <c r="K18" s="3" t="s">
        <v>1</v>
      </c>
      <c r="L18" s="3"/>
      <c r="M18" s="3"/>
      <c r="N18" s="3"/>
      <c r="O18" s="3" t="s">
        <v>1</v>
      </c>
      <c r="P18" s="7" t="str">
        <f>TestData!B11</f>
        <v>100.00</v>
      </c>
      <c r="Q18" s="7" t="str">
        <f>TestData!B6</f>
        <v>344207909979995</v>
      </c>
      <c r="R18" s="3" t="s">
        <v>1</v>
      </c>
      <c r="S18" s="3" t="s">
        <v>1</v>
      </c>
      <c r="T18" s="3" t="s">
        <v>1</v>
      </c>
      <c r="U18" s="7" t="s">
        <v>46</v>
      </c>
      <c r="V18" s="7"/>
      <c r="W18" s="7" t="str">
        <f>TestData!B12</f>
        <v>10.00</v>
      </c>
      <c r="X18" s="7"/>
      <c r="Y18" s="7" t="s">
        <v>89</v>
      </c>
      <c r="Z18" s="7" t="s">
        <v>88</v>
      </c>
      <c r="AA18" s="7" t="s">
        <v>87</v>
      </c>
      <c r="AB18" s="7" t="s">
        <v>86</v>
      </c>
      <c r="AC18" s="7" t="s">
        <v>1</v>
      </c>
      <c r="AD18" s="7" t="s">
        <v>1</v>
      </c>
      <c r="AE18" s="7" t="s">
        <v>1</v>
      </c>
      <c r="AF18" s="7" t="s">
        <v>1</v>
      </c>
      <c r="AG18" s="3"/>
      <c r="AH18" s="3"/>
      <c r="AI18" s="3"/>
    </row>
    <row r="19" spans="1:35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1"/>
      <c r="B20" s="3"/>
      <c r="C20" s="3"/>
      <c r="D20" s="3"/>
      <c r="E20" s="3"/>
      <c r="F20" s="3" t="s">
        <v>1</v>
      </c>
      <c r="G20" s="3" t="s">
        <v>1</v>
      </c>
      <c r="H20" s="3"/>
      <c r="I20" s="3" t="s">
        <v>1</v>
      </c>
      <c r="J20" s="3" t="s">
        <v>1</v>
      </c>
      <c r="K20" s="3" t="s">
        <v>1</v>
      </c>
      <c r="L20" s="3" t="s">
        <v>1</v>
      </c>
      <c r="M20" s="3"/>
      <c r="N20" s="3"/>
      <c r="O20" s="3"/>
      <c r="P20" s="7" t="str">
        <f>TestData!B11</f>
        <v>100.00</v>
      </c>
      <c r="Q20" s="7" t="str">
        <f>TestData!B7</f>
        <v>6011000990139424</v>
      </c>
      <c r="R20" s="3" t="s">
        <v>1</v>
      </c>
      <c r="S20" s="3" t="s">
        <v>1</v>
      </c>
      <c r="T20" s="3" t="s">
        <v>1</v>
      </c>
      <c r="U20" s="7" t="s">
        <v>46</v>
      </c>
      <c r="V20" s="7"/>
      <c r="W20" s="7" t="str">
        <f>TestData!B12</f>
        <v>10.00</v>
      </c>
      <c r="X20" s="7"/>
      <c r="Y20" s="7" t="s">
        <v>89</v>
      </c>
      <c r="Z20" s="7" t="s">
        <v>88</v>
      </c>
      <c r="AA20" s="7" t="s">
        <v>87</v>
      </c>
      <c r="AB20" s="7" t="s">
        <v>86</v>
      </c>
      <c r="AC20" s="7" t="s">
        <v>1</v>
      </c>
      <c r="AD20" s="7" t="s">
        <v>1</v>
      </c>
      <c r="AE20" s="7" t="s">
        <v>1</v>
      </c>
      <c r="AF20" s="7" t="s">
        <v>1</v>
      </c>
      <c r="AG20" s="3"/>
      <c r="AH20" s="3"/>
      <c r="AI20" s="3"/>
    </row>
    <row r="21" spans="1:35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5">
      <c r="A22" s="1"/>
      <c r="B22" s="3"/>
      <c r="C22" s="3"/>
      <c r="D22" s="3"/>
      <c r="E22" s="3"/>
      <c r="F22" s="3" t="s">
        <v>1</v>
      </c>
      <c r="G22" s="3"/>
      <c r="H22" s="3" t="s">
        <v>1</v>
      </c>
      <c r="I22" s="3" t="s">
        <v>1</v>
      </c>
      <c r="J22" s="3" t="s">
        <v>1</v>
      </c>
      <c r="K22" s="3" t="s">
        <v>1</v>
      </c>
      <c r="L22" s="3"/>
      <c r="M22" s="3" t="s">
        <v>1</v>
      </c>
      <c r="N22" s="3"/>
      <c r="O22" s="3"/>
      <c r="P22" s="7" t="str">
        <f>TestData!B11</f>
        <v>100.00</v>
      </c>
      <c r="Q22" s="7" t="str">
        <f>TestData!B8</f>
        <v>3530111333300000</v>
      </c>
      <c r="R22" s="3" t="s">
        <v>1</v>
      </c>
      <c r="S22" s="3" t="s">
        <v>1</v>
      </c>
      <c r="T22" s="3" t="s">
        <v>1</v>
      </c>
      <c r="U22" s="7" t="s">
        <v>46</v>
      </c>
      <c r="V22" s="7"/>
      <c r="W22" s="7" t="str">
        <f>TestData!B12</f>
        <v>10.00</v>
      </c>
      <c r="X22" s="7" t="s">
        <v>107</v>
      </c>
      <c r="Y22" s="7" t="s">
        <v>89</v>
      </c>
      <c r="Z22" s="7" t="s">
        <v>88</v>
      </c>
      <c r="AA22" s="7" t="s">
        <v>87</v>
      </c>
      <c r="AB22" s="7" t="s">
        <v>86</v>
      </c>
      <c r="AC22" s="7" t="s">
        <v>1</v>
      </c>
      <c r="AD22" s="7" t="s">
        <v>1</v>
      </c>
      <c r="AE22" s="7" t="s">
        <v>1</v>
      </c>
      <c r="AF22" s="7" t="s">
        <v>1</v>
      </c>
      <c r="AG22" s="3"/>
      <c r="AH22" s="3"/>
      <c r="AI22" s="3"/>
    </row>
    <row r="23" spans="1:35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0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5">
      <c r="A24" s="1"/>
      <c r="B24" s="3"/>
      <c r="C24" s="3"/>
      <c r="D24" s="3"/>
      <c r="E24" s="3"/>
      <c r="F24" s="3" t="s">
        <v>1</v>
      </c>
      <c r="G24" s="3" t="s">
        <v>1</v>
      </c>
      <c r="H24" s="3"/>
      <c r="I24" s="3" t="s">
        <v>1</v>
      </c>
      <c r="J24" s="3" t="s">
        <v>1</v>
      </c>
      <c r="K24" s="3" t="s">
        <v>1</v>
      </c>
      <c r="L24" s="3"/>
      <c r="M24" s="3"/>
      <c r="N24" s="3" t="s">
        <v>1</v>
      </c>
      <c r="O24" s="3"/>
      <c r="P24" s="7" t="str">
        <f>TestData!B11</f>
        <v>100.00</v>
      </c>
      <c r="Q24" s="7" t="str">
        <f>TestData!B9</f>
        <v>30569309025904</v>
      </c>
      <c r="R24" s="3" t="s">
        <v>1</v>
      </c>
      <c r="S24" s="3" t="s">
        <v>1</v>
      </c>
      <c r="T24" s="3" t="s">
        <v>1</v>
      </c>
      <c r="U24" s="7" t="s">
        <v>46</v>
      </c>
      <c r="V24" s="7"/>
      <c r="W24" s="7" t="str">
        <f>TestData!B12</f>
        <v>10.00</v>
      </c>
      <c r="X24" s="7" t="s">
        <v>107</v>
      </c>
      <c r="Y24" s="7" t="s">
        <v>89</v>
      </c>
      <c r="Z24" s="7" t="s">
        <v>88</v>
      </c>
      <c r="AA24" s="7" t="s">
        <v>87</v>
      </c>
      <c r="AB24" s="7" t="s">
        <v>86</v>
      </c>
      <c r="AC24" s="7" t="s">
        <v>1</v>
      </c>
      <c r="AD24" s="7" t="s">
        <v>1</v>
      </c>
      <c r="AE24" s="7" t="s">
        <v>1</v>
      </c>
      <c r="AF24" s="7" t="s">
        <v>1</v>
      </c>
      <c r="AG24" s="3"/>
      <c r="AH24" s="3"/>
      <c r="AI24" s="3"/>
    </row>
    <row r="25" spans="1:35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10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7"/>
      <c r="Q26" s="7"/>
      <c r="R26" s="3"/>
      <c r="S26" s="3"/>
      <c r="T26" s="3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3" t="s">
        <v>1</v>
      </c>
      <c r="AH26" s="3"/>
      <c r="AI26" s="3"/>
    </row>
    <row r="27" spans="1:35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7"/>
      <c r="Q28" s="7"/>
      <c r="R28" s="3"/>
      <c r="S28" s="3"/>
      <c r="T28" s="3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3"/>
      <c r="AH28" s="3"/>
      <c r="AI28" s="3"/>
    </row>
    <row r="29" spans="1:35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7"/>
      <c r="Q30" s="7"/>
      <c r="R30" s="3"/>
      <c r="S30" s="3"/>
      <c r="T30" s="3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3"/>
      <c r="AH30" s="3"/>
      <c r="AI30" s="3"/>
    </row>
    <row r="31" spans="1:35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  <c r="Y31" s="5"/>
      <c r="Z31" s="5"/>
      <c r="AA31" s="5"/>
      <c r="AB31" s="5"/>
      <c r="AC31" s="5"/>
      <c r="AD31" s="5"/>
      <c r="AE31" s="5"/>
      <c r="AF31" s="5"/>
      <c r="AG31" s="3"/>
      <c r="AH31" s="3"/>
      <c r="AI31" s="3"/>
    </row>
    <row r="32" spans="1:35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7"/>
      <c r="Q32" s="7"/>
      <c r="R32" s="3"/>
      <c r="S32" s="3"/>
      <c r="T32" s="3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3"/>
      <c r="AH32" s="3"/>
      <c r="AI32" s="3"/>
    </row>
    <row r="33" spans="1:35" x14ac:dyDescent="0.25">
      <c r="A33" s="1"/>
      <c r="B33" s="3"/>
      <c r="C33" s="3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25">
      <c r="A34" s="1"/>
      <c r="B34" s="3"/>
      <c r="C34" s="3"/>
      <c r="D34" s="4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7"/>
      <c r="Q34" s="7"/>
      <c r="R34" s="3"/>
      <c r="S34" s="3"/>
      <c r="T34" s="3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3"/>
      <c r="AH34" s="3"/>
      <c r="AI34" s="3"/>
    </row>
    <row r="35" spans="1:35" x14ac:dyDescent="0.25">
      <c r="A35" s="1"/>
      <c r="B35" s="3"/>
      <c r="C35" s="3"/>
      <c r="D35" s="4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7"/>
      <c r="Q36" s="7"/>
      <c r="R36" s="3"/>
      <c r="S36" s="3"/>
      <c r="T36" s="3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3"/>
      <c r="AH36" s="3"/>
      <c r="AI36" s="3"/>
    </row>
    <row r="37" spans="1:35" x14ac:dyDescent="0.25">
      <c r="A37" s="1"/>
      <c r="B37" s="3"/>
      <c r="C37" s="3"/>
      <c r="D37" s="4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7"/>
      <c r="Q38" s="7"/>
      <c r="R38" s="3"/>
      <c r="S38" s="3"/>
      <c r="T38" s="3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3"/>
      <c r="AH38" s="3"/>
      <c r="AI38" s="3"/>
    </row>
    <row r="39" spans="1:35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25">
      <c r="AG51" s="3"/>
    </row>
    <row r="52" spans="1:35" x14ac:dyDescent="0.25">
      <c r="AG52" s="3"/>
    </row>
    <row r="53" spans="1:35" x14ac:dyDescent="0.25">
      <c r="AG53" s="3"/>
    </row>
    <row r="54" spans="1:35" x14ac:dyDescent="0.25">
      <c r="AG54" s="3"/>
    </row>
    <row r="55" spans="1:35" x14ac:dyDescent="0.25">
      <c r="AG55" s="3"/>
    </row>
    <row r="56" spans="1:35" x14ac:dyDescent="0.25">
      <c r="AG56" s="3"/>
    </row>
    <row r="57" spans="1:35" x14ac:dyDescent="0.25">
      <c r="AG57" s="3"/>
    </row>
    <row r="58" spans="1:35" x14ac:dyDescent="0.25">
      <c r="AG58" s="3"/>
    </row>
    <row r="59" spans="1:35" x14ac:dyDescent="0.25">
      <c r="AG59" s="3"/>
    </row>
    <row r="60" spans="1:35" x14ac:dyDescent="0.25">
      <c r="AG60" s="3"/>
    </row>
    <row r="61" spans="1:35" x14ac:dyDescent="0.25">
      <c r="AG61" s="3"/>
    </row>
    <row r="62" spans="1:35" x14ac:dyDescent="0.25">
      <c r="AG62" s="3"/>
    </row>
    <row r="63" spans="1:35" x14ac:dyDescent="0.25">
      <c r="AG63" s="3"/>
    </row>
    <row r="64" spans="1:35" x14ac:dyDescent="0.25">
      <c r="AG64" s="3"/>
    </row>
    <row r="65" spans="33:33" x14ac:dyDescent="0.25">
      <c r="AG65" s="3"/>
    </row>
    <row r="66" spans="33:33" x14ac:dyDescent="0.25">
      <c r="AG66" s="3"/>
    </row>
    <row r="67" spans="33:33" x14ac:dyDescent="0.25">
      <c r="AG67" s="3"/>
    </row>
    <row r="68" spans="33:33" x14ac:dyDescent="0.25">
      <c r="AG68" s="3"/>
    </row>
    <row r="69" spans="33:33" x14ac:dyDescent="0.25">
      <c r="AG69" s="3"/>
    </row>
    <row r="70" spans="33:33" x14ac:dyDescent="0.25">
      <c r="AG70" s="3"/>
    </row>
    <row r="71" spans="33:33" x14ac:dyDescent="0.25">
      <c r="AG71" s="3"/>
    </row>
    <row r="72" spans="33:33" x14ac:dyDescent="0.25">
      <c r="AG72" s="3"/>
    </row>
    <row r="73" spans="33:33" x14ac:dyDescent="0.25">
      <c r="AG73" s="3"/>
    </row>
    <row r="74" spans="33:33" x14ac:dyDescent="0.25">
      <c r="AG74" s="3"/>
    </row>
    <row r="75" spans="33:33" x14ac:dyDescent="0.25">
      <c r="AG75" s="3"/>
    </row>
    <row r="76" spans="33:33" x14ac:dyDescent="0.25">
      <c r="AG76" s="3"/>
    </row>
    <row r="77" spans="33:33" x14ac:dyDescent="0.25">
      <c r="AG77" s="3"/>
    </row>
    <row r="78" spans="33:33" x14ac:dyDescent="0.25">
      <c r="AG78" s="3"/>
    </row>
    <row r="79" spans="33:33" x14ac:dyDescent="0.25">
      <c r="AG79" s="3"/>
    </row>
    <row r="80" spans="33:33" x14ac:dyDescent="0.25">
      <c r="AG80" s="3"/>
    </row>
    <row r="81" spans="33:33" x14ac:dyDescent="0.25">
      <c r="AG81" s="3"/>
    </row>
    <row r="82" spans="33:33" x14ac:dyDescent="0.25">
      <c r="AG82" s="3"/>
    </row>
    <row r="83" spans="33:33" x14ac:dyDescent="0.25">
      <c r="AG83" s="3"/>
    </row>
    <row r="84" spans="33:33" x14ac:dyDescent="0.25">
      <c r="AG84" s="3"/>
    </row>
    <row r="85" spans="33:33" x14ac:dyDescent="0.25">
      <c r="AG85" s="3"/>
    </row>
    <row r="86" spans="33:33" x14ac:dyDescent="0.25">
      <c r="AG86" s="3"/>
    </row>
    <row r="87" spans="33:33" x14ac:dyDescent="0.25">
      <c r="AG87" s="3"/>
    </row>
    <row r="88" spans="33:33" x14ac:dyDescent="0.25">
      <c r="AG88" s="3"/>
    </row>
    <row r="89" spans="33:33" x14ac:dyDescent="0.25">
      <c r="AG89" s="3"/>
    </row>
    <row r="90" spans="33:33" x14ac:dyDescent="0.25">
      <c r="AG90" s="3"/>
    </row>
    <row r="91" spans="33:33" x14ac:dyDescent="0.25">
      <c r="AG91" s="3"/>
    </row>
    <row r="92" spans="33:33" x14ac:dyDescent="0.25">
      <c r="AG92" s="3"/>
    </row>
    <row r="93" spans="33:33" x14ac:dyDescent="0.25">
      <c r="AG93" s="3"/>
    </row>
    <row r="94" spans="33:33" x14ac:dyDescent="0.25">
      <c r="AG94" s="3"/>
    </row>
    <row r="95" spans="33:33" x14ac:dyDescent="0.25">
      <c r="AG95" s="3"/>
    </row>
    <row r="96" spans="33:33" x14ac:dyDescent="0.25">
      <c r="AG96" s="3"/>
    </row>
    <row r="97" spans="33:33" x14ac:dyDescent="0.25">
      <c r="AG97" s="3"/>
    </row>
    <row r="98" spans="33:33" x14ac:dyDescent="0.25">
      <c r="AG98" s="3"/>
    </row>
    <row r="99" spans="33:33" x14ac:dyDescent="0.25">
      <c r="AG99" s="3"/>
    </row>
    <row r="100" spans="33:33" x14ac:dyDescent="0.25">
      <c r="AG100" s="3"/>
    </row>
    <row r="101" spans="33:33" x14ac:dyDescent="0.25">
      <c r="AG101" s="3"/>
    </row>
    <row r="102" spans="33:33" x14ac:dyDescent="0.25">
      <c r="AG102" s="3"/>
    </row>
    <row r="103" spans="33:33" x14ac:dyDescent="0.25">
      <c r="AG103" s="3"/>
    </row>
    <row r="104" spans="33:33" x14ac:dyDescent="0.25">
      <c r="AG104" s="3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50"/>
  <sheetViews>
    <sheetView workbookViewId="0">
      <selection activeCell="E12" sqref="E12"/>
    </sheetView>
  </sheetViews>
  <sheetFormatPr defaultRowHeight="15" x14ac:dyDescent="0.25"/>
  <cols>
    <col min="1" max="1" bestFit="true" customWidth="true" width="12.5703125" collapsed="true"/>
    <col min="2" max="2" bestFit="true" customWidth="true" width="17.0" collapsed="true"/>
    <col min="3" max="3" bestFit="true" customWidth="true" width="39.140625" collapsed="true"/>
    <col min="4" max="4" bestFit="true" customWidth="true" width="66.28515625" collapsed="true"/>
    <col min="5" max="5" bestFit="true" customWidth="true" width="21.42578125" collapsed="true"/>
    <col min="6" max="6" bestFit="true" customWidth="true" width="17.85546875" collapsed="true"/>
    <col min="7" max="7" bestFit="true" customWidth="true" width="85.85546875" collapsed="true"/>
    <col min="8" max="8" bestFit="true" customWidth="true" width="28.140625" collapsed="true"/>
  </cols>
  <sheetData>
    <row r="1" spans="1:8" x14ac:dyDescent="0.25">
      <c r="A1" s="1" t="s">
        <v>0</v>
      </c>
      <c r="B1" s="1" t="s">
        <v>194</v>
      </c>
      <c r="C1" s="8" t="s">
        <v>16</v>
      </c>
      <c r="D1" s="8" t="s">
        <v>17</v>
      </c>
      <c r="E1" s="1" t="s">
        <v>9</v>
      </c>
      <c r="F1" s="6" t="s">
        <v>195</v>
      </c>
      <c r="G1" s="6" t="s">
        <v>196</v>
      </c>
      <c r="H1" s="6" t="s">
        <v>197</v>
      </c>
    </row>
    <row r="2" spans="1:8" x14ac:dyDescent="0.25">
      <c r="A2" s="1"/>
      <c r="B2" s="2" t="s">
        <v>198</v>
      </c>
      <c r="C2" s="9" t="s">
        <v>18</v>
      </c>
      <c r="D2" s="9" t="str">
        <f>CONCATENATE("xpath:://div[@id='header-mid']/ul/li[*]/a[contains(text(),'",TestData!B2,"')]")</f>
        <v>xpath:://div[@id='header-mid']/ul/li[*]/a[contains(text(),'9830336704')]</v>
      </c>
      <c r="E2" s="2" t="s">
        <v>199</v>
      </c>
      <c r="F2" s="2" t="s">
        <v>200</v>
      </c>
      <c r="G2" s="2" t="s">
        <v>201</v>
      </c>
      <c r="H2" s="2" t="s">
        <v>202</v>
      </c>
    </row>
    <row r="3" spans="1:8" x14ac:dyDescent="0.25">
      <c r="A3" s="1"/>
      <c r="B3" s="3"/>
      <c r="C3" s="3"/>
      <c r="D3" s="3"/>
      <c r="E3" s="3"/>
      <c r="F3" s="3"/>
      <c r="G3" s="3"/>
      <c r="H3" s="3"/>
    </row>
    <row r="4" spans="1:8" x14ac:dyDescent="0.25">
      <c r="A4" s="1"/>
      <c r="B4" s="3" t="s">
        <v>1</v>
      </c>
      <c r="C4" s="3"/>
      <c r="D4" s="3"/>
      <c r="E4" s="3"/>
      <c r="F4" s="3"/>
      <c r="G4" s="3"/>
      <c r="H4" s="3"/>
    </row>
    <row r="5" spans="1:8" x14ac:dyDescent="0.25">
      <c r="A5" s="1"/>
      <c r="B5" s="3"/>
      <c r="C5" s="3"/>
      <c r="D5" s="3"/>
      <c r="E5" s="3"/>
      <c r="F5" s="3"/>
      <c r="G5" s="3"/>
      <c r="H5" s="3"/>
    </row>
    <row r="6" spans="1:8" x14ac:dyDescent="0.25">
      <c r="A6" s="1"/>
      <c r="B6" s="3"/>
      <c r="C6" s="3" t="s">
        <v>1</v>
      </c>
      <c r="D6" s="3" t="s">
        <v>1</v>
      </c>
      <c r="E6" s="3"/>
      <c r="F6" s="3"/>
      <c r="G6" s="3"/>
      <c r="H6" s="3"/>
    </row>
    <row r="7" spans="1:8" x14ac:dyDescent="0.25">
      <c r="A7" s="1"/>
      <c r="B7" s="3"/>
      <c r="C7" s="3"/>
      <c r="D7" s="3"/>
      <c r="E7" s="3"/>
      <c r="F7" s="3"/>
      <c r="G7" s="3"/>
      <c r="H7" s="3"/>
    </row>
    <row r="8" spans="1:8" x14ac:dyDescent="0.25">
      <c r="A8" s="1"/>
      <c r="B8" s="3"/>
      <c r="C8" s="3"/>
      <c r="D8" s="3"/>
      <c r="E8" s="3" t="str">
        <f>TestData!B3</f>
        <v>4444333322221111</v>
      </c>
      <c r="F8" s="3" t="s">
        <v>1</v>
      </c>
      <c r="G8" s="3"/>
      <c r="H8" s="3"/>
    </row>
    <row r="9" spans="1:8" x14ac:dyDescent="0.25">
      <c r="A9" s="1"/>
      <c r="B9" s="3"/>
      <c r="C9" s="3"/>
      <c r="D9" s="3"/>
      <c r="E9" s="3"/>
      <c r="F9" s="3"/>
      <c r="G9" s="3"/>
      <c r="H9" s="3"/>
    </row>
    <row r="10" spans="1:8" x14ac:dyDescent="0.25">
      <c r="A10" s="1"/>
      <c r="B10" s="3"/>
      <c r="C10" s="3"/>
      <c r="D10" s="3"/>
      <c r="E10" s="3"/>
      <c r="F10" s="3"/>
      <c r="G10" s="3"/>
      <c r="H10" s="3" t="s">
        <v>1</v>
      </c>
    </row>
    <row r="11" spans="1:8" x14ac:dyDescent="0.25">
      <c r="A11" s="1"/>
      <c r="B11" s="3"/>
      <c r="C11" s="3"/>
      <c r="D11" s="3"/>
      <c r="E11" s="3"/>
      <c r="F11" s="3"/>
      <c r="G11" s="3"/>
      <c r="H11" s="3"/>
    </row>
    <row r="12" spans="1:8" x14ac:dyDescent="0.25">
      <c r="A12" s="1"/>
      <c r="B12" s="3"/>
      <c r="C12" s="3"/>
      <c r="D12" s="3"/>
      <c r="E12" s="3" t="str">
        <f>TestData!B4</f>
        <v>5500000000000004</v>
      </c>
      <c r="F12" s="3" t="s">
        <v>1</v>
      </c>
      <c r="G12" s="3"/>
      <c r="H12" s="3"/>
    </row>
    <row r="13" spans="1:8" x14ac:dyDescent="0.25">
      <c r="A13" s="1"/>
      <c r="B13" s="3"/>
      <c r="C13" s="3"/>
      <c r="D13" s="3"/>
      <c r="E13" s="3"/>
      <c r="F13" s="3"/>
      <c r="G13" s="3"/>
      <c r="H13" s="3"/>
    </row>
    <row r="14" spans="1:8" x14ac:dyDescent="0.25">
      <c r="A14" s="1"/>
      <c r="B14" s="3"/>
      <c r="C14" s="3"/>
      <c r="D14" s="3"/>
      <c r="E14" s="3" t="str">
        <f>TestData!B5</f>
        <v>2223000010089800</v>
      </c>
      <c r="F14" s="3" t="s">
        <v>1</v>
      </c>
      <c r="G14" s="3"/>
      <c r="H14" s="3"/>
    </row>
    <row r="15" spans="1:8" x14ac:dyDescent="0.25">
      <c r="A15" s="1"/>
      <c r="B15" s="3"/>
      <c r="C15" s="3"/>
      <c r="D15" s="3"/>
      <c r="E15" s="3"/>
      <c r="F15" s="3"/>
      <c r="G15" s="3"/>
      <c r="H15" s="3"/>
    </row>
    <row r="16" spans="1:8" x14ac:dyDescent="0.25">
      <c r="A16" s="1"/>
      <c r="B16" s="3"/>
      <c r="C16" s="3"/>
      <c r="D16" s="3"/>
      <c r="E16" s="3" t="str">
        <f>TestData!B6</f>
        <v>344207909979995</v>
      </c>
      <c r="F16" s="3" t="s">
        <v>1</v>
      </c>
      <c r="G16" s="3"/>
      <c r="H16" s="3"/>
    </row>
    <row r="17" spans="1:8" x14ac:dyDescent="0.25">
      <c r="A17" s="1"/>
      <c r="B17" s="3"/>
      <c r="C17" s="3"/>
      <c r="D17" s="3"/>
      <c r="E17" s="3"/>
      <c r="F17" s="3"/>
      <c r="G17" s="3"/>
      <c r="H17" s="3"/>
    </row>
    <row r="18" spans="1:8" x14ac:dyDescent="0.25">
      <c r="A18" s="1"/>
      <c r="B18" s="3"/>
      <c r="C18" s="3"/>
      <c r="D18" s="3"/>
      <c r="E18" s="3" t="str">
        <f>TestData!B7</f>
        <v>6011000990139424</v>
      </c>
      <c r="F18" s="3" t="s">
        <v>1</v>
      </c>
      <c r="G18" s="3"/>
      <c r="H18" s="3"/>
    </row>
    <row r="19" spans="1:8" x14ac:dyDescent="0.25">
      <c r="A19" s="1"/>
      <c r="B19" s="3"/>
      <c r="C19" s="3"/>
      <c r="D19" s="3"/>
      <c r="E19" s="3"/>
      <c r="F19" s="3"/>
      <c r="G19" s="3"/>
      <c r="H19" s="3"/>
    </row>
    <row r="20" spans="1:8" x14ac:dyDescent="0.25">
      <c r="A20" s="1"/>
      <c r="B20" s="3"/>
      <c r="C20" s="3"/>
      <c r="D20" s="3"/>
      <c r="E20" s="3" t="str">
        <f>TestData!B8</f>
        <v>3530111333300000</v>
      </c>
      <c r="F20" s="3" t="s">
        <v>1</v>
      </c>
      <c r="G20" s="3"/>
      <c r="H20" s="3"/>
    </row>
    <row r="21" spans="1:8" x14ac:dyDescent="0.25">
      <c r="A21" s="1"/>
      <c r="B21" s="3"/>
      <c r="C21" s="3"/>
      <c r="D21" s="3"/>
      <c r="E21" s="3"/>
      <c r="F21" s="3"/>
      <c r="G21" s="3"/>
      <c r="H21" s="3"/>
    </row>
    <row r="22" spans="1:8" x14ac:dyDescent="0.25">
      <c r="A22" s="1"/>
      <c r="B22" s="3"/>
      <c r="C22" s="3"/>
      <c r="D22" s="3"/>
      <c r="E22" s="3" t="str">
        <f>TestData!B9</f>
        <v>30569309025904</v>
      </c>
      <c r="F22" s="3" t="s">
        <v>1</v>
      </c>
      <c r="G22" s="3"/>
      <c r="H22" s="3"/>
    </row>
    <row r="23" spans="1:8" x14ac:dyDescent="0.25">
      <c r="A23" s="1"/>
      <c r="B23" s="3"/>
      <c r="C23" s="3"/>
      <c r="D23" s="3"/>
      <c r="E23" s="3"/>
      <c r="F23" s="3"/>
      <c r="G23" s="3"/>
      <c r="H23" s="3"/>
    </row>
    <row r="24" spans="1:8" x14ac:dyDescent="0.25">
      <c r="A24" s="1"/>
      <c r="B24" s="3"/>
      <c r="C24" s="3"/>
      <c r="D24" s="3"/>
      <c r="E24" s="3"/>
      <c r="F24" s="3"/>
      <c r="G24" s="3" t="s">
        <v>1</v>
      </c>
      <c r="H24" s="3"/>
    </row>
    <row r="25" spans="1:8" x14ac:dyDescent="0.25">
      <c r="A25" s="1"/>
      <c r="B25" s="3"/>
      <c r="C25" s="3"/>
      <c r="D25" s="3"/>
      <c r="E25" s="3"/>
      <c r="F25" s="3"/>
      <c r="G25" s="3"/>
      <c r="H25" s="3"/>
    </row>
    <row r="26" spans="1:8" x14ac:dyDescent="0.25">
      <c r="A26" s="1"/>
      <c r="B26" s="3"/>
      <c r="C26" s="3"/>
      <c r="D26" s="3"/>
      <c r="E26" s="3" t="s">
        <v>45</v>
      </c>
      <c r="F26" s="3" t="s">
        <v>1</v>
      </c>
      <c r="G26" s="3" t="s">
        <v>1</v>
      </c>
      <c r="H26" s="3"/>
    </row>
    <row r="27" spans="1:8" x14ac:dyDescent="0.25">
      <c r="A27" s="1"/>
      <c r="B27" s="3"/>
      <c r="C27" s="3"/>
      <c r="D27" s="3"/>
      <c r="E27" s="3"/>
      <c r="F27" s="3"/>
      <c r="G27" s="3"/>
      <c r="H27" s="3"/>
    </row>
    <row r="28" spans="1:8" x14ac:dyDescent="0.25">
      <c r="A28" s="1"/>
      <c r="B28" s="3"/>
      <c r="C28" s="3"/>
      <c r="D28" s="3"/>
      <c r="E28" s="3"/>
      <c r="F28" s="3"/>
      <c r="G28" s="3"/>
      <c r="H28" s="3"/>
    </row>
    <row r="29" spans="1:8" x14ac:dyDescent="0.25">
      <c r="A29" s="1"/>
      <c r="B29" s="3"/>
      <c r="C29" s="3"/>
      <c r="D29" s="3"/>
      <c r="E29" s="3"/>
      <c r="F29" s="3"/>
      <c r="G29" s="3"/>
      <c r="H29" s="3"/>
    </row>
    <row r="30" spans="1:8" x14ac:dyDescent="0.25">
      <c r="A30" s="1"/>
      <c r="B30" s="3"/>
      <c r="C30" s="3"/>
      <c r="D30" s="3"/>
      <c r="E30" s="3"/>
      <c r="F30" s="3"/>
      <c r="G30" s="3"/>
      <c r="H30" s="3"/>
    </row>
    <row r="31" spans="1:8" x14ac:dyDescent="0.25">
      <c r="A31" s="1"/>
      <c r="B31" s="3"/>
      <c r="C31" s="3"/>
      <c r="D31" s="3"/>
      <c r="E31" s="3"/>
      <c r="F31" s="3"/>
      <c r="G31" s="3"/>
      <c r="H31" s="3"/>
    </row>
    <row r="32" spans="1:8" x14ac:dyDescent="0.25">
      <c r="A32" s="1"/>
      <c r="B32" s="3"/>
      <c r="C32" s="3" t="s">
        <v>1</v>
      </c>
      <c r="D32" s="3"/>
      <c r="E32" s="3"/>
      <c r="F32" s="3"/>
      <c r="G32" s="3"/>
      <c r="H32" s="3"/>
    </row>
    <row r="33" spans="1:8" x14ac:dyDescent="0.25">
      <c r="A33" s="1"/>
      <c r="B33" s="3"/>
      <c r="C33" s="3"/>
      <c r="D33" s="3"/>
      <c r="E33" s="3"/>
      <c r="F33" s="3"/>
      <c r="G33" s="3"/>
      <c r="H33" s="3"/>
    </row>
    <row r="34" spans="1:8" x14ac:dyDescent="0.25">
      <c r="A34" s="1"/>
      <c r="B34" s="3"/>
      <c r="C34" s="3"/>
      <c r="D34" s="3"/>
      <c r="E34" s="3"/>
      <c r="F34" s="3"/>
      <c r="G34" s="3"/>
      <c r="H34" s="3"/>
    </row>
    <row r="35" spans="1:8" x14ac:dyDescent="0.25">
      <c r="A35" s="1"/>
      <c r="B35" s="3"/>
      <c r="C35" s="3"/>
      <c r="D35" s="3"/>
      <c r="E35" s="3"/>
      <c r="F35" s="3"/>
      <c r="G35" s="3"/>
      <c r="H35" s="3"/>
    </row>
    <row r="36" spans="1:8" x14ac:dyDescent="0.25">
      <c r="A36" s="1"/>
      <c r="B36" s="3"/>
      <c r="C36" s="3"/>
      <c r="D36" s="3"/>
      <c r="E36" s="3" t="s">
        <v>203</v>
      </c>
      <c r="F36" s="3"/>
      <c r="G36" s="3"/>
      <c r="H36" s="3"/>
    </row>
    <row r="37" spans="1:8" x14ac:dyDescent="0.25">
      <c r="A37" s="1"/>
      <c r="B37" s="3"/>
      <c r="C37" s="3"/>
      <c r="D37" s="3"/>
      <c r="E37" s="3"/>
      <c r="F37" s="3"/>
      <c r="G37" s="3"/>
      <c r="H37" s="3"/>
    </row>
    <row r="38" spans="1:8" x14ac:dyDescent="0.25">
      <c r="A38" s="1"/>
      <c r="B38" s="3"/>
      <c r="C38" s="3"/>
      <c r="D38" s="3"/>
      <c r="E38" s="3"/>
      <c r="F38" s="3"/>
      <c r="G38" s="3"/>
      <c r="H38" s="3"/>
    </row>
    <row r="39" spans="1:8" x14ac:dyDescent="0.25">
      <c r="A39" s="1"/>
      <c r="B39" s="3"/>
      <c r="C39" s="3"/>
      <c r="D39" s="3"/>
      <c r="E39" s="3"/>
      <c r="F39" s="3"/>
      <c r="G39" s="3"/>
      <c r="H39" s="3"/>
    </row>
    <row r="40" spans="1:8" x14ac:dyDescent="0.25">
      <c r="A40" s="1"/>
      <c r="B40" s="3"/>
      <c r="C40" s="3"/>
      <c r="D40" s="3"/>
      <c r="E40" s="3"/>
      <c r="F40" s="3"/>
      <c r="G40" s="3"/>
      <c r="H40" s="3"/>
    </row>
    <row r="41" spans="1:8" x14ac:dyDescent="0.25">
      <c r="A41" s="1"/>
      <c r="B41" s="3"/>
      <c r="C41" s="3"/>
      <c r="D41" s="3"/>
      <c r="E41" s="3"/>
      <c r="F41" s="3"/>
      <c r="G41" s="3"/>
      <c r="H41" s="3"/>
    </row>
    <row r="42" spans="1:8" x14ac:dyDescent="0.25">
      <c r="A42" s="1"/>
      <c r="B42" s="3"/>
      <c r="C42" s="3"/>
      <c r="D42" s="3"/>
      <c r="E42" s="3"/>
      <c r="F42" s="3"/>
      <c r="G42" s="3" t="s">
        <v>1</v>
      </c>
      <c r="H42" s="3"/>
    </row>
    <row r="43" spans="1:8" x14ac:dyDescent="0.25">
      <c r="A43" s="1"/>
      <c r="B43" s="3"/>
      <c r="C43" s="3"/>
      <c r="D43" s="3"/>
      <c r="E43" s="3"/>
      <c r="F43" s="3"/>
      <c r="G43" s="3"/>
      <c r="H43" s="3"/>
    </row>
    <row r="44" spans="1:8" x14ac:dyDescent="0.25">
      <c r="A44" s="1"/>
      <c r="B44" s="3"/>
      <c r="C44" s="3"/>
      <c r="D44" s="3"/>
      <c r="E44" s="3"/>
      <c r="F44" s="3"/>
      <c r="G44" s="3"/>
      <c r="H44" s="3"/>
    </row>
    <row r="45" spans="1:8" x14ac:dyDescent="0.25">
      <c r="A45" s="1"/>
      <c r="B45" s="3"/>
      <c r="C45" s="3"/>
      <c r="D45" s="3"/>
      <c r="E45" s="3"/>
      <c r="F45" s="3"/>
      <c r="G45" s="3"/>
      <c r="H45" s="3"/>
    </row>
    <row r="46" spans="1:8" x14ac:dyDescent="0.25">
      <c r="A46" s="1"/>
      <c r="B46" s="3"/>
      <c r="C46" s="3"/>
      <c r="D46" s="3"/>
      <c r="E46" s="3"/>
      <c r="F46" s="3"/>
      <c r="G46" s="3"/>
      <c r="H46" s="3"/>
    </row>
    <row r="47" spans="1:8" x14ac:dyDescent="0.25">
      <c r="A47" s="1"/>
      <c r="B47" s="3"/>
      <c r="C47" s="3"/>
      <c r="D47" s="3"/>
      <c r="E47" s="3"/>
      <c r="F47" s="3"/>
      <c r="G47" s="3"/>
      <c r="H47" s="3"/>
    </row>
    <row r="48" spans="1:8" x14ac:dyDescent="0.25">
      <c r="A48" s="1"/>
      <c r="B48" s="3"/>
      <c r="C48" s="3"/>
      <c r="D48" s="3"/>
      <c r="E48" s="3"/>
      <c r="F48" s="3"/>
      <c r="G48" s="3"/>
      <c r="H48" s="3"/>
    </row>
    <row r="49" spans="1:8" x14ac:dyDescent="0.25">
      <c r="A49" s="1"/>
      <c r="B49" s="3"/>
      <c r="C49" s="3"/>
      <c r="D49" s="3"/>
      <c r="E49" s="3"/>
      <c r="F49" s="3"/>
      <c r="G49" s="3"/>
      <c r="H49" s="3"/>
    </row>
    <row r="50" spans="1:8" x14ac:dyDescent="0.25">
      <c r="A50" s="1"/>
      <c r="B50" s="3"/>
      <c r="C50" s="3"/>
      <c r="D50" s="3"/>
      <c r="E50" s="3"/>
      <c r="F50" s="3"/>
      <c r="G50" s="3"/>
      <c r="H50" s="3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104"/>
  <sheetViews>
    <sheetView workbookViewId="0">
      <selection activeCell="A12" sqref="A12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4.85546875" collapsed="true"/>
    <col min="3" max="3" bestFit="true" customWidth="true" width="21.7109375" collapsed="true"/>
    <col min="4" max="4" bestFit="true" customWidth="true" width="21.140625" collapsed="true"/>
    <col min="5" max="5" bestFit="true" customWidth="true" width="20.5703125" collapsed="true"/>
    <col min="6" max="6" bestFit="true" customWidth="true" width="20.140625" collapsed="true"/>
    <col min="7" max="7" bestFit="true" customWidth="true" width="39.42578125" collapsed="true"/>
    <col min="8" max="8" bestFit="true" customWidth="true" width="53.7109375" collapsed="true"/>
    <col min="9" max="9" bestFit="true" customWidth="true" width="40.0" collapsed="true"/>
    <col min="10" max="10" bestFit="true" customWidth="true" width="55.28515625" collapsed="true"/>
    <col min="11" max="12" bestFit="true" customWidth="true" width="59.5703125" collapsed="true"/>
    <col min="13" max="13" bestFit="true" customWidth="true" width="57.140625" collapsed="true"/>
    <col min="14" max="14" bestFit="true" customWidth="true" width="21.140625" collapsed="true"/>
    <col min="15" max="15" bestFit="true" customWidth="true" width="12.140625" collapsed="true"/>
    <col min="16" max="16" bestFit="true" customWidth="true" width="15.28515625" collapsed="true"/>
    <col min="17" max="17" bestFit="true" customWidth="true" width="13.42578125" collapsed="true"/>
    <col min="18" max="18" bestFit="true" customWidth="true" width="16.140625" collapsed="true"/>
    <col min="19" max="19" bestFit="true" customWidth="true" width="19.140625" collapsed="true"/>
    <col min="20" max="20" bestFit="true" customWidth="true" width="21.140625" collapsed="true"/>
    <col min="21" max="21" bestFit="true" customWidth="true" width="16.7109375" collapsed="true"/>
    <col min="22" max="22" bestFit="true" customWidth="true" width="12.85546875" collapsed="true"/>
    <col min="23" max="23" bestFit="true" customWidth="true" width="36.28515625" collapsed="true"/>
    <col min="24" max="24" bestFit="true" customWidth="true" width="58.0" collapsed="true"/>
    <col min="25" max="25" bestFit="true" customWidth="true" width="32.7109375" collapsed="true"/>
    <col min="26" max="26" bestFit="true" customWidth="true" width="57.140625" collapsed="true"/>
    <col min="27" max="27" bestFit="true" customWidth="true" width="39.28515625" collapsed="true"/>
    <col min="28" max="28" bestFit="true" customWidth="true" width="38.42578125" collapsed="true"/>
    <col min="29" max="29" bestFit="true" customWidth="true" width="71.7109375" collapsed="true"/>
  </cols>
  <sheetData>
    <row r="1" spans="1:29" x14ac:dyDescent="0.25">
      <c r="A1" s="1" t="s">
        <v>0</v>
      </c>
      <c r="B1" s="8" t="s">
        <v>78</v>
      </c>
      <c r="C1" s="8" t="s">
        <v>4</v>
      </c>
      <c r="D1" s="1" t="s">
        <v>204</v>
      </c>
      <c r="E1" s="6" t="s">
        <v>23</v>
      </c>
      <c r="F1" s="6" t="s">
        <v>24</v>
      </c>
      <c r="G1" s="6" t="s">
        <v>6</v>
      </c>
      <c r="H1" s="6" t="s">
        <v>7</v>
      </c>
      <c r="I1" s="6" t="s">
        <v>8</v>
      </c>
      <c r="J1" s="6" t="s">
        <v>90</v>
      </c>
      <c r="K1" s="6" t="s">
        <v>91</v>
      </c>
      <c r="L1" s="6" t="s">
        <v>92</v>
      </c>
      <c r="M1" s="6" t="s">
        <v>93</v>
      </c>
      <c r="N1" s="6" t="s">
        <v>5</v>
      </c>
      <c r="O1" s="1" t="s">
        <v>79</v>
      </c>
      <c r="P1" s="6" t="s">
        <v>71</v>
      </c>
      <c r="Q1" s="1" t="s">
        <v>72</v>
      </c>
      <c r="R1" s="6" t="s">
        <v>105</v>
      </c>
      <c r="S1" s="6" t="s">
        <v>15</v>
      </c>
      <c r="T1" s="6" t="s">
        <v>60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74</v>
      </c>
      <c r="Z1" s="6" t="s">
        <v>84</v>
      </c>
      <c r="AA1" s="6" t="s">
        <v>77</v>
      </c>
      <c r="AB1" s="6" t="s">
        <v>80</v>
      </c>
      <c r="AC1" s="6" t="s">
        <v>2</v>
      </c>
    </row>
    <row r="2" spans="1:29" x14ac:dyDescent="0.25">
      <c r="A2" s="1"/>
      <c r="B2" s="9" t="s">
        <v>104</v>
      </c>
      <c r="C2" s="9" t="s">
        <v>3</v>
      </c>
      <c r="D2" s="2" t="s">
        <v>205</v>
      </c>
      <c r="E2" s="2" t="s">
        <v>26</v>
      </c>
      <c r="F2" s="2" t="s">
        <v>27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70</v>
      </c>
      <c r="L2" s="2" t="s">
        <v>69</v>
      </c>
      <c r="M2" s="2" t="s">
        <v>83</v>
      </c>
      <c r="N2" s="2" t="s">
        <v>28</v>
      </c>
      <c r="O2" s="2" t="s">
        <v>39</v>
      </c>
      <c r="P2" s="2" t="s">
        <v>36</v>
      </c>
      <c r="Q2" s="2" t="s">
        <v>37</v>
      </c>
      <c r="R2" s="2" t="s">
        <v>106</v>
      </c>
      <c r="S2" s="2" t="s">
        <v>35</v>
      </c>
      <c r="T2" s="2" t="s">
        <v>73</v>
      </c>
      <c r="U2" s="2" t="s">
        <v>38</v>
      </c>
      <c r="V2" s="2" t="s">
        <v>40</v>
      </c>
      <c r="W2" s="2" t="s">
        <v>41</v>
      </c>
      <c r="X2" s="2" t="s">
        <v>42</v>
      </c>
      <c r="Y2" s="2" t="s">
        <v>75</v>
      </c>
      <c r="Z2" s="2" t="s">
        <v>76</v>
      </c>
      <c r="AA2" s="2" t="s">
        <v>81</v>
      </c>
      <c r="AB2" s="2" t="s">
        <v>43</v>
      </c>
      <c r="AC2" s="2" t="s">
        <v>49</v>
      </c>
    </row>
    <row r="3" spans="1:29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1"/>
      <c r="B6" s="3"/>
      <c r="C6" s="3"/>
      <c r="D6" s="3" t="s">
        <v>1</v>
      </c>
      <c r="E6" s="3"/>
      <c r="F6" s="3"/>
      <c r="G6" s="3"/>
      <c r="H6" s="3"/>
      <c r="I6" s="3"/>
      <c r="J6" s="3"/>
      <c r="K6" s="3"/>
      <c r="L6" s="3"/>
      <c r="M6" s="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3"/>
      <c r="AB6" s="3"/>
      <c r="AC6" s="3"/>
    </row>
    <row r="7" spans="1:29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 s="1"/>
      <c r="B8" s="3"/>
      <c r="C8" s="3"/>
      <c r="D8" s="3"/>
      <c r="E8" s="3" t="s">
        <v>1</v>
      </c>
      <c r="F8" s="3"/>
      <c r="G8" s="3" t="s">
        <v>1</v>
      </c>
      <c r="H8" s="3" t="s">
        <v>1</v>
      </c>
      <c r="I8" s="3" t="s">
        <v>1</v>
      </c>
      <c r="J8" s="3" t="s">
        <v>1</v>
      </c>
      <c r="K8" s="3"/>
      <c r="L8" s="3"/>
      <c r="M8" s="3"/>
      <c r="N8" s="7" t="str">
        <f>TestData!B11</f>
        <v>100.00</v>
      </c>
      <c r="O8" s="7" t="s">
        <v>46</v>
      </c>
      <c r="P8" s="7"/>
      <c r="Q8" s="7" t="str">
        <f>TestData!B12</f>
        <v>10.00</v>
      </c>
      <c r="R8" s="7"/>
      <c r="S8" s="7" t="s">
        <v>89</v>
      </c>
      <c r="T8" s="7" t="s">
        <v>88</v>
      </c>
      <c r="U8" s="7" t="s">
        <v>87</v>
      </c>
      <c r="V8" s="7" t="s">
        <v>86</v>
      </c>
      <c r="W8" s="7" t="s">
        <v>1</v>
      </c>
      <c r="X8" s="7" t="s">
        <v>1</v>
      </c>
      <c r="Y8" s="7" t="s">
        <v>1</v>
      </c>
      <c r="Z8" s="7" t="s">
        <v>1</v>
      </c>
      <c r="AA8" s="3"/>
      <c r="AB8" s="3"/>
      <c r="AC8" s="3"/>
    </row>
    <row r="9" spans="1:29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3"/>
      <c r="AB10" s="3"/>
      <c r="AC10" s="3"/>
    </row>
    <row r="11" spans="1:29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 t="s">
        <v>59</v>
      </c>
      <c r="AC11" s="3"/>
    </row>
    <row r="12" spans="1:29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3"/>
      <c r="AB12" s="3"/>
      <c r="AC12" s="3" t="s">
        <v>1</v>
      </c>
    </row>
    <row r="13" spans="1:29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5">
      <c r="A14" s="1"/>
      <c r="B14" s="3"/>
      <c r="C14" s="3"/>
      <c r="D14" s="3"/>
      <c r="E14" s="3"/>
      <c r="F14" s="3" t="s">
        <v>1</v>
      </c>
      <c r="G14" s="3" t="s">
        <v>1</v>
      </c>
      <c r="H14" s="3" t="s">
        <v>1</v>
      </c>
      <c r="I14" s="3" t="s">
        <v>1</v>
      </c>
      <c r="J14" s="3"/>
      <c r="K14" s="3" t="s">
        <v>1</v>
      </c>
      <c r="L14" s="3"/>
      <c r="M14" s="3"/>
      <c r="N14" s="7" t="str">
        <f>TestData!B11</f>
        <v>100.00</v>
      </c>
      <c r="O14" s="7" t="s">
        <v>46</v>
      </c>
      <c r="P14" s="7"/>
      <c r="Q14" s="7" t="str">
        <f>TestData!B12</f>
        <v>10.00</v>
      </c>
      <c r="R14" s="7" t="s">
        <v>107</v>
      </c>
      <c r="S14" s="7" t="s">
        <v>89</v>
      </c>
      <c r="T14" s="7" t="s">
        <v>88</v>
      </c>
      <c r="U14" s="7" t="s">
        <v>87</v>
      </c>
      <c r="V14" s="7" t="s">
        <v>86</v>
      </c>
      <c r="W14" s="7" t="s">
        <v>1</v>
      </c>
      <c r="X14" s="7" t="s">
        <v>1</v>
      </c>
      <c r="Y14" s="7" t="s">
        <v>1</v>
      </c>
      <c r="Z14" s="7" t="s">
        <v>1</v>
      </c>
      <c r="AA14" s="3"/>
      <c r="AB14" s="3"/>
      <c r="AC14" s="3"/>
    </row>
    <row r="15" spans="1:29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5">
      <c r="A16" s="1"/>
      <c r="B16" s="3"/>
      <c r="C16" s="3"/>
      <c r="D16" s="3"/>
      <c r="E16" s="3" t="s">
        <v>1</v>
      </c>
      <c r="F16" s="3"/>
      <c r="G16" s="3" t="s">
        <v>1</v>
      </c>
      <c r="H16" s="3" t="s">
        <v>1</v>
      </c>
      <c r="I16" s="3" t="s">
        <v>1</v>
      </c>
      <c r="J16" s="3"/>
      <c r="K16" s="3"/>
      <c r="L16" s="3" t="s">
        <v>1</v>
      </c>
      <c r="M16" s="3"/>
      <c r="N16" s="7" t="str">
        <f>TestData!B11</f>
        <v>100.00</v>
      </c>
      <c r="O16" s="7" t="s">
        <v>46</v>
      </c>
      <c r="P16" s="7"/>
      <c r="Q16" s="7" t="str">
        <f>TestData!B12</f>
        <v>10.00</v>
      </c>
      <c r="R16" s="7"/>
      <c r="S16" s="7" t="s">
        <v>89</v>
      </c>
      <c r="T16" s="7" t="s">
        <v>88</v>
      </c>
      <c r="U16" s="7" t="s">
        <v>87</v>
      </c>
      <c r="V16" s="7" t="s">
        <v>86</v>
      </c>
      <c r="W16" s="7" t="s">
        <v>1</v>
      </c>
      <c r="X16" s="7" t="s">
        <v>1</v>
      </c>
      <c r="Y16" s="7" t="s">
        <v>1</v>
      </c>
      <c r="Z16" s="7" t="s">
        <v>1</v>
      </c>
      <c r="AA16" s="3"/>
      <c r="AB16" s="3"/>
      <c r="AC16" s="3"/>
    </row>
    <row r="17" spans="1:29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5">
      <c r="A18" s="1"/>
      <c r="B18" s="3"/>
      <c r="C18" s="3"/>
      <c r="D18" s="3"/>
      <c r="E18" s="3"/>
      <c r="F18" s="3" t="s">
        <v>1</v>
      </c>
      <c r="G18" s="3" t="s">
        <v>1</v>
      </c>
      <c r="H18" s="3" t="s">
        <v>1</v>
      </c>
      <c r="I18" s="3" t="s">
        <v>1</v>
      </c>
      <c r="J18" s="3"/>
      <c r="K18" s="3"/>
      <c r="L18" s="3"/>
      <c r="M18" s="3" t="s">
        <v>1</v>
      </c>
      <c r="N18" s="7" t="str">
        <f>TestData!B11</f>
        <v>100.00</v>
      </c>
      <c r="O18" s="7" t="s">
        <v>46</v>
      </c>
      <c r="P18" s="7"/>
      <c r="Q18" s="7" t="str">
        <f>TestData!B12</f>
        <v>10.00</v>
      </c>
      <c r="R18" s="7"/>
      <c r="S18" s="7" t="s">
        <v>89</v>
      </c>
      <c r="T18" s="7" t="s">
        <v>88</v>
      </c>
      <c r="U18" s="7" t="s">
        <v>87</v>
      </c>
      <c r="V18" s="7" t="s">
        <v>86</v>
      </c>
      <c r="W18" s="7" t="s">
        <v>1</v>
      </c>
      <c r="X18" s="7" t="s">
        <v>1</v>
      </c>
      <c r="Y18" s="7" t="s">
        <v>1</v>
      </c>
      <c r="Z18" s="7" t="s">
        <v>1</v>
      </c>
      <c r="AA18" s="3"/>
      <c r="AB18" s="3"/>
      <c r="AC18" s="3"/>
    </row>
    <row r="19" spans="1:29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3" t="s">
        <v>1</v>
      </c>
      <c r="AB20" s="3"/>
      <c r="AC20" s="3"/>
    </row>
    <row r="21" spans="1:29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3"/>
      <c r="AB22" s="3"/>
      <c r="AC22" s="3"/>
    </row>
    <row r="23" spans="1:29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3"/>
      <c r="AB24" s="3"/>
      <c r="AC24" s="3"/>
    </row>
    <row r="25" spans="1:29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3"/>
      <c r="AB26" s="3"/>
      <c r="AC26" s="3"/>
    </row>
    <row r="27" spans="1:29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3"/>
      <c r="AB28" s="3"/>
      <c r="AC28" s="3"/>
    </row>
    <row r="29" spans="1:29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3"/>
      <c r="AB30" s="3"/>
      <c r="AC30" s="3"/>
    </row>
    <row r="31" spans="1:29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5"/>
      <c r="S31" s="5"/>
      <c r="T31" s="5"/>
      <c r="U31" s="5"/>
      <c r="V31" s="5"/>
      <c r="W31" s="5"/>
      <c r="X31" s="5"/>
      <c r="Y31" s="5"/>
      <c r="Z31" s="5"/>
      <c r="AA31" s="3"/>
      <c r="AB31" s="3"/>
      <c r="AC31" s="3"/>
    </row>
    <row r="32" spans="1:29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3"/>
      <c r="AB32" s="3"/>
      <c r="AC32" s="3"/>
    </row>
    <row r="33" spans="1:29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3"/>
      <c r="AB34" s="3"/>
      <c r="AC34" s="3"/>
    </row>
    <row r="35" spans="1:29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3"/>
      <c r="AB36" s="3"/>
      <c r="AC36" s="3"/>
    </row>
    <row r="37" spans="1:29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3"/>
      <c r="AB38" s="3"/>
      <c r="AC38" s="3"/>
    </row>
    <row r="39" spans="1:29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5">
      <c r="AA51" s="3"/>
    </row>
    <row r="52" spans="1:29" x14ac:dyDescent="0.25">
      <c r="AA52" s="3"/>
    </row>
    <row r="53" spans="1:29" x14ac:dyDescent="0.25">
      <c r="AA53" s="3"/>
    </row>
    <row r="54" spans="1:29" x14ac:dyDescent="0.25">
      <c r="AA54" s="3"/>
    </row>
    <row r="55" spans="1:29" x14ac:dyDescent="0.25">
      <c r="AA55" s="3"/>
    </row>
    <row r="56" spans="1:29" x14ac:dyDescent="0.25">
      <c r="AA56" s="3"/>
    </row>
    <row r="57" spans="1:29" x14ac:dyDescent="0.25">
      <c r="AA57" s="3"/>
    </row>
    <row r="58" spans="1:29" x14ac:dyDescent="0.25">
      <c r="AA58" s="3"/>
    </row>
    <row r="59" spans="1:29" x14ac:dyDescent="0.25">
      <c r="AA59" s="3"/>
    </row>
    <row r="60" spans="1:29" x14ac:dyDescent="0.25">
      <c r="AA60" s="3"/>
    </row>
    <row r="61" spans="1:29" x14ac:dyDescent="0.25">
      <c r="AA61" s="3"/>
    </row>
    <row r="62" spans="1:29" x14ac:dyDescent="0.25">
      <c r="AA62" s="3"/>
    </row>
    <row r="63" spans="1:29" x14ac:dyDescent="0.25">
      <c r="AA63" s="3"/>
    </row>
    <row r="64" spans="1:29" x14ac:dyDescent="0.25">
      <c r="AA64" s="3"/>
    </row>
    <row r="65" spans="27:27" x14ac:dyDescent="0.25">
      <c r="AA65" s="3"/>
    </row>
    <row r="66" spans="27:27" x14ac:dyDescent="0.25">
      <c r="AA66" s="3"/>
    </row>
    <row r="67" spans="27:27" x14ac:dyDescent="0.25">
      <c r="AA67" s="3"/>
    </row>
    <row r="68" spans="27:27" x14ac:dyDescent="0.25">
      <c r="AA68" s="3"/>
    </row>
    <row r="69" spans="27:27" x14ac:dyDescent="0.25">
      <c r="AA69" s="3"/>
    </row>
    <row r="70" spans="27:27" x14ac:dyDescent="0.25">
      <c r="AA70" s="3"/>
    </row>
    <row r="71" spans="27:27" x14ac:dyDescent="0.25">
      <c r="AA71" s="3"/>
    </row>
    <row r="72" spans="27:27" x14ac:dyDescent="0.25">
      <c r="AA72" s="3"/>
    </row>
    <row r="73" spans="27:27" x14ac:dyDescent="0.25">
      <c r="AA73" s="3"/>
    </row>
    <row r="74" spans="27:27" x14ac:dyDescent="0.25">
      <c r="AA74" s="3"/>
    </row>
    <row r="75" spans="27:27" x14ac:dyDescent="0.25">
      <c r="AA75" s="3"/>
    </row>
    <row r="76" spans="27:27" x14ac:dyDescent="0.25">
      <c r="AA76" s="3"/>
    </row>
    <row r="77" spans="27:27" x14ac:dyDescent="0.25">
      <c r="AA77" s="3"/>
    </row>
    <row r="78" spans="27:27" x14ac:dyDescent="0.25">
      <c r="AA78" s="3"/>
    </row>
    <row r="79" spans="27:27" x14ac:dyDescent="0.25">
      <c r="AA79" s="3"/>
    </row>
    <row r="80" spans="27:27" x14ac:dyDescent="0.25">
      <c r="AA80" s="3"/>
    </row>
    <row r="81" spans="27:27" x14ac:dyDescent="0.25">
      <c r="AA81" s="3"/>
    </row>
    <row r="82" spans="27:27" x14ac:dyDescent="0.25">
      <c r="AA82" s="3"/>
    </row>
    <row r="83" spans="27:27" x14ac:dyDescent="0.25">
      <c r="AA83" s="3"/>
    </row>
    <row r="84" spans="27:27" x14ac:dyDescent="0.25">
      <c r="AA84" s="3"/>
    </row>
    <row r="85" spans="27:27" x14ac:dyDescent="0.25">
      <c r="AA85" s="3"/>
    </row>
    <row r="86" spans="27:27" x14ac:dyDescent="0.25">
      <c r="AA86" s="3"/>
    </row>
    <row r="87" spans="27:27" x14ac:dyDescent="0.25">
      <c r="AA87" s="3"/>
    </row>
    <row r="88" spans="27:27" x14ac:dyDescent="0.25">
      <c r="AA88" s="3"/>
    </row>
    <row r="89" spans="27:27" x14ac:dyDescent="0.25">
      <c r="AA89" s="3"/>
    </row>
    <row r="90" spans="27:27" x14ac:dyDescent="0.25">
      <c r="AA90" s="3"/>
    </row>
    <row r="91" spans="27:27" x14ac:dyDescent="0.25">
      <c r="AA91" s="3"/>
    </row>
    <row r="92" spans="27:27" x14ac:dyDescent="0.25">
      <c r="AA92" s="3"/>
    </row>
    <row r="93" spans="27:27" x14ac:dyDescent="0.25">
      <c r="AA93" s="3"/>
    </row>
    <row r="94" spans="27:27" x14ac:dyDescent="0.25">
      <c r="AA94" s="3"/>
    </row>
    <row r="95" spans="27:27" x14ac:dyDescent="0.25">
      <c r="AA95" s="3"/>
    </row>
    <row r="96" spans="27:27" x14ac:dyDescent="0.25">
      <c r="AA96" s="3"/>
    </row>
    <row r="97" spans="27:27" x14ac:dyDescent="0.25">
      <c r="AA97" s="3"/>
    </row>
    <row r="98" spans="27:27" x14ac:dyDescent="0.25">
      <c r="AA98" s="3"/>
    </row>
    <row r="99" spans="27:27" x14ac:dyDescent="0.25">
      <c r="AA99" s="3"/>
    </row>
    <row r="100" spans="27:27" x14ac:dyDescent="0.25">
      <c r="AA100" s="3"/>
    </row>
    <row r="101" spans="27:27" x14ac:dyDescent="0.25">
      <c r="AA101" s="3"/>
    </row>
    <row r="102" spans="27:27" x14ac:dyDescent="0.25">
      <c r="AA102" s="3"/>
    </row>
    <row r="103" spans="27:27" x14ac:dyDescent="0.25">
      <c r="AA103" s="3"/>
    </row>
    <row r="104" spans="27:27" x14ac:dyDescent="0.25">
      <c r="AA104" s="3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50"/>
  <sheetViews>
    <sheetView workbookViewId="0">
      <selection activeCell="A8" sqref="A8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31.0" collapsed="true"/>
    <col min="3" max="3" bestFit="true" customWidth="true" width="20.42578125" collapsed="true"/>
    <col min="4" max="4" bestFit="true" customWidth="true" width="30.140625" collapsed="true"/>
    <col min="5" max="5" bestFit="true" customWidth="true" width="34.85546875" collapsed="true"/>
    <col min="6" max="6" bestFit="true" customWidth="true" width="41.42578125" collapsed="true"/>
    <col min="7" max="7" bestFit="true" customWidth="true" width="59.42578125" collapsed="true"/>
    <col min="8" max="8" bestFit="true" customWidth="true" width="28.28515625" collapsed="true"/>
    <col min="9" max="9" bestFit="true" customWidth="true" width="11.28515625" collapsed="true"/>
    <col min="10" max="10" bestFit="true" customWidth="true" width="9.7109375" collapsed="true"/>
    <col min="11" max="11" bestFit="true" customWidth="true" width="30.140625" collapsed="true"/>
    <col min="12" max="12" bestFit="true" customWidth="true" width="71.7109375" collapsed="true"/>
  </cols>
  <sheetData>
    <row r="1" spans="1:12" x14ac:dyDescent="0.25">
      <c r="A1" s="1" t="s">
        <v>0</v>
      </c>
      <c r="B1" s="8" t="s">
        <v>118</v>
      </c>
      <c r="C1" s="15" t="s">
        <v>57</v>
      </c>
      <c r="D1" s="6" t="s">
        <v>47</v>
      </c>
      <c r="E1" s="6" t="s">
        <v>44</v>
      </c>
      <c r="F1" s="6" t="s">
        <v>119</v>
      </c>
      <c r="G1" s="6" t="s">
        <v>120</v>
      </c>
      <c r="H1" s="6" t="s">
        <v>121</v>
      </c>
      <c r="I1" s="6" t="s">
        <v>122</v>
      </c>
      <c r="J1" s="6" t="s">
        <v>123</v>
      </c>
      <c r="K1" s="6" t="s">
        <v>47</v>
      </c>
      <c r="L1" s="6" t="s">
        <v>2</v>
      </c>
    </row>
    <row r="2" spans="1:12" x14ac:dyDescent="0.25">
      <c r="A2" s="1"/>
      <c r="B2" s="9" t="s">
        <v>117</v>
      </c>
      <c r="C2" s="9" t="s">
        <v>58</v>
      </c>
      <c r="D2" s="2" t="s">
        <v>48</v>
      </c>
      <c r="E2" s="2" t="s">
        <v>124</v>
      </c>
      <c r="F2" s="2" t="s">
        <v>125</v>
      </c>
      <c r="G2" s="2" t="s">
        <v>126</v>
      </c>
      <c r="H2" s="2" t="s">
        <v>28</v>
      </c>
      <c r="I2" s="2" t="s">
        <v>94</v>
      </c>
      <c r="J2" s="2" t="s">
        <v>37</v>
      </c>
      <c r="K2" s="2" t="s">
        <v>48</v>
      </c>
      <c r="L2" s="2" t="s">
        <v>49</v>
      </c>
    </row>
    <row r="3" spans="1:12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1"/>
      <c r="B6" s="3"/>
      <c r="C6" s="3" t="s">
        <v>229</v>
      </c>
      <c r="D6" s="3" t="s">
        <v>1</v>
      </c>
      <c r="E6" s="3"/>
      <c r="F6" s="3"/>
      <c r="G6" s="3"/>
      <c r="H6" s="3"/>
      <c r="I6" s="3"/>
      <c r="J6" s="3"/>
      <c r="K6" s="3"/>
      <c r="L6" s="7"/>
    </row>
    <row r="7" spans="1:12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1"/>
      <c r="B8" s="3"/>
      <c r="C8" s="3"/>
      <c r="D8" s="3"/>
      <c r="E8" s="3"/>
      <c r="F8" s="3" t="s">
        <v>1</v>
      </c>
      <c r="G8" s="3" t="s">
        <v>1</v>
      </c>
      <c r="H8" s="3"/>
      <c r="I8" s="7" t="s">
        <v>61</v>
      </c>
      <c r="J8" s="7" t="s">
        <v>116</v>
      </c>
      <c r="K8" s="7" t="s">
        <v>1</v>
      </c>
      <c r="L8" s="7"/>
    </row>
    <row r="9" spans="1:12" x14ac:dyDescent="0.25">
      <c r="A9" s="1"/>
      <c r="B9" s="3"/>
      <c r="C9" s="3"/>
      <c r="D9" s="3"/>
      <c r="E9" s="3" t="s">
        <v>230</v>
      </c>
      <c r="F9" s="3"/>
      <c r="G9" s="3"/>
      <c r="H9" s="3" t="str">
        <f>CONCATENATE("valueattribute::",TxnDtlReportCapture_Card!P8)</f>
        <v>valueattribute::100.00</v>
      </c>
      <c r="I9" s="3"/>
      <c r="J9" s="3"/>
      <c r="K9" s="3"/>
      <c r="L9" s="3"/>
    </row>
    <row r="10" spans="1:12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7" t="s">
        <v>1</v>
      </c>
    </row>
    <row r="11" spans="1:12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7"/>
    </row>
    <row r="13" spans="1:12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7"/>
    </row>
    <row r="15" spans="1:12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7"/>
    </row>
    <row r="17" spans="1:12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7"/>
    </row>
    <row r="19" spans="1:12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7"/>
    </row>
    <row r="21" spans="1:12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7"/>
    </row>
    <row r="23" spans="1:12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7"/>
    </row>
    <row r="25" spans="1:12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7"/>
    </row>
    <row r="27" spans="1:12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7"/>
    </row>
    <row r="29" spans="1:12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7"/>
    </row>
    <row r="31" spans="1:12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5"/>
    </row>
    <row r="32" spans="1:12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7"/>
    </row>
    <row r="33" spans="1:12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7"/>
    </row>
    <row r="35" spans="1:12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7"/>
    </row>
    <row r="37" spans="1:12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7"/>
    </row>
    <row r="39" spans="1:12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55"/>
  <sheetViews>
    <sheetView workbookViewId="0">
      <selection activeCell="C2" sqref="C2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3.28515625" collapsed="true"/>
    <col min="3" max="3" bestFit="true" customWidth="true" width="88.0" collapsed="true"/>
    <col min="4" max="7" bestFit="true" customWidth="true" width="43.85546875" collapsed="true"/>
    <col min="8" max="8" bestFit="true" customWidth="true" width="37.0" collapsed="true"/>
    <col min="9" max="9" bestFit="true" customWidth="true" width="52.7109375" collapsed="true"/>
    <col min="10" max="10" bestFit="true" customWidth="true" width="54.28515625" collapsed="true"/>
    <col min="11" max="11" bestFit="true" customWidth="true" width="30.140625" collapsed="true"/>
    <col min="12" max="13" bestFit="true" customWidth="true" width="27.140625" collapsed="true"/>
    <col min="14" max="14" bestFit="true" customWidth="true" width="24.5703125" collapsed="true"/>
    <col min="15" max="15" bestFit="true" customWidth="true" width="22.5703125" collapsed="true"/>
    <col min="16" max="16" bestFit="true" customWidth="true" width="21.85546875" collapsed="true"/>
    <col min="17" max="19" width="19.5703125" collapsed="true"/>
    <col min="23" max="23" bestFit="true" customWidth="true" width="36.28515625" collapsed="true"/>
    <col min="24" max="24" bestFit="true" customWidth="true" width="58.0" collapsed="true"/>
    <col min="25" max="25" bestFit="true" customWidth="true" width="32.28515625" collapsed="true"/>
    <col min="26" max="26" customWidth="true" width="32.28515625" collapsed="true"/>
    <col min="27" max="27" bestFit="true" customWidth="true" width="38.42578125" collapsed="true"/>
    <col min="28" max="29" customWidth="true" width="38.42578125" collapsed="true"/>
    <col min="30" max="30" bestFit="true" customWidth="true" width="25.28515625" collapsed="true"/>
    <col min="31" max="31" customWidth="true" width="38.42578125" collapsed="true"/>
    <col min="32" max="32" bestFit="true" customWidth="true" width="29.7109375" collapsed="true"/>
    <col min="33" max="33" bestFit="true" customWidth="true" width="40.28515625" collapsed="true"/>
    <col min="34" max="34" bestFit="true" customWidth="true" width="71.7109375" collapsed="true"/>
  </cols>
  <sheetData>
    <row r="1" spans="1:34" x14ac:dyDescent="0.25">
      <c r="A1" s="1" t="s">
        <v>0</v>
      </c>
      <c r="B1" s="1" t="s">
        <v>65</v>
      </c>
      <c r="C1" s="6" t="s">
        <v>62</v>
      </c>
      <c r="D1" s="8"/>
      <c r="E1" s="1"/>
      <c r="F1" s="1"/>
      <c r="G1" s="1"/>
      <c r="H1" s="6"/>
      <c r="I1" s="6"/>
      <c r="J1" s="6"/>
      <c r="K1" s="1"/>
      <c r="L1" s="6"/>
      <c r="M1" s="6"/>
      <c r="N1" s="6"/>
      <c r="O1" s="6"/>
      <c r="P1" s="6"/>
      <c r="Q1" s="1"/>
      <c r="R1" s="6"/>
      <c r="S1" s="1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25">
      <c r="A2" s="1"/>
      <c r="B2" s="2" t="s">
        <v>66</v>
      </c>
      <c r="C2" s="11" t="s">
        <v>231</v>
      </c>
      <c r="D2" s="9"/>
      <c r="E2" s="9"/>
      <c r="F2" s="9"/>
      <c r="G2" s="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"/>
      <c r="B6" s="3"/>
      <c r="C6" s="3" t="s">
        <v>1</v>
      </c>
      <c r="D6" s="3"/>
      <c r="E6" s="7"/>
      <c r="F6" s="7"/>
      <c r="G6" s="7"/>
      <c r="H6" s="3"/>
      <c r="I6" s="3"/>
      <c r="J6" s="3"/>
      <c r="K6" s="3"/>
      <c r="L6" s="3"/>
      <c r="M6" s="3"/>
      <c r="N6" s="7"/>
      <c r="O6" s="7"/>
      <c r="P6" s="7"/>
      <c r="Q6" s="7"/>
      <c r="R6" s="7"/>
      <c r="S6" s="7"/>
      <c r="T6" s="7"/>
      <c r="U6" s="7"/>
      <c r="V6" s="7"/>
      <c r="W6" s="7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7"/>
      <c r="N8" s="3"/>
      <c r="O8" s="3"/>
      <c r="P8" s="3"/>
      <c r="Q8" s="3"/>
      <c r="R8" s="7"/>
      <c r="S8" s="7"/>
      <c r="T8" s="3"/>
      <c r="U8" s="7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1"/>
      <c r="B32" s="1"/>
      <c r="C32" s="4"/>
      <c r="D32" s="4"/>
      <c r="E32" s="4"/>
      <c r="F32" s="4"/>
      <c r="G32" s="4"/>
      <c r="Y32" s="5"/>
      <c r="Z32" s="5"/>
      <c r="AA32" s="5"/>
      <c r="AB32" s="5"/>
      <c r="AC32" s="5"/>
      <c r="AD32" s="5"/>
      <c r="AE32" s="5"/>
      <c r="AF32" s="5"/>
      <c r="AG32" s="5"/>
    </row>
    <row r="33" spans="1:34" x14ac:dyDescent="0.25">
      <c r="A33" s="1"/>
      <c r="B33" s="1"/>
      <c r="C33" s="4"/>
      <c r="D33" s="4"/>
      <c r="E33" s="4"/>
      <c r="F33" s="4"/>
      <c r="G33" s="4"/>
      <c r="Y33" s="5"/>
      <c r="Z33" s="5"/>
      <c r="AA33" s="5"/>
      <c r="AB33" s="5"/>
      <c r="AC33" s="5"/>
      <c r="AD33" s="5"/>
      <c r="AE33" s="5"/>
      <c r="AF33" s="5"/>
      <c r="AG33" s="5"/>
    </row>
    <row r="34" spans="1:34" x14ac:dyDescent="0.25">
      <c r="A34" s="1"/>
      <c r="B34" s="1"/>
      <c r="C34" s="4"/>
      <c r="D34" s="4"/>
      <c r="E34" s="4"/>
      <c r="F34" s="4"/>
      <c r="G34" s="4"/>
      <c r="Y34" s="5"/>
      <c r="Z34" s="5"/>
      <c r="AA34" s="5"/>
      <c r="AB34" s="5"/>
      <c r="AC34" s="5"/>
      <c r="AD34" s="5"/>
      <c r="AE34" s="5"/>
      <c r="AF34" s="5"/>
      <c r="AG34" s="5"/>
    </row>
    <row r="35" spans="1:34" x14ac:dyDescent="0.25">
      <c r="A35" s="1"/>
      <c r="B35" s="1"/>
      <c r="C35" s="4"/>
      <c r="D35" s="4"/>
      <c r="E35" s="4"/>
      <c r="F35" s="4"/>
      <c r="G35" s="4"/>
      <c r="Y35" s="5"/>
      <c r="Z35" s="5"/>
      <c r="AA35" s="5"/>
      <c r="AB35" s="5"/>
      <c r="AC35" s="5"/>
      <c r="AD35" s="5"/>
      <c r="AE35" s="5"/>
      <c r="AF35" s="5"/>
      <c r="AG35" s="5"/>
    </row>
    <row r="36" spans="1:34" x14ac:dyDescent="0.25">
      <c r="A36" s="1"/>
      <c r="B36" s="1"/>
      <c r="C36" s="3"/>
      <c r="D36" s="3"/>
      <c r="E36" s="3"/>
      <c r="F36" s="3"/>
      <c r="G36" s="3"/>
    </row>
    <row r="37" spans="1:34" x14ac:dyDescent="0.25">
      <c r="A37" s="1"/>
      <c r="B37" s="1"/>
      <c r="C37" s="4"/>
      <c r="D37" s="4"/>
      <c r="E37" s="4"/>
      <c r="F37" s="4"/>
      <c r="G37" s="4"/>
    </row>
    <row r="38" spans="1:34" x14ac:dyDescent="0.25">
      <c r="A38" s="1"/>
      <c r="B38" s="1"/>
      <c r="C38" s="3"/>
      <c r="D38" s="3"/>
      <c r="E38" s="3"/>
      <c r="F38" s="3"/>
      <c r="G38" s="3"/>
    </row>
    <row r="40" spans="1:34" x14ac:dyDescent="0.25">
      <c r="C40" s="3"/>
      <c r="D40" s="3"/>
      <c r="E40" s="3"/>
      <c r="F40" s="3"/>
      <c r="G40" s="3"/>
    </row>
    <row r="42" spans="1:34" x14ac:dyDescent="0.25">
      <c r="C42" s="3"/>
      <c r="D42" s="3"/>
      <c r="E42" s="3"/>
      <c r="F42" s="3"/>
      <c r="G42" s="3"/>
    </row>
    <row r="44" spans="1:34" x14ac:dyDescent="0.25">
      <c r="C44" s="3"/>
      <c r="D44" s="3"/>
      <c r="E44" s="3"/>
      <c r="F44" s="3"/>
      <c r="G44" s="3"/>
    </row>
    <row r="46" spans="1:34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x14ac:dyDescent="0.25">
      <c r="A54" s="1"/>
      <c r="B54" s="3"/>
      <c r="C54" s="3" t="s">
        <v>1</v>
      </c>
      <c r="D54" s="3" t="s">
        <v>1</v>
      </c>
      <c r="E54" s="3" t="s">
        <v>82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55"/>
  <sheetViews>
    <sheetView workbookViewId="0">
      <selection activeCell="A6" sqref="A6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0.5703125" collapsed="true"/>
    <col min="3" max="3" bestFit="true" customWidth="true" width="14.7109375" collapsed="true"/>
    <col min="4" max="4" bestFit="true" customWidth="true" width="33.85546875" collapsed="true"/>
    <col min="5" max="5" bestFit="true" customWidth="true" width="41.5703125" collapsed="true"/>
    <col min="6" max="6" bestFit="true" customWidth="true" width="20.42578125" collapsed="true"/>
    <col min="7" max="7" bestFit="true" customWidth="true" width="30.140625" collapsed="true"/>
    <col min="8" max="8" bestFit="true" customWidth="true" width="39.42578125" collapsed="true"/>
    <col min="9" max="9" bestFit="true" customWidth="true" width="53.7109375" collapsed="true"/>
    <col min="10" max="10" bestFit="true" customWidth="true" width="10.7109375" collapsed="true"/>
    <col min="11" max="11" bestFit="true" customWidth="true" width="17.28515625" collapsed="true"/>
    <col min="12" max="12" bestFit="true" customWidth="true" width="20.85546875" collapsed="true"/>
    <col min="13" max="13" bestFit="true" customWidth="true" width="22.5703125" collapsed="true"/>
    <col min="14" max="14" bestFit="true" customWidth="true" width="21.85546875" collapsed="true"/>
    <col min="15" max="17" width="19.5703125" collapsed="true"/>
    <col min="21" max="21" bestFit="true" customWidth="true" width="36.28515625" collapsed="true"/>
    <col min="22" max="22" bestFit="true" customWidth="true" width="58.0" collapsed="true"/>
    <col min="23" max="23" bestFit="true" customWidth="true" width="32.28515625" collapsed="true"/>
    <col min="24" max="24" customWidth="true" width="32.28515625" collapsed="true"/>
    <col min="25" max="25" bestFit="true" customWidth="true" width="38.42578125" collapsed="true"/>
    <col min="26" max="27" customWidth="true" width="38.42578125" collapsed="true"/>
    <col min="28" max="28" bestFit="true" customWidth="true" width="25.28515625" collapsed="true"/>
    <col min="29" max="29" customWidth="true" width="38.42578125" collapsed="true"/>
    <col min="30" max="30" bestFit="true" customWidth="true" width="29.7109375" collapsed="true"/>
    <col min="31" max="31" bestFit="true" customWidth="true" width="40.28515625" collapsed="true"/>
    <col min="32" max="32" bestFit="true" customWidth="true" width="71.7109375" collapsed="true"/>
  </cols>
  <sheetData>
    <row r="1" spans="1:32" x14ac:dyDescent="0.25">
      <c r="A1" s="1" t="s">
        <v>0</v>
      </c>
      <c r="B1" s="8" t="s">
        <v>50</v>
      </c>
      <c r="C1" s="8" t="s">
        <v>53</v>
      </c>
      <c r="D1" s="8" t="s">
        <v>16</v>
      </c>
      <c r="E1" s="8" t="s">
        <v>55</v>
      </c>
      <c r="F1" s="1" t="s">
        <v>57</v>
      </c>
      <c r="G1" s="1" t="s">
        <v>47</v>
      </c>
      <c r="H1" s="6" t="s">
        <v>127</v>
      </c>
      <c r="I1" s="6"/>
      <c r="J1" s="6"/>
      <c r="K1" s="6"/>
      <c r="L1" s="6"/>
      <c r="M1" s="6"/>
      <c r="N1" s="6"/>
      <c r="O1" s="1"/>
      <c r="P1" s="6"/>
      <c r="Q1" s="1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x14ac:dyDescent="0.25">
      <c r="A2" s="1"/>
      <c r="B2" s="9" t="s">
        <v>51</v>
      </c>
      <c r="C2" s="9" t="s">
        <v>52</v>
      </c>
      <c r="D2" s="9" t="s">
        <v>54</v>
      </c>
      <c r="E2" s="9" t="s">
        <v>56</v>
      </c>
      <c r="F2" s="2" t="s">
        <v>58</v>
      </c>
      <c r="G2" s="2" t="s">
        <v>48</v>
      </c>
      <c r="H2" s="2" t="s">
        <v>128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x14ac:dyDescent="0.25">
      <c r="A6" s="1"/>
      <c r="B6" s="3"/>
      <c r="C6" s="3"/>
      <c r="D6" s="3" t="s">
        <v>1</v>
      </c>
      <c r="E6" s="3" t="s">
        <v>1</v>
      </c>
      <c r="F6" s="3" t="s">
        <v>229</v>
      </c>
      <c r="G6" s="3" t="s">
        <v>1</v>
      </c>
      <c r="H6" s="3"/>
      <c r="I6" s="3"/>
      <c r="J6" s="3"/>
      <c r="K6" s="3"/>
      <c r="L6" s="7"/>
      <c r="M6" s="7"/>
      <c r="N6" s="7"/>
      <c r="O6" s="7"/>
      <c r="P6" s="7"/>
      <c r="Q6" s="7"/>
      <c r="R6" s="7"/>
      <c r="S6" s="7"/>
      <c r="T6" s="7"/>
      <c r="U6" s="7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x14ac:dyDescent="0.25">
      <c r="A8" s="1"/>
      <c r="B8" s="3"/>
      <c r="C8" s="3"/>
      <c r="D8" s="3"/>
      <c r="E8" s="3"/>
      <c r="F8" s="3"/>
      <c r="G8" s="3"/>
      <c r="H8" s="3" t="s">
        <v>1</v>
      </c>
      <c r="I8" s="3"/>
      <c r="J8" s="3"/>
      <c r="K8" s="7"/>
      <c r="L8" s="3"/>
      <c r="M8" s="3"/>
      <c r="N8" s="3"/>
      <c r="O8" s="3"/>
      <c r="P8" s="7"/>
      <c r="Q8" s="7"/>
      <c r="R8" s="3"/>
      <c r="S8" s="7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  <c r="Y31" s="5"/>
      <c r="Z31" s="5"/>
      <c r="AA31" s="5"/>
      <c r="AB31" s="5"/>
      <c r="AC31" s="5"/>
      <c r="AD31" s="5"/>
      <c r="AE31" s="5"/>
    </row>
    <row r="32" spans="1:32" x14ac:dyDescent="0.25">
      <c r="A32" s="1"/>
      <c r="B32" s="1"/>
      <c r="C32" s="3"/>
      <c r="D32" s="4"/>
      <c r="E32" s="4"/>
      <c r="F32" s="4"/>
      <c r="G32" s="3"/>
      <c r="W32" s="5"/>
      <c r="X32" s="5"/>
      <c r="Y32" s="5"/>
      <c r="Z32" s="5"/>
      <c r="AA32" s="5"/>
      <c r="AB32" s="5"/>
      <c r="AC32" s="5"/>
      <c r="AD32" s="5"/>
      <c r="AE32" s="5"/>
    </row>
    <row r="33" spans="1:32" x14ac:dyDescent="0.25">
      <c r="A33" s="1"/>
      <c r="B33" s="1"/>
      <c r="C33" s="3"/>
      <c r="D33" s="4"/>
      <c r="E33" s="4"/>
      <c r="F33" s="4"/>
      <c r="G33" s="3"/>
      <c r="W33" s="5"/>
      <c r="X33" s="5"/>
      <c r="Y33" s="5"/>
      <c r="Z33" s="5"/>
      <c r="AA33" s="5"/>
      <c r="AB33" s="5"/>
      <c r="AC33" s="5"/>
      <c r="AD33" s="5"/>
      <c r="AE33" s="5"/>
    </row>
    <row r="34" spans="1:32" x14ac:dyDescent="0.25">
      <c r="A34" s="1"/>
      <c r="B34" s="1"/>
      <c r="C34" s="3"/>
      <c r="D34" s="4"/>
      <c r="E34" s="4"/>
      <c r="F34" s="4"/>
      <c r="G34" s="3"/>
      <c r="W34" s="5"/>
      <c r="X34" s="5"/>
      <c r="Y34" s="5"/>
      <c r="Z34" s="5"/>
      <c r="AA34" s="5"/>
      <c r="AB34" s="5"/>
      <c r="AC34" s="5"/>
      <c r="AD34" s="5"/>
      <c r="AE34" s="5"/>
    </row>
    <row r="35" spans="1:32" x14ac:dyDescent="0.25">
      <c r="A35" s="1"/>
      <c r="B35" s="1"/>
      <c r="C35" s="3"/>
      <c r="D35" s="4"/>
      <c r="E35" s="4"/>
      <c r="F35" s="4"/>
      <c r="G35" s="3"/>
      <c r="W35" s="5"/>
      <c r="X35" s="5"/>
      <c r="Y35" s="5"/>
      <c r="Z35" s="5"/>
      <c r="AA35" s="5"/>
      <c r="AB35" s="5"/>
      <c r="AC35" s="5"/>
      <c r="AD35" s="5"/>
      <c r="AE35" s="5"/>
    </row>
    <row r="36" spans="1:32" x14ac:dyDescent="0.25">
      <c r="A36" s="1"/>
      <c r="B36" s="1"/>
      <c r="C36" s="3"/>
      <c r="D36" s="3"/>
      <c r="E36" s="3"/>
      <c r="F36" s="3"/>
      <c r="G36" s="3"/>
    </row>
    <row r="37" spans="1:32" x14ac:dyDescent="0.25">
      <c r="A37" s="1"/>
      <c r="B37" s="1"/>
      <c r="C37" s="3"/>
      <c r="D37" s="4"/>
      <c r="E37" s="4"/>
      <c r="F37" s="4"/>
      <c r="G37" s="3"/>
    </row>
    <row r="38" spans="1:32" x14ac:dyDescent="0.25">
      <c r="A38" s="1"/>
      <c r="B38" s="1"/>
      <c r="C38" s="3"/>
      <c r="D38" s="3"/>
      <c r="E38" s="3"/>
      <c r="F38" s="3"/>
      <c r="G38" s="3"/>
    </row>
    <row r="39" spans="1:32" x14ac:dyDescent="0.25">
      <c r="A39" s="1"/>
    </row>
    <row r="40" spans="1:32" x14ac:dyDescent="0.25">
      <c r="A40" s="1"/>
      <c r="D40" s="3"/>
      <c r="E40" s="3"/>
      <c r="F40" s="3"/>
      <c r="G40" s="3"/>
    </row>
    <row r="41" spans="1:32" x14ac:dyDescent="0.25">
      <c r="A41" s="1"/>
    </row>
    <row r="42" spans="1:32" x14ac:dyDescent="0.25">
      <c r="A42" s="1"/>
      <c r="D42" s="3"/>
      <c r="E42" s="3"/>
      <c r="F42" s="3"/>
      <c r="G42" s="3"/>
    </row>
    <row r="43" spans="1:32" x14ac:dyDescent="0.25">
      <c r="A43" s="1"/>
    </row>
    <row r="44" spans="1:32" x14ac:dyDescent="0.25">
      <c r="A44" s="1"/>
      <c r="D44" s="3"/>
      <c r="E44" s="3"/>
      <c r="F44" s="3"/>
      <c r="G44" s="3"/>
    </row>
    <row r="45" spans="1:32" x14ac:dyDescent="0.25">
      <c r="A45" s="1"/>
    </row>
    <row r="46" spans="1:32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30"/>
  <sheetViews>
    <sheetView tabSelected="1" workbookViewId="0">
      <selection activeCell="A5" sqref="A5"/>
    </sheetView>
  </sheetViews>
  <sheetFormatPr defaultRowHeight="15" x14ac:dyDescent="0.25"/>
  <cols>
    <col min="1" max="1" bestFit="true" customWidth="true" width="12.5703125" collapsed="true"/>
    <col min="2" max="2" bestFit="true" customWidth="true" width="28.5703125" collapsed="true"/>
    <col min="3" max="3" bestFit="true" customWidth="true" width="32.28515625" collapsed="true"/>
    <col min="4" max="4" bestFit="true" customWidth="true" width="37.7109375" collapsed="true"/>
    <col min="5" max="5" bestFit="true" customWidth="true" width="38.85546875" collapsed="true"/>
    <col min="6" max="6" bestFit="true" customWidth="true" width="37.0" collapsed="true"/>
    <col min="7" max="7" bestFit="true" customWidth="true" width="42.140625" collapsed="true"/>
    <col min="8" max="8" bestFit="true" customWidth="true" width="36.5703125" collapsed="true"/>
    <col min="9" max="9" bestFit="true" customWidth="true" width="41.42578125" collapsed="true"/>
    <col min="10" max="10" bestFit="true" customWidth="true" width="40.28515625" collapsed="true"/>
    <col min="11" max="11" bestFit="true" customWidth="true" width="35.7109375" collapsed="true"/>
    <col min="12" max="12" bestFit="true" customWidth="true" width="35.5703125" collapsed="true"/>
    <col min="13" max="13" bestFit="true" customWidth="true" width="37.140625" collapsed="true"/>
    <col min="14" max="14" bestFit="true" customWidth="true" width="32.42578125" collapsed="true"/>
    <col min="15" max="15" bestFit="true" customWidth="true" width="47.7109375" collapsed="true"/>
    <col min="16" max="16" bestFit="true" customWidth="true" width="36.28515625" collapsed="true"/>
    <col min="17" max="17" bestFit="true" customWidth="true" width="34.7109375" collapsed="true"/>
    <col min="18" max="18" bestFit="true" customWidth="true" width="35.5703125" collapsed="true"/>
    <col min="19" max="19" bestFit="true" customWidth="true" width="40.7109375" collapsed="true"/>
    <col min="20" max="20" bestFit="true" customWidth="true" width="44.0" collapsed="true"/>
    <col min="21" max="21" bestFit="true" customWidth="true" width="39.85546875" collapsed="true"/>
    <col min="22" max="22" bestFit="true" customWidth="true" width="45.0" collapsed="true"/>
    <col min="23" max="23" bestFit="true" customWidth="true" width="37.7109375" collapsed="true"/>
    <col min="24" max="24" bestFit="true" customWidth="true" width="41.140625" collapsed="true"/>
    <col min="25" max="25" bestFit="true" customWidth="true" width="43.5703125" collapsed="true"/>
  </cols>
  <sheetData>
    <row r="1" spans="1:25" x14ac:dyDescent="0.25">
      <c r="A1" s="1" t="s">
        <v>0</v>
      </c>
      <c r="B1" s="1" t="s">
        <v>129</v>
      </c>
      <c r="C1" s="1" t="s">
        <v>62</v>
      </c>
      <c r="D1" s="6" t="s">
        <v>130</v>
      </c>
      <c r="E1" s="6" t="s">
        <v>67</v>
      </c>
      <c r="F1" s="6" t="s">
        <v>131</v>
      </c>
      <c r="G1" s="6" t="s">
        <v>132</v>
      </c>
      <c r="H1" s="6" t="s">
        <v>133</v>
      </c>
      <c r="I1" s="6" t="s">
        <v>134</v>
      </c>
      <c r="J1" s="6" t="s">
        <v>135</v>
      </c>
      <c r="K1" s="6" t="s">
        <v>136</v>
      </c>
      <c r="L1" s="6" t="s">
        <v>137</v>
      </c>
      <c r="M1" s="6" t="s">
        <v>138</v>
      </c>
      <c r="N1" s="1" t="s">
        <v>139</v>
      </c>
      <c r="O1" s="6" t="s">
        <v>140</v>
      </c>
      <c r="P1" s="6" t="s">
        <v>141</v>
      </c>
      <c r="Q1" s="6" t="s">
        <v>142</v>
      </c>
      <c r="R1" s="1" t="s">
        <v>143</v>
      </c>
      <c r="S1" s="6" t="s">
        <v>144</v>
      </c>
      <c r="T1" s="6" t="s">
        <v>145</v>
      </c>
      <c r="U1" s="6" t="s">
        <v>146</v>
      </c>
      <c r="V1" s="6" t="s">
        <v>147</v>
      </c>
      <c r="W1" s="6" t="s">
        <v>188</v>
      </c>
      <c r="X1" s="6" t="s">
        <v>148</v>
      </c>
      <c r="Y1" s="6" t="s">
        <v>221</v>
      </c>
    </row>
    <row r="2" spans="1:25" x14ac:dyDescent="0.25">
      <c r="A2" s="1"/>
      <c r="B2" s="2" t="s">
        <v>149</v>
      </c>
      <c r="C2" s="2" t="s">
        <v>150</v>
      </c>
      <c r="D2" s="2" t="s">
        <v>151</v>
      </c>
      <c r="E2" s="2" t="s">
        <v>152</v>
      </c>
      <c r="F2" s="2" t="s">
        <v>153</v>
      </c>
      <c r="G2" s="2" t="s">
        <v>154</v>
      </c>
      <c r="H2" s="2" t="s">
        <v>155</v>
      </c>
      <c r="I2" s="2" t="s">
        <v>156</v>
      </c>
      <c r="J2" s="2" t="s">
        <v>157</v>
      </c>
      <c r="K2" s="2" t="s">
        <v>158</v>
      </c>
      <c r="L2" s="2" t="s">
        <v>159</v>
      </c>
      <c r="M2" s="2" t="s">
        <v>160</v>
      </c>
      <c r="N2" s="2" t="s">
        <v>161</v>
      </c>
      <c r="O2" s="2" t="s">
        <v>162</v>
      </c>
      <c r="P2" s="2" t="s">
        <v>163</v>
      </c>
      <c r="Q2" s="2" t="s">
        <v>164</v>
      </c>
      <c r="R2" s="2" t="s">
        <v>165</v>
      </c>
      <c r="S2" s="2" t="s">
        <v>166</v>
      </c>
      <c r="T2" s="2" t="s">
        <v>167</v>
      </c>
      <c r="U2" s="2" t="s">
        <v>168</v>
      </c>
      <c r="V2" s="2" t="s">
        <v>169</v>
      </c>
      <c r="W2" s="2" t="s">
        <v>193</v>
      </c>
      <c r="X2" s="2" t="s">
        <v>170</v>
      </c>
      <c r="Y2" s="2" t="s">
        <v>222</v>
      </c>
    </row>
    <row r="3" spans="1:25" x14ac:dyDescent="0.25">
      <c r="A3" s="1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 x14ac:dyDescent="0.25">
      <c r="A4" s="1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 x14ac:dyDescent="0.25">
      <c r="A5" s="1"/>
      <c r="B5" s="3" t="s">
        <v>171</v>
      </c>
      <c r="C5" s="3" t="s">
        <v>63</v>
      </c>
      <c r="D5" s="16" t="str">
        <f>CONCATENATE("text::",TestData!B2)</f>
        <v>text::9830336704</v>
      </c>
      <c r="E5" s="16" t="s">
        <v>191</v>
      </c>
      <c r="F5" s="16" t="s">
        <v>172</v>
      </c>
      <c r="G5" s="16" t="s">
        <v>185</v>
      </c>
      <c r="H5" s="16" t="s">
        <v>192</v>
      </c>
      <c r="I5" s="16" t="str">
        <f>CONCATENATE("text::",TxnDtlReportCapture_Card!Y8)</f>
        <v>text::Suman</v>
      </c>
      <c r="J5" s="16" t="str">
        <f>CONCATENATE("text::",TxnDtlReportCapture_Card!AA8," ",TxnDtlReportCapture_Card!AB8)</f>
        <v>text::123, Red Wood Foster City</v>
      </c>
      <c r="K5" s="16" t="str">
        <f>CONCATENATE("text::",TxnDtlReportCapture_Card!U8)</f>
        <v>text::94404</v>
      </c>
      <c r="L5" s="16" t="s">
        <v>206</v>
      </c>
      <c r="M5" s="16" t="str">
        <f>CONCATENATE("text::",TestData!B10)</f>
        <v>text::9830336704</v>
      </c>
      <c r="N5" s="16" t="s">
        <v>68</v>
      </c>
      <c r="O5" s="16" t="s">
        <v>226</v>
      </c>
      <c r="P5" s="16" t="s">
        <v>227</v>
      </c>
      <c r="Q5" s="16"/>
      <c r="R5" s="16" t="s">
        <v>173</v>
      </c>
      <c r="S5" s="16" t="s">
        <v>186</v>
      </c>
      <c r="T5" s="16" t="s">
        <v>187</v>
      </c>
      <c r="U5" s="16"/>
      <c r="V5" s="16" t="str">
        <f>CONCATENATE("text::",TestData!B11)</f>
        <v>text::100.00</v>
      </c>
      <c r="W5" s="16" t="str">
        <f>CONCATENATE("text::",TxnDtlReportCapture_Capture!J8)</f>
        <v>text::15.00</v>
      </c>
      <c r="X5" s="16" t="s">
        <v>228</v>
      </c>
      <c r="Y5" s="16" t="str">
        <f>CONCATENATE("text::",TxnDtlReportCapture_Card!Z8)</f>
        <v>text::2902</v>
      </c>
    </row>
    <row r="6" spans="1:25" x14ac:dyDescent="0.25">
      <c r="A6" s="1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x14ac:dyDescent="0.25">
      <c r="A7" s="1"/>
      <c r="B7" s="3" t="s">
        <v>171</v>
      </c>
      <c r="C7" s="3" t="s">
        <v>63</v>
      </c>
      <c r="D7" s="16" t="str">
        <f>CONCATENATE("text::",TestData!B2)</f>
        <v>text::9830336704</v>
      </c>
      <c r="E7" s="16" t="s">
        <v>213</v>
      </c>
      <c r="F7" s="16" t="s">
        <v>210</v>
      </c>
      <c r="G7" s="16" t="s">
        <v>185</v>
      </c>
      <c r="H7" s="16" t="s">
        <v>214</v>
      </c>
      <c r="I7" s="16" t="str">
        <f>CONCATENATE("text::",TxnDtlReportCapture_Token!S8)</f>
        <v>text::Suman</v>
      </c>
      <c r="J7" s="16" t="str">
        <f>CONCATENATE("text::",TxnDtlReportCapture_Token!U8," ",TxnDtlReportCapture_Token!V8)</f>
        <v>text::123, Red Wood Foster City</v>
      </c>
      <c r="K7" s="16" t="str">
        <f>CONCATENATE("text::",TxnDtlReportCapture_Card!U8)</f>
        <v>text::94404</v>
      </c>
      <c r="L7" s="16" t="s">
        <v>206</v>
      </c>
      <c r="M7" s="16" t="str">
        <f>CONCATENATE("text::",TestData!B10)</f>
        <v>text::9830336704</v>
      </c>
      <c r="N7" s="16" t="s">
        <v>68</v>
      </c>
      <c r="O7" s="16" t="s">
        <v>212</v>
      </c>
      <c r="P7" s="16" t="s">
        <v>215</v>
      </c>
      <c r="Q7" s="16" t="s">
        <v>211</v>
      </c>
      <c r="R7" s="16" t="s">
        <v>173</v>
      </c>
      <c r="S7" s="16" t="s">
        <v>186</v>
      </c>
      <c r="T7" s="16" t="s">
        <v>187</v>
      </c>
      <c r="U7" s="16"/>
      <c r="V7" s="16" t="str">
        <f>CONCATENATE("text::",TestData!B11)</f>
        <v>text::100.00</v>
      </c>
      <c r="W7" s="16" t="str">
        <f>CONCATENATE("text::",TxnDtlReportCapture_Capture!J8)</f>
        <v>text::15.00</v>
      </c>
      <c r="X7" s="16" t="s">
        <v>216</v>
      </c>
      <c r="Y7" s="16" t="str">
        <f>CONCATENATE("text::",TxnDtlReportCapture_Token!T8)</f>
        <v>text::2902</v>
      </c>
    </row>
    <row r="8" spans="1:25" x14ac:dyDescent="0.25">
      <c r="A8" s="1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x14ac:dyDescent="0.25">
      <c r="A9" s="1"/>
      <c r="B9" s="3"/>
      <c r="C9" s="3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x14ac:dyDescent="0.25">
      <c r="A10" s="1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x14ac:dyDescent="0.25">
      <c r="A11" s="1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x14ac:dyDescent="0.25">
      <c r="A12" s="1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x14ac:dyDescent="0.25">
      <c r="A13" s="1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x14ac:dyDescent="0.25">
      <c r="A14" s="1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x14ac:dyDescent="0.25">
      <c r="A15" s="1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x14ac:dyDescent="0.25">
      <c r="A16" s="1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x14ac:dyDescent="0.25">
      <c r="A17" s="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x14ac:dyDescent="0.25">
      <c r="A18" s="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 x14ac:dyDescent="0.25">
      <c r="A19" s="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 x14ac:dyDescent="0.25">
      <c r="A20" s="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 x14ac:dyDescent="0.25">
      <c r="A21" s="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x14ac:dyDescent="0.25">
      <c r="A22" s="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1:25" x14ac:dyDescent="0.25">
      <c r="A23" s="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5" x14ac:dyDescent="0.25">
      <c r="A24" s="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 x14ac:dyDescent="0.25">
      <c r="A25" s="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</row>
    <row r="26" spans="1:25" x14ac:dyDescent="0.25">
      <c r="A26" s="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7"/>
    </row>
    <row r="27" spans="1:25" x14ac:dyDescent="0.25">
      <c r="A27" s="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</row>
    <row r="28" spans="1:25" x14ac:dyDescent="0.25">
      <c r="A28" s="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7"/>
    </row>
    <row r="29" spans="1:25" x14ac:dyDescent="0.25">
      <c r="A29" s="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</row>
    <row r="30" spans="1:25" x14ac:dyDescent="0.25">
      <c r="A30" s="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7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J55"/>
  <sheetViews>
    <sheetView workbookViewId="0">
      <selection activeCell="C5" sqref="C5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28.5703125" collapsed="true"/>
    <col min="3" max="3" bestFit="true" customWidth="true" width="47.7109375" collapsed="true"/>
    <col min="4" max="4" bestFit="true" customWidth="true" width="22.5703125" collapsed="true"/>
    <col min="5" max="5" bestFit="true" customWidth="true" width="27.85546875" collapsed="true"/>
    <col min="6" max="6" bestFit="true" customWidth="true" width="30.85546875" collapsed="true"/>
    <col min="7" max="7" bestFit="true" customWidth="true" width="30.28515625" collapsed="true"/>
    <col min="8" max="8" bestFit="true" customWidth="true" width="43.85546875" collapsed="true"/>
    <col min="9" max="9" bestFit="true" customWidth="true" width="37.0" collapsed="true"/>
    <col min="10" max="10" bestFit="true" customWidth="true" width="52.7109375" collapsed="true"/>
    <col min="11" max="11" bestFit="true" customWidth="true" width="54.28515625" collapsed="true"/>
    <col min="12" max="12" bestFit="true" customWidth="true" width="30.140625" collapsed="true"/>
    <col min="13" max="14" bestFit="true" customWidth="true" width="27.140625" collapsed="true"/>
    <col min="15" max="15" bestFit="true" customWidth="true" width="24.5703125" collapsed="true"/>
    <col min="16" max="16" bestFit="true" customWidth="true" width="22.5703125" collapsed="true"/>
    <col min="17" max="17" bestFit="true" customWidth="true" width="21.85546875" collapsed="true"/>
    <col min="18" max="20" width="19.5703125" collapsed="true"/>
    <col min="24" max="24" bestFit="true" customWidth="true" width="36.28515625" collapsed="true"/>
    <col min="25" max="25" bestFit="true" customWidth="true" width="58.0" collapsed="true"/>
    <col min="26" max="26" bestFit="true" customWidth="true" width="32.28515625" collapsed="true"/>
    <col min="27" max="27" customWidth="true" width="32.28515625" collapsed="true"/>
    <col min="28" max="28" bestFit="true" customWidth="true" width="38.42578125" collapsed="true"/>
    <col min="29" max="30" customWidth="true" width="38.42578125" collapsed="true"/>
    <col min="31" max="31" bestFit="true" customWidth="true" width="25.28515625" collapsed="true"/>
    <col min="32" max="32" customWidth="true" width="38.42578125" collapsed="true"/>
    <col min="33" max="33" bestFit="true" customWidth="true" width="29.7109375" collapsed="true"/>
    <col min="34" max="34" bestFit="true" customWidth="true" width="40.28515625" collapsed="true"/>
    <col min="35" max="35" bestFit="true" customWidth="true" width="71.7109375" collapsed="true"/>
  </cols>
  <sheetData>
    <row r="1" spans="1:35" x14ac:dyDescent="0.25">
      <c r="A1" s="1" t="s">
        <v>0</v>
      </c>
      <c r="B1" s="1" t="s">
        <v>129</v>
      </c>
      <c r="C1" s="6" t="s">
        <v>140</v>
      </c>
      <c r="D1" s="8" t="s">
        <v>175</v>
      </c>
      <c r="E1" s="8" t="s">
        <v>176</v>
      </c>
      <c r="F1" s="8" t="s">
        <v>177</v>
      </c>
      <c r="G1" s="8" t="s">
        <v>178</v>
      </c>
      <c r="H1" s="1"/>
      <c r="I1" s="6"/>
      <c r="J1" s="6"/>
      <c r="K1" s="6"/>
      <c r="L1" s="1"/>
      <c r="M1" s="6"/>
      <c r="N1" s="6"/>
      <c r="O1" s="6"/>
      <c r="P1" s="6"/>
      <c r="Q1" s="6"/>
      <c r="R1" s="1"/>
      <c r="S1" s="6"/>
      <c r="T1" s="1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x14ac:dyDescent="0.25">
      <c r="A2" s="1"/>
      <c r="B2" s="2" t="s">
        <v>149</v>
      </c>
      <c r="C2" s="2" t="s">
        <v>162</v>
      </c>
      <c r="D2" s="9" t="s">
        <v>179</v>
      </c>
      <c r="E2" s="9" t="s">
        <v>180</v>
      </c>
      <c r="F2" s="9" t="s">
        <v>181</v>
      </c>
      <c r="G2" s="9" t="s">
        <v>182</v>
      </c>
      <c r="H2" s="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x14ac:dyDescent="0.25">
      <c r="A3" s="1"/>
      <c r="B3" s="16"/>
      <c r="C3" s="1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A4" s="1"/>
      <c r="B4" s="16"/>
      <c r="C4" s="1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5">
      <c r="A5" s="1"/>
      <c r="B5" s="3" t="s">
        <v>171</v>
      </c>
      <c r="C5" s="3" t="s">
        <v>232</v>
      </c>
      <c r="D5" s="3" t="s">
        <v>183</v>
      </c>
      <c r="E5" s="3" t="s">
        <v>184</v>
      </c>
      <c r="F5" s="3" t="s">
        <v>184</v>
      </c>
      <c r="G5" s="3" t="s">
        <v>183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5">
      <c r="A6" s="1"/>
      <c r="B6" s="3"/>
      <c r="C6" s="3"/>
      <c r="D6" s="3"/>
      <c r="E6" s="3"/>
      <c r="F6" s="7"/>
      <c r="G6" s="7"/>
      <c r="H6" s="7"/>
      <c r="I6" s="3"/>
      <c r="J6" s="3"/>
      <c r="K6" s="3"/>
      <c r="L6" s="3"/>
      <c r="M6" s="3"/>
      <c r="N6" s="3"/>
      <c r="O6" s="7"/>
      <c r="P6" s="7"/>
      <c r="Q6" s="7"/>
      <c r="R6" s="7"/>
      <c r="S6" s="7"/>
      <c r="T6" s="7"/>
      <c r="U6" s="7"/>
      <c r="V6" s="7"/>
      <c r="W6" s="7"/>
      <c r="X6" s="7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7"/>
      <c r="O8" s="3"/>
      <c r="P8" s="3"/>
      <c r="Q8" s="3"/>
      <c r="R8" s="3"/>
      <c r="S8" s="7"/>
      <c r="T8" s="7"/>
      <c r="U8" s="3"/>
      <c r="V8" s="7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5"/>
      <c r="AB31" s="5"/>
      <c r="AC31" s="5"/>
      <c r="AD31" s="5"/>
      <c r="AE31" s="5"/>
      <c r="AF31" s="5"/>
      <c r="AG31" s="5"/>
      <c r="AH31" s="5"/>
    </row>
    <row r="32" spans="1:35" x14ac:dyDescent="0.25">
      <c r="A32" s="1"/>
      <c r="B32" s="1"/>
      <c r="C32" s="12"/>
      <c r="D32" s="4"/>
      <c r="E32" s="4"/>
      <c r="F32" s="4"/>
      <c r="G32" s="4"/>
      <c r="H32" s="4"/>
      <c r="Z32" s="5"/>
      <c r="AA32" s="5"/>
      <c r="AB32" s="5"/>
      <c r="AC32" s="5"/>
      <c r="AD32" s="5"/>
      <c r="AE32" s="5"/>
      <c r="AF32" s="5"/>
      <c r="AG32" s="5"/>
      <c r="AH32" s="5"/>
    </row>
    <row r="33" spans="1:35" x14ac:dyDescent="0.25">
      <c r="A33" s="1"/>
      <c r="B33" s="1"/>
      <c r="C33" s="12"/>
      <c r="D33" s="4"/>
      <c r="E33" s="4"/>
      <c r="F33" s="4"/>
      <c r="G33" s="4"/>
      <c r="H33" s="4"/>
      <c r="Z33" s="5"/>
      <c r="AA33" s="5"/>
      <c r="AB33" s="5"/>
      <c r="AC33" s="5"/>
      <c r="AD33" s="5"/>
      <c r="AE33" s="5"/>
      <c r="AF33" s="5"/>
      <c r="AG33" s="5"/>
      <c r="AH33" s="5"/>
    </row>
    <row r="34" spans="1:35" x14ac:dyDescent="0.25">
      <c r="A34" s="1"/>
      <c r="B34" s="1"/>
      <c r="C34" s="12"/>
      <c r="D34" s="4"/>
      <c r="E34" s="4"/>
      <c r="F34" s="4"/>
      <c r="G34" s="4"/>
      <c r="H34" s="4"/>
      <c r="Z34" s="5"/>
      <c r="AA34" s="5"/>
      <c r="AB34" s="5"/>
      <c r="AC34" s="5"/>
      <c r="AD34" s="5"/>
      <c r="AE34" s="5"/>
      <c r="AF34" s="5"/>
      <c r="AG34" s="5"/>
      <c r="AH34" s="5"/>
    </row>
    <row r="35" spans="1:35" x14ac:dyDescent="0.25">
      <c r="A35" s="1"/>
      <c r="B35" s="1"/>
      <c r="C35" s="12"/>
      <c r="D35" s="4"/>
      <c r="E35" s="4"/>
      <c r="F35" s="4"/>
      <c r="G35" s="4"/>
      <c r="H35" s="4"/>
      <c r="Z35" s="5"/>
      <c r="AA35" s="5"/>
      <c r="AB35" s="5"/>
      <c r="AC35" s="5"/>
      <c r="AD35" s="5"/>
      <c r="AE35" s="5"/>
      <c r="AF35" s="5"/>
      <c r="AG35" s="5"/>
      <c r="AH35" s="5"/>
    </row>
    <row r="36" spans="1:35" x14ac:dyDescent="0.25">
      <c r="A36" s="1"/>
      <c r="B36" s="1"/>
      <c r="C36" s="1"/>
      <c r="D36" s="3"/>
      <c r="E36" s="3"/>
      <c r="F36" s="3"/>
      <c r="G36" s="3"/>
      <c r="H36" s="3"/>
    </row>
    <row r="37" spans="1:35" x14ac:dyDescent="0.25">
      <c r="A37" s="1"/>
      <c r="B37" s="1"/>
      <c r="C37" s="12"/>
      <c r="D37" s="4"/>
      <c r="E37" s="4"/>
      <c r="F37" s="4"/>
      <c r="G37" s="4"/>
      <c r="H37" s="4"/>
    </row>
    <row r="38" spans="1:35" x14ac:dyDescent="0.25">
      <c r="A38" s="1"/>
      <c r="B38" s="1"/>
      <c r="C38" s="1"/>
      <c r="D38" s="3"/>
      <c r="E38" s="3"/>
      <c r="F38" s="3"/>
      <c r="G38" s="3"/>
      <c r="H38" s="3"/>
    </row>
    <row r="40" spans="1:35" x14ac:dyDescent="0.25">
      <c r="D40" s="3"/>
      <c r="E40" s="3"/>
      <c r="F40" s="3"/>
      <c r="G40" s="3"/>
      <c r="H40" s="3"/>
    </row>
    <row r="42" spans="1:35" x14ac:dyDescent="0.25">
      <c r="D42" s="3"/>
      <c r="E42" s="3"/>
      <c r="F42" s="3"/>
      <c r="G42" s="3"/>
      <c r="H42" s="3"/>
    </row>
    <row r="44" spans="1:35" x14ac:dyDescent="0.25">
      <c r="D44" s="3"/>
      <c r="E44" s="3"/>
      <c r="F44" s="3"/>
      <c r="G44" s="3"/>
      <c r="H44" s="3"/>
    </row>
    <row r="46" spans="1:35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x14ac:dyDescent="0.25">
      <c r="A54" s="1"/>
      <c r="B54" s="3"/>
      <c r="C54" s="3"/>
      <c r="D54" s="3" t="s">
        <v>1</v>
      </c>
      <c r="E54" s="3" t="s">
        <v>1</v>
      </c>
      <c r="F54" s="3" t="s">
        <v>82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TestData</vt:lpstr>
      <vt:lpstr>TxnDtlReportCapture_Card</vt:lpstr>
      <vt:lpstr>TxnDtlReportCapture_ReqToken</vt:lpstr>
      <vt:lpstr>TxnDtlReportCapture_Token</vt:lpstr>
      <vt:lpstr>TxnDtlReportCapture_Capture</vt:lpstr>
      <vt:lpstr>TxnDtlReportCapture_Dashboard</vt:lpstr>
      <vt:lpstr>TxnDtlReportCapture_CardReports</vt:lpstr>
      <vt:lpstr>TxnDtlReportCapture_Report</vt:lpstr>
      <vt:lpstr>TxnDtlReportCapture_CheckButton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2019-03-04T05:48:13Z</dcterms:modified>
</cp:coreProperties>
</file>