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firstSheet="2" tabRatio="841" windowHeight="6495" windowWidth="15600" xWindow="240" yWindow="1650"/>
  </bookViews>
  <sheets>
    <sheet name="TestData" r:id="rId1" sheetId="19"/>
    <sheet name="User_Add" r:id="rId2" sheetId="11"/>
    <sheet name="User_Search" r:id="rId3" sheetId="9"/>
    <sheet name="User_Update" r:id="rId4" sheetId="13"/>
    <sheet name="User_Delete" r:id="rId5" sheetId="16"/>
    <sheet name="User_ActiveInactive" r:id="rId6" sheetId="17"/>
    <sheet name="User_LockUnlock" r:id="rId7" sheetId="18"/>
    <sheet name="User_Detail" r:id="rId8" sheetId="20"/>
    <sheet name="User_UserLockReport" r:id="rId9" sheetId="21"/>
    <sheet name="User_MyProfile" r:id="rId10" sheetId="22"/>
    <sheet name="User_ChangePassword" r:id="rId11" sheetId="23"/>
  </sheets>
  <calcPr calcId="145621"/>
</workbook>
</file>

<file path=xl/calcChain.xml><?xml version="1.0" encoding="utf-8"?>
<calcChain xmlns="http://schemas.openxmlformats.org/spreadsheetml/2006/main">
  <c i="20" l="1" r="M17"/>
  <c i="20" r="L17"/>
  <c i="20" r="K17"/>
  <c i="20" r="J17"/>
  <c i="20" r="I17"/>
  <c i="20" r="H17"/>
  <c i="20" r="G17"/>
  <c i="20" r="F17"/>
  <c i="20" r="C17"/>
  <c i="9" r="J25"/>
  <c i="9" r="I25"/>
  <c i="9" r="H25"/>
  <c i="9" r="G25"/>
  <c i="9" r="D22"/>
  <c i="22" r="K6"/>
  <c i="22" r="J6"/>
  <c i="22" r="I6"/>
  <c i="22" r="H6"/>
  <c i="22" r="G6"/>
  <c i="22" r="F6"/>
  <c i="22" r="E6"/>
  <c i="22" r="D6"/>
  <c i="21" l="1" r="G7"/>
  <c i="21" r="F7"/>
  <c i="21" r="E7"/>
  <c i="9" l="1" r="J21"/>
  <c i="9" r="I21"/>
  <c i="9" l="1" r="H21"/>
  <c i="20" r="M15"/>
  <c i="20" r="L15"/>
  <c i="20" r="K15"/>
  <c i="20" r="J15"/>
  <c i="20" r="I15"/>
  <c i="20" r="H15"/>
  <c i="20" r="G15"/>
  <c i="20" r="F15"/>
  <c i="13" r="L4"/>
  <c i="13" r="K4"/>
  <c i="13" r="J4"/>
  <c i="13" r="I4"/>
  <c i="13" r="H4"/>
  <c i="13" r="G4"/>
  <c i="13" r="F4"/>
  <c i="13" r="E4"/>
  <c i="9" l="1" r="J9"/>
  <c i="9" r="I9"/>
  <c i="9" r="H9"/>
  <c i="11" l="1" r="R24"/>
  <c i="11" r="Q24"/>
  <c i="11" r="P24"/>
  <c i="11" r="O24"/>
  <c i="11" l="1" r="N24"/>
  <c i="11" r="M24"/>
  <c i="11" r="L24"/>
  <c i="11" r="K24"/>
  <c i="20" l="1" r="M7"/>
  <c i="20" r="L7"/>
  <c i="20" r="K7"/>
  <c i="20" r="J7"/>
  <c i="20" l="1" r="I5"/>
  <c i="20" r="H5"/>
  <c i="20" r="G5"/>
  <c i="20" r="F5"/>
  <c i="11" l="1" r="R22"/>
  <c i="11" r="Q22"/>
  <c i="11" r="P22"/>
  <c i="11" r="O22"/>
  <c i="11" r="N22"/>
  <c i="11" r="M22"/>
  <c i="11" r="L22"/>
  <c i="11" r="K22"/>
  <c i="11" r="R18"/>
  <c i="11" r="Q18"/>
  <c i="11" r="P18"/>
  <c i="11" r="O18"/>
  <c i="11" r="N18"/>
  <c i="11" r="M18"/>
  <c i="11" r="L18"/>
  <c i="11" r="K18"/>
  <c i="11" r="R14"/>
  <c i="11" r="Q14"/>
  <c i="11" r="P14"/>
  <c i="11" r="O14"/>
  <c i="11" r="N14"/>
  <c i="11" r="M14"/>
  <c i="11" r="L14"/>
  <c i="11" r="K14"/>
  <c i="11" r="R6"/>
  <c i="11" r="Q6"/>
  <c i="11" r="P6"/>
  <c i="11" r="O6"/>
  <c i="11" r="N6"/>
  <c i="11" r="M6"/>
  <c i="11" r="L6"/>
  <c i="11" r="K6"/>
  <c i="11" l="1" r="T18"/>
  <c i="11" r="T22"/>
  <c i="11" l="1" r="D20"/>
  <c i="11" r="D16"/>
  <c i="11" r="D12"/>
  <c i="11" r="D4"/>
</calcChain>
</file>

<file path=xl/sharedStrings.xml><?xml version="1.0" encoding="utf-8"?>
<sst xmlns="http://schemas.openxmlformats.org/spreadsheetml/2006/main" count="540" uniqueCount="242">
  <si>
    <t>Row Number</t>
  </si>
  <si>
    <t>clickon</t>
  </si>
  <si>
    <t>id::phoneNumber</t>
  </si>
  <si>
    <t>id::email</t>
  </si>
  <si>
    <t>id::accountManager</t>
  </si>
  <si>
    <t>lnkAccountManager</t>
  </si>
  <si>
    <t>id::userAdd</t>
  </si>
  <si>
    <t>lnkUserAdd</t>
  </si>
  <si>
    <t>id::userName</t>
  </si>
  <si>
    <t>id::isActive</t>
  </si>
  <si>
    <t>xpath:://div[@id='userCategoryId']/button</t>
  </si>
  <si>
    <t>dropDownSelectLevel</t>
  </si>
  <si>
    <t>id::firstName</t>
  </si>
  <si>
    <t>id::lastName</t>
  </si>
  <si>
    <t>id::addressLine1</t>
  </si>
  <si>
    <t>id::city</t>
  </si>
  <si>
    <t>id::state</t>
  </si>
  <si>
    <t>id::zipCode</t>
  </si>
  <si>
    <t>id::allMids</t>
  </si>
  <si>
    <t>btnAddUser</t>
  </si>
  <si>
    <t>xpath:://form[@id='userDetails']/following-sibling::div/button</t>
  </si>
  <si>
    <t>xpath:://div[@id='userCategoryId']/button/following-sibling::ul/li[2]</t>
  </si>
  <si>
    <t>xpath:://div[@id='defaultModal']/div/div/div[2]</t>
  </si>
  <si>
    <t>xpath:://div[@id='defaultModal']/div/div/div/button</t>
  </si>
  <si>
    <t>btnClose</t>
  </si>
  <si>
    <t>lnkUserSearch</t>
  </si>
  <si>
    <t>btnChangeUserStatus</t>
  </si>
  <si>
    <t>text::User saved successfully</t>
  </si>
  <si>
    <t>txtUserName</t>
  </si>
  <si>
    <t>chkIsActive</t>
  </si>
  <si>
    <t>txtFirstName</t>
  </si>
  <si>
    <t>txtLastName</t>
  </si>
  <si>
    <t>txtEmail</t>
  </si>
  <si>
    <t>txtPhoneNumber</t>
  </si>
  <si>
    <t>chkAllMIDs</t>
  </si>
  <si>
    <t>chkODFIManagement</t>
  </si>
  <si>
    <t>chkMerchantBoarding</t>
  </si>
  <si>
    <t>chkRecurring</t>
  </si>
  <si>
    <t>chkTokenManager</t>
  </si>
  <si>
    <t>chkBatchPay</t>
  </si>
  <si>
    <t>chkAccountManager</t>
  </si>
  <si>
    <t>chkReports</t>
  </si>
  <si>
    <t>chkSettings</t>
  </si>
  <si>
    <t>txtNotification</t>
  </si>
  <si>
    <t>94404</t>
  </si>
  <si>
    <t>txtSearchUserName</t>
  </si>
  <si>
    <t>txtSearchButton</t>
  </si>
  <si>
    <t>chkLockUnlock</t>
  </si>
  <si>
    <t>btnViewDetails</t>
  </si>
  <si>
    <t>xpath:://button[text()='View Details']</t>
  </si>
  <si>
    <t>id::userSearch</t>
  </si>
  <si>
    <t>btnSave</t>
  </si>
  <si>
    <t>xpath:://button[text()='Save']</t>
  </si>
  <si>
    <t>95505</t>
  </si>
  <si>
    <t>123, ABC</t>
  </si>
  <si>
    <t>First Name</t>
  </si>
  <si>
    <t>xpath:://td[@class='tdata-1']/span</t>
  </si>
  <si>
    <t>xpath:://td[@class='tdata-2']/span</t>
  </si>
  <si>
    <t>xpath:://td[@class='tdata-4']/span/label/input</t>
  </si>
  <si>
    <t>chkActiveInactive</t>
  </si>
  <si>
    <t>xpath:://button[text()='Change User Status']</t>
  </si>
  <si>
    <t>btnConfirm</t>
  </si>
  <si>
    <t>xpath:://button[text()='Confirm']</t>
  </si>
  <si>
    <t>xpath:://button[text()='Search']</t>
  </si>
  <si>
    <t>xpath:://td[@class='tdata-0']/span</t>
  </si>
  <si>
    <t>xpath:://td[@class='tdata-5']/span/label/input</t>
  </si>
  <si>
    <t>xpath:://button[text()='Delete']</t>
  </si>
  <si>
    <t>btnDelete</t>
  </si>
  <si>
    <t>btnBackToUserSearch</t>
  </si>
  <si>
    <t>xpath:://div[@id='searchResultTable']/div/span</t>
  </si>
  <si>
    <t>text::0 results found</t>
  </si>
  <si>
    <t>xpath:://button[text()='Back to Search User']</t>
  </si>
  <si>
    <t>text::No results found.</t>
  </si>
  <si>
    <t>xpath:://button[text()='×']</t>
  </si>
  <si>
    <t>9830846372</t>
  </si>
  <si>
    <t>xpath:://td[@class='tdata-3']/span</t>
  </si>
  <si>
    <t>Phone</t>
  </si>
  <si>
    <t>checkSearchMsg</t>
  </si>
  <si>
    <t>text::1 results found</t>
  </si>
  <si>
    <t>chkACHProcessing</t>
  </si>
  <si>
    <t>chkFMS</t>
  </si>
  <si>
    <t>chkVTPayments</t>
  </si>
  <si>
    <t>chkDashboard</t>
  </si>
  <si>
    <t>xpath:://div[contains(@class,'modal-body')]</t>
  </si>
  <si>
    <t>xpath:://label[text()='ACH Processing']/../following-sibling::div/form-check/div/div/label/input</t>
  </si>
  <si>
    <t>xpath:://label[text()='Reports']/../following-sibling::div/form-check/div/div/label/input</t>
  </si>
  <si>
    <t>xpath:://label[text()='Dashboard']/../following-sibling::div/form-check/div/div/label/input</t>
  </si>
  <si>
    <t>xpath:://label[text()='ODFI Management']/../following-sibling::div/form-check/div/div/label/input</t>
  </si>
  <si>
    <t>xpath:://label[text()='Merchant Boarding']/../following-sibling::div/form-check/div/div/label/input</t>
  </si>
  <si>
    <t>xpath:://label[text()='Recurring']/../following-sibling::div/form-check/div/div/label/input</t>
  </si>
  <si>
    <t>xpath:://label[text()='Token Manager']/../following-sibling::div/form-check/div/div/label/input</t>
  </si>
  <si>
    <t>xpath:://label[text()='Batch Pay']/../following-sibling::div/form-check/div/div/label/input</t>
  </si>
  <si>
    <t>xpath:://label[text()='VT Payments']/../following-sibling::div/form-check/div/div/label/input</t>
  </si>
  <si>
    <t>xpath:://label[text()='Account Manager']/../following-sibling::div/form-check/div/div/label/input</t>
  </si>
  <si>
    <t>xpath:://label[text()='Settings']/../following-sibling::div/form-check/div/div/label/input</t>
  </si>
  <si>
    <t>xpath:://label[text()='FMS']/../following-sibling::div/form-check/div/div/label/input</t>
  </si>
  <si>
    <t>Select Level - Get Admin</t>
  </si>
  <si>
    <t>Select Level - Get User</t>
  </si>
  <si>
    <t>xpath:://div[@id='userCategoryId']/button/following-sibling::ul/li[3]</t>
  </si>
  <si>
    <t>Select Level - Merchant Admin</t>
  </si>
  <si>
    <t>xpath:://div[@id='userCategoryId']/button/following-sibling::ul/li[4]</t>
  </si>
  <si>
    <t>Select Level - Merchant User</t>
  </si>
  <si>
    <t>xpath:://div[@id='userCategoryId']/button/following-sibling::ul/li[5]</t>
  </si>
  <si>
    <t>txtMID</t>
  </si>
  <si>
    <t>id::mids-0</t>
  </si>
  <si>
    <t>Suman</t>
  </si>
  <si>
    <t>Bhattacharjee</t>
  </si>
  <si>
    <t>s.b@gmail.com</t>
  </si>
  <si>
    <t>Attribute</t>
  </si>
  <si>
    <t>Value</t>
  </si>
  <si>
    <t>MID</t>
  </si>
  <si>
    <t>9830336704</t>
  </si>
  <si>
    <t>btnDefaultTimeZone</t>
  </si>
  <si>
    <t>xpath:://button[contains(text(),'Default Time Zone')]</t>
  </si>
  <si>
    <t>Last Name</t>
  </si>
  <si>
    <t>Email</t>
  </si>
  <si>
    <t>Addres</t>
  </si>
  <si>
    <t>City</t>
  </si>
  <si>
    <t>State</t>
  </si>
  <si>
    <t>ZIP</t>
  </si>
  <si>
    <t>readonly::true</t>
  </si>
  <si>
    <t>xpath:://div[@id='userCategoryId']/button/div/span</t>
  </si>
  <si>
    <t>verifyUserNameState</t>
  </si>
  <si>
    <t>verifyUserName</t>
  </si>
  <si>
    <t>verifyUserLevel</t>
  </si>
  <si>
    <t>verifyFirstName</t>
  </si>
  <si>
    <t>verifyLastName</t>
  </si>
  <si>
    <t>verifyEmail</t>
  </si>
  <si>
    <t>verifyPhoneNumber</t>
  </si>
  <si>
    <t>verifyUserAddress</t>
  </si>
  <si>
    <t>verifyUserCity</t>
  </si>
  <si>
    <t>verifyUserState</t>
  </si>
  <si>
    <t>verifyUserZip</t>
  </si>
  <si>
    <t>text::GET ADMIN</t>
  </si>
  <si>
    <t>chkCustomer</t>
  </si>
  <si>
    <t>xpath:://label[text()='Customer']/../following-sibling::div/form-check/div/div/label/input</t>
  </si>
  <si>
    <t>verifyODFIManagement</t>
  </si>
  <si>
    <t>verifyMerchantBoarding</t>
  </si>
  <si>
    <t>verifyRecurring</t>
  </si>
  <si>
    <t>verifyTokenManager</t>
  </si>
  <si>
    <t>verifyBatchPay</t>
  </si>
  <si>
    <t>verifyVTPayments</t>
  </si>
  <si>
    <t>verifyAccountManager</t>
  </si>
  <si>
    <t>verifySettings</t>
  </si>
  <si>
    <t>verifyACHProcessing</t>
  </si>
  <si>
    <t>verifyFMS</t>
  </si>
  <si>
    <t>verifyReports</t>
  </si>
  <si>
    <t>verifyDashboard</t>
  </si>
  <si>
    <t>verifyCustomer</t>
  </si>
  <si>
    <t>txtAddress</t>
  </si>
  <si>
    <t>txtCity</t>
  </si>
  <si>
    <t>txtState</t>
  </si>
  <si>
    <t>txtZip</t>
  </si>
  <si>
    <t>SearchResult - UserName</t>
  </si>
  <si>
    <t>SearchResult - First Name</t>
  </si>
  <si>
    <t>SearchResult - Email ID</t>
  </si>
  <si>
    <t>SearchResult - Phone Number</t>
  </si>
  <si>
    <t>SearchResult - Active</t>
  </si>
  <si>
    <t>SearchResult - Locked</t>
  </si>
  <si>
    <t>selected::true</t>
  </si>
  <si>
    <t>selected::false</t>
  </si>
  <si>
    <t>User Details - verifyIsActive</t>
  </si>
  <si>
    <t>xpath:://td[@class='tdata-4']/span[2]/label/input</t>
  </si>
  <si>
    <t>xpath:://td[@class='tdata-5']/span[2]/label/input</t>
  </si>
  <si>
    <t>Updated Value</t>
  </si>
  <si>
    <t>Aritra</t>
  </si>
  <si>
    <t>Singha</t>
  </si>
  <si>
    <t>a.s@gmail.com</t>
  </si>
  <si>
    <t>9831738658</t>
  </si>
  <si>
    <t>456, XYZ</t>
  </si>
  <si>
    <t>South Kolkata</t>
  </si>
  <si>
    <t>North Kolkata</t>
  </si>
  <si>
    <t>West Bengal 1</t>
  </si>
  <si>
    <t>West Bengal 2</t>
  </si>
  <si>
    <t>text::GET USER</t>
  </si>
  <si>
    <t>SearchResult - Message</t>
  </si>
  <si>
    <t>lnkSettings</t>
  </si>
  <si>
    <t>id::settings</t>
  </si>
  <si>
    <t>lnkUserLockReport</t>
  </si>
  <si>
    <t>id::userLockReport</t>
  </si>
  <si>
    <t>UserLockReport - UserName</t>
  </si>
  <si>
    <t>UserLockReport - First Name</t>
  </si>
  <si>
    <t>UserLockReport - Email ID</t>
  </si>
  <si>
    <t>UserLockReport - Phone Number</t>
  </si>
  <si>
    <t>UserLockReport - Active</t>
  </si>
  <si>
    <t>UserLockReport - Locked</t>
  </si>
  <si>
    <t>text::ACTIVE</t>
  </si>
  <si>
    <t>text::LOCKED</t>
  </si>
  <si>
    <t>displayed::false</t>
  </si>
  <si>
    <t>lnkArrow</t>
  </si>
  <si>
    <t>xpath:://p[@class='name']/span[@class='arrow']</t>
  </si>
  <si>
    <t>lnkLogOut</t>
  </si>
  <si>
    <t>xpath:://a[text()='My Profile']</t>
  </si>
  <si>
    <t>btnUpdate</t>
  </si>
  <si>
    <t>text::User profile update successfully</t>
  </si>
  <si>
    <t>xpath:://button[text()='Update']</t>
  </si>
  <si>
    <t>AutomationAdmin</t>
  </si>
  <si>
    <t>User</t>
  </si>
  <si>
    <t>xpath:://a[text()='Change Password']</t>
  </si>
  <si>
    <t>txtCurrentPassword</t>
  </si>
  <si>
    <t>txtNewPassword</t>
  </si>
  <si>
    <t>txtConfirmNewPassword</t>
  </si>
  <si>
    <t>btnSubmit</t>
  </si>
  <si>
    <t>id::oldPassword</t>
  </si>
  <si>
    <t>id::newPassword</t>
  </si>
  <si>
    <t>id::confirmNewPassword</t>
  </si>
  <si>
    <t>xpath:://button[text()='Submit']</t>
  </si>
  <si>
    <t>text::Current password not match</t>
  </si>
  <si>
    <t>text::Invalid password. Password must contain atleast one lowercase letter,one uppercase letter,one special character, one numeric character and have a minimum length of 8 characters.</t>
  </si>
  <si>
    <t>1234@Asdf</t>
  </si>
  <si>
    <t>1234abcd</t>
  </si>
  <si>
    <t>lnkChangePassword</t>
  </si>
  <si>
    <t>text::New password is same with last 3 old password.</t>
  </si>
  <si>
    <t>1234@Abcd</t>
  </si>
  <si>
    <t>1234@Abcde</t>
  </si>
  <si>
    <t>1234@Abcdf</t>
  </si>
  <si>
    <t>text::New password and Confirm password are not matching.</t>
  </si>
  <si>
    <t>verifyValidationMessage</t>
  </si>
  <si>
    <t>1234@Xyz</t>
  </si>
  <si>
    <t>text::GETAdmin0922</t>
  </si>
  <si>
    <t>valueattribute::GETAdmin0922</t>
  </si>
  <si>
    <t>GETAdmin0932</t>
  </si>
  <si>
    <t>text::GETAdmin0932</t>
  </si>
  <si>
    <t>xpath:://table[@class='rtable']/tbody/tr[*]/td[1]/span[text()='GETAdmin0932']</t>
  </si>
  <si>
    <t>xpath:://table[@class='rtable']/tbody/tr[*]/td[1]/span[text()='GETAdmin0932']/../../td[2]/span</t>
  </si>
  <si>
    <t>xpath:://table[@class='rtable']/tbody/tr[*]/td[1]/span[text()='GETAdmin0932']/../../td[3]/span</t>
  </si>
  <si>
    <t>xpath:://table[@class='rtable']/tbody/tr[*]/td[1]/span[text()='GETAdmin0932']/../../td[4]/span</t>
  </si>
  <si>
    <t>xpath:://table[@class='rtable']/tbody/tr[*]/td[1]/span[text()='GETAdmin0932']/../../td[5]/span</t>
  </si>
  <si>
    <t>xpath:://table[@class='rtable']/tbody/tr[*]/td[1]/span[text()='GETAdmin0932']/../../td[6]/span</t>
  </si>
  <si>
    <t>btnBackToSearchUser</t>
  </si>
  <si>
    <t>GETAdmin1411</t>
  </si>
  <si>
    <t>text::GETAdmin1411</t>
  </si>
  <si>
    <t>GETAdmin1800</t>
  </si>
  <si>
    <t>GETAdmin1804</t>
  </si>
  <si>
    <t>GETUser1806</t>
  </si>
  <si>
    <t>MerchantAdmin1807</t>
  </si>
  <si>
    <t>MerchantUser1808</t>
  </si>
  <si>
    <t>GETAdmin1810</t>
  </si>
  <si>
    <t>text::GETAdmin1810</t>
  </si>
  <si>
    <t>valueattribute::GETAdmin1810</t>
  </si>
  <si>
    <t>GETAdmin1812</t>
  </si>
  <si>
    <t>GETAdmin1815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</si>
</sst>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5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1" fillId="0" fontId="1" numFmtId="0" xfId="1"/>
    <xf applyBorder="1" borderId="1" fillId="0" fontId="0" numFmtId="0" quotePrefix="1" xfId="0"/>
    <xf borderId="0" fillId="0" fontId="0" numFmtId="0" quotePrefix="1" xfId="0"/>
    <xf applyBorder="1" borderId="0" fillId="0" fontId="0" numFmtId="0" xfId="0"/>
    <xf applyBorder="1" applyFill="1" borderId="2" fillId="3" fontId="0" numFmtId="0" xfId="0"/>
    <xf applyBorder="1" applyFill="1" borderId="3" fillId="2" fontId="0" numFmtId="0" xfId="0"/>
    <xf applyBorder="1" borderId="0" fillId="0" fontId="0" numFmtId="0" quotePrefix="1" xfId="0"/>
    <xf applyBorder="1" applyFill="1" borderId="4" fillId="2" fontId="0" numFmtId="0" xfId="0"/>
    <xf applyBorder="1" applyFill="1" borderId="5" fillId="2" fontId="0" numFmtId="0" xfId="0"/>
    <xf applyBorder="1" applyFill="1" borderId="6" fillId="2" fontId="0" numFmtId="0" xfId="0"/>
    <xf applyBorder="1" applyFill="1" borderId="7" fillId="3" fontId="0" numFmtId="0" xfId="0"/>
    <xf applyBorder="1" borderId="7" fillId="0" fontId="0" numFmtId="0" xfId="0"/>
    <xf applyBorder="1" applyFill="1" borderId="8" fillId="2" fontId="0" numFmtId="0" xfId="0"/>
    <xf applyBorder="1" borderId="9" fillId="0" fontId="0" numFmtId="0" xfId="0"/>
    <xf applyBorder="1" borderId="10" fillId="0" fontId="0" numFmtId="0" xfId="0"/>
    <xf applyBorder="1" applyFill="1" applyFont="1" borderId="1" fillId="3" fontId="0" numFmtId="0" xfId="0"/>
    <xf applyBorder="1" applyFill="1" applyFont="1" borderId="1" fillId="2" fontId="0" numFmtId="0" xfId="0"/>
    <xf applyBorder="1" applyFill="1" borderId="2" fillId="2" fontId="0" numFmtId="0" xfId="0"/>
    <xf applyBorder="1" applyFill="1" borderId="0" fillId="2" fontId="0" numFmtId="0" xfId="0"/>
    <xf applyFill="1" applyFont="1" borderId="0" fillId="4" fontId="2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.b@gmail.com" TargetMode="External" Type="http://schemas.openxmlformats.org/officeDocument/2006/relationships/hyperlink"/><Relationship Id="rId2" Target="mailto:a.s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bestFit="true" customWidth="true" width="10.5703125" collapsed="true"/>
    <col min="2" max="2" bestFit="true" customWidth="true" width="17.7109375" collapsed="true"/>
    <col min="3" max="3" bestFit="true" customWidth="true" width="14.42578125" collapsed="true"/>
  </cols>
  <sheetData>
    <row r="1" spans="1:3" x14ac:dyDescent="0.25">
      <c r="A1" s="23" t="s">
        <v>108</v>
      </c>
      <c r="B1" s="23" t="s">
        <v>109</v>
      </c>
      <c r="C1" s="23" t="s">
        <v>164</v>
      </c>
    </row>
    <row r="2" spans="1:3" x14ac:dyDescent="0.25">
      <c r="A2" t="s">
        <v>110</v>
      </c>
      <c r="B2" s="6" t="s">
        <v>111</v>
      </c>
    </row>
    <row r="3" spans="1:3" x14ac:dyDescent="0.25">
      <c r="A3" t="s">
        <v>55</v>
      </c>
      <c r="B3" t="s">
        <v>105</v>
      </c>
      <c r="C3" t="s">
        <v>165</v>
      </c>
    </row>
    <row r="4" spans="1:3" x14ac:dyDescent="0.25">
      <c r="A4" t="s">
        <v>114</v>
      </c>
      <c r="B4" t="s">
        <v>106</v>
      </c>
      <c r="C4" t="s">
        <v>166</v>
      </c>
    </row>
    <row r="5" spans="1:3" x14ac:dyDescent="0.25">
      <c r="A5" t="s">
        <v>115</v>
      </c>
      <c r="B5" t="s">
        <v>107</v>
      </c>
      <c r="C5" s="24" t="s">
        <v>167</v>
      </c>
    </row>
    <row r="6" spans="1:3" x14ac:dyDescent="0.25">
      <c r="A6" t="s">
        <v>76</v>
      </c>
      <c r="B6" t="s">
        <v>74</v>
      </c>
      <c r="C6" s="6" t="s">
        <v>168</v>
      </c>
    </row>
    <row r="7" spans="1:3" x14ac:dyDescent="0.25">
      <c r="A7" t="s">
        <v>116</v>
      </c>
      <c r="B7" t="s">
        <v>54</v>
      </c>
      <c r="C7" t="s">
        <v>169</v>
      </c>
    </row>
    <row r="8" spans="1:3" x14ac:dyDescent="0.25">
      <c r="A8" t="s">
        <v>117</v>
      </c>
      <c r="B8" t="s">
        <v>171</v>
      </c>
      <c r="C8" t="s">
        <v>170</v>
      </c>
    </row>
    <row r="9" spans="1:3" x14ac:dyDescent="0.25">
      <c r="A9" t="s">
        <v>118</v>
      </c>
      <c r="B9" t="s">
        <v>172</v>
      </c>
      <c r="C9" t="s">
        <v>173</v>
      </c>
    </row>
    <row r="10" spans="1:3" x14ac:dyDescent="0.25">
      <c r="A10" t="s">
        <v>119</v>
      </c>
      <c r="B10" t="s">
        <v>44</v>
      </c>
      <c r="C10" s="6" t="s">
        <v>53</v>
      </c>
    </row>
    <row r="11" spans="1:3" x14ac:dyDescent="0.25">
      <c r="A11" t="s">
        <v>197</v>
      </c>
      <c r="B11" t="s">
        <v>196</v>
      </c>
    </row>
  </sheetData>
  <hyperlinks>
    <hyperlink r:id="rId1" ref="B5"/>
    <hyperlink r:id="rId2" ref="C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59"/>
  <sheetViews>
    <sheetView workbookViewId="0">
      <selection activeCell="A6" sqref="A6"/>
    </sheetView>
  </sheetViews>
  <sheetFormatPr defaultRowHeight="15" x14ac:dyDescent="0.25"/>
  <cols>
    <col min="1" max="1" bestFit="true" customWidth="true" width="12.5703125" collapsed="true"/>
    <col min="2" max="2" bestFit="true" customWidth="true" width="18.85546875" collapsed="true"/>
    <col min="3" max="3" bestFit="true" customWidth="true" width="11.28515625" collapsed="true"/>
    <col min="4" max="4" bestFit="true" customWidth="true" width="19.5703125" collapsed="true"/>
    <col min="5" max="5" bestFit="true" customWidth="true" width="11.0" collapsed="true"/>
    <col min="6" max="6" bestFit="true" customWidth="true" width="39.7109375" collapsed="true"/>
    <col min="7" max="7" bestFit="true" customWidth="true" width="63.7109375" collapsed="true"/>
    <col min="8" max="10" customWidth="true" width="63.7109375" collapsed="true"/>
    <col min="11" max="11" bestFit="true" customWidth="true" width="12.7109375" collapsed="true"/>
    <col min="12" max="12" bestFit="true" customWidth="true" width="13.42578125" collapsed="true"/>
    <col min="13" max="13" bestFit="true" customWidth="true" width="16.28515625" collapsed="true"/>
    <col min="14" max="14" bestFit="true" customWidth="true" width="17.0" collapsed="true"/>
    <col min="15" max="15" bestFit="true" customWidth="true" width="15.5703125" collapsed="true"/>
    <col min="16" max="16" bestFit="true" customWidth="true" width="13.28515625" collapsed="true"/>
    <col min="17" max="17" bestFit="true" customWidth="true" width="12.0" collapsed="true"/>
    <col min="18" max="18" bestFit="true" customWidth="true" width="11.0" collapsed="true"/>
    <col min="19" max="19" bestFit="true" customWidth="true" width="10.85546875" collapsed="true"/>
    <col min="20" max="20" customWidth="true" width="10.85546875" collapsed="true"/>
    <col min="21" max="21" bestFit="true" customWidth="true" width="49.140625" collapsed="true"/>
    <col min="22" max="22" bestFit="true" customWidth="true" width="91.28515625" collapsed="true"/>
    <col min="23" max="23" bestFit="true" customWidth="true" width="91.5703125" collapsed="true"/>
    <col min="24" max="24" bestFit="true" customWidth="true" width="83.0" collapsed="true"/>
    <col min="25" max="26" bestFit="true" customWidth="true" width="88.42578125" collapsed="true"/>
    <col min="27" max="27" bestFit="true" customWidth="true" width="86.140625" collapsed="true"/>
    <col min="28" max="28" bestFit="true" customWidth="true" width="90.140625" collapsed="true"/>
    <col min="29" max="29" bestFit="true" customWidth="true" width="81.7109375" collapsed="true"/>
    <col min="30" max="30" bestFit="true" customWidth="true" width="88.42578125" collapsed="true"/>
    <col min="31" max="31" bestFit="true" customWidth="true" width="78.140625" collapsed="true"/>
    <col min="32" max="33" bestFit="true" customWidth="true" width="81.42578125" collapsed="true"/>
    <col min="34" max="34" customWidth="true" width="81.42578125" collapsed="true"/>
    <col min="35" max="35" bestFit="true" customWidth="true" width="58.140625" collapsed="true"/>
    <col min="36" max="36" bestFit="true" customWidth="true" width="41.0" collapsed="true"/>
    <col min="37" max="37" bestFit="true" customWidth="true" width="24.5703125" collapsed="true"/>
  </cols>
  <sheetData>
    <row r="1" spans="1:37" x14ac:dyDescent="0.25">
      <c r="A1" s="1" t="s">
        <v>0</v>
      </c>
      <c r="B1" s="1" t="s">
        <v>5</v>
      </c>
      <c r="C1" s="1" t="s">
        <v>7</v>
      </c>
      <c r="D1" s="1" t="s">
        <v>28</v>
      </c>
      <c r="E1" s="1" t="s">
        <v>29</v>
      </c>
      <c r="F1" s="1" t="s">
        <v>11</v>
      </c>
      <c r="G1" s="1" t="s">
        <v>96</v>
      </c>
      <c r="H1" s="1" t="s">
        <v>97</v>
      </c>
      <c r="I1" s="1" t="s">
        <v>99</v>
      </c>
      <c r="J1" s="1" t="s">
        <v>101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34</v>
      </c>
      <c r="T1" s="1" t="s">
        <v>103</v>
      </c>
      <c r="U1" s="1" t="s">
        <v>112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81</v>
      </c>
      <c r="AB1" s="1" t="s">
        <v>40</v>
      </c>
      <c r="AC1" s="1" t="s">
        <v>42</v>
      </c>
      <c r="AD1" s="1" t="s">
        <v>79</v>
      </c>
      <c r="AE1" s="1" t="s">
        <v>80</v>
      </c>
      <c r="AF1" s="1" t="s">
        <v>41</v>
      </c>
      <c r="AG1" s="1" t="s">
        <v>82</v>
      </c>
      <c r="AH1" s="1" t="s">
        <v>134</v>
      </c>
      <c r="AI1" s="1" t="s">
        <v>19</v>
      </c>
      <c r="AJ1" s="20" t="s">
        <v>43</v>
      </c>
      <c r="AK1" s="1" t="s">
        <v>24</v>
      </c>
    </row>
    <row r="2" spans="1:37" x14ac:dyDescent="0.25">
      <c r="A2" s="1"/>
      <c r="B2" s="2" t="s">
        <v>4</v>
      </c>
      <c r="C2" s="2" t="s">
        <v>6</v>
      </c>
      <c r="D2" s="2" t="s">
        <v>8</v>
      </c>
      <c r="E2" s="2" t="s">
        <v>9</v>
      </c>
      <c r="F2" s="2" t="s">
        <v>10</v>
      </c>
      <c r="G2" s="2" t="s">
        <v>21</v>
      </c>
      <c r="H2" s="2" t="s">
        <v>98</v>
      </c>
      <c r="I2" s="2" t="s">
        <v>100</v>
      </c>
      <c r="J2" s="2" t="s">
        <v>102</v>
      </c>
      <c r="K2" s="2" t="s">
        <v>12</v>
      </c>
      <c r="L2" s="2" t="s">
        <v>13</v>
      </c>
      <c r="M2" s="2" t="s">
        <v>3</v>
      </c>
      <c r="N2" s="2" t="s">
        <v>2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104</v>
      </c>
      <c r="U2" s="2" t="s">
        <v>113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94</v>
      </c>
      <c r="AD2" s="2" t="s">
        <v>84</v>
      </c>
      <c r="AE2" s="2" t="s">
        <v>95</v>
      </c>
      <c r="AF2" s="2" t="s">
        <v>85</v>
      </c>
      <c r="AG2" s="2" t="s">
        <v>86</v>
      </c>
      <c r="AH2" s="2" t="s">
        <v>135</v>
      </c>
      <c r="AI2" s="2" t="s">
        <v>20</v>
      </c>
      <c r="AJ2" s="19" t="s">
        <v>83</v>
      </c>
      <c r="AK2" s="2" t="s">
        <v>73</v>
      </c>
    </row>
    <row r="3" spans="1:37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1"/>
      <c r="B4" s="3" t="s">
        <v>1</v>
      </c>
      <c r="C4" s="3" t="s">
        <v>1</v>
      </c>
      <c r="D4" s="3" t="str">
        <f ca="1">CONCATENATE("GETAdmin",TEXT(NOW(),"hhmm"))</f>
        <v>GETAdmin1246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1"/>
      <c r="B6" s="3"/>
      <c r="C6" s="3"/>
      <c r="D6" s="3"/>
      <c r="E6" s="3" t="s">
        <v>1</v>
      </c>
      <c r="F6" s="3" t="s">
        <v>1</v>
      </c>
      <c r="G6" s="3" t="s">
        <v>1</v>
      </c>
      <c r="H6" s="3"/>
      <c r="I6" s="3"/>
      <c r="J6" s="3"/>
      <c r="K6" s="3" t="str">
        <f>TestData!B3</f>
        <v>Suman</v>
      </c>
      <c r="L6" s="3" t="str">
        <f>TestData!B4</f>
        <v>Bhattacharjee</v>
      </c>
      <c r="M6" s="4" t="str">
        <f>TestData!B5</f>
        <v>s.b@gmail.com</v>
      </c>
      <c r="N6" s="3" t="str">
        <f>TestData!B6</f>
        <v>9830846372</v>
      </c>
      <c r="O6" s="3" t="str">
        <f>TestData!B7</f>
        <v>123, ABC</v>
      </c>
      <c r="P6" s="3" t="str">
        <f>TestData!B8</f>
        <v>North Kolkata</v>
      </c>
      <c r="Q6" s="3" t="str">
        <f>TestData!B9</f>
        <v>West Bengal 1</v>
      </c>
      <c r="R6" s="3" t="str">
        <f>TestData!B10</f>
        <v>94404</v>
      </c>
      <c r="S6" s="3" t="s">
        <v>1</v>
      </c>
      <c r="T6" s="3"/>
      <c r="U6" s="3"/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3"/>
      <c r="AK6" s="3"/>
    </row>
    <row r="7" spans="1:37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s">
        <v>27</v>
      </c>
      <c r="AK9" s="3"/>
    </row>
    <row r="10" spans="1:37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1</v>
      </c>
    </row>
    <row r="11" spans="1:3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1"/>
      <c r="B12" s="3" t="s">
        <v>1</v>
      </c>
      <c r="C12" s="3" t="s">
        <v>1</v>
      </c>
      <c r="D12" s="3" t="str">
        <f ca="1">CONCATENATE("GETUser",TEXT(NOW(),"hhmm"))</f>
        <v>GETUser1246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1"/>
      <c r="B14" s="3"/>
      <c r="C14" s="3"/>
      <c r="D14" s="3"/>
      <c r="E14" s="3" t="s">
        <v>1</v>
      </c>
      <c r="F14" s="3" t="s">
        <v>1</v>
      </c>
      <c r="G14" s="3"/>
      <c r="H14" s="3" t="s">
        <v>1</v>
      </c>
      <c r="I14" s="3"/>
      <c r="J14" s="3"/>
      <c r="K14" s="3" t="str">
        <f>TestData!B3</f>
        <v>Suman</v>
      </c>
      <c r="L14" s="3" t="str">
        <f>TestData!B4</f>
        <v>Bhattacharjee</v>
      </c>
      <c r="M14" s="4" t="str">
        <f>TestData!B5</f>
        <v>s.b@gmail.com</v>
      </c>
      <c r="N14" s="3" t="str">
        <f>TestData!B6</f>
        <v>9830846372</v>
      </c>
      <c r="O14" s="3" t="str">
        <f>TestData!B7</f>
        <v>123, ABC</v>
      </c>
      <c r="P14" s="3" t="str">
        <f>TestData!B8</f>
        <v>North Kolkata</v>
      </c>
      <c r="Q14" s="3" t="str">
        <f>TestData!B9</f>
        <v>West Bengal 1</v>
      </c>
      <c r="R14" s="3" t="str">
        <f>TestData!B10</f>
        <v>94404</v>
      </c>
      <c r="S14" s="3" t="s">
        <v>1</v>
      </c>
      <c r="T14" s="3"/>
      <c r="U14" s="3"/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3" t="s">
        <v>1</v>
      </c>
      <c r="AJ14" s="3"/>
      <c r="AK14" s="3"/>
    </row>
    <row r="15" spans="1:37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1"/>
      <c r="B16" s="3" t="s">
        <v>1</v>
      </c>
      <c r="C16" s="3" t="s">
        <v>1</v>
      </c>
      <c r="D16" s="3" t="str">
        <f ca="1">CONCATENATE("MerchantAdmin",TEXT(NOW(),"hhmm"))</f>
        <v>MerchantAdmin1246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1"/>
      <c r="B18" s="3"/>
      <c r="C18" s="3"/>
      <c r="D18" s="3"/>
      <c r="E18" s="3" t="s">
        <v>1</v>
      </c>
      <c r="F18" s="3" t="s">
        <v>1</v>
      </c>
      <c r="G18" s="3"/>
      <c r="H18" s="3"/>
      <c r="I18" s="3" t="s">
        <v>1</v>
      </c>
      <c r="J18" s="3"/>
      <c r="K18" s="3" t="str">
        <f>TestData!B3</f>
        <v>Suman</v>
      </c>
      <c r="L18" s="3" t="str">
        <f>TestData!B4</f>
        <v>Bhattacharjee</v>
      </c>
      <c r="M18" s="4" t="str">
        <f>TestData!B5</f>
        <v>s.b@gmail.com</v>
      </c>
      <c r="N18" s="3" t="str">
        <f>TestData!B6</f>
        <v>9830846372</v>
      </c>
      <c r="O18" s="3" t="str">
        <f>TestData!B7</f>
        <v>123, ABC</v>
      </c>
      <c r="P18" s="3" t="str">
        <f>TestData!B8</f>
        <v>North Kolkata</v>
      </c>
      <c r="Q18" s="3" t="str">
        <f>TestData!B9</f>
        <v>West Bengal 1</v>
      </c>
      <c r="R18" s="3" t="str">
        <f>TestData!B10</f>
        <v>94404</v>
      </c>
      <c r="S18" s="3"/>
      <c r="T18" s="3" t="str">
        <f>TestData!B2</f>
        <v>9830336704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</v>
      </c>
      <c r="AJ18" s="3"/>
      <c r="AK18" s="3"/>
    </row>
    <row r="19" spans="1:37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1"/>
      <c r="B20" s="3" t="s">
        <v>1</v>
      </c>
      <c r="C20" s="3" t="s">
        <v>1</v>
      </c>
      <c r="D20" s="3" t="str">
        <f ca="1">CONCATENATE("MerchantUser",TEXT(NOW(),"hhmm"))</f>
        <v>MerchantUser1246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1"/>
      <c r="B22" s="3"/>
      <c r="C22" s="3"/>
      <c r="D22" s="3"/>
      <c r="E22" s="3" t="s">
        <v>1</v>
      </c>
      <c r="F22" s="3" t="s">
        <v>1</v>
      </c>
      <c r="G22" s="3"/>
      <c r="H22" s="3"/>
      <c r="I22" s="3"/>
      <c r="J22" s="3" t="s">
        <v>1</v>
      </c>
      <c r="K22" s="3" t="str">
        <f>TestData!B3</f>
        <v>Suman</v>
      </c>
      <c r="L22" s="3" t="str">
        <f>TestData!B4</f>
        <v>Bhattacharjee</v>
      </c>
      <c r="M22" s="4" t="str">
        <f>TestData!B5</f>
        <v>s.b@gmail.com</v>
      </c>
      <c r="N22" s="3" t="str">
        <f>TestData!B6</f>
        <v>9830846372</v>
      </c>
      <c r="O22" s="3" t="str">
        <f>TestData!B7</f>
        <v>123, ABC</v>
      </c>
      <c r="P22" s="3" t="str">
        <f>TestData!B8</f>
        <v>North Kolkata</v>
      </c>
      <c r="Q22" s="3" t="str">
        <f>TestData!B9</f>
        <v>West Bengal 1</v>
      </c>
      <c r="R22" s="3" t="str">
        <f>TestData!B10</f>
        <v>94404</v>
      </c>
      <c r="S22" s="3"/>
      <c r="T22" s="3" t="str">
        <f>TestData!B2</f>
        <v>9830336704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3"/>
      <c r="AK22" s="3"/>
    </row>
    <row r="23" spans="1:37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1"/>
      <c r="B24" s="3"/>
      <c r="C24" s="3"/>
      <c r="D24" s="3"/>
      <c r="E24" s="3" t="s">
        <v>1</v>
      </c>
      <c r="F24" s="3" t="s">
        <v>1</v>
      </c>
      <c r="G24" s="3" t="s">
        <v>1</v>
      </c>
      <c r="H24" s="3"/>
      <c r="I24" s="3"/>
      <c r="J24" s="3"/>
      <c r="K24" s="3" t="str">
        <f>TestData!B3</f>
        <v>Suman</v>
      </c>
      <c r="L24" s="3" t="str">
        <f>TestData!B4</f>
        <v>Bhattacharjee</v>
      </c>
      <c r="M24" s="4" t="str">
        <f>TestData!B5</f>
        <v>s.b@gmail.com</v>
      </c>
      <c r="N24" s="3" t="str">
        <f>TestData!B6</f>
        <v>9830846372</v>
      </c>
      <c r="O24" s="3" t="str">
        <f>TestData!B7</f>
        <v>123, ABC</v>
      </c>
      <c r="P24" s="3" t="str">
        <f>TestData!B8</f>
        <v>North Kolkata</v>
      </c>
      <c r="Q24" s="3" t="str">
        <f>TestData!B9</f>
        <v>West Bengal 1</v>
      </c>
      <c r="R24" s="3" t="str">
        <f>TestData!B10</f>
        <v>94404</v>
      </c>
      <c r="S24" s="3" t="s">
        <v>1</v>
      </c>
      <c r="T24" s="3"/>
      <c r="U24" s="3"/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  <c r="AG24" s="3" t="s">
        <v>1</v>
      </c>
      <c r="AH24" s="3" t="s">
        <v>1</v>
      </c>
      <c r="AI24" s="3"/>
      <c r="AJ24" s="3"/>
      <c r="AK24" s="3"/>
    </row>
    <row r="25" spans="1:37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1</v>
      </c>
      <c r="AJ26" s="3"/>
      <c r="AK26" s="3"/>
    </row>
    <row r="27" spans="1:37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7"/>
      <c r="Q30" s="7"/>
      <c r="R30" s="7"/>
      <c r="S30" s="7"/>
      <c r="T30" s="7"/>
      <c r="U30" s="7"/>
      <c r="X30" s="7"/>
    </row>
    <row r="31" spans="1:37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  <c r="Q32" s="7"/>
      <c r="R32" s="7"/>
      <c r="S32" s="7"/>
      <c r="T32" s="7"/>
      <c r="U32" s="7"/>
      <c r="X32" s="7"/>
    </row>
    <row r="33" spans="1:37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7"/>
      <c r="Q34" s="7"/>
      <c r="R34" s="7"/>
      <c r="S34" s="7"/>
      <c r="T34" s="7"/>
      <c r="U34" s="7"/>
      <c r="X34" s="7"/>
    </row>
    <row r="35" spans="1:37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59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12.5703125" collapsed="true"/>
    <col min="2" max="2" bestFit="true" customWidth="true" width="18.85546875" collapsed="true"/>
    <col min="3" max="3" bestFit="true" customWidth="true" width="13.7109375" collapsed="true"/>
    <col min="4" max="4" bestFit="true" customWidth="true" width="18.85546875" collapsed="true"/>
    <col min="5" max="5" bestFit="true" customWidth="true" width="29.7109375" collapsed="true"/>
    <col min="6" max="6" bestFit="true" customWidth="true" width="44.28515625" collapsed="true"/>
    <col min="7" max="7" bestFit="true" customWidth="true" width="32.0" collapsed="true"/>
    <col min="8" max="10" customWidth="true" width="32.0" collapsed="true"/>
    <col min="11" max="12" bestFit="true" customWidth="true" width="45.7109375" collapsed="true"/>
    <col min="13" max="13" bestFit="true" customWidth="true" width="35.140625" collapsed="true"/>
    <col min="14" max="14" bestFit="true" customWidth="true" width="41.140625" collapsed="true"/>
    <col min="15" max="18" customWidth="true" width="30.85546875" collapsed="true"/>
    <col min="19" max="19" bestFit="true" customWidth="true" width="42.5703125" collapsed="true"/>
    <col min="20" max="20" bestFit="true" customWidth="true" width="17.42578125" collapsed="true"/>
    <col min="21" max="21" customWidth="true" width="17.0" collapsed="true"/>
    <col min="22" max="22" bestFit="true" customWidth="true" width="57.42578125" collapsed="true"/>
    <col min="23" max="23" bestFit="true" customWidth="true" width="67.7109375" collapsed="true"/>
    <col min="24" max="24" bestFit="true" customWidth="true" width="47.85546875" collapsed="true"/>
    <col min="25" max="25" bestFit="true" customWidth="true" width="44.7109375" collapsed="true"/>
    <col min="26" max="26" bestFit="true" customWidth="true" width="59.0" collapsed="true"/>
  </cols>
  <sheetData>
    <row r="1" spans="1:27" x14ac:dyDescent="0.25">
      <c r="A1" s="1" t="s">
        <v>0</v>
      </c>
      <c r="B1" s="1" t="s">
        <v>5</v>
      </c>
      <c r="C1" s="1" t="s">
        <v>25</v>
      </c>
      <c r="D1" s="21" t="s">
        <v>45</v>
      </c>
      <c r="E1" s="21" t="s">
        <v>46</v>
      </c>
      <c r="F1" s="1" t="s">
        <v>175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48</v>
      </c>
      <c r="N1" s="1" t="s">
        <v>229</v>
      </c>
      <c r="O1" s="19"/>
      <c r="P1" s="19"/>
      <c r="Q1" s="19"/>
      <c r="R1" s="19"/>
      <c r="S1" s="1"/>
      <c r="T1" s="11"/>
      <c r="U1" s="11"/>
      <c r="V1" s="11"/>
      <c r="W1" s="11"/>
      <c r="X1" s="11"/>
      <c r="Y1" s="11"/>
      <c r="Z1" s="12"/>
      <c r="AA1" s="9"/>
    </row>
    <row r="2" spans="1:27" x14ac:dyDescent="0.25">
      <c r="A2" s="13"/>
      <c r="B2" s="2" t="s">
        <v>4</v>
      </c>
      <c r="C2" s="2" t="s">
        <v>50</v>
      </c>
      <c r="D2" s="8" t="s">
        <v>8</v>
      </c>
      <c r="E2" s="19" t="s">
        <v>63</v>
      </c>
      <c r="F2" s="2" t="s">
        <v>69</v>
      </c>
      <c r="G2" s="19" t="s">
        <v>64</v>
      </c>
      <c r="H2" s="19" t="s">
        <v>56</v>
      </c>
      <c r="I2" s="19" t="s">
        <v>57</v>
      </c>
      <c r="J2" s="19" t="s">
        <v>75</v>
      </c>
      <c r="K2" s="19" t="s">
        <v>162</v>
      </c>
      <c r="L2" s="19" t="s">
        <v>163</v>
      </c>
      <c r="M2" s="19" t="s">
        <v>49</v>
      </c>
      <c r="N2" s="19" t="s">
        <v>71</v>
      </c>
      <c r="O2" s="19"/>
      <c r="P2" s="19"/>
      <c r="Q2" s="19"/>
      <c r="R2" s="19"/>
      <c r="S2" s="2"/>
      <c r="T2" s="2"/>
      <c r="U2" s="2"/>
      <c r="V2" s="2"/>
      <c r="W2" s="2"/>
      <c r="X2" s="2"/>
      <c r="Y2" s="2"/>
      <c r="Z2" s="14"/>
      <c r="AA2" s="14"/>
    </row>
    <row r="3" spans="1:27" x14ac:dyDescent="0.25">
      <c r="A3" s="1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3"/>
      <c r="R3" s="3"/>
      <c r="S3" s="7"/>
      <c r="T3" s="3"/>
      <c r="U3" s="3"/>
      <c r="V3" s="3"/>
      <c r="W3" s="3"/>
      <c r="X3" s="3"/>
      <c r="Y3" s="3"/>
      <c r="Z3" s="14"/>
      <c r="AA3" s="14"/>
    </row>
    <row r="4" spans="1:27" x14ac:dyDescent="0.25">
      <c r="A4" s="13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6"/>
      <c r="P4" s="6"/>
      <c r="Q4" s="6"/>
      <c r="R4" s="6"/>
      <c r="S4" s="6"/>
      <c r="T4" s="3"/>
      <c r="U4" s="3"/>
      <c r="V4" s="3"/>
      <c r="W4" s="3"/>
      <c r="X4" s="3"/>
      <c r="Y4" s="3"/>
      <c r="Z4" s="15"/>
    </row>
    <row r="5" spans="1:27" x14ac:dyDescent="0.25">
      <c r="A5" s="1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5"/>
    </row>
    <row r="6" spans="1:27" x14ac:dyDescent="0.25">
      <c r="A6" s="13"/>
      <c r="B6" s="3"/>
      <c r="C6" s="3" t="s">
        <v>1</v>
      </c>
      <c r="D6" s="3" t="s">
        <v>241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U6" s="3"/>
      <c r="V6" s="3"/>
      <c r="W6" s="3"/>
      <c r="X6" s="3"/>
      <c r="Y6" s="3"/>
      <c r="Z6" s="15"/>
      <c r="AA6" s="15"/>
    </row>
    <row r="7" spans="1:27" x14ac:dyDescent="0.25">
      <c r="A7" s="1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U7" s="3"/>
      <c r="V7" s="3"/>
      <c r="W7" s="3"/>
      <c r="X7" s="3"/>
      <c r="Y7" s="3"/>
      <c r="Z7" s="15"/>
    </row>
    <row r="8" spans="1:27" x14ac:dyDescent="0.25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  <c r="T8" s="3"/>
      <c r="U8" s="3"/>
      <c r="V8" s="3"/>
      <c r="W8" s="3"/>
      <c r="X8" s="3"/>
      <c r="Y8" s="3"/>
      <c r="Z8" s="15"/>
      <c r="AA8" s="15"/>
    </row>
    <row r="9" spans="1:27" x14ac:dyDescent="0.25">
      <c r="A9" s="13"/>
      <c r="B9" s="3"/>
      <c r="C9" s="3"/>
      <c r="D9" s="3"/>
      <c r="E9" s="3"/>
      <c r="F9" s="3" t="s">
        <v>78</v>
      </c>
      <c r="G9" s="3" t="s">
        <v>238</v>
      </c>
      <c r="H9" s="3" t="str">
        <f>CONCATENATE("text::",TestData!B3)</f>
        <v>text::Suman</v>
      </c>
      <c r="I9" s="3" t="str">
        <f>CONCATENATE("text::",TestData!B5)</f>
        <v>text::s.b@gmail.com</v>
      </c>
      <c r="J9" s="3" t="str">
        <f>CONCATENATE("text::",TestData!B6)</f>
        <v>text::9830846372</v>
      </c>
      <c r="K9" s="3" t="s">
        <v>159</v>
      </c>
      <c r="L9" s="3" t="s">
        <v>160</v>
      </c>
      <c r="M9" s="3"/>
      <c r="N9" s="3"/>
      <c r="T9" s="3"/>
      <c r="U9" s="3"/>
      <c r="V9" s="3"/>
      <c r="W9" s="3"/>
      <c r="X9" s="3"/>
      <c r="Y9" s="3"/>
      <c r="Z9" s="15"/>
      <c r="AA9" s="15"/>
    </row>
    <row r="10" spans="1:27" x14ac:dyDescent="0.25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1</v>
      </c>
      <c r="N10" s="3"/>
      <c r="S10" s="3"/>
      <c r="T10" s="3"/>
      <c r="U10" s="3"/>
      <c r="V10" s="3"/>
      <c r="W10" s="3"/>
      <c r="X10" s="3"/>
      <c r="Y10" s="3"/>
      <c r="Z10" s="15"/>
      <c r="AA10" s="15"/>
    </row>
    <row r="11" spans="1:27" x14ac:dyDescent="0.25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5"/>
      <c r="AA11" s="15"/>
    </row>
    <row r="12" spans="1:27" x14ac:dyDescent="0.25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5"/>
      <c r="AA12" s="15"/>
    </row>
    <row r="13" spans="1:27" x14ac:dyDescent="0.25">
      <c r="A13" s="13"/>
      <c r="B13" s="3"/>
      <c r="C13" s="3"/>
      <c r="D13" s="3"/>
      <c r="E13" s="3"/>
      <c r="F13" s="3"/>
      <c r="G13" s="3"/>
      <c r="H13" s="3"/>
      <c r="I13" s="3"/>
      <c r="J13" s="3"/>
      <c r="K13" s="3" t="s">
        <v>159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5"/>
      <c r="AA13" s="15"/>
    </row>
    <row r="14" spans="1:27" x14ac:dyDescent="0.25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5"/>
      <c r="AA14" s="15"/>
    </row>
    <row r="15" spans="1:27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 t="s">
        <v>160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5"/>
      <c r="AA15" s="15"/>
    </row>
    <row r="16" spans="1:27" x14ac:dyDescent="0.25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5"/>
      <c r="AA16" s="15"/>
    </row>
    <row r="17" spans="1:27" x14ac:dyDescent="0.25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160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5"/>
      <c r="AA17" s="15"/>
    </row>
    <row r="18" spans="1:27" x14ac:dyDescent="0.25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5"/>
      <c r="AA18" s="15"/>
    </row>
    <row r="19" spans="1:27" x14ac:dyDescent="0.25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159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5"/>
      <c r="AA19" s="15"/>
    </row>
    <row r="20" spans="1:27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5"/>
      <c r="AA20" s="15"/>
    </row>
    <row r="21" spans="1:27" x14ac:dyDescent="0.25">
      <c r="A21" s="13"/>
      <c r="B21" s="3"/>
      <c r="C21" s="3"/>
      <c r="D21" s="3"/>
      <c r="E21" s="3"/>
      <c r="F21" s="3" t="s">
        <v>78</v>
      </c>
      <c r="G21" s="3" t="s">
        <v>238</v>
      </c>
      <c r="H21" s="3" t="str">
        <f>CONCATENATE("text::",TestData!C3)</f>
        <v>text::Aritra</v>
      </c>
      <c r="I21" s="3" t="str">
        <f>CONCATENATE("text::",TestData!C5)</f>
        <v>text::a.s@gmail.com</v>
      </c>
      <c r="J21" s="3" t="str">
        <f>CONCATENATE("text::",TestData!C6)</f>
        <v>text::9831738658</v>
      </c>
      <c r="K21" s="3" t="s">
        <v>160</v>
      </c>
      <c r="L21" s="3" t="s">
        <v>160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5"/>
      <c r="AA21" s="15"/>
    </row>
    <row r="22" spans="1:27" x14ac:dyDescent="0.25">
      <c r="A22" s="13"/>
      <c r="B22" s="3" t="s">
        <v>1</v>
      </c>
      <c r="C22" s="3" t="s">
        <v>1</v>
      </c>
      <c r="D22" s="3" t="str">
        <f>TestData!B11</f>
        <v>AutomationAdmin</v>
      </c>
      <c r="E22" s="3" t="s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5"/>
      <c r="AA22" s="15"/>
    </row>
    <row r="23" spans="1:27" x14ac:dyDescent="0.25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5"/>
      <c r="AA23" s="15"/>
    </row>
    <row r="24" spans="1:27" x14ac:dyDescent="0.25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5"/>
      <c r="AA24" s="15"/>
    </row>
    <row r="25" spans="1:27" x14ac:dyDescent="0.25">
      <c r="A25" s="13"/>
      <c r="B25" s="3"/>
      <c r="C25" s="3"/>
      <c r="D25" s="3"/>
      <c r="E25" s="3"/>
      <c r="F25" s="3" t="s">
        <v>78</v>
      </c>
      <c r="G25" s="3" t="str">
        <f>CONCATENATE("text::",TestData!B11)</f>
        <v>text::AutomationAdmin</v>
      </c>
      <c r="H25" s="3" t="str">
        <f>CONCATENATE("text::",TestData!B3)</f>
        <v>text::Suman</v>
      </c>
      <c r="I25" s="3" t="str">
        <f>CONCATENATE("text::",TestData!B5)</f>
        <v>text::s.b@gmail.com</v>
      </c>
      <c r="J25" s="3" t="str">
        <f>CONCATENATE("text::",TestData!B6)</f>
        <v>text::9830846372</v>
      </c>
      <c r="K25" s="3" t="s">
        <v>159</v>
      </c>
      <c r="L25" s="3" t="s">
        <v>160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5"/>
      <c r="AA25" s="15"/>
    </row>
    <row r="26" spans="1:27" x14ac:dyDescent="0.25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5"/>
      <c r="AA26" s="15"/>
    </row>
    <row r="27" spans="1:27" x14ac:dyDescent="0.25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5"/>
      <c r="AA27" s="15"/>
    </row>
    <row r="28" spans="1:27" x14ac:dyDescent="0.25">
      <c r="A28" s="13"/>
      <c r="B28" s="3"/>
      <c r="C28" s="3"/>
      <c r="D28" s="3" t="s">
        <v>230</v>
      </c>
      <c r="E28" s="3" t="s">
        <v>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5"/>
      <c r="AA28" s="15"/>
    </row>
    <row r="29" spans="1:27" x14ac:dyDescent="0.25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5"/>
      <c r="AA29" s="15"/>
    </row>
    <row r="30" spans="1:27" x14ac:dyDescent="0.2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  <c r="U30" s="5"/>
      <c r="V30" s="3"/>
      <c r="W30" s="3"/>
      <c r="X30" s="3"/>
      <c r="Y30" s="3"/>
      <c r="Z30" s="15"/>
      <c r="AA30" s="15"/>
    </row>
    <row r="31" spans="1:27" x14ac:dyDescent="0.25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5"/>
      <c r="AA31" s="15"/>
    </row>
    <row r="32" spans="1:27" x14ac:dyDescent="0.25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5"/>
      <c r="V32" s="3"/>
      <c r="W32" s="3"/>
      <c r="X32" s="3"/>
      <c r="Y32" s="3"/>
      <c r="Z32" s="15"/>
      <c r="AA32" s="15"/>
    </row>
    <row ht="15.75" r="33" spans="1:26" thickBot="1" x14ac:dyDescent="0.3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7"/>
      <c r="U33" s="17"/>
      <c r="V33" s="17"/>
      <c r="W33" s="17"/>
      <c r="X33" s="17"/>
      <c r="Y33" s="17"/>
      <c r="Z33" s="18"/>
    </row>
    <row r="34" spans="1:26" x14ac:dyDescent="0.25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5"/>
    </row>
    <row r="35" spans="1:2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6" x14ac:dyDescent="0.25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5"/>
    </row>
    <row r="37" spans="1:2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6" x14ac:dyDescent="0.25">
      <c r="A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3"/>
      <c r="U38" s="3"/>
      <c r="V38" s="3"/>
      <c r="W38" s="3"/>
      <c r="X38" s="3"/>
      <c r="Y38" s="3"/>
      <c r="Z38" s="15"/>
    </row>
    <row r="39" spans="1:26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26" x14ac:dyDescent="0.25">
      <c r="A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3"/>
      <c r="U40" s="3"/>
      <c r="V40" s="3"/>
      <c r="W40" s="3"/>
      <c r="X40" s="3"/>
      <c r="Y40" s="3"/>
      <c r="Z40" s="15"/>
    </row>
    <row r="41" spans="1:26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26" x14ac:dyDescent="0.25">
      <c r="A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3"/>
      <c r="U42" s="3"/>
      <c r="V42" s="3"/>
      <c r="W42" s="3"/>
      <c r="X42" s="3"/>
      <c r="Y42" s="3"/>
      <c r="Z42" s="15"/>
    </row>
    <row r="43" spans="1:26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26" x14ac:dyDescent="0.25">
      <c r="A44" s="13"/>
      <c r="B44" s="2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3"/>
      <c r="U44" s="3"/>
      <c r="V44" s="3"/>
      <c r="W44" s="3"/>
      <c r="X44" s="3"/>
      <c r="Y44" s="3"/>
      <c r="Z44" s="15"/>
    </row>
    <row r="45" spans="1:26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26" x14ac:dyDescent="0.25">
      <c r="A46" s="13"/>
      <c r="B46" s="2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3"/>
      <c r="U46" s="3"/>
      <c r="V46" s="3"/>
      <c r="W46" s="3"/>
      <c r="X46" s="3"/>
      <c r="Y46" s="3"/>
      <c r="Z46" s="15"/>
    </row>
    <row r="47" spans="1:26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26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3:19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3:19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3:19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3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3:19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3:19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3:19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3:19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5"/>
    </row>
    <row r="57" spans="3:19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3:19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</row>
    <row r="59" spans="3:19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9"/>
  <sheetViews>
    <sheetView topLeftCell="K1" workbookViewId="0">
      <selection activeCell="L10" sqref="L10"/>
    </sheetView>
  </sheetViews>
  <sheetFormatPr defaultRowHeight="15" x14ac:dyDescent="0.25"/>
  <cols>
    <col min="1" max="1" bestFit="true" customWidth="true" width="20.85546875" collapsed="true"/>
    <col min="2" max="2" customWidth="true" width="20.85546875" collapsed="true"/>
    <col min="3" max="3" bestFit="true" customWidth="true" width="39.7109375" collapsed="true"/>
    <col min="4" max="4" bestFit="true" customWidth="true" width="63.7109375" collapsed="true"/>
    <col min="5" max="6" bestFit="true" customWidth="true" width="32.0" collapsed="true"/>
    <col min="7" max="7" customWidth="true" width="32.0" collapsed="true"/>
    <col min="8" max="8" customWidth="true" width="30.85546875" collapsed="true"/>
    <col min="9" max="9" bestFit="true" customWidth="true" width="62.5703125" collapsed="true"/>
    <col min="10" max="11" bestFit="true" customWidth="true" width="35.140625" collapsed="true"/>
    <col min="12" max="13" customWidth="true" width="30.85546875" collapsed="true"/>
    <col min="14" max="14" bestFit="true" customWidth="true" width="44.7109375" collapsed="true"/>
    <col min="15" max="15" bestFit="true" customWidth="true" width="24.5703125" collapsed="true"/>
  </cols>
  <sheetData>
    <row r="1" spans="1:15" x14ac:dyDescent="0.25">
      <c r="A1" s="1" t="s">
        <v>0</v>
      </c>
      <c r="B1" s="1" t="s">
        <v>29</v>
      </c>
      <c r="C1" s="1" t="s">
        <v>11</v>
      </c>
      <c r="D1" s="1" t="s">
        <v>97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51</v>
      </c>
      <c r="N1" s="20" t="s">
        <v>43</v>
      </c>
      <c r="O1" s="1" t="s">
        <v>24</v>
      </c>
    </row>
    <row r="2" spans="1:15" x14ac:dyDescent="0.25">
      <c r="A2" s="13"/>
      <c r="B2" s="2" t="s">
        <v>9</v>
      </c>
      <c r="C2" s="2" t="s">
        <v>10</v>
      </c>
      <c r="D2" s="2" t="s">
        <v>98</v>
      </c>
      <c r="E2" s="2" t="s">
        <v>12</v>
      </c>
      <c r="F2" s="2" t="s">
        <v>13</v>
      </c>
      <c r="G2" s="2" t="s">
        <v>3</v>
      </c>
      <c r="H2" s="2" t="s">
        <v>2</v>
      </c>
      <c r="I2" s="2" t="s">
        <v>14</v>
      </c>
      <c r="J2" s="2" t="s">
        <v>15</v>
      </c>
      <c r="K2" s="2" t="s">
        <v>16</v>
      </c>
      <c r="L2" s="2" t="s">
        <v>17</v>
      </c>
      <c r="M2" s="19" t="s">
        <v>52</v>
      </c>
      <c r="N2" s="2" t="s">
        <v>83</v>
      </c>
      <c r="O2" s="2" t="s">
        <v>73</v>
      </c>
    </row>
    <row r="3" spans="1:15" x14ac:dyDescent="0.25">
      <c r="A3" s="1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3"/>
      <c r="B4" s="3" t="s">
        <v>1</v>
      </c>
      <c r="C4" s="3" t="s">
        <v>1</v>
      </c>
      <c r="D4" s="3" t="s">
        <v>1</v>
      </c>
      <c r="E4" s="3" t="str">
        <f>TestData!C3</f>
        <v>Aritra</v>
      </c>
      <c r="F4" s="3" t="str">
        <f>TestData!C4</f>
        <v>Singha</v>
      </c>
      <c r="G4" s="3" t="str">
        <f>TestData!C5</f>
        <v>a.s@gmail.com</v>
      </c>
      <c r="H4" s="3" t="str">
        <f>TestData!C6</f>
        <v>9831738658</v>
      </c>
      <c r="I4" s="3" t="str">
        <f>TestData!C7</f>
        <v>456, XYZ</v>
      </c>
      <c r="J4" s="3" t="str">
        <f>TestData!C8</f>
        <v>South Kolkata</v>
      </c>
      <c r="K4" s="3" t="str">
        <f>TestData!C9</f>
        <v>West Bengal 2</v>
      </c>
      <c r="L4" s="3" t="str">
        <f>TestData!C10</f>
        <v>95505</v>
      </c>
      <c r="M4" s="3"/>
      <c r="N4" s="3"/>
      <c r="O4" s="3"/>
    </row>
    <row r="5" spans="1:15" x14ac:dyDescent="0.25">
      <c r="A5" s="1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</v>
      </c>
      <c r="N6" s="3"/>
      <c r="O6" s="3"/>
    </row>
    <row r="7" spans="1:15" x14ac:dyDescent="0.25">
      <c r="A7" s="1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27</v>
      </c>
      <c r="O9" s="3"/>
    </row>
    <row r="10" spans="1:15" x14ac:dyDescent="0.25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1</v>
      </c>
    </row>
    <row r="11" spans="1:15" x14ac:dyDescent="0.25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3"/>
      <c r="B31" s="3"/>
      <c r="C31" s="7"/>
      <c r="D31" s="7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3"/>
      <c r="B32" s="3"/>
      <c r="C32" s="7"/>
      <c r="D32" s="7"/>
      <c r="O32" s="3"/>
    </row>
    <row ht="15.75" r="33" spans="1:15" thickBot="1" x14ac:dyDescent="0.3">
      <c r="A33" s="16"/>
      <c r="B33" s="3"/>
      <c r="C33" s="7"/>
      <c r="D33" s="7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3"/>
      <c r="B34" s="3"/>
      <c r="C34" s="7"/>
      <c r="D34" s="7"/>
      <c r="O34" s="3"/>
    </row>
    <row r="35" spans="1:15" x14ac:dyDescent="0.25">
      <c r="B35" s="3"/>
      <c r="C35" s="7"/>
      <c r="D35" s="7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13"/>
      <c r="B36" s="3"/>
      <c r="C36" s="7"/>
      <c r="D36" s="7"/>
      <c r="H36" s="7"/>
      <c r="I36" s="7"/>
      <c r="J36" s="7"/>
      <c r="K36" s="7"/>
      <c r="L36" s="7"/>
      <c r="M36" s="7"/>
      <c r="N36" s="7"/>
      <c r="O36" s="7"/>
    </row>
    <row r="37" spans="1:15" x14ac:dyDescent="0.25">
      <c r="B37" s="3"/>
      <c r="C37" s="7"/>
      <c r="D37" s="7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13"/>
      <c r="B38" s="3"/>
      <c r="C38" s="7"/>
      <c r="D38" s="7"/>
      <c r="H38" s="7"/>
      <c r="I38" s="7"/>
      <c r="J38" s="7"/>
      <c r="K38" s="7"/>
      <c r="L38" s="7"/>
      <c r="M38" s="7"/>
      <c r="N38" s="7"/>
      <c r="O38" s="7"/>
    </row>
    <row r="39" spans="1:15" x14ac:dyDescent="0.25">
      <c r="H39" s="7"/>
      <c r="I39" s="7"/>
      <c r="J39" s="7"/>
      <c r="K39" s="7"/>
      <c r="L39" s="7"/>
      <c r="M39" s="7"/>
      <c r="N39" s="7"/>
      <c r="O39" s="7"/>
    </row>
    <row r="40" spans="1:15" x14ac:dyDescent="0.25">
      <c r="A40" s="13"/>
      <c r="B40" s="22"/>
      <c r="C40" s="22"/>
      <c r="D40" s="22"/>
      <c r="H40" s="7"/>
      <c r="I40" s="7"/>
      <c r="J40" s="7"/>
      <c r="K40" s="7"/>
      <c r="L40" s="7"/>
      <c r="M40" s="7"/>
      <c r="N40" s="7"/>
      <c r="O40" s="7"/>
    </row>
    <row r="41" spans="1:15" x14ac:dyDescent="0.25">
      <c r="H41" s="7"/>
      <c r="I41" s="7"/>
      <c r="J41" s="7"/>
      <c r="K41" s="7"/>
      <c r="L41" s="7"/>
      <c r="M41" s="7"/>
      <c r="N41" s="7"/>
      <c r="O41" s="7"/>
    </row>
    <row r="42" spans="1:15" x14ac:dyDescent="0.25">
      <c r="A42" s="13"/>
      <c r="B42" s="22"/>
      <c r="C42" s="22"/>
      <c r="D42" s="22"/>
      <c r="H42" s="7"/>
      <c r="I42" s="7"/>
      <c r="J42" s="7"/>
      <c r="K42" s="7"/>
      <c r="L42" s="7"/>
      <c r="M42" s="7"/>
      <c r="N42" s="7"/>
      <c r="O42" s="7"/>
    </row>
    <row r="43" spans="1:15" x14ac:dyDescent="0.25">
      <c r="H43" s="7"/>
      <c r="I43" s="7"/>
      <c r="J43" s="7"/>
      <c r="K43" s="7"/>
      <c r="L43" s="7"/>
      <c r="M43" s="7"/>
      <c r="N43" s="7"/>
      <c r="O43" s="7"/>
    </row>
    <row r="44" spans="1:15" x14ac:dyDescent="0.25">
      <c r="A44" s="13"/>
      <c r="B44" s="22"/>
      <c r="C44" s="22"/>
      <c r="D44" s="22"/>
      <c r="H44" s="7"/>
      <c r="I44" s="7"/>
      <c r="J44" s="7"/>
      <c r="K44" s="7"/>
      <c r="L44" s="7"/>
      <c r="M44" s="7"/>
      <c r="N44" s="7"/>
      <c r="O44" s="7"/>
    </row>
    <row r="45" spans="1:15" x14ac:dyDescent="0.25">
      <c r="H45" s="7"/>
      <c r="I45" s="7"/>
      <c r="J45" s="7"/>
      <c r="K45" s="7"/>
      <c r="L45" s="7"/>
      <c r="M45" s="7"/>
      <c r="N45" s="7"/>
      <c r="O45" s="7"/>
    </row>
    <row r="46" spans="1:15" x14ac:dyDescent="0.25">
      <c r="A46" s="13"/>
      <c r="B46" s="22"/>
      <c r="C46" s="22"/>
      <c r="D46" s="22"/>
      <c r="H46" s="7"/>
      <c r="I46" s="7"/>
      <c r="J46" s="7"/>
      <c r="K46" s="7"/>
      <c r="L46" s="7"/>
      <c r="M46" s="7"/>
      <c r="N46" s="7"/>
      <c r="O46" s="7"/>
    </row>
    <row r="47" spans="1:15" x14ac:dyDescent="0.25">
      <c r="H47" s="7"/>
      <c r="I47" s="7"/>
      <c r="J47" s="7"/>
      <c r="K47" s="7"/>
      <c r="L47" s="7"/>
      <c r="M47" s="7"/>
      <c r="N47" s="7"/>
      <c r="O47" s="7"/>
    </row>
    <row r="48" spans="1:15" x14ac:dyDescent="0.25">
      <c r="H48" s="7"/>
      <c r="I48" s="7"/>
      <c r="J48" s="7"/>
      <c r="K48" s="7"/>
      <c r="L48" s="7"/>
      <c r="M48" s="7"/>
      <c r="N48" s="7"/>
      <c r="O48" s="7"/>
    </row>
    <row r="49" spans="8:15" x14ac:dyDescent="0.25">
      <c r="H49" s="7"/>
      <c r="I49" s="7"/>
      <c r="J49" s="7"/>
      <c r="K49" s="7"/>
      <c r="L49" s="7"/>
      <c r="M49" s="7"/>
      <c r="N49" s="7"/>
      <c r="O49" s="7"/>
    </row>
    <row r="50" spans="8:15" x14ac:dyDescent="0.25">
      <c r="H50" s="3"/>
      <c r="I50" s="3"/>
      <c r="J50" s="3"/>
      <c r="K50" s="3"/>
      <c r="L50" s="3"/>
      <c r="M50" s="3"/>
      <c r="N50" s="3"/>
      <c r="O50" s="3"/>
    </row>
    <row r="51" spans="8:15" x14ac:dyDescent="0.25">
      <c r="H51" s="7"/>
      <c r="I51" s="7"/>
      <c r="J51" s="7"/>
      <c r="K51" s="7"/>
      <c r="L51" s="7"/>
      <c r="M51" s="7"/>
      <c r="N51" s="7"/>
      <c r="O51" s="7"/>
    </row>
    <row r="52" spans="8:15" x14ac:dyDescent="0.25">
      <c r="H52" s="3"/>
      <c r="I52" s="3"/>
      <c r="J52" s="3"/>
      <c r="K52" s="3"/>
      <c r="L52" s="3"/>
      <c r="M52" s="3"/>
      <c r="N52" s="3"/>
      <c r="O52" s="3"/>
    </row>
    <row r="53" spans="8:15" x14ac:dyDescent="0.25">
      <c r="H53" s="7"/>
      <c r="I53" s="7"/>
      <c r="J53" s="7"/>
      <c r="K53" s="7"/>
      <c r="L53" s="7"/>
      <c r="M53" s="7"/>
      <c r="N53" s="7"/>
      <c r="O53" s="7"/>
    </row>
    <row r="54" spans="8:15" x14ac:dyDescent="0.25">
      <c r="H54" s="3"/>
      <c r="I54" s="3"/>
      <c r="J54" s="3"/>
      <c r="K54" s="3"/>
      <c r="L54" s="3"/>
      <c r="M54" s="3"/>
      <c r="N54" s="3"/>
      <c r="O54" s="3"/>
    </row>
    <row r="55" spans="8:15" x14ac:dyDescent="0.25">
      <c r="H55" s="3"/>
      <c r="I55" s="3"/>
      <c r="J55" s="3"/>
      <c r="K55" s="3"/>
      <c r="L55" s="3"/>
      <c r="M55" s="3"/>
      <c r="N55" s="3"/>
      <c r="O55" s="5"/>
    </row>
    <row r="56" spans="8:15" x14ac:dyDescent="0.25">
      <c r="H56" s="7"/>
      <c r="I56" s="7"/>
      <c r="J56" s="7"/>
      <c r="K56" s="7"/>
      <c r="L56" s="7"/>
      <c r="M56" s="7"/>
      <c r="N56" s="7"/>
      <c r="O56" s="5"/>
    </row>
    <row r="57" spans="8:15" x14ac:dyDescent="0.25">
      <c r="H57" s="3"/>
      <c r="I57" s="3"/>
      <c r="J57" s="3"/>
      <c r="K57" s="3"/>
      <c r="L57" s="3"/>
      <c r="M57" s="3"/>
      <c r="N57" s="3"/>
      <c r="O57" s="3"/>
    </row>
    <row r="58" spans="8:15" x14ac:dyDescent="0.25">
      <c r="H58" s="7"/>
      <c r="I58" s="7"/>
      <c r="J58" s="7"/>
      <c r="K58" s="7"/>
      <c r="L58" s="7"/>
      <c r="M58" s="7"/>
      <c r="N58" s="7"/>
      <c r="O58" s="3"/>
    </row>
    <row r="59" spans="8:15" x14ac:dyDescent="0.25">
      <c r="H59" s="3"/>
      <c r="I59" s="3"/>
      <c r="J59" s="3"/>
      <c r="K59" s="3"/>
      <c r="L59" s="3"/>
      <c r="M59" s="3"/>
      <c r="N59" s="3"/>
      <c r="O59" s="3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9"/>
  <sheetViews>
    <sheetView workbookViewId="0">
      <selection activeCell="A10" sqref="A10:XFD10"/>
    </sheetView>
  </sheetViews>
  <sheetFormatPr defaultRowHeight="15" x14ac:dyDescent="0.25"/>
  <cols>
    <col min="1" max="1" bestFit="true" customWidth="true" width="12.5703125" collapsed="true"/>
    <col min="2" max="2" bestFit="true" customWidth="true" width="29.85546875" collapsed="true"/>
    <col min="3" max="3" bestFit="true" customWidth="true" width="31.0" collapsed="true"/>
    <col min="4" max="4" bestFit="true" customWidth="true" width="44.28515625" collapsed="true"/>
    <col min="5" max="5" bestFit="true" customWidth="true" width="41.140625" collapsed="true"/>
    <col min="6" max="6" bestFit="true" customWidth="true" width="44.7109375" collapsed="true"/>
    <col min="7" max="7" bestFit="true" customWidth="true" width="49.28515625" collapsed="true"/>
    <col min="8" max="8" bestFit="true" customWidth="true" width="17.42578125" collapsed="true"/>
    <col min="9" max="9" customWidth="true" width="17.0" collapsed="true"/>
    <col min="10" max="10" bestFit="true" customWidth="true" width="57.42578125" collapsed="true"/>
    <col min="11" max="11" bestFit="true" customWidth="true" width="67.7109375" collapsed="true"/>
    <col min="12" max="12" bestFit="true" customWidth="true" width="47.85546875" collapsed="true"/>
    <col min="13" max="13" bestFit="true" customWidth="true" width="44.7109375" collapsed="true"/>
    <col min="14" max="14" bestFit="true" customWidth="true" width="59.0" collapsed="true"/>
  </cols>
  <sheetData>
    <row r="1" spans="1:15" x14ac:dyDescent="0.25">
      <c r="A1" s="1" t="s">
        <v>0</v>
      </c>
      <c r="B1" s="1" t="s">
        <v>67</v>
      </c>
      <c r="C1" s="1" t="s">
        <v>61</v>
      </c>
      <c r="D1" s="1" t="s">
        <v>77</v>
      </c>
      <c r="E1" s="20" t="s">
        <v>68</v>
      </c>
      <c r="F1" s="20" t="s">
        <v>43</v>
      </c>
      <c r="G1" s="1" t="s">
        <v>24</v>
      </c>
      <c r="H1" s="11"/>
      <c r="I1" s="11"/>
      <c r="J1" s="11"/>
      <c r="K1" s="11"/>
      <c r="L1" s="11"/>
      <c r="M1" s="11"/>
      <c r="N1" s="12"/>
      <c r="O1" s="9"/>
    </row>
    <row r="2" spans="1:15" x14ac:dyDescent="0.25">
      <c r="A2" s="13"/>
      <c r="B2" s="19" t="s">
        <v>66</v>
      </c>
      <c r="C2" s="2" t="s">
        <v>62</v>
      </c>
      <c r="D2" s="2" t="s">
        <v>69</v>
      </c>
      <c r="E2" s="19" t="s">
        <v>71</v>
      </c>
      <c r="F2" s="19" t="s">
        <v>22</v>
      </c>
      <c r="G2" s="2" t="s">
        <v>23</v>
      </c>
      <c r="H2" s="2"/>
      <c r="I2" s="2"/>
      <c r="J2" s="2"/>
      <c r="K2" s="2"/>
      <c r="L2" s="2"/>
      <c r="M2" s="2"/>
      <c r="N2" s="14"/>
      <c r="O2" s="14"/>
    </row>
    <row r="3" spans="1:15" x14ac:dyDescent="0.25">
      <c r="A3" s="1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4"/>
      <c r="O3" s="14"/>
    </row>
    <row r="4" spans="1:15" x14ac:dyDescent="0.25">
      <c r="A4" s="13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15"/>
    </row>
    <row r="5" spans="1:15" x14ac:dyDescent="0.25">
      <c r="A5" s="1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5"/>
    </row>
    <row r="6" spans="1:15" x14ac:dyDescent="0.25">
      <c r="A6" s="13"/>
      <c r="B6" s="3"/>
      <c r="C6" s="3"/>
      <c r="D6" s="3"/>
      <c r="E6" s="3"/>
      <c r="F6" s="3"/>
      <c r="G6" s="3"/>
      <c r="I6" s="3"/>
      <c r="J6" s="3"/>
      <c r="K6" s="3"/>
      <c r="L6" s="3"/>
      <c r="M6" s="3"/>
      <c r="N6" s="15"/>
      <c r="O6" s="15"/>
    </row>
    <row r="7" spans="1:15" x14ac:dyDescent="0.25">
      <c r="A7" s="13"/>
      <c r="B7" s="3"/>
      <c r="C7" s="3"/>
      <c r="D7" s="3" t="s">
        <v>70</v>
      </c>
      <c r="E7" s="3"/>
      <c r="F7" s="3"/>
      <c r="G7" s="3"/>
      <c r="I7" s="3"/>
      <c r="J7" s="3"/>
      <c r="K7" s="3"/>
      <c r="L7" s="3"/>
      <c r="M7" s="3"/>
      <c r="N7" s="15"/>
    </row>
    <row r="8" spans="1:15" x14ac:dyDescent="0.25">
      <c r="A8" s="13"/>
      <c r="B8" s="3"/>
      <c r="C8" s="3"/>
      <c r="D8" s="3"/>
      <c r="E8" s="3" t="s">
        <v>1</v>
      </c>
      <c r="F8" s="3"/>
      <c r="G8" s="3"/>
      <c r="H8" s="3"/>
      <c r="I8" s="3"/>
      <c r="J8" s="3"/>
      <c r="K8" s="3"/>
      <c r="L8" s="3"/>
      <c r="M8" s="3"/>
      <c r="N8" s="15"/>
      <c r="O8" s="15"/>
    </row>
    <row r="9" spans="1:15" x14ac:dyDescent="0.25">
      <c r="A9" s="1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5"/>
      <c r="O9" s="15"/>
    </row>
    <row r="10" spans="1:15" x14ac:dyDescent="0.25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5"/>
      <c r="O10" s="15"/>
    </row>
    <row r="11" spans="1:15" x14ac:dyDescent="0.25">
      <c r="A11" s="13"/>
      <c r="B11" s="3"/>
      <c r="C11" s="3"/>
      <c r="D11" s="3"/>
      <c r="E11" s="3"/>
      <c r="F11" s="3" t="s">
        <v>72</v>
      </c>
      <c r="G11" s="3"/>
      <c r="H11" s="3"/>
      <c r="I11" s="3"/>
      <c r="J11" s="3"/>
      <c r="K11" s="3"/>
      <c r="L11" s="3"/>
      <c r="M11" s="3"/>
      <c r="N11" s="15"/>
      <c r="O11" s="15"/>
    </row>
    <row r="12" spans="1:15" x14ac:dyDescent="0.25">
      <c r="A12" s="13"/>
      <c r="B12" s="3"/>
      <c r="C12" s="3"/>
      <c r="D12" s="3"/>
      <c r="E12" s="3"/>
      <c r="F12" s="3"/>
      <c r="G12" s="3" t="s">
        <v>1</v>
      </c>
      <c r="H12" s="3"/>
      <c r="I12" s="3"/>
      <c r="J12" s="3"/>
      <c r="K12" s="3"/>
      <c r="L12" s="3"/>
      <c r="M12" s="3"/>
      <c r="N12" s="15"/>
      <c r="O12" s="15"/>
    </row>
    <row r="13" spans="1:15" x14ac:dyDescent="0.25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5"/>
      <c r="O13" s="15"/>
    </row>
    <row r="14" spans="1:15" x14ac:dyDescent="0.25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5"/>
      <c r="O14" s="15"/>
    </row>
    <row r="15" spans="1:15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5"/>
      <c r="O15" s="15"/>
    </row>
    <row r="16" spans="1:15" x14ac:dyDescent="0.25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5"/>
      <c r="O16" s="15"/>
    </row>
    <row r="17" spans="1:15" x14ac:dyDescent="0.25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  <c r="O17" s="15"/>
    </row>
    <row r="18" spans="1:15" x14ac:dyDescent="0.25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5"/>
      <c r="O18" s="15"/>
    </row>
    <row r="19" spans="1:15" x14ac:dyDescent="0.25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5"/>
      <c r="O19" s="15"/>
    </row>
    <row r="20" spans="1:15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5"/>
      <c r="O20" s="15"/>
    </row>
    <row r="21" spans="1:15" x14ac:dyDescent="0.25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5"/>
      <c r="O21" s="15"/>
    </row>
    <row r="22" spans="1:15" x14ac:dyDescent="0.25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5"/>
      <c r="O22" s="15"/>
    </row>
    <row r="23" spans="1:15" x14ac:dyDescent="0.25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5"/>
      <c r="O23" s="15"/>
    </row>
    <row r="24" spans="1:15" x14ac:dyDescent="0.25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5"/>
      <c r="O24" s="15"/>
    </row>
    <row r="25" spans="1:15" x14ac:dyDescent="0.25">
      <c r="A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5"/>
      <c r="O25" s="15"/>
    </row>
    <row r="26" spans="1:15" x14ac:dyDescent="0.25">
      <c r="A26" s="13"/>
      <c r="B26" s="22"/>
      <c r="H26" s="3"/>
      <c r="I26" s="3"/>
      <c r="J26" s="3"/>
      <c r="K26" s="3"/>
      <c r="L26" s="3"/>
      <c r="M26" s="3"/>
      <c r="N26" s="15"/>
      <c r="O26" s="15"/>
    </row>
    <row r="27" spans="1:15" x14ac:dyDescent="0.25">
      <c r="A27" s="13"/>
      <c r="B27" s="2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5"/>
      <c r="O27" s="15"/>
    </row>
    <row r="28" spans="1:15" x14ac:dyDescent="0.25">
      <c r="A28" s="13"/>
      <c r="B28" s="22"/>
      <c r="H28" s="3"/>
      <c r="I28" s="3"/>
      <c r="J28" s="3"/>
      <c r="K28" s="3"/>
      <c r="L28" s="3"/>
      <c r="M28" s="3"/>
      <c r="N28" s="15"/>
      <c r="O28" s="15"/>
    </row>
    <row r="29" spans="1:15" x14ac:dyDescent="0.25">
      <c r="A29" s="13"/>
      <c r="B29" s="2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5"/>
      <c r="O29" s="15"/>
    </row>
    <row r="30" spans="1:15" x14ac:dyDescent="0.25">
      <c r="A30" s="13"/>
      <c r="B30" s="22"/>
      <c r="H30" s="5"/>
      <c r="I30" s="5"/>
      <c r="J30" s="3"/>
      <c r="K30" s="3"/>
      <c r="L30" s="3"/>
      <c r="M30" s="3"/>
      <c r="N30" s="15"/>
      <c r="O30" s="15"/>
    </row>
    <row r="31" spans="1:15" x14ac:dyDescent="0.25">
      <c r="A31" s="13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5"/>
      <c r="O31" s="15"/>
    </row>
    <row r="32" spans="1:15" x14ac:dyDescent="0.25">
      <c r="A32" s="13"/>
      <c r="B32" s="22"/>
      <c r="H32" s="5"/>
      <c r="I32" s="5"/>
      <c r="J32" s="3"/>
      <c r="K32" s="3"/>
      <c r="L32" s="3"/>
      <c r="M32" s="3"/>
      <c r="N32" s="15"/>
      <c r="O32" s="15"/>
    </row>
    <row ht="15.75" r="33" spans="1:14" thickBot="1" x14ac:dyDescent="0.3">
      <c r="A33" s="16"/>
      <c r="B33" s="22"/>
      <c r="C33" s="3"/>
      <c r="D33" s="3"/>
      <c r="E33" s="3"/>
      <c r="F33" s="3"/>
      <c r="G33" s="3"/>
      <c r="H33" s="17"/>
      <c r="I33" s="17"/>
      <c r="J33" s="17"/>
      <c r="K33" s="17"/>
      <c r="L33" s="17"/>
      <c r="M33" s="17"/>
      <c r="N33" s="18"/>
    </row>
    <row r="34" spans="1:14" x14ac:dyDescent="0.25">
      <c r="A34" s="13"/>
      <c r="B34" s="22"/>
      <c r="H34" s="3"/>
      <c r="I34" s="3"/>
      <c r="J34" s="3"/>
      <c r="K34" s="3"/>
      <c r="L34" s="3"/>
      <c r="M34" s="3"/>
      <c r="N34" s="15"/>
    </row>
    <row r="35" spans="1:14" x14ac:dyDescent="0.25">
      <c r="C35" s="3"/>
      <c r="D35" s="3"/>
      <c r="E35" s="3"/>
      <c r="F35" s="3"/>
      <c r="G35" s="3"/>
    </row>
    <row r="36" spans="1:14" x14ac:dyDescent="0.25">
      <c r="A36" s="13"/>
      <c r="B36" s="22"/>
      <c r="C36" s="7"/>
      <c r="D36" s="7"/>
      <c r="E36" s="7"/>
      <c r="F36" s="7"/>
      <c r="G36" s="7"/>
      <c r="H36" s="3"/>
      <c r="I36" s="3"/>
      <c r="J36" s="3"/>
      <c r="K36" s="3"/>
      <c r="L36" s="3"/>
      <c r="M36" s="3"/>
      <c r="N36" s="15"/>
    </row>
    <row r="37" spans="1:14" x14ac:dyDescent="0.25">
      <c r="C37" s="3"/>
      <c r="D37" s="3"/>
      <c r="E37" s="3"/>
      <c r="F37" s="3"/>
      <c r="G37" s="3"/>
    </row>
    <row r="38" spans="1:14" x14ac:dyDescent="0.25">
      <c r="A38" s="13"/>
      <c r="B38" s="22"/>
      <c r="C38" s="7"/>
      <c r="D38" s="7"/>
      <c r="E38" s="7"/>
      <c r="F38" s="7"/>
      <c r="G38" s="7"/>
      <c r="H38" s="3"/>
      <c r="I38" s="3"/>
      <c r="J38" s="3"/>
      <c r="K38" s="3"/>
      <c r="L38" s="3"/>
      <c r="M38" s="3"/>
      <c r="N38" s="15"/>
    </row>
    <row r="39" spans="1:14" x14ac:dyDescent="0.25">
      <c r="C39" s="7"/>
      <c r="D39" s="7"/>
      <c r="E39" s="7"/>
      <c r="F39" s="7"/>
      <c r="G39" s="7"/>
    </row>
    <row r="40" spans="1:14" x14ac:dyDescent="0.25">
      <c r="A40" s="13"/>
      <c r="B40" s="22"/>
      <c r="C40" s="7"/>
      <c r="D40" s="7"/>
      <c r="E40" s="7"/>
      <c r="F40" s="7"/>
      <c r="G40" s="7"/>
      <c r="H40" s="3"/>
      <c r="I40" s="3"/>
      <c r="J40" s="3"/>
      <c r="K40" s="3"/>
      <c r="L40" s="3"/>
      <c r="M40" s="3"/>
      <c r="N40" s="15"/>
    </row>
    <row r="41" spans="1:14" x14ac:dyDescent="0.25">
      <c r="C41" s="7"/>
      <c r="D41" s="7"/>
      <c r="E41" s="7"/>
      <c r="F41" s="7"/>
      <c r="G41" s="7"/>
    </row>
    <row r="42" spans="1:14" x14ac:dyDescent="0.25">
      <c r="A42" s="13"/>
      <c r="B42" s="22"/>
      <c r="C42" s="7"/>
      <c r="D42" s="7"/>
      <c r="E42" s="7"/>
      <c r="F42" s="7"/>
      <c r="G42" s="7"/>
      <c r="H42" s="3"/>
      <c r="I42" s="3"/>
      <c r="J42" s="3"/>
      <c r="K42" s="3"/>
      <c r="L42" s="3"/>
      <c r="M42" s="3"/>
      <c r="N42" s="15"/>
    </row>
    <row r="43" spans="1:14" x14ac:dyDescent="0.25">
      <c r="C43" s="7"/>
      <c r="D43" s="7"/>
      <c r="E43" s="7"/>
      <c r="F43" s="7"/>
      <c r="G43" s="7"/>
    </row>
    <row r="44" spans="1:14" x14ac:dyDescent="0.25">
      <c r="A44" s="13"/>
      <c r="B44" s="22"/>
      <c r="C44" s="7"/>
      <c r="D44" s="7"/>
      <c r="E44" s="7"/>
      <c r="F44" s="7"/>
      <c r="G44" s="7"/>
      <c r="H44" s="3"/>
      <c r="I44" s="3"/>
      <c r="J44" s="3"/>
      <c r="K44" s="3"/>
      <c r="L44" s="3"/>
      <c r="M44" s="3"/>
      <c r="N44" s="15"/>
    </row>
    <row r="45" spans="1:14" x14ac:dyDescent="0.25">
      <c r="C45" s="7"/>
      <c r="D45" s="7"/>
      <c r="E45" s="7"/>
      <c r="F45" s="7"/>
      <c r="G45" s="7"/>
    </row>
    <row r="46" spans="1:14" x14ac:dyDescent="0.25">
      <c r="A46" s="13"/>
      <c r="B46" s="22"/>
      <c r="C46" s="7"/>
      <c r="D46" s="7"/>
      <c r="E46" s="7"/>
      <c r="F46" s="7"/>
      <c r="G46" s="7"/>
      <c r="H46" s="3"/>
      <c r="I46" s="3"/>
      <c r="J46" s="3"/>
      <c r="K46" s="3"/>
      <c r="L46" s="3"/>
      <c r="M46" s="3"/>
      <c r="N46" s="15"/>
    </row>
    <row r="47" spans="1:14" x14ac:dyDescent="0.25">
      <c r="C47" s="7"/>
      <c r="D47" s="7"/>
      <c r="E47" s="7"/>
      <c r="F47" s="7"/>
      <c r="G47" s="7"/>
    </row>
    <row r="48" spans="1:14" x14ac:dyDescent="0.25">
      <c r="C48" s="7"/>
      <c r="D48" s="7"/>
      <c r="E48" s="7"/>
      <c r="F48" s="7"/>
      <c r="G48" s="7"/>
    </row>
    <row r="49" spans="3:7" x14ac:dyDescent="0.25">
      <c r="C49" s="7"/>
      <c r="D49" s="7"/>
      <c r="E49" s="7"/>
      <c r="F49" s="7"/>
      <c r="G49" s="7"/>
    </row>
    <row r="50" spans="3:7" x14ac:dyDescent="0.25">
      <c r="C50" s="3"/>
      <c r="D50" s="3"/>
      <c r="E50" s="3"/>
      <c r="F50" s="3"/>
      <c r="G50" s="3"/>
    </row>
    <row r="51" spans="3:7" x14ac:dyDescent="0.25">
      <c r="C51" s="7"/>
      <c r="D51" s="7"/>
      <c r="E51" s="7"/>
      <c r="F51" s="7"/>
      <c r="G51" s="7"/>
    </row>
    <row r="52" spans="3:7" x14ac:dyDescent="0.25">
      <c r="C52" s="3"/>
      <c r="D52" s="3"/>
      <c r="E52" s="3"/>
      <c r="F52" s="3"/>
      <c r="G52" s="3"/>
    </row>
    <row r="53" spans="3:7" x14ac:dyDescent="0.25">
      <c r="C53" s="7"/>
      <c r="D53" s="7"/>
      <c r="E53" s="7"/>
      <c r="F53" s="7"/>
      <c r="G53" s="7"/>
    </row>
    <row r="54" spans="3:7" x14ac:dyDescent="0.25">
      <c r="C54" s="3"/>
      <c r="D54" s="3"/>
      <c r="E54" s="3"/>
      <c r="F54" s="3"/>
      <c r="G54" s="3"/>
    </row>
    <row r="55" spans="3:7" x14ac:dyDescent="0.25">
      <c r="C55" s="3"/>
      <c r="D55" s="3"/>
      <c r="E55" s="3"/>
      <c r="F55" s="3"/>
      <c r="G55" s="3"/>
    </row>
    <row r="56" spans="3:7" x14ac:dyDescent="0.25">
      <c r="C56" s="7"/>
      <c r="D56" s="7"/>
      <c r="E56" s="7"/>
      <c r="F56" s="7"/>
      <c r="G56" s="7"/>
    </row>
    <row r="57" spans="3:7" x14ac:dyDescent="0.25">
      <c r="C57" s="3"/>
      <c r="D57" s="3"/>
      <c r="E57" s="3"/>
      <c r="F57" s="3"/>
      <c r="G57" s="3"/>
    </row>
    <row r="58" spans="3:7" x14ac:dyDescent="0.25">
      <c r="C58" s="7"/>
      <c r="D58" s="7"/>
      <c r="E58" s="7"/>
      <c r="F58" s="7"/>
      <c r="G58" s="7"/>
    </row>
    <row r="59" spans="3:7" x14ac:dyDescent="0.25">
      <c r="C59" s="3"/>
      <c r="D59" s="3"/>
      <c r="E59" s="3"/>
      <c r="F59" s="3"/>
      <c r="G59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workbookViewId="0">
      <selection activeCell="E7" sqref="E7:F8"/>
    </sheetView>
  </sheetViews>
  <sheetFormatPr defaultRowHeight="15" x14ac:dyDescent="0.25"/>
  <cols>
    <col min="1" max="1" bestFit="true" customWidth="true" width="12.5703125" collapsed="true"/>
    <col min="2" max="2" bestFit="true" customWidth="true" width="43.28515625" collapsed="true"/>
    <col min="3" max="3" bestFit="true" customWidth="true" width="41.0" collapsed="true"/>
    <col min="4" max="4" bestFit="true" customWidth="true" width="31.0" collapsed="true"/>
    <col min="5" max="5" bestFit="true" customWidth="true" width="41.0" collapsed="true"/>
    <col min="6" max="6" bestFit="true" customWidth="true" width="24.5703125" collapsed="true"/>
    <col min="7" max="7" bestFit="true" customWidth="true" width="43.28515625" collapsed="true"/>
    <col min="8" max="8" bestFit="true" customWidth="true" width="41.0" collapsed="true"/>
    <col min="9" max="9" bestFit="true" customWidth="true" width="31.0" collapsed="true"/>
    <col min="10" max="10" bestFit="true" customWidth="true" width="41.0" collapsed="true"/>
    <col min="11" max="11" bestFit="true" customWidth="true" width="24.5703125" collapsed="true"/>
  </cols>
  <sheetData>
    <row r="1" spans="1:11" x14ac:dyDescent="0.25">
      <c r="A1" s="1" t="s">
        <v>0</v>
      </c>
      <c r="B1" s="1" t="s">
        <v>59</v>
      </c>
      <c r="C1" s="1" t="s">
        <v>26</v>
      </c>
      <c r="D1" s="1" t="s">
        <v>61</v>
      </c>
      <c r="E1" s="20" t="s">
        <v>43</v>
      </c>
      <c r="F1" s="1" t="s">
        <v>24</v>
      </c>
      <c r="G1" s="1" t="s">
        <v>47</v>
      </c>
      <c r="H1" s="1" t="s">
        <v>26</v>
      </c>
      <c r="I1" s="1" t="s">
        <v>61</v>
      </c>
      <c r="J1" s="20" t="s">
        <v>43</v>
      </c>
      <c r="K1" s="1" t="s">
        <v>24</v>
      </c>
    </row>
    <row r="2" spans="1:11" x14ac:dyDescent="0.25">
      <c r="A2" s="13"/>
      <c r="B2" s="19" t="s">
        <v>58</v>
      </c>
      <c r="C2" s="2" t="s">
        <v>60</v>
      </c>
      <c r="D2" s="2" t="s">
        <v>62</v>
      </c>
      <c r="E2" s="2" t="s">
        <v>83</v>
      </c>
      <c r="F2" s="2" t="s">
        <v>73</v>
      </c>
      <c r="G2" s="19" t="s">
        <v>65</v>
      </c>
      <c r="H2" s="2" t="s">
        <v>60</v>
      </c>
      <c r="I2" s="2" t="s">
        <v>62</v>
      </c>
      <c r="J2" s="2" t="s">
        <v>83</v>
      </c>
      <c r="K2" s="2" t="s">
        <v>73</v>
      </c>
    </row>
    <row r="3" spans="1:11" x14ac:dyDescent="0.25">
      <c r="A3" s="13"/>
      <c r="B3" s="3"/>
      <c r="C3" s="3"/>
      <c r="D3" s="3"/>
      <c r="E3" s="3"/>
      <c r="F3" s="3"/>
      <c r="G3" s="3"/>
      <c r="H3" s="14"/>
      <c r="I3" s="14"/>
    </row>
    <row r="4" spans="1:11" x14ac:dyDescent="0.25">
      <c r="A4" s="13"/>
      <c r="B4" s="3" t="s">
        <v>1</v>
      </c>
      <c r="C4" s="3" t="s">
        <v>1</v>
      </c>
      <c r="D4" s="3" t="s">
        <v>1</v>
      </c>
      <c r="E4" s="3"/>
      <c r="F4" s="3"/>
      <c r="G4" s="3"/>
      <c r="H4" s="3"/>
      <c r="I4" s="3"/>
      <c r="J4" s="3"/>
      <c r="K4" s="3"/>
    </row>
    <row r="5" spans="1:11" x14ac:dyDescent="0.25">
      <c r="A5" s="1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3"/>
      <c r="B7" s="3"/>
      <c r="C7" s="3"/>
      <c r="D7" s="3"/>
      <c r="E7" s="3" t="s">
        <v>27</v>
      </c>
      <c r="F7" s="3"/>
      <c r="G7" s="3"/>
      <c r="H7" s="3"/>
      <c r="I7" s="3"/>
      <c r="J7" s="3"/>
      <c r="K7" s="3"/>
    </row>
    <row r="8" spans="1:11" x14ac:dyDescent="0.25">
      <c r="A8" s="13"/>
      <c r="B8" s="3"/>
      <c r="C8" s="3"/>
      <c r="D8" s="3"/>
      <c r="E8" s="3"/>
      <c r="F8" s="3" t="s">
        <v>1</v>
      </c>
      <c r="G8" s="3"/>
      <c r="H8" s="3"/>
      <c r="I8" s="3"/>
      <c r="J8" s="3"/>
      <c r="K8" s="3"/>
    </row>
    <row r="9" spans="1:11" x14ac:dyDescent="0.25">
      <c r="A9" s="1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13"/>
      <c r="B27" s="3"/>
      <c r="C27" s="3"/>
      <c r="D27" s="3"/>
      <c r="E27" s="3"/>
      <c r="F27" s="3"/>
    </row>
    <row r="28" spans="1:11" x14ac:dyDescent="0.25">
      <c r="A28" s="13"/>
      <c r="B28" s="3"/>
      <c r="C28" s="3"/>
      <c r="D28" s="3"/>
      <c r="E28" s="3"/>
      <c r="F28" s="3"/>
      <c r="H28" s="3"/>
      <c r="I28" s="3"/>
      <c r="J28" s="3"/>
      <c r="K28" s="4"/>
    </row>
    <row r="29" spans="1:11" x14ac:dyDescent="0.25">
      <c r="A29" s="13"/>
      <c r="B29" s="3"/>
      <c r="C29" s="3"/>
      <c r="D29" s="3"/>
      <c r="E29" s="3"/>
      <c r="F29" s="3"/>
      <c r="I29" s="3"/>
      <c r="K29" s="3"/>
    </row>
    <row r="30" spans="1:11" x14ac:dyDescent="0.25">
      <c r="A30" s="13"/>
      <c r="B30" s="5"/>
      <c r="C30" s="5"/>
      <c r="D30" s="3"/>
      <c r="E30" s="3"/>
      <c r="F30" s="3"/>
      <c r="I30" s="10"/>
      <c r="J30" s="6"/>
    </row>
    <row r="31" spans="1:11" x14ac:dyDescent="0.25">
      <c r="A31" s="13"/>
      <c r="B31" s="3"/>
      <c r="C31" s="3"/>
      <c r="D31" s="3"/>
      <c r="E31" s="3"/>
      <c r="F31" s="3"/>
      <c r="I31" s="7"/>
      <c r="J31" s="3"/>
    </row>
    <row r="32" spans="1:11" x14ac:dyDescent="0.25">
      <c r="A32" s="13"/>
      <c r="B32" s="5"/>
      <c r="C32" s="5"/>
      <c r="D32" s="3"/>
      <c r="E32" s="3"/>
      <c r="F32" s="3"/>
      <c r="I32" s="7"/>
    </row>
    <row ht="15.75" r="33" spans="1:11" thickBot="1" x14ac:dyDescent="0.3">
      <c r="A33" s="16"/>
      <c r="B33" s="17"/>
      <c r="C33" s="17"/>
      <c r="D33" s="17"/>
      <c r="E33" s="17"/>
      <c r="F33" s="17"/>
      <c r="I33" s="3"/>
      <c r="J33" s="3"/>
      <c r="K33" s="3"/>
    </row>
    <row r="34" spans="1:11" x14ac:dyDescent="0.25">
      <c r="A34" s="13"/>
      <c r="B34" s="3"/>
      <c r="C34" s="3"/>
      <c r="D34" s="3"/>
      <c r="E34" s="3"/>
      <c r="F34" s="3"/>
    </row>
    <row r="36" spans="1:11" x14ac:dyDescent="0.25">
      <c r="A36" s="13"/>
      <c r="B36" s="3"/>
      <c r="C36" s="3"/>
      <c r="D36" s="3"/>
      <c r="E36" s="3"/>
      <c r="F36" s="3"/>
      <c r="G36" s="3"/>
      <c r="H36" s="15"/>
    </row>
    <row r="38" spans="1:11" x14ac:dyDescent="0.25">
      <c r="A38" s="13"/>
      <c r="B38" s="3"/>
      <c r="C38" s="3"/>
      <c r="D38" s="3"/>
      <c r="E38" s="3"/>
      <c r="F38" s="3"/>
      <c r="G38" s="3"/>
      <c r="H38" s="15"/>
    </row>
    <row r="40" spans="1:11" x14ac:dyDescent="0.25">
      <c r="A40" s="13"/>
      <c r="B40" s="3"/>
      <c r="C40" s="3"/>
      <c r="D40" s="3"/>
      <c r="E40" s="3"/>
      <c r="F40" s="3"/>
      <c r="G40" s="3"/>
      <c r="H40" s="15"/>
    </row>
    <row r="42" spans="1:11" x14ac:dyDescent="0.25">
      <c r="A42" s="13"/>
      <c r="B42" s="3"/>
      <c r="C42" s="3"/>
      <c r="D42" s="3"/>
      <c r="E42" s="3"/>
      <c r="F42" s="3"/>
      <c r="G42" s="3"/>
      <c r="H42" s="15"/>
    </row>
    <row r="44" spans="1:11" x14ac:dyDescent="0.25">
      <c r="A44" s="13"/>
      <c r="B44" s="3"/>
      <c r="C44" s="3"/>
      <c r="D44" s="3"/>
      <c r="E44" s="3"/>
      <c r="F44" s="3"/>
      <c r="G44" s="3"/>
      <c r="H44" s="15"/>
    </row>
    <row r="46" spans="1:11" x14ac:dyDescent="0.25">
      <c r="A46" s="13"/>
      <c r="B46" s="3"/>
      <c r="C46" s="3"/>
      <c r="D46" s="3"/>
      <c r="E46" s="3"/>
      <c r="F46" s="3"/>
      <c r="G46" s="3"/>
      <c r="H46" s="1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6"/>
  <sheetViews>
    <sheetView workbookViewId="0">
      <selection activeCell="F8" sqref="F8"/>
    </sheetView>
  </sheetViews>
  <sheetFormatPr defaultRowHeight="15" x14ac:dyDescent="0.25"/>
  <cols>
    <col min="1" max="1" bestFit="true" customWidth="true" width="12.5703125" collapsed="true"/>
    <col min="2" max="2" bestFit="true" customWidth="true" width="43.28515625" collapsed="true"/>
    <col min="3" max="3" bestFit="true" customWidth="true" width="41.0" collapsed="true"/>
    <col min="4" max="4" bestFit="true" customWidth="true" width="31.0" collapsed="true"/>
    <col min="5" max="5" bestFit="true" customWidth="true" width="41.0" collapsed="true"/>
    <col min="6" max="6" bestFit="true" customWidth="true" width="24.5703125" collapsed="true"/>
  </cols>
  <sheetData>
    <row r="1" spans="1:6" x14ac:dyDescent="0.25">
      <c r="A1" s="1" t="s">
        <v>0</v>
      </c>
      <c r="B1" s="1" t="s">
        <v>47</v>
      </c>
      <c r="C1" s="1" t="s">
        <v>26</v>
      </c>
      <c r="D1" s="1" t="s">
        <v>61</v>
      </c>
      <c r="E1" s="20" t="s">
        <v>43</v>
      </c>
      <c r="F1" s="1" t="s">
        <v>24</v>
      </c>
    </row>
    <row r="2" spans="1:6" x14ac:dyDescent="0.25">
      <c r="A2" s="13"/>
      <c r="B2" s="19" t="s">
        <v>65</v>
      </c>
      <c r="C2" s="2" t="s">
        <v>60</v>
      </c>
      <c r="D2" s="2" t="s">
        <v>62</v>
      </c>
      <c r="E2" s="2" t="s">
        <v>83</v>
      </c>
      <c r="F2" s="2" t="s">
        <v>73</v>
      </c>
    </row>
    <row r="3" spans="1:6" x14ac:dyDescent="0.25">
      <c r="A3" s="13"/>
      <c r="B3" s="3"/>
      <c r="C3" s="3"/>
      <c r="D3" s="3"/>
    </row>
    <row r="4" spans="1:6" x14ac:dyDescent="0.25">
      <c r="A4" s="13"/>
      <c r="B4" s="3" t="s">
        <v>1</v>
      </c>
      <c r="C4" s="3" t="s">
        <v>1</v>
      </c>
      <c r="D4" s="3" t="s">
        <v>1</v>
      </c>
      <c r="E4" s="3"/>
      <c r="F4" s="3"/>
    </row>
    <row r="5" spans="1:6" x14ac:dyDescent="0.25">
      <c r="A5" s="13"/>
      <c r="B5" s="3"/>
      <c r="C5" s="3"/>
      <c r="D5" s="3"/>
      <c r="E5" s="3"/>
      <c r="F5" s="3"/>
    </row>
    <row r="6" spans="1:6" x14ac:dyDescent="0.25">
      <c r="A6" s="13"/>
      <c r="B6" s="3"/>
      <c r="C6" s="3"/>
      <c r="D6" s="3"/>
      <c r="E6" s="3"/>
      <c r="F6" s="3"/>
    </row>
    <row r="7" spans="1:6" x14ac:dyDescent="0.25">
      <c r="A7" s="13"/>
      <c r="B7" s="3"/>
      <c r="C7" s="3"/>
      <c r="D7" s="3"/>
      <c r="E7" s="3" t="s">
        <v>27</v>
      </c>
      <c r="F7" s="3"/>
    </row>
    <row r="8" spans="1:6" x14ac:dyDescent="0.25">
      <c r="A8" s="13"/>
      <c r="B8" s="3"/>
      <c r="C8" s="3"/>
      <c r="D8" s="3"/>
      <c r="E8" s="3"/>
      <c r="F8" s="3" t="s">
        <v>1</v>
      </c>
    </row>
    <row r="9" spans="1:6" x14ac:dyDescent="0.25">
      <c r="A9" s="13"/>
      <c r="B9" s="3"/>
      <c r="C9" s="3"/>
      <c r="D9" s="3"/>
      <c r="E9" s="3"/>
      <c r="F9" s="3"/>
    </row>
    <row r="10" spans="1:6" x14ac:dyDescent="0.25">
      <c r="A10" s="13"/>
      <c r="B10" s="3"/>
      <c r="C10" s="3"/>
      <c r="D10" s="3"/>
      <c r="E10" s="3"/>
      <c r="F10" s="3"/>
    </row>
    <row r="11" spans="1:6" x14ac:dyDescent="0.25">
      <c r="A11" s="13"/>
      <c r="B11" s="3"/>
      <c r="C11" s="3"/>
      <c r="D11" s="3"/>
      <c r="E11" s="3"/>
      <c r="F11" s="3"/>
    </row>
    <row r="12" spans="1:6" x14ac:dyDescent="0.25">
      <c r="A12" s="13"/>
      <c r="B12" s="3"/>
      <c r="C12" s="3"/>
      <c r="D12" s="3"/>
      <c r="E12" s="3"/>
      <c r="F12" s="3"/>
    </row>
    <row r="13" spans="1:6" x14ac:dyDescent="0.25">
      <c r="A13" s="13"/>
      <c r="B13" s="3"/>
      <c r="C13" s="3"/>
      <c r="D13" s="3"/>
      <c r="E13" s="3"/>
      <c r="F13" s="3"/>
    </row>
    <row r="14" spans="1:6" x14ac:dyDescent="0.25">
      <c r="A14" s="13"/>
      <c r="B14" s="3"/>
      <c r="C14" s="3"/>
      <c r="D14" s="3"/>
      <c r="E14" s="3"/>
      <c r="F14" s="3"/>
    </row>
    <row r="15" spans="1:6" x14ac:dyDescent="0.25">
      <c r="A15" s="13"/>
      <c r="B15" s="3"/>
      <c r="C15" s="3"/>
      <c r="D15" s="3"/>
      <c r="E15" s="3"/>
      <c r="F15" s="3"/>
    </row>
    <row r="16" spans="1:6" x14ac:dyDescent="0.25">
      <c r="A16" s="13"/>
      <c r="B16" s="3"/>
      <c r="C16" s="3"/>
      <c r="D16" s="3"/>
      <c r="E16" s="3"/>
      <c r="F16" s="3"/>
    </row>
    <row r="17" spans="1:6" x14ac:dyDescent="0.25">
      <c r="A17" s="13"/>
      <c r="B17" s="3"/>
      <c r="C17" s="3"/>
      <c r="D17" s="3"/>
      <c r="E17" s="3"/>
      <c r="F17" s="3"/>
    </row>
    <row r="18" spans="1:6" x14ac:dyDescent="0.25">
      <c r="A18" s="13"/>
      <c r="B18" s="3"/>
      <c r="C18" s="3"/>
      <c r="D18" s="3"/>
      <c r="E18" s="3"/>
      <c r="F18" s="3"/>
    </row>
    <row r="19" spans="1:6" x14ac:dyDescent="0.25">
      <c r="A19" s="13"/>
      <c r="B19" s="3"/>
      <c r="C19" s="3"/>
      <c r="D19" s="3"/>
      <c r="E19" s="3"/>
      <c r="F19" s="3"/>
    </row>
    <row r="20" spans="1:6" x14ac:dyDescent="0.25">
      <c r="A20" s="13"/>
      <c r="B20" s="3"/>
      <c r="C20" s="3"/>
      <c r="D20" s="3"/>
      <c r="E20" s="3"/>
      <c r="F20" s="3"/>
    </row>
    <row r="21" spans="1:6" x14ac:dyDescent="0.25">
      <c r="A21" s="13"/>
      <c r="B21" s="3"/>
      <c r="C21" s="3"/>
      <c r="D21" s="3"/>
      <c r="E21" s="3"/>
      <c r="F21" s="3"/>
    </row>
    <row r="22" spans="1:6" x14ac:dyDescent="0.25">
      <c r="A22" s="13"/>
      <c r="B22" s="3"/>
      <c r="C22" s="3"/>
      <c r="D22" s="3"/>
      <c r="E22" s="3"/>
      <c r="F22" s="3"/>
    </row>
    <row r="23" spans="1:6" x14ac:dyDescent="0.25">
      <c r="A23" s="13"/>
      <c r="B23" s="3"/>
      <c r="C23" s="3"/>
      <c r="D23" s="3"/>
      <c r="E23" s="3"/>
      <c r="F23" s="3"/>
    </row>
    <row r="24" spans="1:6" x14ac:dyDescent="0.25">
      <c r="A24" s="13"/>
      <c r="B24" s="3"/>
      <c r="C24" s="15"/>
      <c r="D24" s="15"/>
    </row>
    <row r="25" spans="1:6" x14ac:dyDescent="0.25">
      <c r="A25" s="13"/>
      <c r="B25" s="3"/>
      <c r="C25" s="15"/>
      <c r="D25" s="15"/>
    </row>
    <row r="26" spans="1:6" x14ac:dyDescent="0.25">
      <c r="A26" s="13"/>
    </row>
    <row r="27" spans="1:6" x14ac:dyDescent="0.25">
      <c r="A27" s="13"/>
    </row>
    <row r="28" spans="1:6" x14ac:dyDescent="0.25">
      <c r="A28" s="13"/>
      <c r="C28" s="3"/>
      <c r="D28" s="3"/>
      <c r="E28" s="3"/>
      <c r="F28" s="4"/>
    </row>
    <row r="29" spans="1:6" x14ac:dyDescent="0.25">
      <c r="A29" s="13"/>
      <c r="D29" s="3"/>
      <c r="F29" s="3"/>
    </row>
    <row r="30" spans="1:6" x14ac:dyDescent="0.25">
      <c r="A30" s="13"/>
      <c r="D30" s="10"/>
      <c r="E30" s="6"/>
    </row>
    <row r="31" spans="1:6" x14ac:dyDescent="0.25">
      <c r="A31" s="13"/>
      <c r="D31" s="7"/>
      <c r="E31" s="3"/>
    </row>
    <row r="32" spans="1:6" x14ac:dyDescent="0.25">
      <c r="A32" s="13"/>
      <c r="D32" s="7"/>
    </row>
    <row ht="15.75" r="33" spans="1:6" thickBot="1" x14ac:dyDescent="0.3">
      <c r="A33" s="16"/>
      <c r="D33" s="3"/>
      <c r="E33" s="3"/>
      <c r="F33" s="3"/>
    </row>
    <row r="34" spans="1:6" x14ac:dyDescent="0.25">
      <c r="A34" s="13"/>
    </row>
    <row r="36" spans="1:6" x14ac:dyDescent="0.25">
      <c r="A36" s="13"/>
      <c r="B36" s="3"/>
      <c r="C36" s="15"/>
    </row>
    <row r="38" spans="1:6" x14ac:dyDescent="0.25">
      <c r="A38" s="13"/>
      <c r="B38" s="3"/>
      <c r="C38" s="15"/>
    </row>
    <row r="40" spans="1:6" x14ac:dyDescent="0.25">
      <c r="A40" s="13"/>
      <c r="B40" s="3"/>
      <c r="C40" s="15"/>
    </row>
    <row r="42" spans="1:6" x14ac:dyDescent="0.25">
      <c r="A42" s="13"/>
      <c r="B42" s="3"/>
      <c r="C42" s="15"/>
    </row>
    <row r="44" spans="1:6" x14ac:dyDescent="0.25">
      <c r="A44" s="13"/>
      <c r="B44" s="3"/>
      <c r="C44" s="15"/>
    </row>
    <row r="46" spans="1:6" x14ac:dyDescent="0.25">
      <c r="A46" s="13"/>
      <c r="B46" s="3"/>
      <c r="C46" s="1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59"/>
  <sheetViews>
    <sheetView workbookViewId="0">
      <selection activeCell="A17" sqref="A17"/>
    </sheetView>
  </sheetViews>
  <sheetFormatPr defaultRowHeight="15" x14ac:dyDescent="0.25"/>
  <cols>
    <col min="1" max="1" bestFit="true" customWidth="true" width="12.5703125" collapsed="true"/>
    <col min="2" max="2" bestFit="true" customWidth="true" width="20.28515625" collapsed="true"/>
    <col min="3" max="3" bestFit="true" customWidth="true" width="32.0" collapsed="true"/>
    <col min="4" max="4" bestFit="true" customWidth="true" width="25.85546875" collapsed="true"/>
    <col min="5" max="5" bestFit="true" customWidth="true" width="48.5703125" collapsed="true"/>
    <col min="6" max="6" bestFit="true" customWidth="true" width="21.140625" collapsed="true"/>
    <col min="7" max="7" bestFit="true" customWidth="true" width="27.7109375" collapsed="true"/>
    <col min="8" max="8" bestFit="true" customWidth="true" width="29.0" collapsed="true"/>
    <col min="9" max="9" bestFit="true" customWidth="true" width="25.28515625" collapsed="true"/>
    <col min="10" max="10" bestFit="true" customWidth="true" width="22.85546875" collapsed="true"/>
    <col min="11" max="11" bestFit="true" customWidth="true" width="27.5703125" collapsed="true"/>
    <col min="12" max="12" bestFit="true" customWidth="true" width="27.85546875" collapsed="true"/>
    <col min="13" max="13" bestFit="true" customWidth="true" width="20.140625" collapsed="true"/>
    <col min="14" max="14" bestFit="true" customWidth="true" width="91.28515625" collapsed="true"/>
    <col min="15" max="15" bestFit="true" customWidth="true" width="91.5703125" collapsed="true"/>
    <col min="16" max="16" bestFit="true" customWidth="true" width="83.0" collapsed="true"/>
    <col min="17" max="17" bestFit="true" customWidth="true" width="88.42578125" collapsed="true"/>
    <col min="18" max="18" bestFit="true" customWidth="true" width="83.0" collapsed="true"/>
    <col min="19" max="19" bestFit="true" customWidth="true" width="86.140625" collapsed="true"/>
    <col min="20" max="20" bestFit="true" customWidth="true" width="90.140625" collapsed="true"/>
    <col min="21" max="21" bestFit="true" customWidth="true" width="81.7109375" collapsed="true"/>
    <col min="22" max="22" bestFit="true" customWidth="true" width="88.42578125" collapsed="true"/>
    <col min="23" max="23" bestFit="true" customWidth="true" width="78.140625" collapsed="true"/>
    <col min="24" max="24" bestFit="true" customWidth="true" width="81.42578125" collapsed="true"/>
    <col min="25" max="25" bestFit="true" customWidth="true" width="84.140625" collapsed="true"/>
    <col min="26" max="26" customWidth="true" width="84.140625" collapsed="true"/>
  </cols>
  <sheetData>
    <row r="1" spans="1:26" x14ac:dyDescent="0.25">
      <c r="A1" s="1" t="s">
        <v>0</v>
      </c>
      <c r="B1" s="1" t="s">
        <v>122</v>
      </c>
      <c r="C1" s="1" t="s">
        <v>123</v>
      </c>
      <c r="D1" s="1" t="s">
        <v>161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</row>
    <row r="2" spans="1:26" x14ac:dyDescent="0.25">
      <c r="A2" s="1"/>
      <c r="B2" s="2" t="s">
        <v>8</v>
      </c>
      <c r="C2" s="2" t="s">
        <v>8</v>
      </c>
      <c r="D2" s="2" t="s">
        <v>9</v>
      </c>
      <c r="E2" s="2" t="s">
        <v>121</v>
      </c>
      <c r="F2" s="2" t="s">
        <v>12</v>
      </c>
      <c r="G2" s="2" t="s">
        <v>13</v>
      </c>
      <c r="H2" s="2" t="s">
        <v>3</v>
      </c>
      <c r="I2" s="2" t="s">
        <v>2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84</v>
      </c>
      <c r="W2" s="2" t="s">
        <v>95</v>
      </c>
      <c r="X2" s="2" t="s">
        <v>85</v>
      </c>
      <c r="Y2" s="2" t="s">
        <v>86</v>
      </c>
      <c r="Z2" s="2" t="s">
        <v>135</v>
      </c>
    </row>
    <row r="3" spans="1:26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3" t="s">
        <v>120</v>
      </c>
      <c r="C5" s="3" t="s">
        <v>239</v>
      </c>
      <c r="D5" s="3" t="s">
        <v>159</v>
      </c>
      <c r="E5" s="3" t="s">
        <v>133</v>
      </c>
      <c r="F5" s="3" t="str">
        <f>CONCATENATE("valueattribute::",TestData!B3)</f>
        <v>valueattribute::Suman</v>
      </c>
      <c r="G5" s="3" t="str">
        <f>CONCATENATE("valueattribute::",TestData!B4)</f>
        <v>valueattribute::Bhattacharjee</v>
      </c>
      <c r="H5" s="3" t="str">
        <f>CONCATENATE("valueattribute::",TestData!B5)</f>
        <v>valueattribute::s.b@gmail.com</v>
      </c>
      <c r="I5" s="3" t="str">
        <f>CONCATENATE("valueattribute::",TestData!B6)</f>
        <v>valueattribute::9830846372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3"/>
      <c r="C7" s="3"/>
      <c r="D7" s="3"/>
      <c r="E7" s="3"/>
      <c r="F7" s="3"/>
      <c r="G7" s="3"/>
      <c r="H7" s="3"/>
      <c r="I7" s="3"/>
      <c r="J7" s="3" t="str">
        <f>CONCATENATE("valueattribute::",TestData!B7)</f>
        <v>valueattribute::123, ABC</v>
      </c>
      <c r="K7" s="3" t="str">
        <f>CONCATENATE("valueattribute::",TestData!B8)</f>
        <v>valueattribute::North Kolkata</v>
      </c>
      <c r="L7" s="3" t="str">
        <f>CONCATENATE("valueattribute::",TestData!B9)</f>
        <v>valueattribute::West Bengal 1</v>
      </c>
      <c r="M7" s="3" t="str">
        <f>CONCATENATE("valueattribute::",TestData!B10)</f>
        <v>valueattribute::94404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159</v>
      </c>
      <c r="O9" s="3" t="s">
        <v>159</v>
      </c>
      <c r="P9" s="3" t="s">
        <v>159</v>
      </c>
      <c r="Q9" s="3" t="s">
        <v>159</v>
      </c>
      <c r="R9" s="3" t="s">
        <v>159</v>
      </c>
      <c r="S9" s="3" t="s">
        <v>159</v>
      </c>
      <c r="T9" s="3" t="s">
        <v>159</v>
      </c>
      <c r="U9" s="3" t="s">
        <v>159</v>
      </c>
      <c r="V9" s="3" t="s">
        <v>159</v>
      </c>
      <c r="W9" s="3" t="s">
        <v>159</v>
      </c>
      <c r="X9" s="3" t="s">
        <v>159</v>
      </c>
      <c r="Y9" s="3" t="s">
        <v>159</v>
      </c>
      <c r="Z9" s="3" t="s">
        <v>159</v>
      </c>
    </row>
    <row r="10" spans="1:26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3"/>
      <c r="C11" s="3"/>
      <c r="D11" s="3" t="s">
        <v>159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3"/>
      <c r="C13" s="3"/>
      <c r="D13" s="3" t="s">
        <v>160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3" t="s">
        <v>120</v>
      </c>
      <c r="C15" s="3" t="s">
        <v>239</v>
      </c>
      <c r="D15" s="3" t="s">
        <v>160</v>
      </c>
      <c r="E15" s="3" t="s">
        <v>174</v>
      </c>
      <c r="F15" s="3" t="str">
        <f>CONCATENATE("valueattribute::",TestData!C3)</f>
        <v>valueattribute::Aritra</v>
      </c>
      <c r="G15" s="3" t="str">
        <f>CONCATENATE("valueattribute::",TestData!C4)</f>
        <v>valueattribute::Singha</v>
      </c>
      <c r="H15" s="3" t="str">
        <f>CONCATENATE("valueattribute::",TestData!C5)</f>
        <v>valueattribute::a.s@gmail.com</v>
      </c>
      <c r="I15" s="3" t="str">
        <f>CONCATENATE("valueattribute::",TestData!C6)</f>
        <v>valueattribute::9831738658</v>
      </c>
      <c r="J15" s="3" t="str">
        <f>CONCATENATE("valueattribute::",TestData!C7)</f>
        <v>valueattribute::456, XYZ</v>
      </c>
      <c r="K15" s="3" t="str">
        <f>CONCATENATE("valueattribute::",TestData!C8)</f>
        <v>valueattribute::South Kolkata</v>
      </c>
      <c r="L15" s="3" t="str">
        <f>CONCATENATE("valueattribute::",TestData!C9)</f>
        <v>valueattribute::West Bengal 2</v>
      </c>
      <c r="M15" s="3" t="str">
        <f>CONCATENATE("valueattribute::",TestData!C10)</f>
        <v>valueattribute::95505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3" t="s">
        <v>120</v>
      </c>
      <c r="C17" s="3" t="str">
        <f>CONCATENATE("valueattribute::",TestData!B11)</f>
        <v>valueattribute::AutomationAdmin</v>
      </c>
      <c r="D17" s="3"/>
      <c r="E17" s="3"/>
      <c r="F17" s="3" t="str">
        <f>CONCATENATE("valueattribute::",TestData!B3)</f>
        <v>valueattribute::Suman</v>
      </c>
      <c r="G17" s="3" t="str">
        <f>CONCATENATE("valueattribute::",TestData!B4)</f>
        <v>valueattribute::Bhattacharjee</v>
      </c>
      <c r="H17" s="3" t="str">
        <f>CONCATENATE("valueattribute::",TestData!B5)</f>
        <v>valueattribute::s.b@gmail.com</v>
      </c>
      <c r="I17" s="3" t="str">
        <f>CONCATENATE("valueattribute::",TestData!B6)</f>
        <v>valueattribute::9830846372</v>
      </c>
      <c r="J17" s="3" t="str">
        <f>CONCATENATE("valueattribute::",TestData!B7)</f>
        <v>valueattribute::123, ABC</v>
      </c>
      <c r="K17" s="3" t="str">
        <f>CONCATENATE("valueattribute::",TestData!B8)</f>
        <v>valueattribute::North Kolkata</v>
      </c>
      <c r="L17" s="3" t="str">
        <f>CONCATENATE("valueattribute::",TestData!B9)</f>
        <v>valueattribute::West Bengal 1</v>
      </c>
      <c r="M17" s="3" t="str">
        <f>CONCATENATE("valueattribute::",TestData!B10)</f>
        <v>valueattribute::94404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7"/>
      <c r="L30" s="7"/>
      <c r="M30" s="7"/>
      <c r="P30" s="7"/>
    </row>
    <row r="31" spans="1:26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7"/>
      <c r="L32" s="7"/>
      <c r="M32" s="7"/>
      <c r="P32" s="7"/>
    </row>
    <row r="33" spans="1:26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7"/>
      <c r="L34" s="7"/>
      <c r="M34" s="7"/>
      <c r="P34" s="7"/>
    </row>
    <row r="35" spans="1:26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9"/>
  <sheetViews>
    <sheetView workbookViewId="0"/>
  </sheetViews>
  <sheetFormatPr defaultRowHeight="15" x14ac:dyDescent="0.25"/>
  <cols>
    <col min="1" max="1" bestFit="true" customWidth="true" width="12.5703125" collapsed="true"/>
    <col min="2" max="2" bestFit="true" customWidth="true" width="10.85546875" collapsed="true"/>
    <col min="3" max="3" bestFit="true" customWidth="true" width="17.85546875" collapsed="true"/>
    <col min="4" max="9" bestFit="true" customWidth="true" width="50.140625" collapsed="true"/>
    <col min="10" max="14" customWidth="true" width="30.85546875" collapsed="true"/>
    <col min="15" max="15" bestFit="true" customWidth="true" width="42.5703125" collapsed="true"/>
    <col min="16" max="16" bestFit="true" customWidth="true" width="17.42578125" collapsed="true"/>
    <col min="17" max="17" customWidth="true" width="17.0" collapsed="true"/>
    <col min="18" max="18" bestFit="true" customWidth="true" width="57.42578125" collapsed="true"/>
    <col min="19" max="19" bestFit="true" customWidth="true" width="67.7109375" collapsed="true"/>
    <col min="20" max="20" bestFit="true" customWidth="true" width="47.85546875" collapsed="true"/>
    <col min="21" max="21" bestFit="true" customWidth="true" width="44.7109375" collapsed="true"/>
    <col min="22" max="22" bestFit="true" customWidth="true" width="59.0" collapsed="true"/>
  </cols>
  <sheetData>
    <row r="1" spans="1:23" x14ac:dyDescent="0.25">
      <c r="A1" s="1" t="s">
        <v>0</v>
      </c>
      <c r="B1" s="1" t="s">
        <v>176</v>
      </c>
      <c r="C1" s="1" t="s">
        <v>178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9"/>
      <c r="K1" s="19"/>
      <c r="L1" s="19"/>
      <c r="M1" s="19"/>
      <c r="N1" s="19"/>
      <c r="O1" s="1"/>
      <c r="P1" s="11"/>
      <c r="Q1" s="11"/>
      <c r="R1" s="11"/>
      <c r="S1" s="11"/>
      <c r="T1" s="11"/>
      <c r="U1" s="11"/>
      <c r="V1" s="12"/>
      <c r="W1" s="9"/>
    </row>
    <row r="2" spans="1:23" x14ac:dyDescent="0.25">
      <c r="A2" s="13"/>
      <c r="B2" s="2" t="s">
        <v>177</v>
      </c>
      <c r="C2" s="2" t="s">
        <v>179</v>
      </c>
      <c r="D2" s="19" t="s">
        <v>223</v>
      </c>
      <c r="E2" s="19" t="s">
        <v>224</v>
      </c>
      <c r="F2" s="19" t="s">
        <v>225</v>
      </c>
      <c r="G2" s="19" t="s">
        <v>226</v>
      </c>
      <c r="H2" s="19" t="s">
        <v>227</v>
      </c>
      <c r="I2" s="19" t="s">
        <v>228</v>
      </c>
      <c r="J2" s="19"/>
      <c r="K2" s="19"/>
      <c r="L2" s="19"/>
      <c r="M2" s="19"/>
      <c r="N2" s="19"/>
      <c r="O2" s="2"/>
      <c r="P2" s="2"/>
      <c r="Q2" s="2"/>
      <c r="R2" s="2"/>
      <c r="S2" s="2"/>
      <c r="T2" s="2"/>
      <c r="U2" s="2"/>
      <c r="V2" s="14"/>
      <c r="W2" s="14"/>
    </row>
    <row r="3" spans="1:23" x14ac:dyDescent="0.25">
      <c r="A3" s="13"/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3"/>
      <c r="N3" s="3"/>
      <c r="O3" s="7"/>
      <c r="P3" s="3"/>
      <c r="Q3" s="3"/>
      <c r="R3" s="3"/>
      <c r="S3" s="3"/>
      <c r="T3" s="3"/>
      <c r="U3" s="3"/>
      <c r="V3" s="14"/>
      <c r="W3" s="14"/>
    </row>
    <row r="4" spans="1:23" x14ac:dyDescent="0.25">
      <c r="A4" s="13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15"/>
    </row>
    <row r="5" spans="1:23" x14ac:dyDescent="0.25">
      <c r="A5" s="1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5"/>
    </row>
    <row r="6" spans="1:23" x14ac:dyDescent="0.25">
      <c r="A6" s="13"/>
      <c r="B6" s="3"/>
      <c r="C6" s="3"/>
      <c r="D6" s="3"/>
      <c r="E6" s="3"/>
      <c r="F6" s="3"/>
      <c r="G6" s="3"/>
      <c r="H6" s="3"/>
      <c r="I6" s="3"/>
      <c r="Q6" s="3"/>
      <c r="R6" s="3"/>
      <c r="S6" s="3"/>
      <c r="T6" s="3"/>
      <c r="U6" s="3"/>
      <c r="V6" s="15"/>
      <c r="W6" s="15"/>
    </row>
    <row r="7" spans="1:23" x14ac:dyDescent="0.25">
      <c r="A7" s="13"/>
      <c r="B7" s="3"/>
      <c r="C7" s="3"/>
      <c r="D7" s="3" t="s">
        <v>222</v>
      </c>
      <c r="E7" s="3" t="str">
        <f>CONCATENATE("text::",TestData!B3)</f>
        <v>text::Suman</v>
      </c>
      <c r="F7" s="3" t="str">
        <f>CONCATENATE("text::",TestData!B5)</f>
        <v>text::s.b@gmail.com</v>
      </c>
      <c r="G7" s="3" t="str">
        <f>CONCATENATE("text::",TestData!B6)</f>
        <v>text::9830846372</v>
      </c>
      <c r="H7" s="3" t="s">
        <v>186</v>
      </c>
      <c r="I7" s="3" t="s">
        <v>187</v>
      </c>
      <c r="Q7" s="3"/>
      <c r="R7" s="3"/>
      <c r="S7" s="3"/>
      <c r="T7" s="3"/>
      <c r="U7" s="3"/>
      <c r="V7" s="15"/>
    </row>
    <row r="8" spans="1:23" x14ac:dyDescent="0.25">
      <c r="A8" s="13"/>
      <c r="B8" s="3"/>
      <c r="C8" s="3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6"/>
      <c r="P8" s="3"/>
      <c r="Q8" s="3"/>
      <c r="R8" s="3"/>
      <c r="S8" s="3"/>
      <c r="T8" s="3"/>
      <c r="U8" s="3"/>
      <c r="V8" s="15"/>
      <c r="W8" s="15"/>
    </row>
    <row r="9" spans="1:23" x14ac:dyDescent="0.25">
      <c r="A9" s="13"/>
      <c r="B9" s="3"/>
      <c r="C9" s="3"/>
      <c r="D9" s="3"/>
      <c r="E9" s="3"/>
      <c r="F9" s="3"/>
      <c r="G9" s="3"/>
      <c r="H9" s="3"/>
      <c r="I9" s="3"/>
      <c r="P9" s="3"/>
      <c r="Q9" s="3"/>
      <c r="R9" s="3"/>
      <c r="S9" s="3"/>
      <c r="T9" s="3"/>
      <c r="U9" s="3"/>
      <c r="V9" s="15"/>
      <c r="W9" s="15"/>
    </row>
    <row r="10" spans="1:23" x14ac:dyDescent="0.25">
      <c r="A10" s="13"/>
      <c r="B10" s="3"/>
      <c r="C10" s="3"/>
      <c r="D10" s="3"/>
      <c r="E10" s="3"/>
      <c r="F10" s="3"/>
      <c r="G10" s="3"/>
      <c r="H10" s="3"/>
      <c r="I10" s="3"/>
      <c r="O10" s="3"/>
      <c r="P10" s="3"/>
      <c r="Q10" s="3"/>
      <c r="R10" s="3"/>
      <c r="S10" s="3"/>
      <c r="T10" s="3"/>
      <c r="U10" s="3"/>
      <c r="V10" s="15"/>
      <c r="W10" s="15"/>
    </row>
    <row r="11" spans="1:23" x14ac:dyDescent="0.25">
      <c r="A11" s="13"/>
      <c r="B11" s="3"/>
      <c r="C11" s="3"/>
      <c r="D11" s="3" t="s">
        <v>188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5"/>
      <c r="W11" s="15"/>
    </row>
    <row r="12" spans="1:23" x14ac:dyDescent="0.25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5"/>
      <c r="W12" s="15"/>
    </row>
    <row r="13" spans="1:23" x14ac:dyDescent="0.25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5"/>
      <c r="W13" s="15"/>
    </row>
    <row r="14" spans="1:23" x14ac:dyDescent="0.25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5"/>
      <c r="W14" s="15"/>
    </row>
    <row r="15" spans="1:23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5"/>
      <c r="W15" s="15"/>
    </row>
    <row r="16" spans="1:23" x14ac:dyDescent="0.25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5"/>
      <c r="W16" s="15"/>
    </row>
    <row r="17" spans="1:23" x14ac:dyDescent="0.25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5"/>
      <c r="W17" s="15"/>
    </row>
    <row r="18" spans="1:23" x14ac:dyDescent="0.25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5"/>
      <c r="W18" s="15"/>
    </row>
    <row r="19" spans="1:23" x14ac:dyDescent="0.25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5"/>
      <c r="W19" s="15"/>
    </row>
    <row r="20" spans="1:23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5"/>
      <c r="W20" s="15"/>
    </row>
    <row r="21" spans="1:23" x14ac:dyDescent="0.25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5"/>
      <c r="W21" s="15"/>
    </row>
    <row r="22" spans="1:23" x14ac:dyDescent="0.25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5"/>
      <c r="W22" s="15"/>
    </row>
    <row r="23" spans="1:23" x14ac:dyDescent="0.25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5"/>
      <c r="W23" s="15"/>
    </row>
    <row r="24" spans="1:23" x14ac:dyDescent="0.25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5"/>
      <c r="W24" s="15"/>
    </row>
    <row r="25" spans="1:23" x14ac:dyDescent="0.25">
      <c r="A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5"/>
      <c r="W25" s="15"/>
    </row>
    <row r="26" spans="1:23" x14ac:dyDescent="0.25">
      <c r="A26" s="13"/>
      <c r="P26" s="3"/>
      <c r="Q26" s="3"/>
      <c r="R26" s="3"/>
      <c r="S26" s="3"/>
      <c r="T26" s="3"/>
      <c r="U26" s="3"/>
      <c r="V26" s="15"/>
      <c r="W26" s="15"/>
    </row>
    <row r="27" spans="1:23" x14ac:dyDescent="0.25">
      <c r="A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5"/>
      <c r="W27" s="15"/>
    </row>
    <row r="28" spans="1:23" x14ac:dyDescent="0.25">
      <c r="A28" s="13"/>
      <c r="O28" s="3"/>
      <c r="P28" s="3"/>
      <c r="Q28" s="3"/>
      <c r="R28" s="3"/>
      <c r="S28" s="3"/>
      <c r="T28" s="3"/>
      <c r="U28" s="3"/>
      <c r="V28" s="15"/>
      <c r="W28" s="15"/>
    </row>
    <row r="29" spans="1:23" x14ac:dyDescent="0.25">
      <c r="A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5"/>
      <c r="W29" s="15"/>
    </row>
    <row r="30" spans="1:23" x14ac:dyDescent="0.25">
      <c r="A30" s="13"/>
      <c r="O30" s="3"/>
      <c r="P30" s="5"/>
      <c r="Q30" s="5"/>
      <c r="R30" s="3"/>
      <c r="S30" s="3"/>
      <c r="T30" s="3"/>
      <c r="U30" s="3"/>
      <c r="V30" s="15"/>
      <c r="W30" s="15"/>
    </row>
    <row r="31" spans="1:23" x14ac:dyDescent="0.25">
      <c r="A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5"/>
      <c r="W31" s="15"/>
    </row>
    <row r="32" spans="1:23" x14ac:dyDescent="0.25">
      <c r="A32" s="13"/>
      <c r="O32" s="3"/>
      <c r="P32" s="5"/>
      <c r="Q32" s="5"/>
      <c r="R32" s="3"/>
      <c r="S32" s="3"/>
      <c r="T32" s="3"/>
      <c r="U32" s="3"/>
      <c r="V32" s="15"/>
      <c r="W32" s="15"/>
    </row>
    <row ht="15.75" r="33" spans="1:22" thickBot="1" x14ac:dyDescent="0.3">
      <c r="A33" s="1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7"/>
      <c r="Q33" s="17"/>
      <c r="R33" s="17"/>
      <c r="S33" s="17"/>
      <c r="T33" s="17"/>
      <c r="U33" s="17"/>
      <c r="V33" s="18"/>
    </row>
    <row r="34" spans="1:22" x14ac:dyDescent="0.25">
      <c r="A34" s="13"/>
      <c r="O34" s="3"/>
      <c r="P34" s="3"/>
      <c r="Q34" s="3"/>
      <c r="R34" s="3"/>
      <c r="S34" s="3"/>
      <c r="T34" s="3"/>
      <c r="U34" s="3"/>
      <c r="V34" s="15"/>
    </row>
    <row r="35" spans="1:22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2" x14ac:dyDescent="0.25">
      <c r="A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  <c r="Q36" s="3"/>
      <c r="R36" s="3"/>
      <c r="S36" s="3"/>
      <c r="T36" s="3"/>
      <c r="U36" s="3"/>
      <c r="V36" s="15"/>
    </row>
    <row r="37" spans="1:22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22" x14ac:dyDescent="0.25">
      <c r="A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3"/>
      <c r="Q38" s="3"/>
      <c r="R38" s="3"/>
      <c r="S38" s="3"/>
      <c r="T38" s="3"/>
      <c r="U38" s="3"/>
      <c r="V38" s="15"/>
    </row>
    <row r="39" spans="1:22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22" x14ac:dyDescent="0.25">
      <c r="A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3"/>
      <c r="Q40" s="3"/>
      <c r="R40" s="3"/>
      <c r="S40" s="3"/>
      <c r="T40" s="3"/>
      <c r="U40" s="3"/>
      <c r="V40" s="15"/>
    </row>
    <row r="41" spans="1:22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22" x14ac:dyDescent="0.25">
      <c r="A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3"/>
      <c r="Q42" s="3"/>
      <c r="R42" s="3"/>
      <c r="S42" s="3"/>
      <c r="T42" s="3"/>
      <c r="U42" s="3"/>
      <c r="V42" s="15"/>
    </row>
    <row r="43" spans="1:22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22" x14ac:dyDescent="0.25">
      <c r="A44" s="13"/>
      <c r="B44" s="2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3"/>
      <c r="Q44" s="3"/>
      <c r="R44" s="3"/>
      <c r="S44" s="3"/>
      <c r="T44" s="3"/>
      <c r="U44" s="3"/>
      <c r="V44" s="15"/>
    </row>
    <row r="45" spans="1:22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22" x14ac:dyDescent="0.25">
      <c r="A46" s="13"/>
      <c r="B46" s="2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3"/>
      <c r="Q46" s="3"/>
      <c r="R46" s="3"/>
      <c r="S46" s="3"/>
      <c r="T46" s="3"/>
      <c r="U46" s="3"/>
      <c r="V46" s="15"/>
    </row>
    <row r="47" spans="1:22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22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3:15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3:15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3:1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3:15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3:1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3:1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</row>
    <row r="56" spans="3:15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5"/>
    </row>
    <row r="57" spans="3:1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3:15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3"/>
    </row>
    <row r="59" spans="3:15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9"/>
  <sheetViews>
    <sheetView workbookViewId="0">
      <selection sqref="A1:XFD1048576"/>
    </sheetView>
  </sheetViews>
  <sheetFormatPr defaultRowHeight="15" x14ac:dyDescent="0.25"/>
  <cols>
    <col min="1" max="1" bestFit="true" customWidth="true" width="12.5703125" collapsed="true"/>
    <col min="2" max="2" bestFit="true" customWidth="true" width="44.85546875" collapsed="true"/>
    <col min="3" max="3" bestFit="true" customWidth="true" width="27.85546875" collapsed="true"/>
    <col min="4" max="4" bestFit="true" customWidth="true" width="12.7109375" collapsed="true"/>
    <col min="5" max="5" bestFit="true" customWidth="true" width="13.42578125" collapsed="true"/>
    <col min="6" max="6" bestFit="true" customWidth="true" width="14.5703125" collapsed="true"/>
    <col min="7" max="7" bestFit="true" customWidth="true" width="17.0" collapsed="true"/>
    <col min="8" max="8" bestFit="true" customWidth="true" width="15.5703125" collapsed="true"/>
    <col min="9" max="9" bestFit="true" customWidth="true" width="13.28515625" collapsed="true"/>
    <col min="10" max="10" bestFit="true" customWidth="true" width="13.5703125" collapsed="true"/>
    <col min="11" max="11" bestFit="true" customWidth="true" width="11.0" collapsed="true"/>
    <col min="12" max="12" bestFit="true" customWidth="true" width="30.28515625" collapsed="true"/>
    <col min="13" max="13" bestFit="true" customWidth="true" width="41.0" collapsed="true"/>
    <col min="14" max="14" bestFit="true" customWidth="true" width="24.5703125" collapsed="true"/>
  </cols>
  <sheetData>
    <row r="1" spans="1:14" x14ac:dyDescent="0.25">
      <c r="A1" s="1" t="s">
        <v>0</v>
      </c>
      <c r="B1" s="21" t="s">
        <v>189</v>
      </c>
      <c r="C1" s="21" t="s">
        <v>191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149</v>
      </c>
      <c r="I1" s="1" t="s">
        <v>150</v>
      </c>
      <c r="J1" s="1" t="s">
        <v>151</v>
      </c>
      <c r="K1" s="1" t="s">
        <v>152</v>
      </c>
      <c r="L1" s="19" t="s">
        <v>193</v>
      </c>
      <c r="M1" s="20" t="s">
        <v>43</v>
      </c>
      <c r="N1" s="1" t="s">
        <v>24</v>
      </c>
    </row>
    <row r="2" spans="1:14" x14ac:dyDescent="0.25">
      <c r="A2" s="13"/>
      <c r="B2" s="8" t="s">
        <v>190</v>
      </c>
      <c r="C2" s="8" t="s">
        <v>192</v>
      </c>
      <c r="D2" s="2" t="s">
        <v>12</v>
      </c>
      <c r="E2" s="2" t="s">
        <v>13</v>
      </c>
      <c r="F2" s="2" t="s">
        <v>3</v>
      </c>
      <c r="G2" s="2" t="s">
        <v>2</v>
      </c>
      <c r="H2" s="2" t="s">
        <v>14</v>
      </c>
      <c r="I2" s="2" t="s">
        <v>15</v>
      </c>
      <c r="J2" s="2" t="s">
        <v>16</v>
      </c>
      <c r="K2" s="2" t="s">
        <v>17</v>
      </c>
      <c r="L2" s="19" t="s">
        <v>195</v>
      </c>
      <c r="M2" s="2" t="s">
        <v>83</v>
      </c>
      <c r="N2" s="2" t="s">
        <v>73</v>
      </c>
    </row>
    <row r="3" spans="1:14" x14ac:dyDescent="0.25">
      <c r="A3" s="1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13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3"/>
      <c r="B6" s="3"/>
      <c r="C6" s="3"/>
      <c r="D6" s="3" t="str">
        <f>TestData!B3</f>
        <v>Suman</v>
      </c>
      <c r="E6" s="3" t="str">
        <f>TestData!B4</f>
        <v>Bhattacharjee</v>
      </c>
      <c r="F6" s="3" t="str">
        <f>TestData!B5</f>
        <v>s.b@gmail.com</v>
      </c>
      <c r="G6" s="3" t="str">
        <f>TestData!B6</f>
        <v>9830846372</v>
      </c>
      <c r="H6" s="3" t="str">
        <f>TestData!B7</f>
        <v>123, ABC</v>
      </c>
      <c r="I6" s="3" t="str">
        <f>TestData!B8</f>
        <v>North Kolkata</v>
      </c>
      <c r="J6" s="3" t="str">
        <f>TestData!B9</f>
        <v>West Bengal 1</v>
      </c>
      <c r="K6" s="3" t="str">
        <f>TestData!B10</f>
        <v>94404</v>
      </c>
      <c r="L6" s="3" t="s">
        <v>1</v>
      </c>
      <c r="M6" s="3"/>
      <c r="N6" s="3"/>
    </row>
    <row r="7" spans="1:14" x14ac:dyDescent="0.25">
      <c r="A7" s="1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1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194</v>
      </c>
      <c r="N9" s="3"/>
    </row>
    <row r="10" spans="1:14" x14ac:dyDescent="0.25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</v>
      </c>
    </row>
    <row r="11" spans="1:14" x14ac:dyDescent="0.25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3"/>
      <c r="B31" s="3"/>
      <c r="C31" s="7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13"/>
      <c r="B32" s="3"/>
      <c r="C32" s="7"/>
      <c r="N32" s="3"/>
    </row>
    <row ht="15.75" r="33" spans="1:14" thickBot="1" x14ac:dyDescent="0.3">
      <c r="A33" s="16"/>
      <c r="B33" s="3"/>
      <c r="C33" s="7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3"/>
      <c r="B34" s="3"/>
      <c r="C34" s="7"/>
      <c r="N34" s="3"/>
    </row>
    <row r="35" spans="1:14" x14ac:dyDescent="0.25">
      <c r="B35" s="3"/>
      <c r="C35" s="7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13"/>
      <c r="B36" s="3"/>
      <c r="C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B37" s="3"/>
      <c r="C37" s="7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13"/>
      <c r="B38" s="3"/>
      <c r="C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13"/>
      <c r="B40" s="22"/>
      <c r="C40" s="22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13"/>
      <c r="B42" s="22"/>
      <c r="C42" s="22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13"/>
      <c r="B44" s="22"/>
      <c r="C44" s="22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13"/>
      <c r="B46" s="22"/>
      <c r="C46" s="22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G47" s="7"/>
      <c r="H47" s="7"/>
      <c r="I47" s="7"/>
      <c r="J47" s="7"/>
      <c r="K47" s="7"/>
      <c r="L47" s="7"/>
      <c r="M47" s="7"/>
      <c r="N47" s="7"/>
    </row>
    <row r="48" spans="1:14" x14ac:dyDescent="0.25">
      <c r="G48" s="7"/>
      <c r="H48" s="7"/>
      <c r="I48" s="7"/>
      <c r="J48" s="7"/>
      <c r="K48" s="7"/>
      <c r="L48" s="7"/>
      <c r="M48" s="7"/>
      <c r="N48" s="7"/>
    </row>
    <row r="49" spans="7:14" x14ac:dyDescent="0.25">
      <c r="G49" s="7"/>
      <c r="H49" s="7"/>
      <c r="I49" s="7"/>
      <c r="J49" s="7"/>
      <c r="K49" s="7"/>
      <c r="L49" s="7"/>
      <c r="M49" s="7"/>
      <c r="N49" s="7"/>
    </row>
    <row r="50" spans="7:14" x14ac:dyDescent="0.25">
      <c r="G50" s="3"/>
      <c r="H50" s="3"/>
      <c r="I50" s="3"/>
      <c r="J50" s="3"/>
      <c r="K50" s="3"/>
      <c r="L50" s="3"/>
      <c r="M50" s="3"/>
      <c r="N50" s="3"/>
    </row>
    <row r="51" spans="7:14" x14ac:dyDescent="0.25">
      <c r="G51" s="7"/>
      <c r="H51" s="7"/>
      <c r="I51" s="7"/>
      <c r="J51" s="7"/>
      <c r="K51" s="7"/>
      <c r="L51" s="7"/>
      <c r="M51" s="7"/>
      <c r="N51" s="7"/>
    </row>
    <row r="52" spans="7:14" x14ac:dyDescent="0.25">
      <c r="G52" s="3"/>
      <c r="H52" s="3"/>
      <c r="I52" s="3"/>
      <c r="J52" s="3"/>
      <c r="K52" s="3"/>
      <c r="L52" s="3"/>
      <c r="M52" s="3"/>
      <c r="N52" s="3"/>
    </row>
    <row r="53" spans="7:14" x14ac:dyDescent="0.25">
      <c r="G53" s="7"/>
      <c r="H53" s="7"/>
      <c r="I53" s="7"/>
      <c r="J53" s="7"/>
      <c r="K53" s="7"/>
      <c r="L53" s="7"/>
      <c r="M53" s="7"/>
      <c r="N53" s="7"/>
    </row>
    <row r="54" spans="7:14" x14ac:dyDescent="0.25">
      <c r="G54" s="3"/>
      <c r="H54" s="3"/>
      <c r="I54" s="3"/>
      <c r="J54" s="3"/>
      <c r="K54" s="3"/>
      <c r="L54" s="3"/>
      <c r="M54" s="3"/>
      <c r="N54" s="3"/>
    </row>
    <row r="55" spans="7:14" x14ac:dyDescent="0.25">
      <c r="G55" s="3"/>
      <c r="H55" s="3"/>
      <c r="I55" s="3"/>
      <c r="J55" s="3"/>
      <c r="K55" s="3"/>
      <c r="L55" s="3"/>
      <c r="M55" s="3"/>
      <c r="N55" s="5"/>
    </row>
    <row r="56" spans="7:14" x14ac:dyDescent="0.25">
      <c r="G56" s="7"/>
      <c r="H56" s="7"/>
      <c r="I56" s="7"/>
      <c r="J56" s="7"/>
      <c r="K56" s="7"/>
      <c r="L56" s="7"/>
      <c r="M56" s="7"/>
      <c r="N56" s="5"/>
    </row>
    <row r="57" spans="7:14" x14ac:dyDescent="0.25">
      <c r="G57" s="3"/>
      <c r="H57" s="3"/>
      <c r="I57" s="3"/>
      <c r="J57" s="3"/>
      <c r="K57" s="3"/>
      <c r="L57" s="3"/>
      <c r="M57" s="3"/>
      <c r="N57" s="3"/>
    </row>
    <row r="58" spans="7:14" x14ac:dyDescent="0.25">
      <c r="G58" s="7"/>
      <c r="H58" s="7"/>
      <c r="I58" s="7"/>
      <c r="J58" s="7"/>
      <c r="K58" s="7"/>
      <c r="L58" s="7"/>
      <c r="M58" s="7"/>
      <c r="N58" s="3"/>
    </row>
    <row r="59" spans="7:14" x14ac:dyDescent="0.25">
      <c r="G59" s="3"/>
      <c r="H59" s="3"/>
      <c r="I59" s="3"/>
      <c r="J59" s="3"/>
      <c r="K59" s="3"/>
      <c r="L59" s="3"/>
      <c r="M59" s="3"/>
      <c r="N59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9"/>
  <sheetViews>
    <sheetView workbookViewId="0">
      <selection activeCell="F6" sqref="F6"/>
    </sheetView>
  </sheetViews>
  <sheetFormatPr defaultRowHeight="15" x14ac:dyDescent="0.25"/>
  <cols>
    <col min="1" max="1" bestFit="true" customWidth="true" width="12.5703125" collapsed="true"/>
    <col min="2" max="2" bestFit="true" customWidth="true" width="44.85546875" collapsed="true"/>
    <col min="3" max="3" bestFit="true" customWidth="true" width="34.42578125" collapsed="true"/>
    <col min="4" max="4" bestFit="true" customWidth="true" width="18.85546875" collapsed="true"/>
    <col min="5" max="5" bestFit="true" customWidth="true" width="16.140625" collapsed="true"/>
    <col min="6" max="6" bestFit="true" customWidth="true" width="23.5703125" collapsed="true"/>
    <col min="7" max="7" bestFit="true" customWidth="true" width="30.140625" collapsed="true"/>
    <col min="8" max="8" customWidth="true" width="55.5703125" collapsed="true"/>
    <col min="9" max="9" bestFit="true" customWidth="true" width="24.5703125" collapsed="true"/>
  </cols>
  <sheetData>
    <row r="1" spans="1:9" x14ac:dyDescent="0.25">
      <c r="A1" s="1" t="s">
        <v>0</v>
      </c>
      <c r="B1" s="21" t="s">
        <v>189</v>
      </c>
      <c r="C1" s="21" t="s">
        <v>211</v>
      </c>
      <c r="D1" s="1" t="s">
        <v>199</v>
      </c>
      <c r="E1" s="1" t="s">
        <v>200</v>
      </c>
      <c r="F1" s="1" t="s">
        <v>201</v>
      </c>
      <c r="G1" s="1" t="s">
        <v>202</v>
      </c>
      <c r="H1" s="20" t="s">
        <v>217</v>
      </c>
      <c r="I1" s="1" t="s">
        <v>24</v>
      </c>
    </row>
    <row r="2" spans="1:9" x14ac:dyDescent="0.25">
      <c r="A2" s="13"/>
      <c r="B2" s="8" t="s">
        <v>190</v>
      </c>
      <c r="C2" s="8" t="s">
        <v>198</v>
      </c>
      <c r="D2" s="2" t="s">
        <v>203</v>
      </c>
      <c r="E2" s="2" t="s">
        <v>204</v>
      </c>
      <c r="F2" s="2" t="s">
        <v>205</v>
      </c>
      <c r="G2" s="2" t="s">
        <v>206</v>
      </c>
      <c r="H2" s="2" t="s">
        <v>83</v>
      </c>
      <c r="I2" s="2" t="s">
        <v>73</v>
      </c>
    </row>
    <row r="3" spans="1:9" x14ac:dyDescent="0.25">
      <c r="A3" s="13"/>
      <c r="B3" s="3"/>
      <c r="C3" s="3"/>
      <c r="D3" s="3"/>
      <c r="E3" s="3"/>
      <c r="F3" s="3"/>
      <c r="G3" s="3"/>
      <c r="H3" s="3"/>
      <c r="I3" s="3"/>
    </row>
    <row r="4" spans="1:9" x14ac:dyDescent="0.25">
      <c r="A4" s="13"/>
      <c r="B4" s="3" t="s">
        <v>1</v>
      </c>
      <c r="C4" s="3" t="s">
        <v>1</v>
      </c>
      <c r="D4" s="3"/>
      <c r="E4" s="3"/>
      <c r="F4" s="3"/>
      <c r="G4" s="3"/>
      <c r="H4" s="3"/>
      <c r="I4" s="3"/>
    </row>
    <row r="5" spans="1:9" x14ac:dyDescent="0.25">
      <c r="A5" s="13"/>
      <c r="B5" s="3"/>
      <c r="C5" s="3"/>
      <c r="D5" s="3"/>
      <c r="E5" s="3"/>
      <c r="F5" s="3"/>
      <c r="G5" s="3"/>
      <c r="H5" s="3"/>
      <c r="I5" s="3"/>
    </row>
    <row r="6" spans="1:9" x14ac:dyDescent="0.25">
      <c r="A6" s="13"/>
      <c r="B6" s="3"/>
      <c r="C6" s="3"/>
      <c r="D6" s="5" t="s">
        <v>214</v>
      </c>
      <c r="E6" s="5" t="s">
        <v>218</v>
      </c>
      <c r="F6" s="5" t="s">
        <v>218</v>
      </c>
      <c r="G6" s="3" t="s">
        <v>1</v>
      </c>
      <c r="H6" s="3"/>
      <c r="I6" s="3"/>
    </row>
    <row r="7" spans="1:9" x14ac:dyDescent="0.25">
      <c r="A7" s="13"/>
      <c r="B7" s="3"/>
      <c r="C7" s="3"/>
      <c r="D7" s="3"/>
      <c r="E7" s="3"/>
      <c r="F7" s="3"/>
      <c r="G7" s="3"/>
      <c r="H7" s="3"/>
      <c r="I7" s="3"/>
    </row>
    <row r="8" spans="1:9" x14ac:dyDescent="0.25">
      <c r="A8" s="13"/>
      <c r="B8" s="3"/>
      <c r="C8" s="3"/>
      <c r="D8" s="3"/>
      <c r="E8" s="3"/>
      <c r="F8" s="3"/>
      <c r="G8" s="3"/>
      <c r="H8" s="3"/>
      <c r="I8" s="3"/>
    </row>
    <row r="9" spans="1:9" x14ac:dyDescent="0.25">
      <c r="A9" s="13"/>
      <c r="B9" s="3"/>
      <c r="C9" s="3"/>
      <c r="D9" s="3"/>
      <c r="E9" s="3"/>
      <c r="F9" s="3"/>
      <c r="G9" s="3"/>
      <c r="H9" s="3" t="s">
        <v>207</v>
      </c>
      <c r="I9" s="3"/>
    </row>
    <row r="10" spans="1:9" x14ac:dyDescent="0.25">
      <c r="A10" s="13"/>
      <c r="B10" s="3"/>
      <c r="C10" s="3"/>
      <c r="D10" s="3"/>
      <c r="E10" s="3"/>
      <c r="F10" s="3"/>
      <c r="G10" s="3"/>
      <c r="H10" s="3"/>
      <c r="I10" s="3" t="s">
        <v>1</v>
      </c>
    </row>
    <row r="11" spans="1:9" x14ac:dyDescent="0.25">
      <c r="A11" s="1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3"/>
      <c r="B12" s="3"/>
      <c r="C12" s="3"/>
      <c r="D12" s="5" t="s">
        <v>213</v>
      </c>
      <c r="E12" s="3" t="s">
        <v>210</v>
      </c>
      <c r="F12" s="3" t="s">
        <v>210</v>
      </c>
      <c r="G12" s="3" t="s">
        <v>1</v>
      </c>
      <c r="H12" s="3"/>
      <c r="I12" s="3"/>
    </row>
    <row r="13" spans="1:9" x14ac:dyDescent="0.25">
      <c r="A13" s="1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1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13"/>
      <c r="B15" s="3"/>
      <c r="C15" s="3"/>
      <c r="D15" s="3"/>
      <c r="E15" s="3"/>
      <c r="F15" s="3"/>
      <c r="G15" s="3"/>
      <c r="H15" s="3" t="s">
        <v>208</v>
      </c>
      <c r="I15" s="3"/>
    </row>
    <row r="16" spans="1:9" x14ac:dyDescent="0.25">
      <c r="A16" s="13"/>
      <c r="B16" s="3"/>
      <c r="C16" s="3"/>
      <c r="D16" s="5" t="s">
        <v>213</v>
      </c>
      <c r="E16" s="5" t="s">
        <v>209</v>
      </c>
      <c r="F16" s="5" t="s">
        <v>209</v>
      </c>
      <c r="G16" s="3" t="s">
        <v>1</v>
      </c>
      <c r="H16" s="3"/>
      <c r="I16" s="3"/>
    </row>
    <row r="17" spans="1:9" x14ac:dyDescent="0.25">
      <c r="A17" s="1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3"/>
      <c r="B19" s="3"/>
      <c r="C19" s="3"/>
      <c r="D19" s="3"/>
      <c r="E19" s="3"/>
      <c r="F19" s="3"/>
      <c r="G19" s="3"/>
      <c r="H19" s="3" t="s">
        <v>212</v>
      </c>
      <c r="I19" s="3"/>
    </row>
    <row r="20" spans="1:9" x14ac:dyDescent="0.25">
      <c r="A20" s="13"/>
      <c r="B20" s="3"/>
      <c r="C20" s="3"/>
      <c r="D20" s="5" t="s">
        <v>213</v>
      </c>
      <c r="E20" s="5" t="s">
        <v>214</v>
      </c>
      <c r="F20" s="5" t="s">
        <v>215</v>
      </c>
      <c r="G20" s="3" t="s">
        <v>1</v>
      </c>
      <c r="H20" s="3"/>
      <c r="I20" s="3"/>
    </row>
    <row r="21" spans="1:9" x14ac:dyDescent="0.25">
      <c r="A21" s="1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3"/>
      <c r="B23" s="3"/>
      <c r="C23" s="3"/>
      <c r="D23" s="3"/>
      <c r="E23" s="3"/>
      <c r="F23" s="3"/>
      <c r="G23" s="3"/>
      <c r="H23" s="3" t="s">
        <v>216</v>
      </c>
      <c r="I23" s="3"/>
    </row>
    <row r="24" spans="1:9" x14ac:dyDescent="0.25">
      <c r="A24" s="1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1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3"/>
      <c r="B31" s="3"/>
      <c r="C31" s="7"/>
      <c r="G31" s="3"/>
      <c r="H31" s="3"/>
      <c r="I31" s="3"/>
    </row>
    <row r="32" spans="1:9" x14ac:dyDescent="0.25">
      <c r="A32" s="13"/>
      <c r="B32" s="3"/>
      <c r="C32" s="7"/>
      <c r="I32" s="3"/>
    </row>
    <row ht="15.75" r="33" spans="1:9" thickBot="1" x14ac:dyDescent="0.3">
      <c r="A33" s="16"/>
      <c r="B33" s="3"/>
      <c r="C33" s="7"/>
      <c r="G33" s="3"/>
      <c r="H33" s="3"/>
      <c r="I33" s="3"/>
    </row>
    <row r="34" spans="1:9" x14ac:dyDescent="0.25">
      <c r="A34" s="13"/>
      <c r="B34" s="3"/>
      <c r="C34" s="7"/>
      <c r="I34" s="3"/>
    </row>
    <row r="35" spans="1:9" x14ac:dyDescent="0.25">
      <c r="B35" s="3"/>
      <c r="C35" s="7"/>
      <c r="G35" s="3"/>
      <c r="H35" s="3"/>
      <c r="I35" s="3"/>
    </row>
    <row r="36" spans="1:9" x14ac:dyDescent="0.25">
      <c r="A36" s="13"/>
      <c r="B36" s="3"/>
      <c r="C36" s="7"/>
      <c r="G36" s="7"/>
      <c r="H36" s="7"/>
      <c r="I36" s="7"/>
    </row>
    <row r="37" spans="1:9" x14ac:dyDescent="0.25">
      <c r="B37" s="3"/>
      <c r="C37" s="7"/>
      <c r="G37" s="3"/>
      <c r="H37" s="3"/>
      <c r="I37" s="3"/>
    </row>
    <row r="38" spans="1:9" x14ac:dyDescent="0.25">
      <c r="A38" s="13"/>
      <c r="B38" s="3"/>
      <c r="C38" s="7"/>
      <c r="G38" s="7"/>
      <c r="H38" s="7"/>
      <c r="I38" s="7"/>
    </row>
    <row r="39" spans="1:9" x14ac:dyDescent="0.25">
      <c r="G39" s="7"/>
      <c r="H39" s="7"/>
      <c r="I39" s="7"/>
    </row>
    <row r="40" spans="1:9" x14ac:dyDescent="0.25">
      <c r="A40" s="13"/>
      <c r="B40" s="22"/>
      <c r="C40" s="22"/>
      <c r="G40" s="7"/>
      <c r="H40" s="7"/>
      <c r="I40" s="7"/>
    </row>
    <row r="41" spans="1:9" x14ac:dyDescent="0.25">
      <c r="G41" s="7"/>
      <c r="H41" s="7"/>
      <c r="I41" s="7"/>
    </row>
    <row r="42" spans="1:9" x14ac:dyDescent="0.25">
      <c r="A42" s="13"/>
      <c r="B42" s="22"/>
      <c r="C42" s="22"/>
      <c r="G42" s="7"/>
      <c r="H42" s="7"/>
      <c r="I42" s="7"/>
    </row>
    <row r="43" spans="1:9" x14ac:dyDescent="0.25">
      <c r="G43" s="7"/>
      <c r="H43" s="7"/>
      <c r="I43" s="7"/>
    </row>
    <row r="44" spans="1:9" x14ac:dyDescent="0.25">
      <c r="A44" s="13"/>
      <c r="B44" s="22"/>
      <c r="C44" s="22"/>
      <c r="G44" s="7"/>
      <c r="H44" s="7"/>
      <c r="I44" s="7"/>
    </row>
    <row r="45" spans="1:9" x14ac:dyDescent="0.25">
      <c r="G45" s="7"/>
      <c r="H45" s="7"/>
      <c r="I45" s="7"/>
    </row>
    <row r="46" spans="1:9" x14ac:dyDescent="0.25">
      <c r="A46" s="13"/>
      <c r="B46" s="22"/>
      <c r="C46" s="22"/>
      <c r="G46" s="7"/>
      <c r="H46" s="7"/>
      <c r="I46" s="7"/>
    </row>
    <row r="47" spans="1:9" x14ac:dyDescent="0.25">
      <c r="G47" s="7"/>
      <c r="H47" s="7"/>
      <c r="I47" s="7"/>
    </row>
    <row r="48" spans="1:9" x14ac:dyDescent="0.25">
      <c r="G48" s="7"/>
      <c r="H48" s="7"/>
      <c r="I48" s="7"/>
    </row>
    <row r="49" spans="7:9" x14ac:dyDescent="0.25">
      <c r="G49" s="7"/>
      <c r="H49" s="7"/>
      <c r="I49" s="7"/>
    </row>
    <row r="50" spans="7:9" x14ac:dyDescent="0.25">
      <c r="G50" s="3"/>
      <c r="H50" s="3"/>
      <c r="I50" s="3"/>
    </row>
    <row r="51" spans="7:9" x14ac:dyDescent="0.25">
      <c r="G51" s="7"/>
      <c r="H51" s="7"/>
      <c r="I51" s="7"/>
    </row>
    <row r="52" spans="7:9" x14ac:dyDescent="0.25">
      <c r="G52" s="3"/>
      <c r="H52" s="3"/>
      <c r="I52" s="3"/>
    </row>
    <row r="53" spans="7:9" x14ac:dyDescent="0.25">
      <c r="G53" s="7"/>
      <c r="H53" s="7"/>
      <c r="I53" s="7"/>
    </row>
    <row r="54" spans="7:9" x14ac:dyDescent="0.25">
      <c r="G54" s="3"/>
      <c r="H54" s="3"/>
      <c r="I54" s="3"/>
    </row>
    <row r="55" spans="7:9" x14ac:dyDescent="0.25">
      <c r="G55" s="3"/>
      <c r="H55" s="3"/>
      <c r="I55" s="5"/>
    </row>
    <row r="56" spans="7:9" x14ac:dyDescent="0.25">
      <c r="G56" s="7"/>
      <c r="H56" s="7"/>
      <c r="I56" s="5"/>
    </row>
    <row r="57" spans="7:9" x14ac:dyDescent="0.25">
      <c r="G57" s="3"/>
      <c r="H57" s="3"/>
      <c r="I57" s="3"/>
    </row>
    <row r="58" spans="7:9" x14ac:dyDescent="0.25">
      <c r="G58" s="7"/>
      <c r="H58" s="7"/>
      <c r="I58" s="3"/>
    </row>
    <row r="59" spans="7:9" x14ac:dyDescent="0.25">
      <c r="G59" s="3"/>
      <c r="H59" s="3"/>
      <c r="I59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TestData</vt:lpstr>
      <vt:lpstr>User_Add</vt:lpstr>
      <vt:lpstr>User_Search</vt:lpstr>
      <vt:lpstr>User_Update</vt:lpstr>
      <vt:lpstr>User_Delete</vt:lpstr>
      <vt:lpstr>User_ActiveInactive</vt:lpstr>
      <vt:lpstr>User_LockUnlock</vt:lpstr>
      <vt:lpstr>User_Detail</vt:lpstr>
      <vt:lpstr>User_UserLockReport</vt:lpstr>
      <vt:lpstr>User_MyProfile</vt:lpstr>
      <vt:lpstr>User_ChangePassword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2019-05-03T07:18:22Z</dcterms:modified>
</cp:coreProperties>
</file>