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tabRatio="889" windowHeight="7335" windowWidth="15600" xWindow="240" yWindow="810"/>
  </bookViews>
  <sheets>
    <sheet name="TestData" r:id="rId1" sheetId="25"/>
    <sheet name="VTCaptureOnly_Auth" r:id="rId2" sheetId="23"/>
    <sheet name="VTCaptureOnly_Capture" r:id="rId3" sheetId="32"/>
    <sheet name="VTCaptureOnly_Download" r:id="rId4" sheetId="12"/>
    <sheet name="VTCaptureOnly_Dashboard" r:id="rId5" sheetId="24"/>
    <sheet name="VTCaptureOnly_CardReports" r:id="rId6" sheetId="10"/>
  </sheets>
  <calcPr calcId="145621"/>
</workbook>
</file>

<file path=xl/calcChain.xml><?xml version="1.0" encoding="utf-8"?>
<calcChain xmlns="http://schemas.openxmlformats.org/spreadsheetml/2006/main">
  <c i="10" l="1" r="P9"/>
  <c i="10" r="O9"/>
  <c i="10" r="N9"/>
  <c i="32" l="1" r="Q15"/>
  <c i="32" l="1" r="H9"/>
  <c i="23" l="1" r="Q24"/>
  <c i="23" l="1" r="Q22"/>
  <c i="23" r="Q20"/>
  <c i="23" r="Q18"/>
  <c i="23" r="Q16"/>
  <c i="23" l="1" r="Q14"/>
  <c i="23" l="1" r="E2"/>
  <c i="10" l="1" r="J9"/>
  <c i="23" l="1" r="Q8"/>
  <c i="24" l="1" r="E7"/>
  <c i="10" l="1" r="I51"/>
  <c i="10" l="1" r="I33"/>
  <c i="10" r="I45"/>
  <c i="10" r="I43"/>
  <c i="10" r="I41"/>
  <c i="10" r="I55"/>
  <c i="10" r="I53"/>
  <c i="10" r="I49"/>
  <c i="10" r="I47"/>
  <c i="10" r="J47"/>
  <c i="10" r="J49"/>
  <c i="10" r="J55"/>
  <c i="10" r="J53"/>
  <c i="10" r="J51"/>
  <c i="10" l="1" r="J45"/>
  <c i="10" r="J43"/>
  <c i="10" r="J41"/>
</calcChain>
</file>

<file path=xl/sharedStrings.xml><?xml version="1.0" encoding="utf-8"?>
<sst xmlns="http://schemas.openxmlformats.org/spreadsheetml/2006/main" count="489" uniqueCount="268">
  <si>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</si>
  <si>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</si>
  <si>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</si>
  <si>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</si>
  <si>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</si>
  <si>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</si>
  <si>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</si>
  <si>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</si>
  <si>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</si>
  <si>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</si>
  <si>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</si>
  <si>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</si>
  <si>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</si>
  <si>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</si>
  <si>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</si>
  <si>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</si>
  <si>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</si>
  <si>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</si>
  <si>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</si>
  <si>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</si>
  <si>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</si>
  <si>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</si>
  <si>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</si>
  <si>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</si>
  <si>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</si>
  <si>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</si>
  <si>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</si>
  <si>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</si>
  <si>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</si>
  <si>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</si>
  <si>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</si>
  <si>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</si>
  <si>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</si>
  <si>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</si>
  <si>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</si>
  <si>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</si>
  <si>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</si>
  <si>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</si>
  <si>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</si>
  <si>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</si>
  <si>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</si>
  <si>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</si>
  <si>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</si>
  <si>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</si>
  <si>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</si>
  <si>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btnPrintReceipt</t>
  </si>
  <si>
    <t>btnCancel</t>
  </si>
  <si>
    <t>xpath:://button[text()='Print Receipt']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</si>
  <si>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</si>
  <si>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</si>
  <si>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</si>
  <si>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</si>
  <si>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</si>
  <si>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</si>
  <si>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</si>
  <si>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</si>
  <si>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</si>
  <si>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</si>
  <si>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</si>
  <si>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</si>
  <si>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</si>
  <si>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</si>
  <si>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</si>
  <si>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</si>
  <si>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</si>
  <si>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txtCustomerNumber</t>
  </si>
  <si>
    <t>10.00</t>
  </si>
  <si>
    <t>verifyAmount</t>
  </si>
  <si>
    <t>text::AUTHORIZED</t>
  </si>
  <si>
    <t>verifyStatus</t>
  </si>
  <si>
    <t>text::CAPTURED</t>
  </si>
  <si>
    <t>100.00</t>
  </si>
  <si>
    <t>text::CREATED</t>
  </si>
  <si>
    <t>xpath:://td[@class='tdata-7']/span</t>
  </si>
  <si>
    <t>xpath:://button[text()='Print']/../button[2]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</si>
  <si>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</si>
  <si>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</si>
  <si>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</si>
  <si>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</si>
  <si>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text::101.00</t>
  </si>
  <si>
    <t>xpath:://td[@class='tdata-4']/span</t>
  </si>
  <si>
    <t>xpath:://td[@class='tdata-11']/span</t>
  </si>
  <si>
    <t>lnkDashboard</t>
  </si>
  <si>
    <t>id::dashboard</t>
  </si>
  <si>
    <t>verifyCardNumber</t>
  </si>
  <si>
    <t>text::APPROVED</t>
  </si>
  <si>
    <t>xpath:://div[@id='refundTransactionResponsePopUp']/div/div/div/button[text()='×']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</si>
  <si>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</si>
  <si>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</si>
  <si>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</si>
  <si>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</si>
  <si>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</si>
  <si>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</si>
  <si>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</si>
  <si>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</si>
  <si>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</si>
  <si>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</si>
  <si>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</si>
  <si>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</si>
  <si>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</si>
  <si>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</si>
  <si>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</si>
  <si>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</si>
  <si>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xpath:://td[@class='tdata-6']/span</t>
  </si>
  <si>
    <t>verifyType</t>
  </si>
  <si>
    <t>VISA</t>
  </si>
  <si>
    <t>Foster City</t>
  </si>
  <si>
    <t>123, Red Wood</t>
  </si>
  <si>
    <t>2902</t>
  </si>
  <si>
    <t>Suman</t>
  </si>
  <si>
    <t>selectDataSource - Mail</t>
  </si>
  <si>
    <t>selectDataSource - Internet</t>
  </si>
  <si>
    <t>selectDataSource - Phone</t>
  </si>
  <si>
    <t>selectDataSource - Manual</t>
  </si>
  <si>
    <t>verifyDate</t>
  </si>
  <si>
    <t>verifyTime</t>
  </si>
  <si>
    <t>verifyDateTime</t>
  </si>
  <si>
    <t>xpath:://td[@class='tdata-1']/span</t>
  </si>
  <si>
    <t>id::salesTax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</si>
  <si>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</si>
  <si>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</si>
  <si>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</si>
  <si>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</si>
  <si>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</si>
  <si>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</si>
  <si>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</si>
  <si>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</si>
  <si>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</si>
  <si>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</si>
  <si>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</si>
  <si>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</si>
  <si>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</si>
  <si>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</si>
  <si>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</si>
  <si>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</si>
  <si>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</si>
  <si>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</si>
  <si>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</si>
  <si>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</si>
  <si>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rdProcessBy-Card</t>
  </si>
  <si>
    <t>15.00</t>
  </si>
  <si>
    <t>id::virtualTerminalCaptureAdjust</t>
  </si>
  <si>
    <t>lnkVirtualTerminalCaptureAdjust</t>
  </si>
  <si>
    <t>ddlTransactionType</t>
  </si>
  <si>
    <t>selectTransactionType - Capture</t>
  </si>
  <si>
    <t>txtOriginalTransactionAmount</t>
  </si>
  <si>
    <t>txtAddTax</t>
  </si>
  <si>
    <t>txtAddTip</t>
  </si>
  <si>
    <t>verifyModalWindowTitle</t>
  </si>
  <si>
    <t>id::transactionId2</t>
  </si>
  <si>
    <t>xpath:://div[@id='transactionType1']/button</t>
  </si>
  <si>
    <t>xpath:://div[@id='transactionType1']/ul/li[*]/a[text()='Capture']</t>
  </si>
  <si>
    <t>id::transaction_id</t>
  </si>
  <si>
    <t>text::305693****5904</t>
  </si>
  <si>
    <t>text::DinersClub</t>
  </si>
  <si>
    <t>chkSelect</t>
  </si>
  <si>
    <t>btnSelectAll</t>
  </si>
  <si>
    <t>xpath:://button[text()='Select All']</t>
  </si>
  <si>
    <t>xpath:://button[text()='Mark for Capture']</t>
  </si>
  <si>
    <t>btnMarkforCapture</t>
  </si>
  <si>
    <t>btnConfirm</t>
  </si>
  <si>
    <t>xpath:://button[text()='Confirm']</t>
  </si>
  <si>
    <t>btn×</t>
  </si>
  <si>
    <t>xpath:://div[contains(@class,'customModalBody')]</t>
  </si>
  <si>
    <t>xpath:://button[text()='×']</t>
  </si>
  <si>
    <t>text::Transactions have been marked for Capture. Will be processed in some time.</t>
  </si>
  <si>
    <t>text::444433******1111</t>
  </si>
  <si>
    <t>text::Visa</t>
  </si>
  <si>
    <t>verifyNotification</t>
  </si>
  <si>
    <t>text::601100******9424</t>
  </si>
  <si>
    <t>CustomerName</t>
  </si>
  <si>
    <t>CustomerNumber</t>
  </si>
  <si>
    <t>verifyMID</t>
  </si>
  <si>
    <t>verifyCustomerNumber</t>
  </si>
  <si>
    <t>verifyCustomerName</t>
  </si>
  <si>
    <t>xpath:://td[@class='tdata-2']/span</t>
  </si>
  <si>
    <t>xpath:://td[@class='tdata-5']/span</t>
  </si>
  <si>
    <t>xpath:://td[@class='tdata-8']/span</t>
  </si>
  <si>
    <t>CS67917242484007686</t>
  </si>
  <si>
    <t>text::CS67917242484007686</t>
  </si>
  <si>
    <t>text::2019-03-13 21:55:00</t>
  </si>
  <si>
    <t>text::CS93080984666417183</t>
  </si>
  <si>
    <t>xpath:://span[text()='CS93080984666417183']/../../td[1]</t>
  </si>
  <si>
    <t>xpath:://span[text()='CS93080984666417183']/../../td[2]</t>
  </si>
  <si>
    <t>xpath:://span[text()='CS93080984666417183']/../../td[4]</t>
  </si>
  <si>
    <t>xpath:://span[text()='CS93080984666417183']/../../td[5]</t>
  </si>
  <si>
    <t>xpath:://span[text()='CS93080984666417183']/../../td[7]</t>
  </si>
  <si>
    <t>xpath:://span[text()='CS93080984666417183']/../../td[8]</t>
  </si>
  <si>
    <t>xpath:://span[text()='CS93080984666417183']/../../td[12]</t>
  </si>
  <si>
    <t>text::2019-03-13 21:57:13</t>
  </si>
  <si>
    <t>CS36852606420880678</t>
  </si>
  <si>
    <t>valueattribute::CS36852606420880678</t>
  </si>
  <si>
    <t>text::CS36852606420880678</t>
  </si>
  <si>
    <t>xpath:://table[@class='rtable']/tbody/tr[*]/td[2][text()='CS36852606420880678']</t>
  </si>
  <si>
    <t>xpath:://table[@class='rtable']/tbody/tr[*]/td[2][text()='CS36852606420880678']/../td[1]</t>
  </si>
  <si>
    <t>xpath:://table[@class='rtable']/tbody/tr[*]/td[2][text()='CS36852606420880678']/../td[3]</t>
  </si>
  <si>
    <t>xpath:://table[@class='rtable']/tbody/tr[*]/td[2][text()='CS36852606420880678']/../td[4]</t>
  </si>
  <si>
    <t>text::2019-03-14</t>
  </si>
  <si>
    <t>xpath:://table[@class='rtable']/tbody/tr[*]/td[2][text()='CS36852606420880678']/../td[5]</t>
  </si>
  <si>
    <t>text::00:21:50</t>
  </si>
  <si>
    <t>xpath:://table[@class='rtable']/tbody/tr[*]/td[2][text()='CS36852606420880678']/../td[6]</t>
  </si>
  <si>
    <t>CS89602971068385260</t>
  </si>
  <si>
    <t>valueattribute::CS89602971068385260</t>
  </si>
  <si>
    <t>text::CS89602971068385260</t>
  </si>
  <si>
    <t>CS57443098878692842</t>
  </si>
  <si>
    <t>valueattribute::CS57443098878692842</t>
  </si>
  <si>
    <t>text::CS57443098878692842</t>
  </si>
  <si>
    <t>CS63459288058517266</t>
  </si>
  <si>
    <t>valueattribute::CS63459288058517266</t>
  </si>
  <si>
    <t>text::CS63459288058517266</t>
  </si>
  <si>
    <t>CS68863828066491943</t>
  </si>
  <si>
    <t>valueattribute::CS68863828066491943</t>
  </si>
  <si>
    <t>text::CS68863828066491943</t>
  </si>
  <si>
    <t>CS97339753968771621</t>
  </si>
  <si>
    <t>valueattribute::CS97339753968771621</t>
  </si>
  <si>
    <t>text::CS97339753968771621</t>
  </si>
  <si>
    <t>CS19121356744310950</t>
  </si>
  <si>
    <t>valueattribute::CS19121356744310950</t>
  </si>
  <si>
    <t>text::CS19121356744310950</t>
  </si>
  <si>
    <t>CS15176426522828567</t>
  </si>
  <si>
    <t>valueattribute::CS15176426522828567</t>
  </si>
  <si>
    <t>text::CS15176426522828567</t>
  </si>
  <si>
    <t>text::CS36482063042701437</t>
  </si>
  <si>
    <t>xpath:://span[text()='CS36482063042701437']/../../td[1]</t>
  </si>
  <si>
    <t>xpath:://span[text()='CS36482063042701437']/../../td[2]</t>
  </si>
  <si>
    <t>xpath:://span[text()='CS36482063042701437']/../../td[4]</t>
  </si>
  <si>
    <t>xpath:://span[text()='CS36482063042701437']/../../td[5]</t>
  </si>
  <si>
    <t>xpath:://span[text()='CS36482063042701437']/../../td[7]</t>
  </si>
  <si>
    <t>xpath:://span[text()='CS36482063042701437']/../../td[8]</t>
  </si>
  <si>
    <t>xpath:://span[text()='CS36482063042701437']/../../td[12]</t>
  </si>
  <si>
    <t>text::2019-04-28 03:27:51</t>
  </si>
  <si>
    <t>CS47279943279433661</t>
  </si>
  <si>
    <t>valueattribute::CS47279943279433661</t>
  </si>
  <si>
    <t>text::CS47279943279433661</t>
  </si>
  <si>
    <t>CS91318096852276123</t>
  </si>
  <si>
    <t>valueattribute::CS91318096852276123</t>
  </si>
  <si>
    <t>text::CS91318096852276123</t>
  </si>
  <si>
    <t>xpath:://table[contains(@class,'rtable1')]/tbody/tr[*]/td[2][text()='CS91318096852276123']</t>
  </si>
  <si>
    <t>xpath:://table[contains(@class,'rtable1')]/tbody/tr[*]/td[2][text()='CS91318096852276123']/../td[1]</t>
  </si>
  <si>
    <t>xpath:://table[contains(@class,'rtable1')]/tbody/tr[*]/td[2][text()='CS91318096852276123']/../td[3]</t>
  </si>
  <si>
    <t>xpath:://table[contains(@class,'rtable1')]/tbody/tr[*]/td[2][text()='CS91318096852276123']/../td[4]</t>
  </si>
  <si>
    <t>text::2019-04-29</t>
  </si>
  <si>
    <t>xpath:://table[contains(@class,'rtable1')]/tbody/tr[*]/td[2][text()='CS91318096852276123']/../td[5]</t>
  </si>
  <si>
    <t>text::04:25:16</t>
  </si>
  <si>
    <t>xpath:://table[contains(@class,'rtable1')]/tbody/tr[*]/td[2][text()='CS91318096852276123']/../td[6]</t>
  </si>
  <si>
    <t>CS21023858718731959</t>
  </si>
  <si>
    <t>valueattribute::CS21023858718731959</t>
  </si>
  <si>
    <t>text::CS21023858718731959</t>
  </si>
  <si>
    <t>text::CS67630877593480776</t>
  </si>
  <si>
    <t>xpath:://span[text()='CS67630877593480776']/../../td[1]</t>
  </si>
  <si>
    <t>xpath:://span[text()='CS67630877593480776']/../../td[2]</t>
  </si>
  <si>
    <t>xpath:://span[text()='CS67630877593480776']/../../td[4]</t>
  </si>
  <si>
    <t>xpath:://span[text()='CS67630877593480776']/../../td[5]</t>
  </si>
  <si>
    <t>xpath:://span[text()='CS67630877593480776']/../../td[7]</t>
  </si>
  <si>
    <t>xpath:://span[text()='CS67630877593480776']/../../td[8]</t>
  </si>
  <si>
    <t>xpath:://span[text()='CS67630877593480776']/../../td[12]</t>
  </si>
  <si>
    <t>text::2019-05-26 07:22:54</t>
  </si>
  <si>
    <t>CS56919528923806983</t>
  </si>
  <si>
    <t>valueattribute::CS56919528923806983</t>
  </si>
  <si>
    <t>text::CS56919528923806983</t>
  </si>
  <si>
    <t>xpath:://table[contains(@class,'rtable1')]/tbody/tr[*]/td[2][text()='CS56919528923806983']</t>
  </si>
  <si>
    <t>xpath:://table[contains(@class,'rtable1')]/tbody/tr[*]/td[2][text()='CS56919528923806983']/../td[1]</t>
  </si>
  <si>
    <t>xpath:://table[contains(@class,'rtable1')]/tbody/tr[*]/td[2][text()='CS56919528923806983']/../td[3]</t>
  </si>
  <si>
    <t>xpath:://table[contains(@class,'rtable1')]/tbody/tr[*]/td[2][text()='CS56919528923806983']/../td[4]</t>
  </si>
  <si>
    <t>text::2019-05-26</t>
  </si>
  <si>
    <t>xpath:://table[contains(@class,'rtable1')]/tbody/tr[*]/td[2][text()='CS56919528923806983']/../td[5]</t>
  </si>
  <si>
    <t>text::11:41:39</t>
  </si>
  <si>
    <t>xpath:://table[contains(@class,'rtable1')]/tbody/tr[*]/td[2][text()='CS56919528923806983']/../td[6]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</si>
</sst>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workbookViewId="0">
      <selection activeCell="A10" sqref="A10: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121</v>
      </c>
      <c r="B1" s="14" t="s">
        <v>122</v>
      </c>
    </row>
    <row r="2" spans="1:2" x14ac:dyDescent="0.25">
      <c r="A2" t="s">
        <v>123</v>
      </c>
      <c r="B2" s="13" t="s">
        <v>136</v>
      </c>
    </row>
    <row r="3" spans="1:2" x14ac:dyDescent="0.25">
      <c r="A3" t="s">
        <v>105</v>
      </c>
      <c r="B3" s="13" t="s">
        <v>48</v>
      </c>
    </row>
    <row r="4" spans="1:2" x14ac:dyDescent="0.25">
      <c r="A4" t="s">
        <v>119</v>
      </c>
      <c r="B4" s="13" t="s">
        <v>120</v>
      </c>
    </row>
    <row r="5" spans="1:2" x14ac:dyDescent="0.25">
      <c r="A5" t="s">
        <v>124</v>
      </c>
      <c r="B5" s="13" t="s">
        <v>125</v>
      </c>
    </row>
    <row r="6" spans="1:2" x14ac:dyDescent="0.25">
      <c r="A6" t="s">
        <v>126</v>
      </c>
      <c r="B6" s="13" t="s">
        <v>127</v>
      </c>
    </row>
    <row r="7" spans="1:2" x14ac:dyDescent="0.25">
      <c r="A7" t="s">
        <v>132</v>
      </c>
      <c r="B7" s="13" t="s">
        <v>133</v>
      </c>
    </row>
    <row r="8" spans="1:2" x14ac:dyDescent="0.25">
      <c r="A8" t="s">
        <v>134</v>
      </c>
      <c r="B8" s="13" t="s">
        <v>135</v>
      </c>
    </row>
    <row r="9" spans="1:2" x14ac:dyDescent="0.25">
      <c r="A9" t="s">
        <v>137</v>
      </c>
      <c r="B9" s="13" t="s">
        <v>138</v>
      </c>
    </row>
    <row r="10" spans="1:2" x14ac:dyDescent="0.25">
      <c r="A10" t="s">
        <v>170</v>
      </c>
      <c r="B10" s="13" t="s">
        <v>109</v>
      </c>
    </row>
    <row r="11" spans="1:2" x14ac:dyDescent="0.25">
      <c r="A11" t="s">
        <v>171</v>
      </c>
      <c r="B11" s="13" t="s">
        <v>108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tabSelected="1" workbookViewId="0">
      <selection activeCell="A4" sqref="A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96</v>
      </c>
      <c r="C1" s="8" t="s">
        <v>4</v>
      </c>
      <c r="D1" s="8" t="s">
        <v>16</v>
      </c>
      <c r="E1" s="8" t="s">
        <v>17</v>
      </c>
      <c r="F1" s="1" t="s">
        <v>139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110</v>
      </c>
      <c r="M1" s="6" t="s">
        <v>111</v>
      </c>
      <c r="N1" s="6" t="s">
        <v>112</v>
      </c>
      <c r="O1" s="6" t="s">
        <v>113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97</v>
      </c>
      <c r="V1" s="6" t="s">
        <v>89</v>
      </c>
      <c r="W1" s="1" t="s">
        <v>90</v>
      </c>
      <c r="X1" s="6" t="s">
        <v>129</v>
      </c>
      <c r="Y1" s="6" t="s">
        <v>15</v>
      </c>
      <c r="Z1" s="6" t="s">
        <v>65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92</v>
      </c>
      <c r="AF1" s="6" t="s">
        <v>102</v>
      </c>
      <c r="AG1" s="6" t="s">
        <v>95</v>
      </c>
      <c r="AH1" s="6" t="s">
        <v>98</v>
      </c>
      <c r="AI1" s="6" t="s">
        <v>2</v>
      </c>
    </row>
    <row r="2" spans="1:35" x14ac:dyDescent="0.25">
      <c r="A2" s="1"/>
      <c r="B2" s="9" t="s">
        <v>128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88</v>
      </c>
      <c r="N2" s="2" t="s">
        <v>87</v>
      </c>
      <c r="O2" s="2" t="s">
        <v>101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130</v>
      </c>
      <c r="Y2" s="2" t="s">
        <v>35</v>
      </c>
      <c r="Z2" s="2" t="s">
        <v>91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93</v>
      </c>
      <c r="AF2" s="2" t="s">
        <v>94</v>
      </c>
      <c r="AG2" s="2" t="s">
        <v>99</v>
      </c>
      <c r="AH2" s="2" t="s">
        <v>43</v>
      </c>
      <c r="AI2" s="2" t="s">
        <v>52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71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49</v>
      </c>
      <c r="V8" s="7"/>
      <c r="W8" s="7" t="s">
        <v>66</v>
      </c>
      <c r="X8" s="7"/>
      <c r="Y8" s="7" t="s">
        <v>109</v>
      </c>
      <c r="Z8" s="7" t="s">
        <v>108</v>
      </c>
      <c r="AA8" s="7" t="s">
        <v>107</v>
      </c>
      <c r="AB8" s="7" t="s">
        <v>106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64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71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49</v>
      </c>
      <c r="V14" s="7"/>
      <c r="W14" s="7" t="s">
        <v>66</v>
      </c>
      <c r="X14" s="7" t="s">
        <v>131</v>
      </c>
      <c r="Y14" s="7" t="s">
        <v>109</v>
      </c>
      <c r="Z14" s="7" t="s">
        <v>108</v>
      </c>
      <c r="AA14" s="7" t="s">
        <v>107</v>
      </c>
      <c r="AB14" s="7" t="s">
        <v>106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71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49</v>
      </c>
      <c r="V16" s="7"/>
      <c r="W16" s="7" t="s">
        <v>66</v>
      </c>
      <c r="X16" s="7"/>
      <c r="Y16" s="7" t="s">
        <v>109</v>
      </c>
      <c r="Z16" s="7" t="s">
        <v>108</v>
      </c>
      <c r="AA16" s="7" t="s">
        <v>107</v>
      </c>
      <c r="AB16" s="7" t="s">
        <v>106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71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49</v>
      </c>
      <c r="V18" s="7"/>
      <c r="W18" s="7" t="s">
        <v>66</v>
      </c>
      <c r="X18" s="7"/>
      <c r="Y18" s="7" t="s">
        <v>109</v>
      </c>
      <c r="Z18" s="7" t="s">
        <v>108</v>
      </c>
      <c r="AA18" s="7" t="s">
        <v>107</v>
      </c>
      <c r="AB18" s="7" t="s">
        <v>106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71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49</v>
      </c>
      <c r="V20" s="7"/>
      <c r="W20" s="7" t="s">
        <v>66</v>
      </c>
      <c r="X20" s="7"/>
      <c r="Y20" s="7" t="s">
        <v>109</v>
      </c>
      <c r="Z20" s="7" t="s">
        <v>108</v>
      </c>
      <c r="AA20" s="7" t="s">
        <v>107</v>
      </c>
      <c r="AB20" s="7" t="s">
        <v>106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71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49</v>
      </c>
      <c r="V22" s="7"/>
      <c r="W22" s="7" t="s">
        <v>66</v>
      </c>
      <c r="X22" s="7" t="s">
        <v>131</v>
      </c>
      <c r="Y22" s="7" t="s">
        <v>109</v>
      </c>
      <c r="Z22" s="7" t="s">
        <v>108</v>
      </c>
      <c r="AA22" s="7" t="s">
        <v>107</v>
      </c>
      <c r="AB22" s="7" t="s">
        <v>106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71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49</v>
      </c>
      <c r="V24" s="7"/>
      <c r="W24" s="7" t="s">
        <v>66</v>
      </c>
      <c r="X24" s="7"/>
      <c r="Y24" s="7" t="s">
        <v>109</v>
      </c>
      <c r="Z24" s="7" t="s">
        <v>108</v>
      </c>
      <c r="AA24" s="7" t="s">
        <v>107</v>
      </c>
      <c r="AB24" s="7" t="s">
        <v>106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04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28.28515625" collapsed="true"/>
    <col min="9" max="9" bestFit="true" customWidth="true" width="11.28515625" collapsed="true"/>
    <col min="10" max="10" bestFit="true" customWidth="true" width="9.7109375" collapsed="true"/>
    <col min="11" max="11" bestFit="true" customWidth="true" width="30.140625" collapsed="true"/>
    <col min="12" max="12" bestFit="true" customWidth="true" width="38.42578125" collapsed="true"/>
    <col min="13" max="13" bestFit="true" customWidth="true" width="25.28515625" collapsed="true"/>
    <col min="14" max="14" bestFit="true" customWidth="true" width="71.7109375" collapsed="true"/>
    <col min="15" max="15" bestFit="true" customWidth="true" width="23.140625" collapsed="true"/>
    <col min="16" max="19" bestFit="true" customWidth="true" width="51.0" collapsed="true"/>
    <col min="20" max="20" bestFit="true" customWidth="true" width="52.0" collapsed="true"/>
    <col min="21" max="21" bestFit="true" customWidth="true" width="51.0" collapsed="true"/>
    <col min="22" max="22" bestFit="true" customWidth="true" width="32.140625" collapsed="true"/>
    <col min="23" max="23" bestFit="true" customWidth="true" width="39.0" collapsed="true"/>
    <col min="24" max="24" bestFit="true" customWidth="true" width="31.0" collapsed="true"/>
    <col min="25" max="25" bestFit="true" customWidth="true" width="75.5703125" collapsed="true"/>
    <col min="26" max="26" bestFit="true" customWidth="true" width="24.5703125" collapsed="true"/>
  </cols>
  <sheetData>
    <row r="1" spans="1:26" x14ac:dyDescent="0.25">
      <c r="A1" s="1" t="s">
        <v>0</v>
      </c>
      <c r="B1" s="8" t="s">
        <v>142</v>
      </c>
      <c r="C1" s="15" t="s">
        <v>60</v>
      </c>
      <c r="D1" s="6" t="s">
        <v>50</v>
      </c>
      <c r="E1" s="6" t="s">
        <v>44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50</v>
      </c>
      <c r="L1" s="6" t="s">
        <v>148</v>
      </c>
      <c r="M1" s="6" t="s">
        <v>44</v>
      </c>
      <c r="N1" s="6" t="s">
        <v>2</v>
      </c>
      <c r="O1" s="6" t="s">
        <v>116</v>
      </c>
      <c r="P1" s="6" t="s">
        <v>62</v>
      </c>
      <c r="Q1" s="6" t="s">
        <v>67</v>
      </c>
      <c r="R1" s="6" t="s">
        <v>84</v>
      </c>
      <c r="S1" s="6" t="s">
        <v>104</v>
      </c>
      <c r="T1" s="6" t="s">
        <v>69</v>
      </c>
      <c r="U1" s="6" t="s">
        <v>155</v>
      </c>
      <c r="V1" s="6" t="s">
        <v>156</v>
      </c>
      <c r="W1" s="6" t="s">
        <v>159</v>
      </c>
      <c r="X1" s="6" t="s">
        <v>160</v>
      </c>
      <c r="Y1" s="6" t="s">
        <v>168</v>
      </c>
      <c r="Z1" s="6" t="s">
        <v>162</v>
      </c>
    </row>
    <row r="2" spans="1:26" x14ac:dyDescent="0.25">
      <c r="A2" s="1"/>
      <c r="B2" s="9" t="s">
        <v>141</v>
      </c>
      <c r="C2" s="9" t="s">
        <v>61</v>
      </c>
      <c r="D2" s="2" t="s">
        <v>51</v>
      </c>
      <c r="E2" s="2" t="s">
        <v>149</v>
      </c>
      <c r="F2" s="2" t="s">
        <v>150</v>
      </c>
      <c r="G2" s="2" t="s">
        <v>151</v>
      </c>
      <c r="H2" s="2" t="s">
        <v>28</v>
      </c>
      <c r="I2" s="2" t="s">
        <v>118</v>
      </c>
      <c r="J2" s="2" t="s">
        <v>37</v>
      </c>
      <c r="K2" s="2" t="s">
        <v>51</v>
      </c>
      <c r="L2" s="2" t="s">
        <v>43</v>
      </c>
      <c r="M2" s="2" t="s">
        <v>152</v>
      </c>
      <c r="N2" s="2" t="s">
        <v>52</v>
      </c>
      <c r="O2" s="2" t="s">
        <v>250</v>
      </c>
      <c r="P2" s="2" t="s">
        <v>251</v>
      </c>
      <c r="Q2" s="2" t="s">
        <v>252</v>
      </c>
      <c r="R2" s="2" t="s">
        <v>253</v>
      </c>
      <c r="S2" s="2" t="s">
        <v>254</v>
      </c>
      <c r="T2" s="2" t="s">
        <v>255</v>
      </c>
      <c r="U2" s="2" t="s">
        <v>249</v>
      </c>
      <c r="V2" s="2" t="s">
        <v>157</v>
      </c>
      <c r="W2" s="2" t="s">
        <v>158</v>
      </c>
      <c r="X2" s="2" t="s">
        <v>161</v>
      </c>
      <c r="Y2" s="2" t="s">
        <v>163</v>
      </c>
      <c r="Z2" s="2" t="s">
        <v>164</v>
      </c>
    </row>
    <row r="3" spans="1:26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"/>
      <c r="B6" s="3"/>
      <c r="C6" s="3" t="s">
        <v>257</v>
      </c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3"/>
      <c r="W6" s="3"/>
      <c r="X6" s="3"/>
      <c r="Y6" s="3"/>
      <c r="Z6" s="3"/>
    </row>
    <row r="7" spans="1:26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7" t="s">
        <v>66</v>
      </c>
      <c r="J8" s="7" t="s">
        <v>140</v>
      </c>
      <c r="K8" s="7" t="s">
        <v>1</v>
      </c>
      <c r="L8" s="3"/>
      <c r="M8" s="3"/>
      <c r="N8" s="7"/>
      <c r="O8" s="7"/>
      <c r="P8" s="7"/>
      <c r="Q8" s="7"/>
      <c r="R8" s="7"/>
      <c r="S8" s="7"/>
      <c r="T8" s="7"/>
      <c r="U8" s="7"/>
      <c r="V8" s="3"/>
      <c r="W8" s="3"/>
      <c r="X8" s="3"/>
      <c r="Y8" s="3"/>
      <c r="Z8" s="3"/>
    </row>
    <row r="9" spans="1:26" x14ac:dyDescent="0.25">
      <c r="A9" s="1"/>
      <c r="B9" s="3"/>
      <c r="C9" s="3"/>
      <c r="D9" s="3"/>
      <c r="E9" s="3" t="s">
        <v>258</v>
      </c>
      <c r="F9" s="3"/>
      <c r="G9" s="3"/>
      <c r="H9" s="3" t="str">
        <f>CONCATENATE("valueattribute::",VTCaptureOnly_Auth!P8)</f>
        <v>valueattribute::100.00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3"/>
      <c r="W10" s="3"/>
      <c r="X10" s="3"/>
      <c r="Y10" s="3"/>
      <c r="Z10" s="3"/>
    </row>
    <row r="11" spans="1:2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64</v>
      </c>
      <c r="M11" s="3" t="s">
        <v>259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 t="s">
        <v>1</v>
      </c>
      <c r="O12" s="7"/>
      <c r="P12" s="7"/>
      <c r="Q12" s="7"/>
      <c r="R12" s="7"/>
      <c r="S12" s="7"/>
      <c r="T12" s="7"/>
      <c r="U12" s="7"/>
      <c r="V12" s="3"/>
      <c r="W12" s="3"/>
      <c r="X12" s="3"/>
      <c r="Y12" s="3"/>
      <c r="Z12" s="3"/>
    </row>
    <row r="13" spans="1:2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  <c r="O14" s="7"/>
      <c r="P14" s="7"/>
      <c r="Q14" s="7"/>
      <c r="R14" s="7"/>
      <c r="S14" s="7"/>
      <c r="T14" s="7"/>
      <c r="U14" s="7" t="s">
        <v>1</v>
      </c>
      <c r="V14" s="3"/>
      <c r="W14" s="3"/>
      <c r="X14" s="3"/>
      <c r="Y14" s="3"/>
      <c r="Z14" s="3"/>
    </row>
    <row r="15" spans="1:2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256</v>
      </c>
      <c r="P15" s="3" t="s">
        <v>248</v>
      </c>
      <c r="Q15" s="7" t="str">
        <f>CONCATENATE("text::",VTCaptureOnly_Auth!P8)</f>
        <v>text::100.00</v>
      </c>
      <c r="R15" s="3" t="s">
        <v>166</v>
      </c>
      <c r="S15" s="3" t="s">
        <v>167</v>
      </c>
      <c r="T15" s="3" t="s">
        <v>68</v>
      </c>
      <c r="U15" s="3"/>
      <c r="V15" s="3"/>
      <c r="W15" s="3"/>
      <c r="X15" s="3"/>
      <c r="Y15" s="3"/>
      <c r="Z15" s="3"/>
    </row>
    <row r="16" spans="1:26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7"/>
      <c r="O16" s="7"/>
      <c r="P16" s="7"/>
      <c r="Q16" s="7"/>
      <c r="R16" s="7"/>
      <c r="S16" s="7"/>
      <c r="T16" s="7"/>
      <c r="U16" s="7"/>
      <c r="V16" s="3" t="s">
        <v>1</v>
      </c>
      <c r="W16" s="3"/>
      <c r="X16" s="3"/>
      <c r="Y16" s="3"/>
      <c r="Z16" s="3"/>
    </row>
    <row r="17" spans="1:26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7"/>
      <c r="O18" s="7"/>
      <c r="P18" s="7"/>
      <c r="Q18" s="7"/>
      <c r="R18" s="7"/>
      <c r="S18" s="7"/>
      <c r="T18" s="7"/>
      <c r="U18" s="7"/>
      <c r="V18" s="3"/>
      <c r="W18" s="3" t="s">
        <v>1</v>
      </c>
      <c r="X18" s="3"/>
      <c r="Y18" s="3"/>
      <c r="Z18" s="3"/>
    </row>
    <row r="19" spans="1:2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7"/>
      <c r="P20" s="7"/>
      <c r="Q20" s="7"/>
      <c r="R20" s="7"/>
      <c r="S20" s="7"/>
      <c r="T20" s="7"/>
      <c r="U20" s="7"/>
      <c r="V20" s="3"/>
      <c r="W20" s="3"/>
      <c r="X20" s="3" t="s">
        <v>1</v>
      </c>
      <c r="Y20" s="3"/>
      <c r="Z20" s="3"/>
    </row>
    <row r="21" spans="1:2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3"/>
      <c r="W22" s="3"/>
      <c r="X22" s="3"/>
      <c r="Y22" s="3"/>
      <c r="Z22" s="3"/>
    </row>
    <row r="23" spans="1:2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165</v>
      </c>
      <c r="Z23" s="3"/>
    </row>
    <row r="24" spans="1:26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  <c r="O24" s="7"/>
      <c r="P24" s="7"/>
      <c r="Q24" s="7"/>
      <c r="R24" s="7"/>
      <c r="S24" s="7"/>
      <c r="T24" s="7"/>
      <c r="U24" s="7"/>
      <c r="V24" s="3"/>
      <c r="W24" s="3"/>
      <c r="X24" s="3"/>
      <c r="Y24" s="3"/>
      <c r="Z24" s="3" t="s">
        <v>1</v>
      </c>
    </row>
    <row r="25" spans="1:2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7"/>
      <c r="O26" s="7"/>
      <c r="P26" s="7"/>
      <c r="Q26" s="7"/>
      <c r="R26" s="7"/>
      <c r="S26" s="7"/>
      <c r="T26" s="7"/>
      <c r="U26" s="7"/>
      <c r="V26" s="3"/>
      <c r="W26" s="3"/>
      <c r="X26" s="3"/>
      <c r="Y26" s="3"/>
      <c r="Z26" s="3"/>
    </row>
    <row r="27" spans="1:2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3"/>
      <c r="W28" s="3"/>
      <c r="X28" s="3"/>
      <c r="Y28" s="3"/>
      <c r="Z28" s="3"/>
    </row>
    <row r="29" spans="1:2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3"/>
      <c r="W30" s="3"/>
      <c r="X30" s="3"/>
      <c r="Y30" s="3"/>
      <c r="Z30" s="3"/>
    </row>
    <row r="31" spans="1:2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  <c r="O31" s="5"/>
      <c r="P31" s="5"/>
      <c r="Q31" s="5"/>
      <c r="R31" s="5"/>
      <c r="S31" s="5"/>
      <c r="T31" s="5"/>
      <c r="U31" s="5"/>
      <c r="V31" s="3"/>
      <c r="W31" s="3"/>
      <c r="X31" s="3"/>
    </row>
    <row r="32" spans="1:26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3"/>
      <c r="W32" s="3"/>
      <c r="X32" s="3"/>
    </row>
    <row r="33" spans="1:2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3"/>
      <c r="W34" s="3"/>
      <c r="X34" s="3"/>
    </row>
    <row r="35" spans="1:2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3"/>
      <c r="W36" s="3"/>
      <c r="X36" s="3"/>
    </row>
    <row r="37" spans="1:2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3"/>
      <c r="W38" s="3"/>
      <c r="X38" s="3"/>
    </row>
    <row r="39" spans="1:2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V51" s="3"/>
    </row>
    <row r="52" spans="1:24" x14ac:dyDescent="0.25">
      <c r="V52" s="3"/>
    </row>
    <row r="53" spans="1:24" x14ac:dyDescent="0.25">
      <c r="V53" s="3"/>
    </row>
    <row r="54" spans="1:24" x14ac:dyDescent="0.25">
      <c r="V54" s="3"/>
    </row>
    <row r="55" spans="1:24" x14ac:dyDescent="0.25">
      <c r="V55" s="3"/>
    </row>
    <row r="56" spans="1:24" x14ac:dyDescent="0.25">
      <c r="V56" s="3"/>
    </row>
    <row r="57" spans="1:24" x14ac:dyDescent="0.25">
      <c r="V57" s="3"/>
    </row>
    <row r="58" spans="1:24" x14ac:dyDescent="0.25">
      <c r="V58" s="3"/>
    </row>
    <row r="59" spans="1:24" x14ac:dyDescent="0.25">
      <c r="V59" s="3"/>
    </row>
    <row r="60" spans="1:24" x14ac:dyDescent="0.25">
      <c r="V60" s="3"/>
    </row>
    <row r="61" spans="1:24" x14ac:dyDescent="0.25">
      <c r="V61" s="3"/>
    </row>
    <row r="62" spans="1:24" x14ac:dyDescent="0.25">
      <c r="V62" s="3"/>
    </row>
    <row r="63" spans="1:24" x14ac:dyDescent="0.25">
      <c r="V63" s="3"/>
    </row>
    <row r="64" spans="1:24" x14ac:dyDescent="0.25">
      <c r="V64" s="3"/>
    </row>
    <row r="65" spans="22:22" x14ac:dyDescent="0.25">
      <c r="V65" s="3"/>
    </row>
    <row r="66" spans="22:22" x14ac:dyDescent="0.25">
      <c r="V66" s="3"/>
    </row>
    <row r="67" spans="22:22" x14ac:dyDescent="0.25">
      <c r="V67" s="3"/>
    </row>
    <row r="68" spans="22:22" x14ac:dyDescent="0.25">
      <c r="V68" s="3"/>
    </row>
    <row r="69" spans="22:22" x14ac:dyDescent="0.25">
      <c r="V69" s="3"/>
    </row>
    <row r="70" spans="22:22" x14ac:dyDescent="0.25">
      <c r="V70" s="3"/>
    </row>
    <row r="71" spans="22:22" x14ac:dyDescent="0.25">
      <c r="V71" s="3"/>
    </row>
    <row r="72" spans="22:22" x14ac:dyDescent="0.25">
      <c r="V72" s="3"/>
    </row>
    <row r="73" spans="22:22" x14ac:dyDescent="0.25">
      <c r="V73" s="3"/>
    </row>
    <row r="74" spans="22:22" x14ac:dyDescent="0.25">
      <c r="V74" s="3"/>
    </row>
    <row r="75" spans="22:22" x14ac:dyDescent="0.25">
      <c r="V75" s="3"/>
    </row>
    <row r="76" spans="22:22" x14ac:dyDescent="0.25">
      <c r="V76" s="3"/>
    </row>
    <row r="77" spans="22:22" x14ac:dyDescent="0.25">
      <c r="V77" s="3"/>
    </row>
    <row r="78" spans="22:22" x14ac:dyDescent="0.25">
      <c r="V78" s="3"/>
    </row>
    <row r="79" spans="22:22" x14ac:dyDescent="0.25">
      <c r="V79" s="3"/>
    </row>
    <row r="80" spans="22:22" x14ac:dyDescent="0.25">
      <c r="V80" s="3"/>
    </row>
    <row r="81" spans="22:22" x14ac:dyDescent="0.25">
      <c r="V81" s="3"/>
    </row>
    <row r="82" spans="22:22" x14ac:dyDescent="0.25">
      <c r="V82" s="3"/>
    </row>
    <row r="83" spans="22:22" x14ac:dyDescent="0.25">
      <c r="V83" s="3"/>
    </row>
    <row r="84" spans="22:22" x14ac:dyDescent="0.25">
      <c r="V84" s="3"/>
    </row>
    <row r="85" spans="22:22" x14ac:dyDescent="0.25">
      <c r="V85" s="3"/>
    </row>
    <row r="86" spans="22:22" x14ac:dyDescent="0.25">
      <c r="V86" s="3"/>
    </row>
    <row r="87" spans="22:22" x14ac:dyDescent="0.25">
      <c r="V87" s="3"/>
    </row>
    <row r="88" spans="22:22" x14ac:dyDescent="0.25">
      <c r="V88" s="3"/>
    </row>
    <row r="89" spans="22:22" x14ac:dyDescent="0.25">
      <c r="V89" s="3"/>
    </row>
    <row r="90" spans="22:22" x14ac:dyDescent="0.25">
      <c r="V90" s="3"/>
    </row>
    <row r="91" spans="22:22" x14ac:dyDescent="0.25">
      <c r="V91" s="3"/>
    </row>
    <row r="92" spans="22:22" x14ac:dyDescent="0.25">
      <c r="V92" s="3"/>
    </row>
    <row r="93" spans="22:22" x14ac:dyDescent="0.25">
      <c r="V93" s="3"/>
    </row>
    <row r="94" spans="22:22" x14ac:dyDescent="0.25">
      <c r="V94" s="3"/>
    </row>
    <row r="95" spans="22:22" x14ac:dyDescent="0.25">
      <c r="V95" s="3"/>
    </row>
    <row r="96" spans="22:22" x14ac:dyDescent="0.25">
      <c r="V96" s="3"/>
    </row>
    <row r="97" spans="22:22" x14ac:dyDescent="0.25">
      <c r="V97" s="3"/>
    </row>
    <row r="98" spans="22:22" x14ac:dyDescent="0.25">
      <c r="V98" s="3"/>
    </row>
    <row r="99" spans="22:22" x14ac:dyDescent="0.25">
      <c r="V99" s="3"/>
    </row>
    <row r="100" spans="22:22" x14ac:dyDescent="0.25">
      <c r="V100" s="3"/>
    </row>
    <row r="101" spans="22:22" x14ac:dyDescent="0.25">
      <c r="V101" s="3"/>
    </row>
    <row r="102" spans="22:22" x14ac:dyDescent="0.25">
      <c r="V102" s="3"/>
    </row>
    <row r="103" spans="22:22" x14ac:dyDescent="0.25">
      <c r="V103" s="3"/>
    </row>
    <row r="104" spans="22:22" x14ac:dyDescent="0.25">
      <c r="V104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D16" sqref="D1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39.7109375" collapsed="true"/>
    <col min="4" max="4" bestFit="true" customWidth="true" width="49.5703125" collapsed="true"/>
    <col min="5" max="5" customWidth="true" width="49.5703125" collapsed="true"/>
    <col min="6" max="6" bestFit="true" customWidth="true" width="71.7109375" collapsed="true"/>
    <col min="7" max="7" bestFit="true" customWidth="true" width="78.1406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45</v>
      </c>
      <c r="C1" s="6" t="s">
        <v>46</v>
      </c>
      <c r="D1" s="6" t="s">
        <v>76</v>
      </c>
      <c r="E1" s="6" t="s">
        <v>78</v>
      </c>
      <c r="F1" s="6" t="s">
        <v>2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47</v>
      </c>
      <c r="C2" s="2" t="s">
        <v>74</v>
      </c>
      <c r="D2" s="2" t="s">
        <v>75</v>
      </c>
      <c r="E2" s="2" t="s">
        <v>77</v>
      </c>
      <c r="F2" s="2" t="s">
        <v>52</v>
      </c>
      <c r="G2" s="2" t="s">
        <v>86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 t="s">
        <v>1</v>
      </c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55"/>
  <sheetViews>
    <sheetView workbookViewId="0">
      <selection activeCell="C15" sqref="C1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0.85546875" collapsed="true"/>
    <col min="4" max="4" bestFit="true" customWidth="true" width="73.42578125" collapsed="true"/>
    <col min="5" max="8" bestFit="true" customWidth="true" width="80.85546875" collapsed="true"/>
    <col min="9" max="13" bestFit="true" customWidth="true" width="43.85546875" collapsed="true"/>
    <col min="14" max="14" bestFit="true" customWidth="true" width="37.0" collapsed="true"/>
    <col min="15" max="15" bestFit="true" customWidth="true" width="52.7109375" collapsed="true"/>
    <col min="16" max="16" bestFit="true" customWidth="true" width="54.28515625" collapsed="true"/>
    <col min="17" max="17" bestFit="true" customWidth="true" width="30.140625" collapsed="true"/>
    <col min="18" max="19" bestFit="true" customWidth="true" width="27.140625" collapsed="true"/>
    <col min="20" max="20" bestFit="true" customWidth="true" width="24.570312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1" t="s">
        <v>82</v>
      </c>
      <c r="C1" s="6" t="s">
        <v>84</v>
      </c>
      <c r="D1" s="6" t="s">
        <v>44</v>
      </c>
      <c r="E1" s="6" t="s">
        <v>67</v>
      </c>
      <c r="F1" s="6" t="s">
        <v>114</v>
      </c>
      <c r="G1" s="6" t="s">
        <v>115</v>
      </c>
      <c r="H1" s="6" t="s">
        <v>69</v>
      </c>
      <c r="I1" s="8"/>
      <c r="J1" s="8"/>
      <c r="K1" s="1"/>
      <c r="L1" s="1"/>
      <c r="M1" s="1"/>
      <c r="N1" s="6"/>
      <c r="O1" s="6"/>
      <c r="P1" s="6"/>
      <c r="Q1" s="1"/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2" t="s">
        <v>83</v>
      </c>
      <c r="C2" s="11" t="s">
        <v>261</v>
      </c>
      <c r="D2" s="11" t="s">
        <v>260</v>
      </c>
      <c r="E2" s="11" t="s">
        <v>262</v>
      </c>
      <c r="F2" s="11" t="s">
        <v>263</v>
      </c>
      <c r="G2" s="11" t="s">
        <v>265</v>
      </c>
      <c r="H2" s="11" t="s">
        <v>267</v>
      </c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7"/>
      <c r="L6" s="7"/>
      <c r="M6" s="7"/>
      <c r="N6" s="3"/>
      <c r="O6" s="3"/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 t="s">
        <v>169</v>
      </c>
      <c r="D7" s="3" t="s">
        <v>259</v>
      </c>
      <c r="E7" s="3" t="str">
        <f>CONCATENATE("text::",VTCaptureOnly_Auth!P8)</f>
        <v>text::100.00</v>
      </c>
      <c r="F7" s="3" t="s">
        <v>264</v>
      </c>
      <c r="G7" s="3" t="s">
        <v>266</v>
      </c>
      <c r="H7" s="3" t="s">
        <v>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AE32" s="5"/>
      <c r="AF32" s="5"/>
      <c r="AG32" s="5"/>
      <c r="AH32" s="5"/>
      <c r="AI32" s="5"/>
      <c r="AJ32" s="5"/>
      <c r="AK32" s="5"/>
      <c r="AL32" s="5"/>
      <c r="AM32" s="5"/>
    </row>
    <row r="33" spans="1:40" x14ac:dyDescent="0.25">
      <c r="A33" s="1"/>
      <c r="B33" s="1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AE33" s="5"/>
      <c r="AF33" s="5"/>
      <c r="AG33" s="5"/>
      <c r="AH33" s="5"/>
      <c r="AI33" s="5"/>
      <c r="AJ33" s="5"/>
      <c r="AK33" s="5"/>
      <c r="AL33" s="5"/>
      <c r="AM33" s="5"/>
    </row>
    <row r="34" spans="1:40" x14ac:dyDescent="0.25">
      <c r="A34" s="1"/>
      <c r="B34" s="1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AE34" s="5"/>
      <c r="AF34" s="5"/>
      <c r="AG34" s="5"/>
      <c r="AH34" s="5"/>
      <c r="AI34" s="5"/>
      <c r="AJ34" s="5"/>
      <c r="AK34" s="5"/>
      <c r="AL34" s="5"/>
      <c r="AM34" s="5"/>
    </row>
    <row r="35" spans="1:40" x14ac:dyDescent="0.25">
      <c r="A35" s="1"/>
      <c r="B35" s="1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AE35" s="5"/>
      <c r="AF35" s="5"/>
      <c r="AG35" s="5"/>
      <c r="AH35" s="5"/>
      <c r="AI35" s="5"/>
      <c r="AJ35" s="5"/>
      <c r="AK35" s="5"/>
      <c r="AL35" s="5"/>
      <c r="AM35" s="5"/>
    </row>
    <row r="36" spans="1:40" x14ac:dyDescent="0.25">
      <c r="A36" s="1"/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40" x14ac:dyDescent="0.25">
      <c r="A37" s="1"/>
      <c r="B37" s="1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40" x14ac:dyDescent="0.25">
      <c r="A38" s="1"/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</row>
    <row r="40" spans="1:40" x14ac:dyDescent="0.25">
      <c r="I40" s="3"/>
      <c r="J40" s="3"/>
      <c r="K40" s="3"/>
      <c r="L40" s="3"/>
      <c r="M40" s="3"/>
    </row>
    <row r="42" spans="1:40" x14ac:dyDescent="0.25">
      <c r="I42" s="3"/>
      <c r="J42" s="3"/>
      <c r="K42" s="3"/>
      <c r="L42" s="3"/>
      <c r="M42" s="3"/>
    </row>
    <row r="44" spans="1:40" x14ac:dyDescent="0.25">
      <c r="I44" s="3"/>
      <c r="J44" s="3"/>
      <c r="K44" s="3"/>
      <c r="L44" s="3"/>
      <c r="M44" s="3"/>
    </row>
    <row r="46" spans="1:4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1"/>
      <c r="B54" s="3"/>
      <c r="C54" s="3"/>
      <c r="D54" s="3"/>
      <c r="E54" s="3"/>
      <c r="F54" s="3"/>
      <c r="G54" s="3"/>
      <c r="H54" s="3"/>
      <c r="I54" s="3" t="s">
        <v>1</v>
      </c>
      <c r="J54" s="3" t="s">
        <v>1</v>
      </c>
      <c r="K54" s="3" t="s">
        <v>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55"/>
  <sheetViews>
    <sheetView topLeftCell="L1" workbookViewId="0">
      <selection activeCell="P9" sqref="P9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0.5703125" collapsed="true"/>
    <col min="3" max="3" bestFit="true" customWidth="true" width="14.710937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0.42578125" collapsed="true"/>
    <col min="7" max="7" bestFit="true" customWidth="true" width="30.140625" collapsed="true"/>
    <col min="8" max="10" bestFit="true" customWidth="true" width="32.0" collapsed="true"/>
    <col min="11" max="12" customWidth="true" width="32.0" collapsed="true"/>
    <col min="13" max="13" bestFit="true" customWidth="true" width="33.0" collapsed="true"/>
    <col min="14" max="16" bestFit="true" customWidth="true" width="32.0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53</v>
      </c>
      <c r="C1" s="8" t="s">
        <v>56</v>
      </c>
      <c r="D1" s="8" t="s">
        <v>16</v>
      </c>
      <c r="E1" s="8" t="s">
        <v>58</v>
      </c>
      <c r="F1" s="1" t="s">
        <v>60</v>
      </c>
      <c r="G1" s="1" t="s">
        <v>50</v>
      </c>
      <c r="H1" s="6" t="s">
        <v>116</v>
      </c>
      <c r="I1" s="6" t="s">
        <v>62</v>
      </c>
      <c r="J1" s="6" t="s">
        <v>67</v>
      </c>
      <c r="K1" s="6" t="s">
        <v>84</v>
      </c>
      <c r="L1" s="6" t="s">
        <v>104</v>
      </c>
      <c r="M1" s="6" t="s">
        <v>69</v>
      </c>
      <c r="N1" s="6" t="s">
        <v>172</v>
      </c>
      <c r="O1" s="6" t="s">
        <v>173</v>
      </c>
      <c r="P1" s="6" t="s">
        <v>174</v>
      </c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54</v>
      </c>
      <c r="C2" s="9" t="s">
        <v>55</v>
      </c>
      <c r="D2" s="9" t="s">
        <v>57</v>
      </c>
      <c r="E2" s="9" t="s">
        <v>59</v>
      </c>
      <c r="F2" s="2" t="s">
        <v>61</v>
      </c>
      <c r="G2" s="2" t="s">
        <v>51</v>
      </c>
      <c r="H2" s="2" t="s">
        <v>117</v>
      </c>
      <c r="I2" s="2" t="s">
        <v>63</v>
      </c>
      <c r="J2" s="2" t="s">
        <v>80</v>
      </c>
      <c r="K2" s="2" t="s">
        <v>103</v>
      </c>
      <c r="L2" s="2" t="s">
        <v>73</v>
      </c>
      <c r="M2" s="2" t="s">
        <v>81</v>
      </c>
      <c r="N2" s="2" t="s">
        <v>175</v>
      </c>
      <c r="O2" s="2" t="s">
        <v>176</v>
      </c>
      <c r="P2" s="2" t="s">
        <v>177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 t="s">
        <v>1</v>
      </c>
      <c r="E6" s="3" t="s">
        <v>1</v>
      </c>
      <c r="F6" s="3" t="s">
        <v>178</v>
      </c>
      <c r="G6" s="3" t="s">
        <v>1</v>
      </c>
      <c r="H6" s="3"/>
      <c r="I6" s="7"/>
      <c r="J6" s="3"/>
      <c r="K6" s="7"/>
      <c r="L6" s="7"/>
      <c r="M6" s="7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 t="s">
        <v>180</v>
      </c>
      <c r="I9" s="3" t="s">
        <v>179</v>
      </c>
      <c r="J9" s="3" t="str">
        <f>CONCATENATE("text::",VTCaptureOnly_Auth!P8)</f>
        <v>text::100.00</v>
      </c>
      <c r="K9" s="3" t="s">
        <v>153</v>
      </c>
      <c r="L9" s="3" t="s">
        <v>154</v>
      </c>
      <c r="M9" s="3" t="s">
        <v>70</v>
      </c>
      <c r="N9" s="3" t="str">
        <f>CONCATENATE("text::",TestData!B2)</f>
        <v>text::9830336704</v>
      </c>
      <c r="O9" s="3" t="str">
        <f>CONCATENATE("text::",TestData!B11)</f>
        <v>text::2902</v>
      </c>
      <c r="P9" s="3" t="str">
        <f>CONCATENATE("text::",TestData!B10)</f>
        <v>text::Suman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79</v>
      </c>
      <c r="K33" s="3"/>
      <c r="L33" s="3"/>
      <c r="M33" s="3" t="s">
        <v>72</v>
      </c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38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38" x14ac:dyDescent="0.25">
      <c r="A39" s="1"/>
    </row>
    <row r="40" spans="1:38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3"/>
    </row>
    <row r="41" spans="1:38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3" t="s">
        <v>68</v>
      </c>
    </row>
    <row r="42" spans="1:38" x14ac:dyDescent="0.25">
      <c r="A42" s="1"/>
      <c r="D42" s="3"/>
      <c r="E42" s="3"/>
      <c r="F42" s="3"/>
      <c r="G42" s="3"/>
      <c r="H42" s="5"/>
    </row>
    <row r="43" spans="1:38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3" t="s">
        <v>68</v>
      </c>
    </row>
    <row r="44" spans="1:38" x14ac:dyDescent="0.25">
      <c r="A44" s="1"/>
      <c r="D44" s="3"/>
      <c r="E44" s="3"/>
      <c r="F44" s="3"/>
      <c r="G44" s="3"/>
      <c r="H44" s="5"/>
    </row>
    <row r="45" spans="1:38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3" t="s">
        <v>68</v>
      </c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 t="s">
        <v>70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 t="s">
        <v>70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 t="s">
        <v>70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 t="s">
        <v>70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 t="s">
        <v>70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TestData</vt:lpstr>
      <vt:lpstr>VTCaptureOnly_Auth</vt:lpstr>
      <vt:lpstr>VTCaptureOnly_Capture</vt:lpstr>
      <vt:lpstr>VTCaptureOnly_Download</vt:lpstr>
      <vt:lpstr>VTCaptureOnly_Dashboard</vt:lpstr>
      <vt:lpstr>VTCaptureOnly_CardReports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2019-03-14T10:59:59Z</dcterms:modified>
</cp:coreProperties>
</file>