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0" firstSheet="5" tabRatio="889" windowHeight="7335" windowWidth="15600" xWindow="240" yWindow="810"/>
  </bookViews>
  <sheets>
    <sheet name="TestData" r:id="rId1" sheetId="25"/>
    <sheet name="VTForceCapture_Card" r:id="rId2" sheetId="23"/>
    <sheet name="VTForceCapture_RequestCardToken" r:id="rId3" sheetId="30"/>
    <sheet name="VTForceCapture_Token" r:id="rId4" sheetId="31"/>
    <sheet name="VTForceCapture_HealthCare" r:id="rId5" sheetId="26"/>
    <sheet name="VTForceCapture_Level2" r:id="rId6" sheetId="27"/>
    <sheet name="VTForceCapture_Level3" r:id="rId7" sheetId="28"/>
    <sheet name="VTForceCapture_Download" r:id="rId8" sheetId="12"/>
    <sheet name="VTForceCapture_Dashboard" r:id="rId9" sheetId="24"/>
    <sheet name="VTForceCapture_CardReports" r:id="rId10" sheetId="10"/>
    <sheet name="VTForceCapture_OptionalInfo" r:id="rId11" sheetId="29"/>
  </sheets>
  <calcPr calcId="145621"/>
</workbook>
</file>

<file path=xl/calcChain.xml><?xml version="1.0" encoding="utf-8"?>
<calcChain xmlns="http://schemas.openxmlformats.org/spreadsheetml/2006/main">
  <c i="10" l="1" r="P9"/>
  <c i="10" r="O9"/>
  <c i="10" r="N9"/>
  <c i="30" l="1" r="E22"/>
  <c i="30" r="E20"/>
  <c i="30" r="E18"/>
  <c i="30" r="E16"/>
  <c i="30" r="E14"/>
  <c i="30" r="E12"/>
  <c i="30" l="1" r="E8"/>
  <c i="30" r="D2"/>
  <c i="23" l="1" r="R34"/>
  <c i="23" r="R30"/>
  <c i="23" r="R32"/>
  <c i="23" r="R28"/>
  <c i="29" r="H22"/>
  <c i="29" r="H20"/>
  <c i="29" r="H18"/>
  <c i="29" r="H16"/>
  <c i="29" r="H14"/>
  <c i="29" r="H12"/>
  <c i="29" r="H10"/>
  <c i="29" r="E2"/>
  <c i="23" r="R26"/>
  <c i="23" l="1" r="R24"/>
  <c i="23" l="1" r="R22"/>
  <c i="23" r="R20"/>
  <c i="23" r="R18"/>
  <c i="23" r="R16"/>
  <c i="23" l="1" r="R14"/>
  <c i="23" l="1" r="E2"/>
  <c i="10" l="1" r="J9"/>
  <c i="23" l="1" r="R8"/>
  <c i="24" l="1" r="E7"/>
  <c i="10" l="1" r="I51"/>
  <c i="10" l="1" r="I33"/>
  <c i="10" r="I45"/>
  <c i="10" r="I43"/>
  <c i="10" r="I41"/>
  <c i="10" r="I55"/>
  <c i="10" r="I53"/>
  <c i="10" r="I49"/>
  <c i="10" r="I47"/>
  <c i="10" r="J47"/>
  <c i="10" r="J49"/>
  <c i="10" r="J55"/>
  <c i="10" r="J53"/>
  <c i="10" r="J51"/>
  <c i="10" l="1" r="J45"/>
  <c i="10" r="J43"/>
  <c i="10" r="J41"/>
</calcChain>
</file>

<file path=xl/sharedStrings.xml><?xml version="1.0" encoding="utf-8"?>
<sst xmlns="http://schemas.openxmlformats.org/spreadsheetml/2006/main" count="1898" uniqueCount="924">
  <si>
    <t>Row Number</t>
  </si>
  <si>
    <t>clickon</t>
  </si>
  <si>
    <t>btnx</t>
  </si>
  <si>
    <t>txtAmount</t>
  </si>
  <si>
    <t>ddlCurrency</t>
  </si>
  <si>
    <t>selectCurrencyUSD</t>
  </si>
  <si>
    <t>ddlDataSource</t>
  </si>
  <si>
    <t>txtCardNumber</t>
  </si>
  <si>
    <t>selectYear2020</t>
  </si>
  <si>
    <t>selectMonthDec</t>
  </si>
  <si>
    <t>xpath:://*[text()='2020']</t>
  </si>
  <si>
    <t>xpath:://*[text()='Dec']</t>
  </si>
  <si>
    <t>txtCardExpirationDate</t>
  </si>
  <si>
    <t>txtCustomerName</t>
  </si>
  <si>
    <t>ddlMID</t>
  </si>
  <si>
    <t>selectMID</t>
  </si>
  <si>
    <t>xpath:://div[@id='header-mid']/button[2]</t>
  </si>
  <si>
    <t>txtBillingAddress</t>
  </si>
  <si>
    <t>txtBillingCity</t>
  </si>
  <si>
    <t>ddlBillingState</t>
  </si>
  <si>
    <t>selectBillingState-California</t>
  </si>
  <si>
    <t>rdGenerateToken-Yes</t>
  </si>
  <si>
    <t>rdGenerateToken-No</t>
  </si>
  <si>
    <t>id::processUsingCardDetails</t>
  </si>
  <si>
    <t>id::generateToken1</t>
  </si>
  <si>
    <t>id::generateToken2</t>
  </si>
  <si>
    <t>id::transactionAmount</t>
  </si>
  <si>
    <t>xpath:://div[@id='currencyCode1']/button</t>
  </si>
  <si>
    <t>xpath:://div[@id='currencyCode1']/ul/li[*]/a[text()='USD']</t>
  </si>
  <si>
    <t>xpath:://div[@id='cardDataSource']/button</t>
  </si>
  <si>
    <t>xpath:://div[@id='cardDataSource']/ul/li[*]/a[text()='MAIL']</t>
  </si>
  <si>
    <t>id::cardNumber</t>
  </si>
  <si>
    <t>id::expirationDate</t>
  </si>
  <si>
    <t>id::cardHolderName</t>
  </si>
  <si>
    <t>id::cvv2</t>
  </si>
  <si>
    <t>id::tip</t>
  </si>
  <si>
    <t>id::billingAddress</t>
  </si>
  <si>
    <t>id::billingZip</t>
  </si>
  <si>
    <t>id::billingCity</t>
  </si>
  <si>
    <t>xpath:://div[@id='billingState']/button</t>
  </si>
  <si>
    <t>xpath:://div[@id='billingState']/ul/li[*]/a[text()='CALIFORNIA']</t>
  </si>
  <si>
    <t>xpath:://h4[@class='modal-title']/header</t>
  </si>
  <si>
    <t>verifyTransactionID</t>
  </si>
  <si>
    <t>btnPrintReceipt</t>
  </si>
  <si>
    <t>btnCancel</t>
  </si>
  <si>
    <t>xpath:://button[text()='Print Receipt']</t>
  </si>
  <si>
    <t>4444333322221111</t>
  </si>
  <si>
    <t>94404</t>
  </si>
  <si>
    <t>btnSubmit</t>
  </si>
  <si>
    <t>xpath:://button[text()='Submit']</t>
  </si>
  <si>
    <t>xpath:://div[@id='transactionResponsePopUp']/div/div/div/button[text()='×']</t>
  </si>
  <si>
    <t>lnkReports</t>
  </si>
  <si>
    <t>id::reports</t>
  </si>
  <si>
    <t>id::cardReports</t>
  </si>
  <si>
    <t>lnkCardReports</t>
  </si>
  <si>
    <t>xpath:://div[@id='mids-list']/button</t>
  </si>
  <si>
    <t>chkCheckUncheckAll</t>
  </si>
  <si>
    <t>xpath:://div[@id='mids-list']/ul/li[1]/a/input</t>
  </si>
  <si>
    <t>txtTransactionID</t>
  </si>
  <si>
    <t>id::transactionId</t>
  </si>
  <si>
    <t>verifyTxnID</t>
  </si>
  <si>
    <t>xpath:://td[@class='tdata-3']/span</t>
  </si>
  <si>
    <t>containstext::Transaction Approved</t>
  </si>
  <si>
    <t>txtCustomerNumber</t>
  </si>
  <si>
    <t>10.00</t>
  </si>
  <si>
    <t>verifyAmount</t>
  </si>
  <si>
    <t>text::AUTHORIZED</t>
  </si>
  <si>
    <t>verifyStatus</t>
  </si>
  <si>
    <t>text::CAPTURED</t>
  </si>
  <si>
    <t>100.00</t>
  </si>
  <si>
    <t>text::CREATED</t>
  </si>
  <si>
    <t>xpath:://td[@class='tdata-7']/span</t>
  </si>
  <si>
    <t>xpath:://button[text()='Print']/../button[2]</t>
  </si>
  <si>
    <t>btnDownloadCustomerReceipt</t>
  </si>
  <si>
    <t>btnDownloadMerchantReceipt</t>
  </si>
  <si>
    <t>text::101.00</t>
  </si>
  <si>
    <t>xpath:://td[@class='tdata-4']/span</t>
  </si>
  <si>
    <t>xpath:://td[@class='tdata-11']/span</t>
  </si>
  <si>
    <t>lnkDashboard</t>
  </si>
  <si>
    <t>id::dashboard</t>
  </si>
  <si>
    <t>verifyCardNumber</t>
  </si>
  <si>
    <t>text::APPROVED</t>
  </si>
  <si>
    <t>xpath:://div[@id='refundTransactionResponsePopUp']/div/div/div/button[text()='×']</t>
  </si>
  <si>
    <t>xpath:://div[@id='cardDataSource']/ul/li[*]/a[text()='PHONE']</t>
  </si>
  <si>
    <t>xpath:://div[@id='cardDataSource']/ul/li[*]/a[text()='INTERNET']</t>
  </si>
  <si>
    <t>txtSecurityCode</t>
  </si>
  <si>
    <t>txtTipAmount</t>
  </si>
  <si>
    <t>id::cardHolderNumber</t>
  </si>
  <si>
    <t>ddlCountry</t>
  </si>
  <si>
    <t>xpath:://div[@id='country']/button</t>
  </si>
  <si>
    <t>xpath:://div[@id='country']/ul/li[*]/a[text()='UNITED STATES']</t>
  </si>
  <si>
    <t>btnProcessPayment</t>
  </si>
  <si>
    <t>lnkVTPayments</t>
  </si>
  <si>
    <t>txtBillingZIP</t>
  </si>
  <si>
    <t>verifyModalWindowTitle-Approve</t>
  </si>
  <si>
    <t>xpath:://button[contains(text(),'Process')]</t>
  </si>
  <si>
    <t>CS94436077092265944</t>
  </si>
  <si>
    <t>xpath:://div[@id='cardDataSource']/ul/li[*]/a[text()='MANUAL']</t>
  </si>
  <si>
    <t>selectCountry-USA</t>
  </si>
  <si>
    <t>xpath:://td[@class='tdata-6']/span</t>
  </si>
  <si>
    <t>verifyType</t>
  </si>
  <si>
    <t>VISA</t>
  </si>
  <si>
    <t>Foster City</t>
  </si>
  <si>
    <t>123, Red Wood</t>
  </si>
  <si>
    <t>2902</t>
  </si>
  <si>
    <t>Suman</t>
  </si>
  <si>
    <t>rdHealthCare</t>
  </si>
  <si>
    <t>ddlHealthcareAccountType</t>
  </si>
  <si>
    <t>selectHealthcareAccountType-HAS</t>
  </si>
  <si>
    <t>ddlPOSQualified</t>
  </si>
  <si>
    <t>selectPOSQualified-Yes</t>
  </si>
  <si>
    <t>txtPrescriptionAmount</t>
  </si>
  <si>
    <t>txtVisionAmount</t>
  </si>
  <si>
    <t>txtDentalAmount</t>
  </si>
  <si>
    <t>txtClinicAmount</t>
  </si>
  <si>
    <t>txtRXNumber</t>
  </si>
  <si>
    <t>xpath:://div[@id='healthCareAccountType']/button</t>
  </si>
  <si>
    <t>xpath:://div[@id='healthCareAccountType']/ul/li[*]/a[text()='HSA']</t>
  </si>
  <si>
    <t>xpath:://div[@id='posQualifiedList']/button</t>
  </si>
  <si>
    <t>xpath:://div[@id='posQualifiedList']/ul/li[*]/a[text()='YES']</t>
  </si>
  <si>
    <t>id::prescriptionAmount</t>
  </si>
  <si>
    <t>id::visionAmount</t>
  </si>
  <si>
    <t>id::dentalAmount</t>
  </si>
  <si>
    <t>id::clinicAmount</t>
  </si>
  <si>
    <t>id::rxNumber</t>
  </si>
  <si>
    <t>5</t>
  </si>
  <si>
    <t>xpath:://div[@id='healthCareAccountType']/ul/li[*]/a[text()='FSA']</t>
  </si>
  <si>
    <t>selectPOSQualified-No</t>
  </si>
  <si>
    <t>xpath:://div[@id='posQualifiedList']/ul/li[*]/a[text()='NO']</t>
  </si>
  <si>
    <t>selectHealthcareAccountType-FSA</t>
  </si>
  <si>
    <t>selectPOSQualified-Exempt</t>
  </si>
  <si>
    <t>xpath:://div[@id='posQualifiedList']/ul/li[*]/a[text()='EXEMPT']</t>
  </si>
  <si>
    <t>selectDataSource - Mail</t>
  </si>
  <si>
    <t>selectDataSource - Internet</t>
  </si>
  <si>
    <t>selectDataSource - Phone</t>
  </si>
  <si>
    <t>selectDataSource - Manual</t>
  </si>
  <si>
    <t>verifyDate</t>
  </si>
  <si>
    <t>verifyTime</t>
  </si>
  <si>
    <t>verifyDateTime</t>
  </si>
  <si>
    <t>xpath:://td[@class='tdata-1']/span</t>
  </si>
  <si>
    <t>rdLevel2</t>
  </si>
  <si>
    <t>txtTax</t>
  </si>
  <si>
    <t>txtPurchaseOrder</t>
  </si>
  <si>
    <t>id::salesTax</t>
  </si>
  <si>
    <t>id::purchaseOrder</t>
  </si>
  <si>
    <t>1.50</t>
  </si>
  <si>
    <t>123</t>
  </si>
  <si>
    <t>rdLevel3</t>
  </si>
  <si>
    <t>txtItemCommodityCode</t>
  </si>
  <si>
    <t>txtItemDescription</t>
  </si>
  <si>
    <t>txtItemCode</t>
  </si>
  <si>
    <t>txtQuantity</t>
  </si>
  <si>
    <t>ddlMeasurementUnit</t>
  </si>
  <si>
    <t>selectMeasurementUnit-Pint</t>
  </si>
  <si>
    <t>txtExtendedAmount</t>
  </si>
  <si>
    <t>txtItemDiscountName</t>
  </si>
  <si>
    <t>txtItemDiscountAmount</t>
  </si>
  <si>
    <t>txtItemDiscountPercentage</t>
  </si>
  <si>
    <t>txtItemDiscountType</t>
  </si>
  <si>
    <t>txtTransactionDiscountName</t>
  </si>
  <si>
    <t>txtTransactionDiscountAmount</t>
  </si>
  <si>
    <t>txtShipFromZip</t>
  </si>
  <si>
    <t>txtCustomerVATNumber</t>
  </si>
  <si>
    <t>txtSummaryCommodityCode</t>
  </si>
  <si>
    <t>txtFreightAmount</t>
  </si>
  <si>
    <t>txtDutyAmount</t>
  </si>
  <si>
    <t>txtDestinationZipCode</t>
  </si>
  <si>
    <t>txtVATInvoice</t>
  </si>
  <si>
    <t>ddlDestinationCountryCode</t>
  </si>
  <si>
    <t>selectDestinationCountryCode-US</t>
  </si>
  <si>
    <t>txtTaxAmount</t>
  </si>
  <si>
    <t>ddlTaxCategory</t>
  </si>
  <si>
    <t>selectTaxCategory</t>
  </si>
  <si>
    <t>txtTaxRate</t>
  </si>
  <si>
    <t>id::productCommodityCode</t>
  </si>
  <si>
    <t>id::productName</t>
  </si>
  <si>
    <t>id::productCode</t>
  </si>
  <si>
    <t>id::quantity</t>
  </si>
  <si>
    <t>xpath:://div[@id='measurementUnit']/button</t>
  </si>
  <si>
    <t>xpath:://div[@id='measurementUnit']/ul/li[*]/a[text()='Pint']</t>
  </si>
  <si>
    <t>id::price</t>
  </si>
  <si>
    <t>id::productDiscountName</t>
  </si>
  <si>
    <t>id::productDiscountAmount</t>
  </si>
  <si>
    <t>id::productDiscountPercentage</t>
  </si>
  <si>
    <t>id::productDiscountType</t>
  </si>
  <si>
    <t>id::transDiscountName</t>
  </si>
  <si>
    <t>id::transDiscountAmount</t>
  </si>
  <si>
    <t>id::shipFromZip</t>
  </si>
  <si>
    <t>id::customerVatNumber</t>
  </si>
  <si>
    <t>id::summaryCommodityCode</t>
  </si>
  <si>
    <t>id::shippingCharges</t>
  </si>
  <si>
    <t>id::dutyCharges</t>
  </si>
  <si>
    <t>id::shipToZip</t>
  </si>
  <si>
    <t>id::vatInvoice</t>
  </si>
  <si>
    <t>xpath:://div[@id='destinationCountryCode']/button</t>
  </si>
  <si>
    <t>xpath:://div[@id='destinationCountryCode']/ul/li[*]/a[text()='US']</t>
  </si>
  <si>
    <t>id::taxAmount</t>
  </si>
  <si>
    <t>xpath:://div[@id='taxCategory']/button</t>
  </si>
  <si>
    <t>xpath:://div[@id='taxCategory']/ul/li[*]/a[text()='National']</t>
  </si>
  <si>
    <t>id::taxRate1</t>
  </si>
  <si>
    <t>456</t>
  </si>
  <si>
    <t>Chocolates</t>
  </si>
  <si>
    <t>789</t>
  </si>
  <si>
    <t>2</t>
  </si>
  <si>
    <t>Discount Test</t>
  </si>
  <si>
    <t>General</t>
  </si>
  <si>
    <t>Txn Discount Test</t>
  </si>
  <si>
    <t>10</t>
  </si>
  <si>
    <t>15</t>
  </si>
  <si>
    <t>3.00</t>
  </si>
  <si>
    <t>2.00</t>
  </si>
  <si>
    <t>95505</t>
  </si>
  <si>
    <t>20</t>
  </si>
  <si>
    <t>2.5</t>
  </si>
  <si>
    <t>1.5</t>
  </si>
  <si>
    <t>Master Card</t>
  </si>
  <si>
    <t>5500000000000004</t>
  </si>
  <si>
    <t>Attribute</t>
  </si>
  <si>
    <t>Value</t>
  </si>
  <si>
    <t>MID</t>
  </si>
  <si>
    <t>Master Card - 2 BIN</t>
  </si>
  <si>
    <t>2223000010089800</t>
  </si>
  <si>
    <t>American Express</t>
  </si>
  <si>
    <t>344207909979995</t>
  </si>
  <si>
    <t>id::customerNumber</t>
  </si>
  <si>
    <t>txtSupplierReferenceNumber</t>
  </si>
  <si>
    <t>id::supplierReferenceNumber</t>
  </si>
  <si>
    <t>txtChargeDescriptor</t>
  </si>
  <si>
    <t>id::chargeDescriptor</t>
  </si>
  <si>
    <t>1234</t>
  </si>
  <si>
    <t>Test</t>
  </si>
  <si>
    <t>displayed::true</t>
  </si>
  <si>
    <t>id::payments</t>
  </si>
  <si>
    <t>verifyHealthCare</t>
  </si>
  <si>
    <t>verifyLevel2</t>
  </si>
  <si>
    <t>verifyLevel3</t>
  </si>
  <si>
    <t>verifyNone</t>
  </si>
  <si>
    <t>txtOrderNumber</t>
  </si>
  <si>
    <t>id::orderNumber</t>
  </si>
  <si>
    <t>12345</t>
  </si>
  <si>
    <t>displayed::false</t>
  </si>
  <si>
    <t>Discover</t>
  </si>
  <si>
    <t>6011000990139424</t>
  </si>
  <si>
    <t>JCB</t>
  </si>
  <si>
    <t>3530111333300000</t>
  </si>
  <si>
    <t>9830336704</t>
  </si>
  <si>
    <t>Diners Club</t>
  </si>
  <si>
    <t>30569309025904</t>
  </si>
  <si>
    <t>lnkTokenManager</t>
  </si>
  <si>
    <t>txtExpiryDate</t>
  </si>
  <si>
    <t>btnSubmitforRequestCardToken</t>
  </si>
  <si>
    <t>btnCopy - Request Token</t>
  </si>
  <si>
    <t>id::tokenManager</t>
  </si>
  <si>
    <t>id::cardt_card_number</t>
  </si>
  <si>
    <t>id::cardt_exp_date</t>
  </si>
  <si>
    <t>xpath:://form-radio[@flabel='Card Token']/following-sibling::div/div/button[text()='Submit']</t>
  </si>
  <si>
    <t>xpath:://button[text()='Copy']</t>
  </si>
  <si>
    <t>4321432143214321</t>
  </si>
  <si>
    <t>rdProcessBy-Token</t>
  </si>
  <si>
    <t>id::processUsingToken</t>
  </si>
  <si>
    <t>rdProcessBy-Card</t>
  </si>
  <si>
    <t>15.00</t>
  </si>
  <si>
    <t>20.00</t>
  </si>
  <si>
    <t>25.00</t>
  </si>
  <si>
    <t>30.00</t>
  </si>
  <si>
    <t>errorMessage</t>
  </si>
  <si>
    <t>xpath:://div[contains(@class,'customModalBody')]</t>
  </si>
  <si>
    <t>containstext::Summation of all the sub element amount should be equivalent to total amount</t>
  </si>
  <si>
    <t>xpath:://button[text()='×']</t>
  </si>
  <si>
    <t>btn×</t>
  </si>
  <si>
    <t>51.00</t>
  </si>
  <si>
    <t>5.00</t>
  </si>
  <si>
    <t>text::Only 3 healthCare amounts are allowed</t>
  </si>
  <si>
    <t>lnkVirtualTerminalForceCapture</t>
  </si>
  <si>
    <t>id::virtualTerminalForceCapture</t>
  </si>
  <si>
    <t>txtAuthCode</t>
  </si>
  <si>
    <t>id::authCode</t>
  </si>
  <si>
    <t>A55555</t>
  </si>
  <si>
    <t>xpath:://button[text()='Download Customer Receipt']</t>
  </si>
  <si>
    <t>xpath:://button[text()='Download Merchant Receipt']</t>
  </si>
  <si>
    <t>CustomerName</t>
  </si>
  <si>
    <t>CustomerNumber</t>
  </si>
  <si>
    <t>verifyMID</t>
  </si>
  <si>
    <t>verifyCustomerNumber</t>
  </si>
  <si>
    <t>verifyCustomerName</t>
  </si>
  <si>
    <t>xpath:://td[@class='tdata-2']/span</t>
  </si>
  <si>
    <t>xpath:://td[@class='tdata-5']/span</t>
  </si>
  <si>
    <t>xpath:://td[@class='tdata-8']/span</t>
  </si>
  <si>
    <t>xpath:://input[@fid='optionalFields2']</t>
  </si>
  <si>
    <t>xpath:://input[@fid='optionalFields3']</t>
  </si>
  <si>
    <t>xpath:://input[@fid='optionalFields1']</t>
  </si>
  <si>
    <t>text::2019-03-07</t>
  </si>
  <si>
    <t>text::MasterCard</t>
  </si>
  <si>
    <t>text::222300******9800</t>
  </si>
  <si>
    <t>xpath:://table[@class='rtable']/tbody/tr[*]/td[2][text()='CS19540818871696432']</t>
  </si>
  <si>
    <t>text::CS19540818871696432</t>
  </si>
  <si>
    <t>CS19540818871696432</t>
  </si>
  <si>
    <t>xpath:://table[@class='rtable']/tbody/tr[*]/td[2][text()='CS19540818871696432']/../td[1]</t>
  </si>
  <si>
    <t>xpath:://table[@class='rtable']/tbody/tr[*]/td[2][text()='CS19540818871696432']/../td[3]</t>
  </si>
  <si>
    <t>xpath:://table[@class='rtable']/tbody/tr[*]/td[2][text()='CS19540818871696432']/../td[4]</t>
  </si>
  <si>
    <t>xpath:://table[@class='rtable']/tbody/tr[*]/td[2][text()='CS19540818871696432']/../td[5]</t>
  </si>
  <si>
    <t>text::01:40:40</t>
  </si>
  <si>
    <t>xpath:://table[@class='rtable']/tbody/tr[*]/td[2][text()='CS19540818871696432']/../td[6]</t>
  </si>
  <si>
    <t>text::2019-03-07 01:40:40</t>
  </si>
  <si>
    <t>xpath:://input[@fid='optionalFields4']</t>
  </si>
  <si>
    <t>xpath:://table[@class='rtable']/tbody/tr[*]/td[2][text()='CS82132541311977023']</t>
  </si>
  <si>
    <t>text::CS82132541311977023</t>
  </si>
  <si>
    <t>CS82132541311977023</t>
  </si>
  <si>
    <t>xpath:://table[@class='rtable']/tbody/tr[*]/td[2][text()='CS82132541311977023']/../td[1]</t>
  </si>
  <si>
    <t>text::444433******1111</t>
  </si>
  <si>
    <t>xpath:://table[@class='rtable']/tbody/tr[*]/td[2][text()='CS82132541311977023']/../td[3]</t>
  </si>
  <si>
    <t>text::Visa</t>
  </si>
  <si>
    <t>xpath:://table[@class='rtable']/tbody/tr[*]/td[2][text()='CS82132541311977023']/../td[4]</t>
  </si>
  <si>
    <t>xpath:://table[@class='rtable']/tbody/tr[*]/td[2][text()='CS82132541311977023']/../td[5]</t>
  </si>
  <si>
    <t>text::02:04:53</t>
  </si>
  <si>
    <t>xpath:://table[@class='rtable']/tbody/tr[*]/td[2][text()='CS82132541311977023']/../td[6]</t>
  </si>
  <si>
    <t>text::2019-03-07 02:04:53</t>
  </si>
  <si>
    <t>xpath:://table[@class='rtable']/tbody/tr[*]/td[2][text()='CS14762721550795912']</t>
  </si>
  <si>
    <t>text::CS14762721550795912</t>
  </si>
  <si>
    <t>CS14762721550795912</t>
  </si>
  <si>
    <t>xpath:://table[@class='rtable']/tbody/tr[*]/td[2][text()='CS14762721550795912']/../td[1]</t>
  </si>
  <si>
    <t>text::550000******0004</t>
  </si>
  <si>
    <t>xpath:://table[@class='rtable']/tbody/tr[*]/td[2][text()='CS14762721550795912']/../td[3]</t>
  </si>
  <si>
    <t>xpath:://table[@class='rtable']/tbody/tr[*]/td[2][text()='CS14762721550795912']/../td[4]</t>
  </si>
  <si>
    <t>xpath:://table[@class='rtable']/tbody/tr[*]/td[2][text()='CS14762721550795912']/../td[5]</t>
  </si>
  <si>
    <t>text::02:07:21</t>
  </si>
  <si>
    <t>xpath:://table[@class='rtable']/tbody/tr[*]/td[2][text()='CS14762721550795912']/../td[6]</t>
  </si>
  <si>
    <t>text::2019-03-07 02:07:21</t>
  </si>
  <si>
    <t>xpath:://table[@class='rtable']/tbody/tr[*]/td[2][text()='CS29749221169898884']</t>
  </si>
  <si>
    <t>text::CS29749221169898884</t>
  </si>
  <si>
    <t>CS29749221169898884</t>
  </si>
  <si>
    <t>xpath:://table[@class='rtable']/tbody/tr[*]/td[2][text()='CS29749221169898884']/../td[1]</t>
  </si>
  <si>
    <t>xpath:://table[@class='rtable']/tbody/tr[*]/td[2][text()='CS29749221169898884']/../td[3]</t>
  </si>
  <si>
    <t>xpath:://table[@class='rtable']/tbody/tr[*]/td[2][text()='CS29749221169898884']/../td[4]</t>
  </si>
  <si>
    <t>xpath:://table[@class='rtable']/tbody/tr[*]/td[2][text()='CS29749221169898884']/../td[5]</t>
  </si>
  <si>
    <t>text::02:19:30</t>
  </si>
  <si>
    <t>xpath:://table[@class='rtable']/tbody/tr[*]/td[2][text()='CS29749221169898884']/../td[6]</t>
  </si>
  <si>
    <t>text::2019-03-07 02:19:30</t>
  </si>
  <si>
    <t>xpath:://table[@class='rtable']/tbody/tr[*]/td[2][text()='CS54599752831386748']</t>
  </si>
  <si>
    <t>text::CS54599752831386748</t>
  </si>
  <si>
    <t>CS54599752831386748</t>
  </si>
  <si>
    <t>xpath:://table[@class='rtable']/tbody/tr[*]/td[2][text()='CS54599752831386748']/../td[1]</t>
  </si>
  <si>
    <t>xpath:://table[@class='rtable']/tbody/tr[*]/td[2][text()='CS54599752831386748']/../td[3]</t>
  </si>
  <si>
    <t>xpath:://table[@class='rtable']/tbody/tr[*]/td[2][text()='CS54599752831386748']/../td[4]</t>
  </si>
  <si>
    <t>xpath:://table[@class='rtable']/tbody/tr[*]/td[2][text()='CS54599752831386748']/../td[5]</t>
  </si>
  <si>
    <t>text::02:21:57</t>
  </si>
  <si>
    <t>xpath:://table[@class='rtable']/tbody/tr[*]/td[2][text()='CS54599752831386748']/../td[6]</t>
  </si>
  <si>
    <t>text::2019-03-07 02:21:57</t>
  </si>
  <si>
    <t>xpath:://table[@class='rtable']/tbody/tr[*]/td[2][text()='CS74223309996508071']</t>
  </si>
  <si>
    <t>text::CS74223309996508071</t>
  </si>
  <si>
    <t>CS74223309996508071</t>
  </si>
  <si>
    <t>xpath:://table[@class='rtable']/tbody/tr[*]/td[2][text()='CS74223309996508071']/../td[1]</t>
  </si>
  <si>
    <t>xpath:://table[@class='rtable']/tbody/tr[*]/td[2][text()='CS74223309996508071']/../td[3]</t>
  </si>
  <si>
    <t>xpath:://table[@class='rtable']/tbody/tr[*]/td[2][text()='CS74223309996508071']/../td[4]</t>
  </si>
  <si>
    <t>xpath:://table[@class='rtable']/tbody/tr[*]/td[2][text()='CS74223309996508071']/../td[5]</t>
  </si>
  <si>
    <t>text::02:27:26</t>
  </si>
  <si>
    <t>xpath:://table[@class='rtable']/tbody/tr[*]/td[2][text()='CS74223309996508071']/../td[6]</t>
  </si>
  <si>
    <t>text::2019-03-07 02:27:26</t>
  </si>
  <si>
    <t>xpath:://table[@class='rtable']/tbody/tr[*]/td[2][text()='CS87693773030264445']</t>
  </si>
  <si>
    <t>text::CS87693773030264445</t>
  </si>
  <si>
    <t>CS87693773030264445</t>
  </si>
  <si>
    <t>xpath:://table[@class='rtable']/tbody/tr[*]/td[2][text()='CS87693773030264445']/../td[1]</t>
  </si>
  <si>
    <t>xpath:://table[@class='rtable']/tbody/tr[*]/td[2][text()='CS87693773030264445']/../td[3]</t>
  </si>
  <si>
    <t>xpath:://table[@class='rtable']/tbody/tr[*]/td[2][text()='CS87693773030264445']/../td[4]</t>
  </si>
  <si>
    <t>xpath:://table[@class='rtable']/tbody/tr[*]/td[2][text()='CS87693773030264445']/../td[5]</t>
  </si>
  <si>
    <t>text::02:29:56</t>
  </si>
  <si>
    <t>xpath:://table[@class='rtable']/tbody/tr[*]/td[2][text()='CS87693773030264445']/../td[6]</t>
  </si>
  <si>
    <t>text::2019-03-07 02:29:56</t>
  </si>
  <si>
    <t>xpath:://table[@class='rtable']/tbody/tr[*]/td[2][text()='CS18218637430221630']</t>
  </si>
  <si>
    <t>text::CS18218637430221630</t>
  </si>
  <si>
    <t>CS18218637430221630</t>
  </si>
  <si>
    <t>xpath:://table[@class='rtable']/tbody/tr[*]/td[2][text()='CS18218637430221630']/../td[1]</t>
  </si>
  <si>
    <t>xpath:://table[@class='rtable']/tbody/tr[*]/td[2][text()='CS18218637430221630']/../td[3]</t>
  </si>
  <si>
    <t>xpath:://table[@class='rtable']/tbody/tr[*]/td[2][text()='CS18218637430221630']/../td[4]</t>
  </si>
  <si>
    <t>xpath:://table[@class='rtable']/tbody/tr[*]/td[2][text()='CS18218637430221630']/../td[5]</t>
  </si>
  <si>
    <t>text::02:32:25</t>
  </si>
  <si>
    <t>xpath:://table[@class='rtable']/tbody/tr[*]/td[2][text()='CS18218637430221630']/../td[6]</t>
  </si>
  <si>
    <t>text::2019-03-07 02:32:25</t>
  </si>
  <si>
    <t>xpath:://table[@class='rtable']/tbody/tr[*]/td[2][text()='CS77887176393581838']</t>
  </si>
  <si>
    <t>text::CS77887176393581838</t>
  </si>
  <si>
    <t>CS77887176393581838</t>
  </si>
  <si>
    <t>xpath:://table[@class='rtable']/tbody/tr[*]/td[2][text()='CS77887176393581838']/../td[1]</t>
  </si>
  <si>
    <t>text::344207*****9995</t>
  </si>
  <si>
    <t>xpath:://table[@class='rtable']/tbody/tr[*]/td[2][text()='CS77887176393581838']/../td[3]</t>
  </si>
  <si>
    <t>text::AmericanExpress</t>
  </si>
  <si>
    <t>xpath:://table[@class='rtable']/tbody/tr[*]/td[2][text()='CS77887176393581838']/../td[4]</t>
  </si>
  <si>
    <t>xpath:://table[@class='rtable']/tbody/tr[*]/td[2][text()='CS77887176393581838']/../td[5]</t>
  </si>
  <si>
    <t>text::02:35:05</t>
  </si>
  <si>
    <t>xpath:://table[@class='rtable']/tbody/tr[*]/td[2][text()='CS77887176393581838']/../td[6]</t>
  </si>
  <si>
    <t>text::2019-03-07 02:35:05</t>
  </si>
  <si>
    <t>xpath:://table[@class='rtable']/tbody/tr[*]/td[2][text()='CS35343133717947944']</t>
  </si>
  <si>
    <t>text::CS35343133717947944</t>
  </si>
  <si>
    <t>CS35343133717947944</t>
  </si>
  <si>
    <t>xpath:://table[@class='rtable']/tbody/tr[*]/td[2][text()='CS35343133717947944']/../td[1]</t>
  </si>
  <si>
    <t>text::601100******9424</t>
  </si>
  <si>
    <t>xpath:://table[@class='rtable']/tbody/tr[*]/td[2][text()='CS35343133717947944']/../td[3]</t>
  </si>
  <si>
    <t>text::Discover</t>
  </si>
  <si>
    <t>xpath:://table[@class='rtable']/tbody/tr[*]/td[2][text()='CS35343133717947944']/../td[4]</t>
  </si>
  <si>
    <t>xpath:://table[@class='rtable']/tbody/tr[*]/td[2][text()='CS35343133717947944']/../td[5]</t>
  </si>
  <si>
    <t>text::02:37:32</t>
  </si>
  <si>
    <t>xpath:://table[@class='rtable']/tbody/tr[*]/td[2][text()='CS35343133717947944']/../td[6]</t>
  </si>
  <si>
    <t>text::2019-03-07 02:37:32</t>
  </si>
  <si>
    <t>xpath:://table[@class='rtable']/tbody/tr[*]/td[2][text()='CS26277486997723475']</t>
  </si>
  <si>
    <t>text::CS26277486997723475</t>
  </si>
  <si>
    <t>CS26277486997723475</t>
  </si>
  <si>
    <t>xpath:://table[@class='rtable']/tbody/tr[*]/td[2][text()='CS26277486997723475']/../td[1]</t>
  </si>
  <si>
    <t>xpath:://table[@class='rtable']/tbody/tr[*]/td[2][text()='CS26277486997723475']/../td[3]</t>
  </si>
  <si>
    <t>xpath:://table[@class='rtable']/tbody/tr[*]/td[2][text()='CS26277486997723475']/../td[4]</t>
  </si>
  <si>
    <t>xpath:://table[@class='rtable']/tbody/tr[*]/td[2][text()='CS26277486997723475']/../td[5]</t>
  </si>
  <si>
    <t>text::02:40:00</t>
  </si>
  <si>
    <t>xpath:://table[@class='rtable']/tbody/tr[*]/td[2][text()='CS26277486997723475']/../td[6]</t>
  </si>
  <si>
    <t>text::2019-03-07 02:40:00</t>
  </si>
  <si>
    <t>xpath:://table[@class='rtable']/tbody/tr[*]/td[2][text()='CS54146331034385258']</t>
  </si>
  <si>
    <t>text::CS54146331034385258</t>
  </si>
  <si>
    <t>CS54146331034385258</t>
  </si>
  <si>
    <t>xpath:://table[@class='rtable']/tbody/tr[*]/td[2][text()='CS54146331034385258']/../td[1]</t>
  </si>
  <si>
    <t>xpath:://table[@class='rtable']/tbody/tr[*]/td[2][text()='CS54146331034385258']/../td[3]</t>
  </si>
  <si>
    <t>xpath:://table[@class='rtable']/tbody/tr[*]/td[2][text()='CS54146331034385258']/../td[4]</t>
  </si>
  <si>
    <t>xpath:://table[@class='rtable']/tbody/tr[*]/td[2][text()='CS54146331034385258']/../td[5]</t>
  </si>
  <si>
    <t>text::02:42:26</t>
  </si>
  <si>
    <t>xpath:://table[@class='rtable']/tbody/tr[*]/td[2][text()='CS54146331034385258']/../td[6]</t>
  </si>
  <si>
    <t>text::2019-03-07 02:42:26</t>
  </si>
  <si>
    <t>xpath:://table[@class='rtable']/tbody/tr[*]/td[2][text()='CS75053315507364959']</t>
  </si>
  <si>
    <t>text::CS75053315507364959</t>
  </si>
  <si>
    <t>CS75053315507364959</t>
  </si>
  <si>
    <t>xpath:://table[@class='rtable']/tbody/tr[*]/td[2][text()='CS75053315507364959']/../td[1]</t>
  </si>
  <si>
    <t>xpath:://table[@class='rtable']/tbody/tr[*]/td[2][text()='CS75053315507364959']/../td[3]</t>
  </si>
  <si>
    <t>xpath:://table[@class='rtable']/tbody/tr[*]/td[2][text()='CS75053315507364959']/../td[4]</t>
  </si>
  <si>
    <t>xpath:://table[@class='rtable']/tbody/tr[*]/td[2][text()='CS75053315507364959']/../td[5]</t>
  </si>
  <si>
    <t>text::02:45:04</t>
  </si>
  <si>
    <t>xpath:://table[@class='rtable']/tbody/tr[*]/td[2][text()='CS75053315507364959']/../td[6]</t>
  </si>
  <si>
    <t>text::2019-03-07 02:45:04</t>
  </si>
  <si>
    <t>xpath:://table[@class='rtable']/tbody/tr[*]/td[2][text()='CS86456057297571580']</t>
  </si>
  <si>
    <t>text::CS86456057297571580</t>
  </si>
  <si>
    <t>CS86456057297571580</t>
  </si>
  <si>
    <t>xpath:://table[@class='rtable']/tbody/tr[*]/td[2][text()='CS86456057297571580']/../td[1]</t>
  </si>
  <si>
    <t>xpath:://table[@class='rtable']/tbody/tr[*]/td[2][text()='CS86456057297571580']/../td[3]</t>
  </si>
  <si>
    <t>xpath:://table[@class='rtable']/tbody/tr[*]/td[2][text()='CS86456057297571580']/../td[4]</t>
  </si>
  <si>
    <t>xpath:://table[@class='rtable']/tbody/tr[*]/td[2][text()='CS86456057297571580']/../td[5]</t>
  </si>
  <si>
    <t>text::02:47:50</t>
  </si>
  <si>
    <t>xpath:://table[@class='rtable']/tbody/tr[*]/td[2][text()='CS86456057297571580']/../td[6]</t>
  </si>
  <si>
    <t>text::2019-03-07 02:47:50</t>
  </si>
  <si>
    <t>xpath:://table[@class='rtable']/tbody/tr[*]/td[2][text()='CS95972897980763722']</t>
  </si>
  <si>
    <t>text::CS95972897980763722</t>
  </si>
  <si>
    <t>CS95972897980763722</t>
  </si>
  <si>
    <t>xpath:://table[@class='rtable']/tbody/tr[*]/td[2][text()='CS95972897980763722']/../td[1]</t>
  </si>
  <si>
    <t>xpath:://table[@class='rtable']/tbody/tr[*]/td[2][text()='CS95972897980763722']/../td[3]</t>
  </si>
  <si>
    <t>xpath:://table[@class='rtable']/tbody/tr[*]/td[2][text()='CS95972897980763722']/../td[4]</t>
  </si>
  <si>
    <t>xpath:://table[@class='rtable']/tbody/tr[*]/td[2][text()='CS95972897980763722']/../td[5]</t>
  </si>
  <si>
    <t>text::02:50:36</t>
  </si>
  <si>
    <t>xpath:://table[@class='rtable']/tbody/tr[*]/td[2][text()='CS95972897980763722']/../td[6]</t>
  </si>
  <si>
    <t>text::2019-03-07 02:50:36</t>
  </si>
  <si>
    <t>xpath:://table[@class='rtable']/tbody/tr[*]/td[2][text()='CS70150491666687045']</t>
  </si>
  <si>
    <t>text::CS70150491666687045</t>
  </si>
  <si>
    <t>CS70150491666687045</t>
  </si>
  <si>
    <t>xpath:://table[@class='rtable']/tbody/tr[*]/td[2][text()='CS70150491666687045']/../td[1]</t>
  </si>
  <si>
    <t>xpath:://table[@class='rtable']/tbody/tr[*]/td[2][text()='CS70150491666687045']/../td[3]</t>
  </si>
  <si>
    <t>xpath:://table[@class='rtable']/tbody/tr[*]/td[2][text()='CS70150491666687045']/../td[4]</t>
  </si>
  <si>
    <t>xpath:://table[@class='rtable']/tbody/tr[*]/td[2][text()='CS70150491666687045']/../td[5]</t>
  </si>
  <si>
    <t>text::02:53:23</t>
  </si>
  <si>
    <t>xpath:://table[@class='rtable']/tbody/tr[*]/td[2][text()='CS70150491666687045']/../td[6]</t>
  </si>
  <si>
    <t>text::2019-03-07 02:53:23</t>
  </si>
  <si>
    <t>xpath:://table[@class='rtable']/tbody/tr[*]/td[2][text()='CS17082005003886688']</t>
  </si>
  <si>
    <t>text::CS17082005003886688</t>
  </si>
  <si>
    <t>CS17082005003886688</t>
  </si>
  <si>
    <t>xpath:://table[@class='rtable']/tbody/tr[*]/td[2][text()='CS17082005003886688']/../td[1]</t>
  </si>
  <si>
    <t>xpath:://table[@class='rtable']/tbody/tr[*]/td[2][text()='CS17082005003886688']/../td[3]</t>
  </si>
  <si>
    <t>xpath:://table[@class='rtable']/tbody/tr[*]/td[2][text()='CS17082005003886688']/../td[4]</t>
  </si>
  <si>
    <t>xpath:://table[@class='rtable']/tbody/tr[*]/td[2][text()='CS17082005003886688']/../td[5]</t>
  </si>
  <si>
    <t>text::02:56:03</t>
  </si>
  <si>
    <t>xpath:://table[@class='rtable']/tbody/tr[*]/td[2][text()='CS17082005003886688']/../td[6]</t>
  </si>
  <si>
    <t>text::2019-03-07 02:56:03</t>
  </si>
  <si>
    <t>xpath:://table[@class='rtable']/tbody/tr[*]/td[2][text()='CS67093286535962562']</t>
  </si>
  <si>
    <t>text::CS67093286535962562</t>
  </si>
  <si>
    <t>CS67093286535962562</t>
  </si>
  <si>
    <t>xpath:://table[@class='rtable']/tbody/tr[*]/td[2][text()='CS67093286535962562']/../td[1]</t>
  </si>
  <si>
    <t>xpath:://table[@class='rtable']/tbody/tr[*]/td[2][text()='CS67093286535962562']/../td[3]</t>
  </si>
  <si>
    <t>xpath:://table[@class='rtable']/tbody/tr[*]/td[2][text()='CS67093286535962562']/../td[4]</t>
  </si>
  <si>
    <t>xpath:://table[@class='rtable']/tbody/tr[*]/td[2][text()='CS67093286535962562']/../td[5]</t>
  </si>
  <si>
    <t>text::02:58:57</t>
  </si>
  <si>
    <t>xpath:://table[@class='rtable']/tbody/tr[*]/td[2][text()='CS67093286535962562']/../td[6]</t>
  </si>
  <si>
    <t>text::2019-03-07 02:58:57</t>
  </si>
  <si>
    <t>xpath:://table[@class='rtable']/tbody/tr[*]/td[2][text()='CS73085292438304666']</t>
  </si>
  <si>
    <t>text::CS73085292438304666</t>
  </si>
  <si>
    <t>CS73085292438304666</t>
  </si>
  <si>
    <t>xpath:://table[@class='rtable']/tbody/tr[*]/td[2][text()='CS73085292438304666']/../td[1]</t>
  </si>
  <si>
    <t>xpath:://table[@class='rtable']/tbody/tr[*]/td[2][text()='CS73085292438304666']/../td[3]</t>
  </si>
  <si>
    <t>xpath:://table[@class='rtable']/tbody/tr[*]/td[2][text()='CS73085292438304666']/../td[4]</t>
  </si>
  <si>
    <t>xpath:://table[@class='rtable']/tbody/tr[*]/td[2][text()='CS73085292438304666']/../td[5]</t>
  </si>
  <si>
    <t>text::03:01:45</t>
  </si>
  <si>
    <t>xpath:://table[@class='rtable']/tbody/tr[*]/td[2][text()='CS73085292438304666']/../td[6]</t>
  </si>
  <si>
    <t>text::2019-03-07 03:01:45</t>
  </si>
  <si>
    <t>xpath:://table[@class='rtable']/tbody/tr[*]/td[2][text()='CS34921366978692251']</t>
  </si>
  <si>
    <t>text::CS34921366978692251</t>
  </si>
  <si>
    <t>CS34921366978692251</t>
  </si>
  <si>
    <t>xpath:://table[@class='rtable']/tbody/tr[*]/td[2][text()='CS34921366978692251']/../td[1]</t>
  </si>
  <si>
    <t>xpath:://table[@class='rtable']/tbody/tr[*]/td[2][text()='CS34921366978692251']/../td[3]</t>
  </si>
  <si>
    <t>xpath:://table[@class='rtable']/tbody/tr[*]/td[2][text()='CS34921366978692251']/../td[4]</t>
  </si>
  <si>
    <t>xpath:://table[@class='rtable']/tbody/tr[*]/td[2][text()='CS34921366978692251']/../td[5]</t>
  </si>
  <si>
    <t>text::03:04:29</t>
  </si>
  <si>
    <t>xpath:://table[@class='rtable']/tbody/tr[*]/td[2][text()='CS34921366978692251']/../td[6]</t>
  </si>
  <si>
    <t>text::2019-03-07 03:04:29</t>
  </si>
  <si>
    <t>xpath:://table[@class='rtable']/tbody/tr[*]/td[2][text()='CS98177522080236047']</t>
  </si>
  <si>
    <t>text::CS98177522080236047</t>
  </si>
  <si>
    <t>CS98177522080236047</t>
  </si>
  <si>
    <t>xpath:://table[@class='rtable']/tbody/tr[*]/td[2][text()='CS98177522080236047']/../td[1]</t>
  </si>
  <si>
    <t>xpath:://table[@class='rtable']/tbody/tr[*]/td[2][text()='CS98177522080236047']/../td[3]</t>
  </si>
  <si>
    <t>xpath:://table[@class='rtable']/tbody/tr[*]/td[2][text()='CS98177522080236047']/../td[4]</t>
  </si>
  <si>
    <t>xpath:://table[@class='rtable']/tbody/tr[*]/td[2][text()='CS98177522080236047']/../td[5]</t>
  </si>
  <si>
    <t>text::03:07:22</t>
  </si>
  <si>
    <t>xpath:://table[@class='rtable']/tbody/tr[*]/td[2][text()='CS98177522080236047']/../td[6]</t>
  </si>
  <si>
    <t>text::2019-03-07 03:07:22</t>
  </si>
  <si>
    <t>xpath:://table[@class='rtable']/tbody/tr[*]/td[2][text()='CS15334869681595940']</t>
  </si>
  <si>
    <t>text::CS15334869681595940</t>
  </si>
  <si>
    <t>CS15334869681595940</t>
  </si>
  <si>
    <t>xpath:://table[@class='rtable']/tbody/tr[*]/td[2][text()='CS15334869681595940']/../td[1]</t>
  </si>
  <si>
    <t>xpath:://table[@class='rtable']/tbody/tr[*]/td[2][text()='CS15334869681595940']/../td[3]</t>
  </si>
  <si>
    <t>xpath:://table[@class='rtable']/tbody/tr[*]/td[2][text()='CS15334869681595940']/../td[4]</t>
  </si>
  <si>
    <t>xpath:://table[@class='rtable']/tbody/tr[*]/td[2][text()='CS15334869681595940']/../td[5]</t>
  </si>
  <si>
    <t>text::03:10:15</t>
  </si>
  <si>
    <t>xpath:://table[@class='rtable']/tbody/tr[*]/td[2][text()='CS15334869681595940']/../td[6]</t>
  </si>
  <si>
    <t>text::2019-03-07 03:10:15</t>
  </si>
  <si>
    <t>xpath:://table[@class='rtable']/tbody/tr[*]/td[2][text()='CS66649024046085633']</t>
  </si>
  <si>
    <t>text::CS66649024046085633</t>
  </si>
  <si>
    <t>CS66649024046085633</t>
  </si>
  <si>
    <t>xpath:://table[@class='rtable']/tbody/tr[*]/td[2][text()='CS66649024046085633']/../td[1]</t>
  </si>
  <si>
    <t>xpath:://table[@class='rtable']/tbody/tr[*]/td[2][text()='CS66649024046085633']/../td[3]</t>
  </si>
  <si>
    <t>xpath:://table[@class='rtable']/tbody/tr[*]/td[2][text()='CS66649024046085633']/../td[4]</t>
  </si>
  <si>
    <t>xpath:://table[@class='rtable']/tbody/tr[*]/td[2][text()='CS66649024046085633']/../td[5]</t>
  </si>
  <si>
    <t>text::03:13:14</t>
  </si>
  <si>
    <t>xpath:://table[@class='rtable']/tbody/tr[*]/td[2][text()='CS66649024046085633']/../td[6]</t>
  </si>
  <si>
    <t>text::2019-03-07 03:13:14</t>
  </si>
  <si>
    <t>xpath:://table[@class='rtable']/tbody/tr[*]/td[2][text()='CS54474872367964847']</t>
  </si>
  <si>
    <t>text::CS54474872367964847</t>
  </si>
  <si>
    <t>CS54474872367964847</t>
  </si>
  <si>
    <t>xpath:://table[@class='rtable']/tbody/tr[*]/td[2][text()='CS54474872367964847']/../td[1]</t>
  </si>
  <si>
    <t>xpath:://table[@class='rtable']/tbody/tr[*]/td[2][text()='CS54474872367964847']/../td[3]</t>
  </si>
  <si>
    <t>xpath:://table[@class='rtable']/tbody/tr[*]/td[2][text()='CS54474872367964847']/../td[4]</t>
  </si>
  <si>
    <t>xpath:://table[@class='rtable']/tbody/tr[*]/td[2][text()='CS54474872367964847']/../td[5]</t>
  </si>
  <si>
    <t>text::03:27:15</t>
  </si>
  <si>
    <t>xpath:://table[@class='rtable']/tbody/tr[*]/td[2][text()='CS54474872367964847']/../td[6]</t>
  </si>
  <si>
    <t>text::2019-03-07 03:27:15</t>
  </si>
  <si>
    <t>xpath:://table[@class='rtable']/tbody/tr[*]/td[2][text()='CS78849360204906022']</t>
  </si>
  <si>
    <t>text::CS78849360204906022</t>
  </si>
  <si>
    <t>CS78849360204906022</t>
  </si>
  <si>
    <t>xpath:://table[@class='rtable']/tbody/tr[*]/td[2][text()='CS78849360204906022']/../td[1]</t>
  </si>
  <si>
    <t>xpath:://table[@class='rtable']/tbody/tr[*]/td[2][text()='CS78849360204906022']/../td[3]</t>
  </si>
  <si>
    <t>xpath:://table[@class='rtable']/tbody/tr[*]/td[2][text()='CS78849360204906022']/../td[4]</t>
  </si>
  <si>
    <t>xpath:://table[@class='rtable']/tbody/tr[*]/td[2][text()='CS78849360204906022']/../td[5]</t>
  </si>
  <si>
    <t>text::03:29:58</t>
  </si>
  <si>
    <t>xpath:://table[@class='rtable']/tbody/tr[*]/td[2][text()='CS78849360204906022']/../td[6]</t>
  </si>
  <si>
    <t>text::2019-03-07 03:29:58</t>
  </si>
  <si>
    <t>xpath:://table[@class='rtable']/tbody/tr[*]/td[2][text()='CS51703892625529186']</t>
  </si>
  <si>
    <t>text::CS51703892625529186</t>
  </si>
  <si>
    <t>CS51703892625529186</t>
  </si>
  <si>
    <t>xpath:://table[@class='rtable']/tbody/tr[*]/td[2][text()='CS51703892625529186']/../td[1]</t>
  </si>
  <si>
    <t>xpath:://table[@class='rtable']/tbody/tr[*]/td[2][text()='CS51703892625529186']/../td[3]</t>
  </si>
  <si>
    <t>xpath:://table[@class='rtable']/tbody/tr[*]/td[2][text()='CS51703892625529186']/../td[4]</t>
  </si>
  <si>
    <t>xpath:://table[@class='rtable']/tbody/tr[*]/td[2][text()='CS51703892625529186']/../td[5]</t>
  </si>
  <si>
    <t>text::03:32:38</t>
  </si>
  <si>
    <t>xpath:://table[@class='rtable']/tbody/tr[*]/td[2][text()='CS51703892625529186']/../td[6]</t>
  </si>
  <si>
    <t>text::2019-03-07 03:32:38</t>
  </si>
  <si>
    <t>xpath:://table[@class='rtable']/tbody/tr[*]/td[2][text()='CS67169772957302518']</t>
  </si>
  <si>
    <t>text::CS67169772957302518</t>
  </si>
  <si>
    <t>CS67169772957302518</t>
  </si>
  <si>
    <t>xpath:://table[@class='rtable']/tbody/tr[*]/td[2][text()='CS67169772957302518']/../td[1]</t>
  </si>
  <si>
    <t>xpath:://table[@class='rtable']/tbody/tr[*]/td[2][text()='CS67169772957302518']/../td[3]</t>
  </si>
  <si>
    <t>xpath:://table[@class='rtable']/tbody/tr[*]/td[2][text()='CS67169772957302518']/../td[4]</t>
  </si>
  <si>
    <t>xpath:://table[@class='rtable']/tbody/tr[*]/td[2][text()='CS67169772957302518']/../td[5]</t>
  </si>
  <si>
    <t>text::03:35:18</t>
  </si>
  <si>
    <t>xpath:://table[@class='rtable']/tbody/tr[*]/td[2][text()='CS67169772957302518']/../td[6]</t>
  </si>
  <si>
    <t>text::2019-03-07 03:35:18</t>
  </si>
  <si>
    <t>xpath:://table[@class='rtable']/tbody/tr[*]/td[2][text()='CS56402429776716982']</t>
  </si>
  <si>
    <t>text::CS56402429776716982</t>
  </si>
  <si>
    <t>CS56402429776716982</t>
  </si>
  <si>
    <t>xpath:://table[@class='rtable']/tbody/tr[*]/td[2][text()='CS56402429776716982']/../td[1]</t>
  </si>
  <si>
    <t>xpath:://table[@class='rtable']/tbody/tr[*]/td[2][text()='CS56402429776716982']/../td[3]</t>
  </si>
  <si>
    <t>xpath:://table[@class='rtable']/tbody/tr[*]/td[2][text()='CS56402429776716982']/../td[4]</t>
  </si>
  <si>
    <t>xpath:://table[@class='rtable']/tbody/tr[*]/td[2][text()='CS56402429776716982']/../td[5]</t>
  </si>
  <si>
    <t>text::03:37:58</t>
  </si>
  <si>
    <t>xpath:://table[@class='rtable']/tbody/tr[*]/td[2][text()='CS56402429776716982']/../td[6]</t>
  </si>
  <si>
    <t>text::2019-03-07 03:37:58</t>
  </si>
  <si>
    <t>xpath:://table[@class='rtable']/tbody/tr[*]/td[2][text()='CS34165161180807106']</t>
  </si>
  <si>
    <t>text::CS34165161180807106</t>
  </si>
  <si>
    <t>CS34165161180807106</t>
  </si>
  <si>
    <t>xpath:://table[@class='rtable']/tbody/tr[*]/td[2][text()='CS34165161180807106']/../td[1]</t>
  </si>
  <si>
    <t>text::353011******0000</t>
  </si>
  <si>
    <t>xpath:://table[@class='rtable']/tbody/tr[*]/td[2][text()='CS34165161180807106']/../td[3]</t>
  </si>
  <si>
    <t>text::JCB</t>
  </si>
  <si>
    <t>xpath:://table[@class='rtable']/tbody/tr[*]/td[2][text()='CS34165161180807106']/../td[4]</t>
  </si>
  <si>
    <t>xpath:://table[@class='rtable']/tbody/tr[*]/td[2][text()='CS34165161180807106']/../td[5]</t>
  </si>
  <si>
    <t>text::03:40:37</t>
  </si>
  <si>
    <t>xpath:://table[@class='rtable']/tbody/tr[*]/td[2][text()='CS34165161180807106']/../td[6]</t>
  </si>
  <si>
    <t>text::2019-03-07 03:40:37</t>
  </si>
  <si>
    <t>xpath:://table[@class='rtable']/tbody/tr[*]/td[2][text()='CS75651488366165257']</t>
  </si>
  <si>
    <t>text::CS75651488366165257</t>
  </si>
  <si>
    <t>CS75651488366165257</t>
  </si>
  <si>
    <t>xpath:://table[@class='rtable']/tbody/tr[*]/td[2][text()='CS75651488366165257']/../td[1]</t>
  </si>
  <si>
    <t>text::305693****5904</t>
  </si>
  <si>
    <t>xpath:://table[@class='rtable']/tbody/tr[*]/td[2][text()='CS75651488366165257']/../td[3]</t>
  </si>
  <si>
    <t>text::DinersClub</t>
  </si>
  <si>
    <t>xpath:://table[@class='rtable']/tbody/tr[*]/td[2][text()='CS75651488366165257']/../td[4]</t>
  </si>
  <si>
    <t>xpath:://table[@class='rtable']/tbody/tr[*]/td[2][text()='CS75651488366165257']/../td[5]</t>
  </si>
  <si>
    <t>text::03:43:17</t>
  </si>
  <si>
    <t>xpath:://table[@class='rtable']/tbody/tr[*]/td[2][text()='CS75651488366165257']/../td[6]</t>
  </si>
  <si>
    <t>text::2019-03-07 03:43:17</t>
  </si>
  <si>
    <t>xpath:://table[@class='rtable']/tbody/tr[*]/td[2][text()='CS26773093409128065']</t>
  </si>
  <si>
    <t>text::CS26773093409128065</t>
  </si>
  <si>
    <t>CS26773093409128065</t>
  </si>
  <si>
    <t>xpath:://table[@class='rtable']/tbody/tr[*]/td[2][text()='CS26773093409128065']/../td[1]</t>
  </si>
  <si>
    <t>xpath:://table[@class='rtable']/tbody/tr[*]/td[2][text()='CS26773093409128065']/../td[3]</t>
  </si>
  <si>
    <t>xpath:://table[@class='rtable']/tbody/tr[*]/td[2][text()='CS26773093409128065']/../td[4]</t>
  </si>
  <si>
    <t>xpath:://table[@class='rtable']/tbody/tr[*]/td[2][text()='CS26773093409128065']/../td[5]</t>
  </si>
  <si>
    <t>text::03:46:05</t>
  </si>
  <si>
    <t>xpath:://table[@class='rtable']/tbody/tr[*]/td[2][text()='CS26773093409128065']/../td[6]</t>
  </si>
  <si>
    <t>text::2019-03-07 03:46:05</t>
  </si>
  <si>
    <t>xpath:://table[@class='rtable']/tbody/tr[*]/td[2][text()='CS90278849153922912']</t>
  </si>
  <si>
    <t>text::CS90278849153922912</t>
  </si>
  <si>
    <t>CS90278849153922912</t>
  </si>
  <si>
    <t>xpath:://table[@class='rtable']/tbody/tr[*]/td[2][text()='CS90278849153922912']/../td[1]</t>
  </si>
  <si>
    <t>xpath:://table[@class='rtable']/tbody/tr[*]/td[2][text()='CS90278849153922912']/../td[3]</t>
  </si>
  <si>
    <t>xpath:://table[@class='rtable']/tbody/tr[*]/td[2][text()='CS90278849153922912']/../td[4]</t>
  </si>
  <si>
    <t>xpath:://table[@class='rtable']/tbody/tr[*]/td[2][text()='CS90278849153922912']/../td[5]</t>
  </si>
  <si>
    <t>text::03:48:56</t>
  </si>
  <si>
    <t>xpath:://table[@class='rtable']/tbody/tr[*]/td[2][text()='CS90278849153922912']/../td[6]</t>
  </si>
  <si>
    <t>text::2019-03-07 03:48:56</t>
  </si>
  <si>
    <t>xpath:://table[@class='rtable']/tbody/tr[*]/td[2][text()='CS70054993421634158']</t>
  </si>
  <si>
    <t>text::CS70054993421634158</t>
  </si>
  <si>
    <t>CS70054993421634158</t>
  </si>
  <si>
    <t>xpath:://table[@class='rtable']/tbody/tr[*]/td[2][text()='CS70054993421634158']/../td[1]</t>
  </si>
  <si>
    <t>xpath:://table[@class='rtable']/tbody/tr[*]/td[2][text()='CS70054993421634158']/../td[3]</t>
  </si>
  <si>
    <t>xpath:://table[@class='rtable']/tbody/tr[*]/td[2][text()='CS70054993421634158']/../td[4]</t>
  </si>
  <si>
    <t>xpath:://table[@class='rtable']/tbody/tr[*]/td[2][text()='CS70054993421634158']/../td[5]</t>
  </si>
  <si>
    <t>text::03:51:49</t>
  </si>
  <si>
    <t>xpath:://table[@class='rtable']/tbody/tr[*]/td[2][text()='CS70054993421634158']/../td[6]</t>
  </si>
  <si>
    <t>text::2019-03-07 03:51:49</t>
  </si>
  <si>
    <t>xpath:://table[@class='rtable']/tbody/tr[*]/td[2][text()='CS42900856650032080']</t>
  </si>
  <si>
    <t>text::CS42900856650032080</t>
  </si>
  <si>
    <t>CS42900856650032080</t>
  </si>
  <si>
    <t>xpath:://table[@class='rtable']/tbody/tr[*]/td[2][text()='CS42900856650032080']/../td[1]</t>
  </si>
  <si>
    <t>xpath:://table[@class='rtable']/tbody/tr[*]/td[2][text()='CS42900856650032080']/../td[3]</t>
  </si>
  <si>
    <t>xpath:://table[@class='rtable']/tbody/tr[*]/td[2][text()='CS42900856650032080']/../td[4]</t>
  </si>
  <si>
    <t>xpath:://table[@class='rtable']/tbody/tr[*]/td[2][text()='CS42900856650032080']/../td[5]</t>
  </si>
  <si>
    <t>text::03:56:43</t>
  </si>
  <si>
    <t>xpath:://table[@class='rtable']/tbody/tr[*]/td[2][text()='CS42900856650032080']/../td[6]</t>
  </si>
  <si>
    <t>text::2019-03-07 03:56:43</t>
  </si>
  <si>
    <t>xpath:://table[@class='rtable']/tbody/tr[*]/td[2][text()='CS52278703667194079']</t>
  </si>
  <si>
    <t>text::CS52278703667194079</t>
  </si>
  <si>
    <t>CS52278703667194079</t>
  </si>
  <si>
    <t>xpath:://table[@class='rtable']/tbody/tr[*]/td[2][text()='CS52278703667194079']/../td[1]</t>
  </si>
  <si>
    <t>xpath:://table[@class='rtable']/tbody/tr[*]/td[2][text()='CS52278703667194079']/../td[3]</t>
  </si>
  <si>
    <t>xpath:://table[@class='rtable']/tbody/tr[*]/td[2][text()='CS52278703667194079']/../td[4]</t>
  </si>
  <si>
    <t>xpath:://table[@class='rtable']/tbody/tr[*]/td[2][text()='CS52278703667194079']/../td[5]</t>
  </si>
  <si>
    <t>text::04:00:12</t>
  </si>
  <si>
    <t>xpath:://table[@class='rtable']/tbody/tr[*]/td[2][text()='CS52278703667194079']/../td[6]</t>
  </si>
  <si>
    <t>text::2019-03-07 04:00:12</t>
  </si>
  <si>
    <t>xpath:://table[@class='rtable']/tbody/tr[*]/td[2][text()='CS16996468667605485']</t>
  </si>
  <si>
    <t>text::CS16996468667605485</t>
  </si>
  <si>
    <t>CS16996468667605485</t>
  </si>
  <si>
    <t>xpath:://table[@class='rtable']/tbody/tr[*]/td[2][text()='CS16996468667605485']/../td[1]</t>
  </si>
  <si>
    <t>xpath:://table[@class='rtable']/tbody/tr[*]/td[2][text()='CS16996468667605485']/../td[3]</t>
  </si>
  <si>
    <t>xpath:://table[@class='rtable']/tbody/tr[*]/td[2][text()='CS16996468667605485']/../td[4]</t>
  </si>
  <si>
    <t>xpath:://table[@class='rtable']/tbody/tr[*]/td[2][text()='CS16996468667605485']/../td[5]</t>
  </si>
  <si>
    <t>text::04:03:03</t>
  </si>
  <si>
    <t>xpath:://table[@class='rtable']/tbody/tr[*]/td[2][text()='CS16996468667605485']/../td[6]</t>
  </si>
  <si>
    <t>text::2019-03-07 04:03:03</t>
  </si>
  <si>
    <t>xpath:://table[@class='rtable']/tbody/tr[*]/td[2][text()='CS68088188785774389']</t>
  </si>
  <si>
    <t>text::CS68088188785774389</t>
  </si>
  <si>
    <t>CS68088188785774389</t>
  </si>
  <si>
    <t>xpath:://table[@class='rtable']/tbody/tr[*]/td[2][text()='CS68088188785774389']/../td[1]</t>
  </si>
  <si>
    <t>xpath:://table[@class='rtable']/tbody/tr[*]/td[2][text()='CS68088188785774389']/../td[3]</t>
  </si>
  <si>
    <t>xpath:://table[@class='rtable']/tbody/tr[*]/td[2][text()='CS68088188785774389']/../td[4]</t>
  </si>
  <si>
    <t>xpath:://table[@class='rtable']/tbody/tr[*]/td[2][text()='CS68088188785774389']/../td[5]</t>
  </si>
  <si>
    <t>text::04:05:54</t>
  </si>
  <si>
    <t>xpath:://table[@class='rtable']/tbody/tr[*]/td[2][text()='CS68088188785774389']/../td[6]</t>
  </si>
  <si>
    <t>text::2019-03-07 04:05:54</t>
  </si>
  <si>
    <t>xpath:://table[@class='rtable']/tbody/tr[*]/td[2][text()='CS42221908261233267']</t>
  </si>
  <si>
    <t>text::CS42221908261233267</t>
  </si>
  <si>
    <t>CS42221908261233267</t>
  </si>
  <si>
    <t>xpath:://table[@class='rtable']/tbody/tr[*]/td[2][text()='CS42221908261233267']/../td[1]</t>
  </si>
  <si>
    <t>xpath:://table[@class='rtable']/tbody/tr[*]/td[2][text()='CS42221908261233267']/../td[3]</t>
  </si>
  <si>
    <t>xpath:://table[@class='rtable']/tbody/tr[*]/td[2][text()='CS42221908261233267']/../td[4]</t>
  </si>
  <si>
    <t>xpath:://table[@class='rtable']/tbody/tr[*]/td[2][text()='CS42221908261233267']/../td[5]</t>
  </si>
  <si>
    <t>text::04:08:45</t>
  </si>
  <si>
    <t>xpath:://table[@class='rtable']/tbody/tr[*]/td[2][text()='CS42221908261233267']/../td[6]</t>
  </si>
  <si>
    <t>text::2019-03-07 04:08:45</t>
  </si>
  <si>
    <t>xpath:://table[@class='rtable']/tbody/tr[*]/td[2][text()='CS26252998461870525']</t>
  </si>
  <si>
    <t>text::CS26252998461870525</t>
  </si>
  <si>
    <t>CS26252998461870525</t>
  </si>
  <si>
    <t>xpath:://table[@class='rtable']/tbody/tr[*]/td[2][text()='CS26252998461870525']/../td[1]</t>
  </si>
  <si>
    <t>xpath:://table[@class='rtable']/tbody/tr[*]/td[2][text()='CS26252998461870525']/../td[3]</t>
  </si>
  <si>
    <t>xpath:://table[@class='rtable']/tbody/tr[*]/td[2][text()='CS26252998461870525']/../td[4]</t>
  </si>
  <si>
    <t>xpath:://table[@class='rtable']/tbody/tr[*]/td[2][text()='CS26252998461870525']/../td[5]</t>
  </si>
  <si>
    <t>text::04:11:45</t>
  </si>
  <si>
    <t>xpath:://table[@class='rtable']/tbody/tr[*]/td[2][text()='CS26252998461870525']/../td[6]</t>
  </si>
  <si>
    <t>text::2019-03-07 04:11:45</t>
  </si>
  <si>
    <t>xpath:://table[@class='rtable']/tbody/tr[*]/td[2][text()='CS85559019098025337']</t>
  </si>
  <si>
    <t>text::CS85559019098025337</t>
  </si>
  <si>
    <t>CS85559019098025337</t>
  </si>
  <si>
    <t>xpath:://table[@class='rtable']/tbody/tr[*]/td[2][text()='CS85559019098025337']/../td[1]</t>
  </si>
  <si>
    <t>xpath:://table[@class='rtable']/tbody/tr[*]/td[2][text()='CS85559019098025337']/../td[3]</t>
  </si>
  <si>
    <t>xpath:://table[@class='rtable']/tbody/tr[*]/td[2][text()='CS85559019098025337']/../td[4]</t>
  </si>
  <si>
    <t>xpath:://table[@class='rtable']/tbody/tr[*]/td[2][text()='CS85559019098025337']/../td[5]</t>
  </si>
  <si>
    <t>text::04:14:40</t>
  </si>
  <si>
    <t>xpath:://table[@class='rtable']/tbody/tr[*]/td[2][text()='CS85559019098025337']/../td[6]</t>
  </si>
  <si>
    <t>text::2019-03-07 04:14:40</t>
  </si>
  <si>
    <t>xpath:://table[@class='rtable']/tbody/tr[*]/td[2][text()='CS53340587577050201']</t>
  </si>
  <si>
    <t>text::CS53340587577050201</t>
  </si>
  <si>
    <t>CS53340587577050201</t>
  </si>
  <si>
    <t>xpath:://table[@class='rtable']/tbody/tr[*]/td[2][text()='CS53340587577050201']/../td[1]</t>
  </si>
  <si>
    <t>xpath:://table[@class='rtable']/tbody/tr[*]/td[2][text()='CS53340587577050201']/../td[3]</t>
  </si>
  <si>
    <t>xpath:://table[@class='rtable']/tbody/tr[*]/td[2][text()='CS53340587577050201']/../td[4]</t>
  </si>
  <si>
    <t>xpath:://table[@class='rtable']/tbody/tr[*]/td[2][text()='CS53340587577050201']/../td[5]</t>
  </si>
  <si>
    <t>text::04:17:32</t>
  </si>
  <si>
    <t>xpath:://table[@class='rtable']/tbody/tr[*]/td[2][text()='CS53340587577050201']/../td[6]</t>
  </si>
  <si>
    <t>text::2019-03-07 04:17:32</t>
  </si>
  <si>
    <t>xpath:://table[@class='rtable']/tbody/tr[*]/td[2][text()='CS37439185707776558']</t>
  </si>
  <si>
    <t>text::CS37439185707776558</t>
  </si>
  <si>
    <t>xpath:://table[@class='rtable']/tbody/tr[*]/td[2][text()='CS37439185707776558']/../td[1]</t>
  </si>
  <si>
    <t>xpath:://table[@class='rtable']/tbody/tr[*]/td[2][text()='CS37439185707776558']/../td[3]</t>
  </si>
  <si>
    <t>xpath:://table[@class='rtable']/tbody/tr[*]/td[2][text()='CS37439185707776558']/../td[4]</t>
  </si>
  <si>
    <t>text::2019-03-08</t>
  </si>
  <si>
    <t>xpath:://table[@class='rtable']/tbody/tr[*]/td[2][text()='CS37439185707776558']/../td[5]</t>
  </si>
  <si>
    <t>text::05:17:34</t>
  </si>
  <si>
    <t>xpath:://table[@class='rtable']/tbody/tr[*]/td[2][text()='CS37439185707776558']/../td[6]</t>
  </si>
  <si>
    <t>xpath:://table[@class='rtable']/tbody/tr[*]/td[2][text()='CS91844563447708849']</t>
  </si>
  <si>
    <t>text::CS91844563447708849</t>
  </si>
  <si>
    <t>CS91844563447708849</t>
  </si>
  <si>
    <t>xpath:://table[@class='rtable']/tbody/tr[*]/td[2][text()='CS91844563447708849']/../td[1]</t>
  </si>
  <si>
    <t>xpath:://table[@class='rtable']/tbody/tr[*]/td[2][text()='CS91844563447708849']/../td[3]</t>
  </si>
  <si>
    <t>xpath:://table[@class='rtable']/tbody/tr[*]/td[2][text()='CS91844563447708849']/../td[4]</t>
  </si>
  <si>
    <t>text::2019-03-13</t>
  </si>
  <si>
    <t>xpath:://table[@class='rtable']/tbody/tr[*]/td[2][text()='CS91844563447708849']/../td[5]</t>
  </si>
  <si>
    <t>text::00:49:57</t>
  </si>
  <si>
    <t>xpath:://table[@class='rtable']/tbody/tr[*]/td[2][text()='CS91844563447708849']/../td[6]</t>
  </si>
  <si>
    <t>text::2019-03-13 00:49:57</t>
  </si>
  <si>
    <t>xpath:://table[@class='rtable']/tbody/tr[*]/td[2][text()='CS63965230324399993']</t>
  </si>
  <si>
    <t>text::CS63965230324399993</t>
  </si>
  <si>
    <t>CS63965230324399993</t>
  </si>
  <si>
    <t>xpath:://table[@class='rtable']/tbody/tr[*]/td[2][text()='CS63965230324399993']/../td[1]</t>
  </si>
  <si>
    <t>xpath:://table[@class='rtable']/tbody/tr[*]/td[2][text()='CS63965230324399993']/../td[3]</t>
  </si>
  <si>
    <t>xpath:://table[@class='rtable']/tbody/tr[*]/td[2][text()='CS63965230324399993']/../td[4]</t>
  </si>
  <si>
    <t>xpath:://table[@class='rtable']/tbody/tr[*]/td[2][text()='CS63965230324399993']/../td[5]</t>
  </si>
  <si>
    <t>text::00:54:24</t>
  </si>
  <si>
    <t>xpath:://table[@class='rtable']/tbody/tr[*]/td[2][text()='CS63965230324399993']/../td[6]</t>
  </si>
  <si>
    <t>text::2019-03-13 00:54:24</t>
  </si>
  <si>
    <t>xpath:://table[@class='rtable']/tbody/tr[*]/td[2][text()='CS56688921670070484']</t>
  </si>
  <si>
    <t>text::CS56688921670070484</t>
  </si>
  <si>
    <t>CS56688921670070484</t>
  </si>
  <si>
    <t>xpath:://table[@class='rtable']/tbody/tr[*]/td[2][text()='CS56688921670070484']/../td[1]</t>
  </si>
  <si>
    <t>xpath:://table[@class='rtable']/tbody/tr[*]/td[2][text()='CS56688921670070484']/../td[3]</t>
  </si>
  <si>
    <t>xpath:://table[@class='rtable']/tbody/tr[*]/td[2][text()='CS56688921670070484']/../td[4]</t>
  </si>
  <si>
    <t>xpath:://table[@class='rtable']/tbody/tr[*]/td[2][text()='CS56688921670070484']/../td[5]</t>
  </si>
  <si>
    <t>text::00:57:25</t>
  </si>
  <si>
    <t>xpath:://table[@class='rtable']/tbody/tr[*]/td[2][text()='CS56688921670070484']/../td[6]</t>
  </si>
  <si>
    <t>text::2019-03-13 00:57:25</t>
  </si>
  <si>
    <t>xpath:://table[@class='rtable']/tbody/tr[*]/td[2][text()='CS20889234747159095']</t>
  </si>
  <si>
    <t>text::CS20889234747159095</t>
  </si>
  <si>
    <t>CS20889234747159095</t>
  </si>
  <si>
    <t>xpath:://table[@class='rtable']/tbody/tr[*]/td[2][text()='CS20889234747159095']/../td[1]</t>
  </si>
  <si>
    <t>xpath:://table[@class='rtable']/tbody/tr[*]/td[2][text()='CS20889234747159095']/../td[3]</t>
  </si>
  <si>
    <t>xpath:://table[@class='rtable']/tbody/tr[*]/td[2][text()='CS20889234747159095']/../td[4]</t>
  </si>
  <si>
    <t>xpath:://table[@class='rtable']/tbody/tr[*]/td[2][text()='CS20889234747159095']/../td[5]</t>
  </si>
  <si>
    <t>text::00:59:51</t>
  </si>
  <si>
    <t>xpath:://table[@class='rtable']/tbody/tr[*]/td[2][text()='CS20889234747159095']/../td[6]</t>
  </si>
  <si>
    <t>text::2019-03-13 00:59:51</t>
  </si>
  <si>
    <t>xpath:://table[@class='rtable']/tbody/tr[*]/td[2][text()='CS95442365929810236']</t>
  </si>
  <si>
    <t>text::CS95442365929810236</t>
  </si>
  <si>
    <t>CS95442365929810236</t>
  </si>
  <si>
    <t>xpath:://table[@class='rtable']/tbody/tr[*]/td[2][text()='CS95442365929810236']/../td[1]</t>
  </si>
  <si>
    <t>xpath:://table[@class='rtable']/tbody/tr[*]/td[2][text()='CS95442365929810236']/../td[3]</t>
  </si>
  <si>
    <t>xpath:://table[@class='rtable']/tbody/tr[*]/td[2][text()='CS95442365929810236']/../td[4]</t>
  </si>
  <si>
    <t>xpath:://table[@class='rtable']/tbody/tr[*]/td[2][text()='CS95442365929810236']/../td[5]</t>
  </si>
  <si>
    <t>text::01:02:17</t>
  </si>
  <si>
    <t>xpath:://table[@class='rtable']/tbody/tr[*]/td[2][text()='CS95442365929810236']/../td[6]</t>
  </si>
  <si>
    <t>text::2019-03-13 01:02:17</t>
  </si>
  <si>
    <t>xpath:://table[@class='rtable']/tbody/tr[*]/td[2][text()='CS90704554812838640']</t>
  </si>
  <si>
    <t>text::CS90704554812838640</t>
  </si>
  <si>
    <t>CS90704554812838640</t>
  </si>
  <si>
    <t>xpath:://table[@class='rtable']/tbody/tr[*]/td[2][text()='CS90704554812838640']/../td[1]</t>
  </si>
  <si>
    <t>xpath:://table[@class='rtable']/tbody/tr[*]/td[2][text()='CS90704554812838640']/../td[3]</t>
  </si>
  <si>
    <t>xpath:://table[@class='rtable']/tbody/tr[*]/td[2][text()='CS90704554812838640']/../td[4]</t>
  </si>
  <si>
    <t>xpath:://table[@class='rtable']/tbody/tr[*]/td[2][text()='CS90704554812838640']/../td[5]</t>
  </si>
  <si>
    <t>text::01:04:47</t>
  </si>
  <si>
    <t>xpath:://table[@class='rtable']/tbody/tr[*]/td[2][text()='CS90704554812838640']/../td[6]</t>
  </si>
  <si>
    <t>text::2019-03-13 01:04:47</t>
  </si>
  <si>
    <t>xpath:://table[@class='rtable']/tbody/tr[*]/td[2][text()='CS63986651180258869']</t>
  </si>
  <si>
    <t>text::CS63986651180258869</t>
  </si>
  <si>
    <t>CS63986651180258869</t>
  </si>
  <si>
    <t>xpath:://table[@class='rtable']/tbody/tr[*]/td[2][text()='CS63986651180258869']/../td[1]</t>
  </si>
  <si>
    <t>xpath:://table[@class='rtable']/tbody/tr[*]/td[2][text()='CS63986651180258869']/../td[3]</t>
  </si>
  <si>
    <t>xpath:://table[@class='rtable']/tbody/tr[*]/td[2][text()='CS63986651180258869']/../td[4]</t>
  </si>
  <si>
    <t>xpath:://table[@class='rtable']/tbody/tr[*]/td[2][text()='CS63986651180258869']/../td[5]</t>
  </si>
  <si>
    <t>text::01:07:54</t>
  </si>
  <si>
    <t>xpath:://table[@class='rtable']/tbody/tr[*]/td[2][text()='CS63986651180258869']/../td[6]</t>
  </si>
  <si>
    <t>text::2019-03-13 01:07:54</t>
  </si>
  <si>
    <t>xpath:://table[@class='rtable']/tbody/tr[*]/td[2][text()='CS59665107657508171']</t>
  </si>
  <si>
    <t>text::CS59665107657508171</t>
  </si>
  <si>
    <t>CS59665107657508171</t>
  </si>
  <si>
    <t>xpath:://table[@class='rtable']/tbody/tr[*]/td[2][text()='CS59665107657508171']/../td[1]</t>
  </si>
  <si>
    <t>xpath:://table[@class='rtable']/tbody/tr[*]/td[2][text()='CS59665107657508171']/../td[3]</t>
  </si>
  <si>
    <t>xpath:://table[@class='rtable']/tbody/tr[*]/td[2][text()='CS59665107657508171']/../td[4]</t>
  </si>
  <si>
    <t>xpath:://table[@class='rtable']/tbody/tr[*]/td[2][text()='CS59665107657508171']/../td[5]</t>
  </si>
  <si>
    <t>text::01:10:27</t>
  </si>
  <si>
    <t>xpath:://table[@class='rtable']/tbody/tr[*]/td[2][text()='CS59665107657508171']/../td[6]</t>
  </si>
  <si>
    <t>text::2019-03-13 01:10:27</t>
  </si>
  <si>
    <t>xpath:://table[@class='rtable']/tbody/tr[*]/td[2][text()='CS25425486145831052']</t>
  </si>
  <si>
    <t>text::CS25425486145831052</t>
  </si>
  <si>
    <t>CS25425486145831052</t>
  </si>
  <si>
    <t>xpath:://table[@class='rtable']/tbody/tr[*]/td[2][text()='CS25425486145831052']/../td[1]</t>
  </si>
  <si>
    <t>xpath:://table[@class='rtable']/tbody/tr[*]/td[2][text()='CS25425486145831052']/../td[3]</t>
  </si>
  <si>
    <t>xpath:://table[@class='rtable']/tbody/tr[*]/td[2][text()='CS25425486145831052']/../td[4]</t>
  </si>
  <si>
    <t>xpath:://table[@class='rtable']/tbody/tr[*]/td[2][text()='CS25425486145831052']/../td[5]</t>
  </si>
  <si>
    <t>text::01:13:07</t>
  </si>
  <si>
    <t>xpath:://table[@class='rtable']/tbody/tr[*]/td[2][text()='CS25425486145831052']/../td[6]</t>
  </si>
  <si>
    <t>text::2019-03-13 01:13:07</t>
  </si>
  <si>
    <t>xpath:://table[@class='rtable']/tbody/tr[*]/td[2][text()='CS71401632019163408']</t>
  </si>
  <si>
    <t>text::CS71401632019163408</t>
  </si>
  <si>
    <t>CS71401632019163408</t>
  </si>
  <si>
    <t>xpath:://table[@class='rtable']/tbody/tr[*]/td[2][text()='CS71401632019163408']/../td[1]</t>
  </si>
  <si>
    <t>xpath:://table[@class='rtable']/tbody/tr[*]/td[2][text()='CS71401632019163408']/../td[3]</t>
  </si>
  <si>
    <t>xpath:://table[@class='rtable']/tbody/tr[*]/td[2][text()='CS71401632019163408']/../td[4]</t>
  </si>
  <si>
    <t>xpath:://table[@class='rtable']/tbody/tr[*]/td[2][text()='CS71401632019163408']/../td[5]</t>
  </si>
  <si>
    <t>text::01:15:47</t>
  </si>
  <si>
    <t>xpath:://table[@class='rtable']/tbody/tr[*]/td[2][text()='CS71401632019163408']/../td[6]</t>
  </si>
  <si>
    <t>text::2019-03-13 01:15:47</t>
  </si>
  <si>
    <t>xpath:://table[@class='rtable']/tbody/tr[*]/td[2][text()='CS76064979413913899']</t>
  </si>
  <si>
    <t>text::CS76064979413913899</t>
  </si>
  <si>
    <t>CS76064979413913899</t>
  </si>
  <si>
    <t>xpath:://table[@class='rtable']/tbody/tr[*]/td[2][text()='CS76064979413913899']/../td[1]</t>
  </si>
  <si>
    <t>xpath:://table[@class='rtable']/tbody/tr[*]/td[2][text()='CS76064979413913899']/../td[3]</t>
  </si>
  <si>
    <t>xpath:://table[@class='rtable']/tbody/tr[*]/td[2][text()='CS76064979413913899']/../td[4]</t>
  </si>
  <si>
    <t>xpath:://table[@class='rtable']/tbody/tr[*]/td[2][text()='CS76064979413913899']/../td[5]</t>
  </si>
  <si>
    <t>text::01:18:27</t>
  </si>
  <si>
    <t>xpath:://table[@class='rtable']/tbody/tr[*]/td[2][text()='CS76064979413913899']/../td[6]</t>
  </si>
  <si>
    <t>text::2019-03-13 01:18:27</t>
  </si>
  <si>
    <t>xpath:://table[@class='rtable']/tbody/tr[*]/td[2][text()='CS52289637327378660']</t>
  </si>
  <si>
    <t>text::CS52289637327378660</t>
  </si>
  <si>
    <t>CS52289637327378660</t>
  </si>
  <si>
    <t>xpath:://table[@class='rtable']/tbody/tr[*]/td[2][text()='CS52289637327378660']/../td[1]</t>
  </si>
  <si>
    <t>xpath:://table[@class='rtable']/tbody/tr[*]/td[2][text()='CS52289637327378660']/../td[3]</t>
  </si>
  <si>
    <t>xpath:://table[@class='rtable']/tbody/tr[*]/td[2][text()='CS52289637327378660']/../td[4]</t>
  </si>
  <si>
    <t>xpath:://table[@class='rtable']/tbody/tr[*]/td[2][text()='CS52289637327378660']/../td[5]</t>
  </si>
  <si>
    <t>text::01:22:24</t>
  </si>
  <si>
    <t>xpath:://table[@class='rtable']/tbody/tr[*]/td[2][text()='CS52289637327378660']/../td[6]</t>
  </si>
  <si>
    <t>text::2019-03-13 01:22:24</t>
  </si>
  <si>
    <t>xpath:://table[@class='rtable']/tbody/tr[*]/td[2][text()='CS56709319792012559']</t>
  </si>
  <si>
    <t>text::CS56709319792012559</t>
  </si>
  <si>
    <t>CS56709319792012559</t>
  </si>
  <si>
    <t>xpath:://table[@class='rtable']/tbody/tr[*]/td[2][text()='CS56709319792012559']/../td[1]</t>
  </si>
  <si>
    <t>xpath:://table[@class='rtable']/tbody/tr[*]/td[2][text()='CS56709319792012559']/../td[3]</t>
  </si>
  <si>
    <t>xpath:://table[@class='rtable']/tbody/tr[*]/td[2][text()='CS56709319792012559']/../td[4]</t>
  </si>
  <si>
    <t>xpath:://table[@class='rtable']/tbody/tr[*]/td[2][text()='CS56709319792012559']/../td[5]</t>
  </si>
  <si>
    <t>text::01:25:45</t>
  </si>
  <si>
    <t>xpath:://table[@class='rtable']/tbody/tr[*]/td[2][text()='CS56709319792012559']/../td[6]</t>
  </si>
  <si>
    <t>text::2019-03-13 01:25:45</t>
  </si>
  <si>
    <t>xpath:://table[@class='rtable']/tbody/tr[*]/td[2][text()='CS44521687727010728']</t>
  </si>
  <si>
    <t>text::CS44521687727010728</t>
  </si>
  <si>
    <t>CS44521687727010728</t>
  </si>
  <si>
    <t>xpath:://table[@class='rtable']/tbody/tr[*]/td[2][text()='CS44521687727010728']/../td[1]</t>
  </si>
  <si>
    <t>xpath:://table[@class='rtable']/tbody/tr[*]/td[2][text()='CS44521687727010728']/../td[3]</t>
  </si>
  <si>
    <t>xpath:://table[@class='rtable']/tbody/tr[*]/td[2][text()='CS44521687727010728']/../td[4]</t>
  </si>
  <si>
    <t>xpath:://table[@class='rtable']/tbody/tr[*]/td[2][text()='CS44521687727010728']/../td[5]</t>
  </si>
  <si>
    <t>text::01:28:27</t>
  </si>
  <si>
    <t>xpath:://table[@class='rtable']/tbody/tr[*]/td[2][text()='CS44521687727010728']/../td[6]</t>
  </si>
  <si>
    <t>text::2019-03-13 01:28:27</t>
  </si>
  <si>
    <t>xpath:://table[@class='rtable']/tbody/tr[*]/td[2][text()='CS80678947525079654']</t>
  </si>
  <si>
    <t>text::CS80678947525079654</t>
  </si>
  <si>
    <t>CS80678947525079654</t>
  </si>
  <si>
    <t>xpath:://table[@class='rtable']/tbody/tr[*]/td[2][text()='CS80678947525079654']/../td[1]</t>
  </si>
  <si>
    <t>xpath:://table[@class='rtable']/tbody/tr[*]/td[2][text()='CS80678947525079654']/../td[3]</t>
  </si>
  <si>
    <t>xpath:://table[@class='rtable']/tbody/tr[*]/td[2][text()='CS80678947525079654']/../td[4]</t>
  </si>
  <si>
    <t>xpath:://table[@class='rtable']/tbody/tr[*]/td[2][text()='CS80678947525079654']/../td[5]</t>
  </si>
  <si>
    <t>text::01:31:13</t>
  </si>
  <si>
    <t>xpath:://table[@class='rtable']/tbody/tr[*]/td[2][text()='CS80678947525079654']/../td[6]</t>
  </si>
  <si>
    <t>text::2019-03-13 01:31:13</t>
  </si>
  <si>
    <t>xpath:://table[@class='rtable']/tbody/tr[*]/td[2][text()='CS73602545230135285']</t>
  </si>
  <si>
    <t>text::CS73602545230135285</t>
  </si>
  <si>
    <t>CS73602545230135285</t>
  </si>
  <si>
    <t>xpath:://table[@class='rtable']/tbody/tr[*]/td[2][text()='CS73602545230135285']/../td[1]</t>
  </si>
  <si>
    <t>xpath:://table[@class='rtable']/tbody/tr[*]/td[2][text()='CS73602545230135285']/../td[3]</t>
  </si>
  <si>
    <t>xpath:://table[@class='rtable']/tbody/tr[*]/td[2][text()='CS73602545230135285']/../td[4]</t>
  </si>
  <si>
    <t>xpath:://table[@class='rtable']/tbody/tr[*]/td[2][text()='CS73602545230135285']/../td[5]</t>
  </si>
  <si>
    <t>text::01:34:02</t>
  </si>
  <si>
    <t>xpath:://table[@class='rtable']/tbody/tr[*]/td[2][text()='CS73602545230135285']/../td[6]</t>
  </si>
  <si>
    <t>text::2019-03-13 01:34:02</t>
  </si>
  <si>
    <t>xpath:://table[@class='rtable']/tbody/tr[*]/td[2][text()='CS66281321655333570']</t>
  </si>
  <si>
    <t>text::CS66281321655333570</t>
  </si>
  <si>
    <t>CS66281321655333570</t>
  </si>
  <si>
    <t>xpath:://table[@class='rtable']/tbody/tr[*]/td[2][text()='CS66281321655333570']/../td[1]</t>
  </si>
  <si>
    <t>xpath:://table[@class='rtable']/tbody/tr[*]/td[2][text()='CS66281321655333570']/../td[3]</t>
  </si>
  <si>
    <t>xpath:://table[@class='rtable']/tbody/tr[*]/td[2][text()='CS66281321655333570']/../td[4]</t>
  </si>
  <si>
    <t>xpath:://table[@class='rtable']/tbody/tr[*]/td[2][text()='CS66281321655333570']/../td[5]</t>
  </si>
  <si>
    <t>text::01:37:29</t>
  </si>
  <si>
    <t>xpath:://table[@class='rtable']/tbody/tr[*]/td[2][text()='CS66281321655333570']/../td[6]</t>
  </si>
  <si>
    <t>text::2019-03-13 01:37:29</t>
  </si>
  <si>
    <t>xpath:://table[@class='rtable']/tbody/tr[*]/td[2][text()='CS27593727728091540']</t>
  </si>
  <si>
    <t>text::CS27593727728091540</t>
  </si>
  <si>
    <t>CS27593727728091540</t>
  </si>
  <si>
    <t>xpath:://table[@class='rtable']/tbody/tr[*]/td[2][text()='CS27593727728091540']/../td[1]</t>
  </si>
  <si>
    <t>xpath:://table[@class='rtable']/tbody/tr[*]/td[2][text()='CS27593727728091540']/../td[3]</t>
  </si>
  <si>
    <t>xpath:://table[@class='rtable']/tbody/tr[*]/td[2][text()='CS27593727728091540']/../td[4]</t>
  </si>
  <si>
    <t>xpath:://table[@class='rtable']/tbody/tr[*]/td[2][text()='CS27593727728091540']/../td[5]</t>
  </si>
  <si>
    <t>text::01:40:18</t>
  </si>
  <si>
    <t>xpath:://table[@class='rtable']/tbody/tr[*]/td[2][text()='CS27593727728091540']/../td[6]</t>
  </si>
  <si>
    <t>text::2019-03-13 01:40:18</t>
  </si>
  <si>
    <t>xpath:://table[@class='rtable']/tbody/tr[*]/td[2][text()='CS89449120432008029']</t>
  </si>
  <si>
    <t>text::CS89449120432008029</t>
  </si>
  <si>
    <t>xpath:://table[@class='rtable']/tbody/tr[*]/td[2][text()='CS89449120432008029']/../td[1]</t>
  </si>
  <si>
    <t>xpath:://table[@class='rtable']/tbody/tr[*]/td[2][text()='CS89449120432008029']/../td[3]</t>
  </si>
  <si>
    <t>xpath:://table[@class='rtable']/tbody/tr[*]/td[2][text()='CS89449120432008029']/../td[4]</t>
  </si>
  <si>
    <t>text::2019-03-14</t>
  </si>
  <si>
    <t>xpath:://table[@class='rtable']/tbody/tr[*]/td[2][text()='CS89449120432008029']/../td[5]</t>
  </si>
  <si>
    <t>text::00:19:19</t>
  </si>
  <si>
    <t>xpath:://table[@class='rtable']/tbody/tr[*]/td[2][text()='CS89449120432008029']/../td[6]</t>
  </si>
  <si>
    <t>xpath:://table[contains(@class,'rtable1')]/tbody/tr[*]/td[2][text()='CS24687848332162254']</t>
  </si>
  <si>
    <t>text::CS24687848332162254</t>
  </si>
  <si>
    <t>xpath:://table[contains(@class,'rtable1')]/tbody/tr[*]/td[2][text()='CS24687848332162254']/../td[1]</t>
  </si>
  <si>
    <t>xpath:://table[contains(@class,'rtable1')]/tbody/tr[*]/td[2][text()='CS24687848332162254']/../td[3]</t>
  </si>
  <si>
    <t>xpath:://table[contains(@class,'rtable1')]/tbody/tr[*]/td[2][text()='CS24687848332162254']/../td[4]</t>
  </si>
  <si>
    <t>text::2019-04-29</t>
  </si>
  <si>
    <t>xpath:://table[contains(@class,'rtable1')]/tbody/tr[*]/td[2][text()='CS24687848332162254']/../td[5]</t>
  </si>
  <si>
    <t>text::04:22:56</t>
  </si>
  <si>
    <t>xpath:://table[contains(@class,'rtable1')]/tbody/tr[*]/td[2][text()='CS24687848332162254']/../td[6]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</si>
</sst>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2" fillId="0" fontId="0" numFmtId="0" xfId="0"/>
    <xf applyBorder="1" borderId="0" fillId="0" fontId="0" numFmtId="0" xfId="0"/>
    <xf applyBorder="1" applyFill="1" borderId="3" fillId="2" fontId="0" numFmtId="0" xfId="0"/>
    <xf applyBorder="1" borderId="1" fillId="0" fontId="0" numFmtId="0" quotePrefix="1" xfId="0"/>
    <xf applyAlignment="1" applyBorder="1" applyFill="1" borderId="4" fillId="2" fontId="0" numFmtId="0" xfId="0"/>
    <xf applyAlignment="1" applyBorder="1" applyFill="1" borderId="1" fillId="3" fontId="0" numFmtId="0" xfId="0"/>
    <xf applyFont="1" borderId="0" fillId="0" fontId="1" numFmtId="0" xfId="0"/>
    <xf applyAlignment="1" applyBorder="1" applyFill="1" borderId="3" fillId="3" fontId="0" numFmtId="0" xfId="0"/>
    <xf applyBorder="1" applyFill="1" borderId="2" fillId="2" fontId="0" numFmtId="0" xfId="0"/>
    <xf borderId="0" fillId="0" fontId="0" numFmtId="0" quotePrefix="1" xfId="0"/>
    <xf applyFill="1" applyFont="1" borderId="0" fillId="4" fontId="2" numFmtId="0" xfId="0"/>
    <xf applyAlignment="1" applyBorder="1" applyFill="1" borderId="3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workbookViewId="0">
      <selection activeCell="A10" sqref="A10:B11"/>
    </sheetView>
  </sheetViews>
  <sheetFormatPr defaultRowHeight="15" x14ac:dyDescent="0.25"/>
  <cols>
    <col min="1" max="1" bestFit="true" customWidth="true" width="18.0" collapsed="true"/>
    <col min="2" max="2" bestFit="true" customWidth="true" width="17.28515625" collapsed="true"/>
  </cols>
  <sheetData>
    <row r="1" spans="1:2" x14ac:dyDescent="0.25">
      <c r="A1" s="14" t="s">
        <v>217</v>
      </c>
      <c r="B1" s="14" t="s">
        <v>218</v>
      </c>
    </row>
    <row r="2" spans="1:2" x14ac:dyDescent="0.25">
      <c r="A2" t="s">
        <v>219</v>
      </c>
      <c r="B2" s="13" t="s">
        <v>245</v>
      </c>
    </row>
    <row r="3" spans="1:2" x14ac:dyDescent="0.25">
      <c r="A3" t="s">
        <v>101</v>
      </c>
      <c r="B3" s="13" t="s">
        <v>46</v>
      </c>
    </row>
    <row r="4" spans="1:2" x14ac:dyDescent="0.25">
      <c r="A4" t="s">
        <v>215</v>
      </c>
      <c r="B4" s="13" t="s">
        <v>216</v>
      </c>
    </row>
    <row r="5" spans="1:2" x14ac:dyDescent="0.25">
      <c r="A5" t="s">
        <v>220</v>
      </c>
      <c r="B5" s="13" t="s">
        <v>221</v>
      </c>
    </row>
    <row r="6" spans="1:2" x14ac:dyDescent="0.25">
      <c r="A6" t="s">
        <v>222</v>
      </c>
      <c r="B6" s="13" t="s">
        <v>223</v>
      </c>
    </row>
    <row r="7" spans="1:2" x14ac:dyDescent="0.25">
      <c r="A7" t="s">
        <v>241</v>
      </c>
      <c r="B7" s="13" t="s">
        <v>242</v>
      </c>
    </row>
    <row r="8" spans="1:2" x14ac:dyDescent="0.25">
      <c r="A8" t="s">
        <v>243</v>
      </c>
      <c r="B8" s="13" t="s">
        <v>244</v>
      </c>
    </row>
    <row r="9" spans="1:2" x14ac:dyDescent="0.25">
      <c r="A9" t="s">
        <v>246</v>
      </c>
      <c r="B9" s="13" t="s">
        <v>247</v>
      </c>
    </row>
    <row r="10" spans="1:2" x14ac:dyDescent="0.25">
      <c r="A10" t="s">
        <v>280</v>
      </c>
      <c r="B10" s="13" t="s">
        <v>105</v>
      </c>
    </row>
    <row r="11" spans="1:2" x14ac:dyDescent="0.25">
      <c r="A11" t="s">
        <v>281</v>
      </c>
      <c r="B11" s="1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04"/>
  <sheetViews>
    <sheetView workbookViewId="0">
      <selection activeCell="B4" sqref="B4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4.85546875" collapsed="true"/>
    <col min="3" max="3" bestFit="true" customWidth="true" width="30.140625" collapsed="true"/>
    <col min="4" max="4" bestFit="true" customWidth="true" width="39.140625" collapsed="true"/>
    <col min="5" max="5" bestFit="true" customWidth="true" width="66.28515625" collapsed="true"/>
    <col min="6" max="6" bestFit="true" customWidth="true" width="26.28515625" collapsed="true"/>
    <col min="7" max="7" bestFit="true" customWidth="true" width="20.5703125" collapsed="true"/>
    <col min="8" max="8" bestFit="true" customWidth="true" width="20.140625" collapsed="true"/>
    <col min="9" max="9" bestFit="true" customWidth="true" width="39.42578125" collapsed="true"/>
    <col min="10" max="10" bestFit="true" customWidth="true" width="53.7109375" collapsed="true"/>
    <col min="11" max="11" bestFit="true" customWidth="true" width="40.0" collapsed="true"/>
    <col min="12" max="12" bestFit="true" customWidth="true" width="55.28515625" collapsed="true"/>
    <col min="13" max="14" bestFit="true" customWidth="true" width="59.5703125" collapsed="true"/>
    <col min="15" max="15" bestFit="true" customWidth="true" width="57.140625" collapsed="true"/>
    <col min="16" max="16" bestFit="true" customWidth="true" width="12.42578125" collapsed="true"/>
    <col min="17" max="17" bestFit="true" customWidth="true" width="21.140625" collapsed="true"/>
    <col min="18" max="18" bestFit="true" customWidth="true" width="17.28515625" collapsed="true"/>
    <col min="19" max="19" bestFit="true" customWidth="true" width="20.85546875" collapsed="true"/>
    <col min="20" max="20" bestFit="true" customWidth="true" width="22.5703125" collapsed="true"/>
    <col min="21" max="21" bestFit="true" customWidth="true" width="21.85546875" collapsed="true"/>
    <col min="22" max="22" bestFit="true" customWidth="true" width="12.140625" collapsed="true"/>
    <col min="23" max="23" bestFit="true" customWidth="true" width="15.28515625" collapsed="true"/>
    <col min="24" max="24" bestFit="true" customWidth="true" width="13.42578125" collapsed="true"/>
    <col min="25" max="25" bestFit="true" customWidth="true" width="16.140625" collapsed="true"/>
    <col min="26" max="26" bestFit="true" customWidth="true" width="19.140625" collapsed="true"/>
    <col min="27" max="27" bestFit="true" customWidth="true" width="21.140625" collapsed="true"/>
    <col min="28" max="28" bestFit="true" customWidth="true" width="16.7109375" collapsed="true"/>
    <col min="29" max="29" bestFit="true" customWidth="true" width="12.85546875" collapsed="true"/>
    <col min="30" max="30" bestFit="true" customWidth="true" width="36.28515625" collapsed="true"/>
    <col min="31" max="31" bestFit="true" customWidth="true" width="58.0" collapsed="true"/>
    <col min="32" max="32" bestFit="true" customWidth="true" width="32.7109375" collapsed="true"/>
    <col min="33" max="33" bestFit="true" customWidth="true" width="57.140625" collapsed="true"/>
    <col min="34" max="34" bestFit="true" customWidth="true" width="39.28515625" collapsed="true"/>
    <col min="35" max="35" bestFit="true" customWidth="true" width="38.42578125" collapsed="true"/>
    <col min="36" max="36" bestFit="true" customWidth="true" width="71.7109375" collapsed="true"/>
  </cols>
  <sheetData>
    <row r="1" spans="1:36" x14ac:dyDescent="0.25">
      <c r="A1" s="1" t="s">
        <v>0</v>
      </c>
      <c r="B1" s="8" t="s">
        <v>92</v>
      </c>
      <c r="C1" s="8" t="s">
        <v>273</v>
      </c>
      <c r="D1" s="8" t="s">
        <v>14</v>
      </c>
      <c r="E1" s="8" t="s">
        <v>15</v>
      </c>
      <c r="F1" s="1" t="s">
        <v>260</v>
      </c>
      <c r="G1" s="6" t="s">
        <v>21</v>
      </c>
      <c r="H1" s="6" t="s">
        <v>22</v>
      </c>
      <c r="I1" s="6" t="s">
        <v>4</v>
      </c>
      <c r="J1" s="6" t="s">
        <v>5</v>
      </c>
      <c r="K1" s="6" t="s">
        <v>6</v>
      </c>
      <c r="L1" s="6" t="s">
        <v>132</v>
      </c>
      <c r="M1" s="6" t="s">
        <v>133</v>
      </c>
      <c r="N1" s="6" t="s">
        <v>134</v>
      </c>
      <c r="O1" s="6" t="s">
        <v>135</v>
      </c>
      <c r="P1" s="6" t="s">
        <v>275</v>
      </c>
      <c r="Q1" s="6" t="s">
        <v>3</v>
      </c>
      <c r="R1" s="6" t="s">
        <v>7</v>
      </c>
      <c r="S1" s="6" t="s">
        <v>12</v>
      </c>
      <c r="T1" s="6" t="s">
        <v>8</v>
      </c>
      <c r="U1" s="6" t="s">
        <v>9</v>
      </c>
      <c r="V1" s="1" t="s">
        <v>93</v>
      </c>
      <c r="W1" s="6" t="s">
        <v>85</v>
      </c>
      <c r="X1" s="1" t="s">
        <v>86</v>
      </c>
      <c r="Y1" s="6" t="s">
        <v>237</v>
      </c>
      <c r="Z1" s="6" t="s">
        <v>13</v>
      </c>
      <c r="AA1" s="6" t="s">
        <v>63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88</v>
      </c>
      <c r="AG1" s="6" t="s">
        <v>98</v>
      </c>
      <c r="AH1" s="6" t="s">
        <v>91</v>
      </c>
      <c r="AI1" s="6" t="s">
        <v>94</v>
      </c>
      <c r="AJ1" s="6" t="s">
        <v>2</v>
      </c>
    </row>
    <row r="2" spans="1:36" x14ac:dyDescent="0.25">
      <c r="A2" s="1"/>
      <c r="B2" s="9" t="s">
        <v>232</v>
      </c>
      <c r="C2" s="9" t="s">
        <v>274</v>
      </c>
      <c r="D2" s="9" t="s">
        <v>16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23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84</v>
      </c>
      <c r="N2" s="2" t="s">
        <v>83</v>
      </c>
      <c r="O2" s="2" t="s">
        <v>97</v>
      </c>
      <c r="P2" s="2" t="s">
        <v>276</v>
      </c>
      <c r="Q2" s="2" t="s">
        <v>26</v>
      </c>
      <c r="R2" s="2" t="s">
        <v>31</v>
      </c>
      <c r="S2" s="2" t="s">
        <v>32</v>
      </c>
      <c r="T2" s="2" t="s">
        <v>10</v>
      </c>
      <c r="U2" s="2" t="s">
        <v>11</v>
      </c>
      <c r="V2" s="2" t="s">
        <v>37</v>
      </c>
      <c r="W2" s="2" t="s">
        <v>34</v>
      </c>
      <c r="X2" s="2" t="s">
        <v>35</v>
      </c>
      <c r="Y2" s="2" t="s">
        <v>238</v>
      </c>
      <c r="Z2" s="2" t="s">
        <v>33</v>
      </c>
      <c r="AA2" s="2" t="s">
        <v>87</v>
      </c>
      <c r="AB2" s="2" t="s">
        <v>36</v>
      </c>
      <c r="AC2" s="2" t="s">
        <v>38</v>
      </c>
      <c r="AD2" s="2" t="s">
        <v>39</v>
      </c>
      <c r="AE2" s="2" t="s">
        <v>40</v>
      </c>
      <c r="AF2" s="2" t="s">
        <v>89</v>
      </c>
      <c r="AG2" s="2" t="s">
        <v>90</v>
      </c>
      <c r="AH2" s="2" t="s">
        <v>95</v>
      </c>
      <c r="AI2" s="2" t="s">
        <v>41</v>
      </c>
      <c r="AJ2" s="2" t="s">
        <v>50</v>
      </c>
    </row>
    <row r="3" spans="1:36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7"/>
      <c r="R6" s="7"/>
      <c r="S6" s="3"/>
      <c r="T6" s="3"/>
      <c r="U6" s="3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3"/>
      <c r="AI6" s="3"/>
      <c r="AJ6" s="3"/>
    </row>
    <row r="7" spans="1:36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1"/>
      <c r="B8" s="3"/>
      <c r="C8" s="3"/>
      <c r="D8" s="3"/>
      <c r="E8" s="3"/>
      <c r="F8" s="3" t="s">
        <v>1</v>
      </c>
      <c r="G8" s="3" t="s">
        <v>1</v>
      </c>
      <c r="H8" s="3"/>
      <c r="I8" s="3" t="s">
        <v>1</v>
      </c>
      <c r="J8" s="3" t="s">
        <v>1</v>
      </c>
      <c r="K8" s="3" t="s">
        <v>1</v>
      </c>
      <c r="L8" s="3" t="s">
        <v>1</v>
      </c>
      <c r="M8" s="3"/>
      <c r="N8" s="3"/>
      <c r="O8" s="3"/>
      <c r="P8" s="7" t="s">
        <v>277</v>
      </c>
      <c r="Q8" s="7" t="s">
        <v>69</v>
      </c>
      <c r="R8" s="7" t="str">
        <f>TestData!B3</f>
        <v>4444333322221111</v>
      </c>
      <c r="S8" s="3" t="s">
        <v>1</v>
      </c>
      <c r="T8" s="3" t="s">
        <v>1</v>
      </c>
      <c r="U8" s="3" t="s">
        <v>1</v>
      </c>
      <c r="V8" s="7" t="s">
        <v>47</v>
      </c>
      <c r="W8" s="7"/>
      <c r="X8" s="7" t="s">
        <v>64</v>
      </c>
      <c r="Y8" s="7"/>
      <c r="Z8" s="7" t="s">
        <v>105</v>
      </c>
      <c r="AA8" s="7" t="s">
        <v>104</v>
      </c>
      <c r="AB8" s="7" t="s">
        <v>103</v>
      </c>
      <c r="AC8" s="7" t="s">
        <v>102</v>
      </c>
      <c r="AD8" s="7" t="s">
        <v>1</v>
      </c>
      <c r="AE8" s="7" t="s">
        <v>1</v>
      </c>
      <c r="AF8" s="7" t="s">
        <v>1</v>
      </c>
      <c r="AG8" s="7" t="s">
        <v>1</v>
      </c>
      <c r="AH8" s="3" t="s">
        <v>1</v>
      </c>
      <c r="AI8" s="3"/>
      <c r="AJ8" s="3"/>
    </row>
    <row r="9" spans="1:36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7"/>
      <c r="R10" s="7"/>
      <c r="S10" s="3"/>
      <c r="T10" s="3"/>
      <c r="U10" s="3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3"/>
      <c r="AI10" s="3"/>
      <c r="AJ10" s="3"/>
    </row>
    <row r="11" spans="1:36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62</v>
      </c>
      <c r="AJ11" s="3"/>
    </row>
    <row r="12" spans="1:36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  <c r="R12" s="7"/>
      <c r="S12" s="3"/>
      <c r="T12" s="3"/>
      <c r="U12" s="3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3"/>
      <c r="AI12" s="3"/>
      <c r="AJ12" s="3" t="s">
        <v>1</v>
      </c>
    </row>
    <row r="13" spans="1:36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1"/>
      <c r="B14" s="3"/>
      <c r="C14" s="3"/>
      <c r="D14" s="3"/>
      <c r="E14" s="3"/>
      <c r="F14" s="3" t="s">
        <v>1</v>
      </c>
      <c r="G14" s="3"/>
      <c r="H14" s="3" t="s">
        <v>1</v>
      </c>
      <c r="I14" s="3" t="s">
        <v>1</v>
      </c>
      <c r="J14" s="3" t="s">
        <v>1</v>
      </c>
      <c r="K14" s="3" t="s">
        <v>1</v>
      </c>
      <c r="L14" s="3"/>
      <c r="M14" s="3" t="s">
        <v>1</v>
      </c>
      <c r="N14" s="3"/>
      <c r="O14" s="3"/>
      <c r="P14" s="7" t="s">
        <v>277</v>
      </c>
      <c r="Q14" s="7" t="s">
        <v>69</v>
      </c>
      <c r="R14" s="7" t="str">
        <f>TestData!B4</f>
        <v>5500000000000004</v>
      </c>
      <c r="S14" s="3" t="s">
        <v>1</v>
      </c>
      <c r="T14" s="3" t="s">
        <v>1</v>
      </c>
      <c r="U14" s="3" t="s">
        <v>1</v>
      </c>
      <c r="V14" s="7" t="s">
        <v>47</v>
      </c>
      <c r="W14" s="7"/>
      <c r="X14" s="7" t="s">
        <v>64</v>
      </c>
      <c r="Y14" s="7" t="s">
        <v>239</v>
      </c>
      <c r="Z14" s="7" t="s">
        <v>105</v>
      </c>
      <c r="AA14" s="7" t="s">
        <v>104</v>
      </c>
      <c r="AB14" s="7" t="s">
        <v>103</v>
      </c>
      <c r="AC14" s="7" t="s">
        <v>102</v>
      </c>
      <c r="AD14" s="7" t="s">
        <v>1</v>
      </c>
      <c r="AE14" s="7" t="s">
        <v>1</v>
      </c>
      <c r="AF14" s="7" t="s">
        <v>1</v>
      </c>
      <c r="AG14" s="7" t="s">
        <v>1</v>
      </c>
      <c r="AH14" s="3" t="s">
        <v>1</v>
      </c>
      <c r="AI14" s="3"/>
      <c r="AJ14" s="3"/>
    </row>
    <row r="15" spans="1:36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1"/>
      <c r="B16" s="3"/>
      <c r="C16" s="3"/>
      <c r="D16" s="3"/>
      <c r="E16" s="3"/>
      <c r="F16" s="3" t="s">
        <v>1</v>
      </c>
      <c r="G16" s="3" t="s">
        <v>1</v>
      </c>
      <c r="H16" s="3"/>
      <c r="I16" s="3" t="s">
        <v>1</v>
      </c>
      <c r="J16" s="3" t="s">
        <v>1</v>
      </c>
      <c r="K16" s="3" t="s">
        <v>1</v>
      </c>
      <c r="L16" s="3"/>
      <c r="M16" s="3"/>
      <c r="N16" s="3" t="s">
        <v>1</v>
      </c>
      <c r="O16" s="3"/>
      <c r="P16" s="7" t="s">
        <v>277</v>
      </c>
      <c r="Q16" s="7" t="s">
        <v>69</v>
      </c>
      <c r="R16" s="7" t="str">
        <f>TestData!B5</f>
        <v>2223000010089800</v>
      </c>
      <c r="S16" s="3" t="s">
        <v>1</v>
      </c>
      <c r="T16" s="3" t="s">
        <v>1</v>
      </c>
      <c r="U16" s="3" t="s">
        <v>1</v>
      </c>
      <c r="V16" s="7" t="s">
        <v>47</v>
      </c>
      <c r="W16" s="7"/>
      <c r="X16" s="7" t="s">
        <v>64</v>
      </c>
      <c r="Y16" s="7"/>
      <c r="Z16" s="7" t="s">
        <v>105</v>
      </c>
      <c r="AA16" s="7" t="s">
        <v>104</v>
      </c>
      <c r="AB16" s="7" t="s">
        <v>103</v>
      </c>
      <c r="AC16" s="7" t="s">
        <v>102</v>
      </c>
      <c r="AD16" s="7" t="s">
        <v>1</v>
      </c>
      <c r="AE16" s="7" t="s">
        <v>1</v>
      </c>
      <c r="AF16" s="7" t="s">
        <v>1</v>
      </c>
      <c r="AG16" s="7" t="s">
        <v>1</v>
      </c>
      <c r="AH16" s="3" t="s">
        <v>1</v>
      </c>
      <c r="AI16" s="3"/>
      <c r="AJ16" s="3"/>
    </row>
    <row r="17" spans="1:36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1"/>
      <c r="B18" s="3"/>
      <c r="C18" s="3"/>
      <c r="D18" s="3"/>
      <c r="E18" s="3"/>
      <c r="F18" s="3" t="s">
        <v>1</v>
      </c>
      <c r="G18" s="3"/>
      <c r="H18" s="3" t="s">
        <v>1</v>
      </c>
      <c r="I18" s="3" t="s">
        <v>1</v>
      </c>
      <c r="J18" s="3" t="s">
        <v>1</v>
      </c>
      <c r="K18" s="3" t="s">
        <v>1</v>
      </c>
      <c r="L18" s="3"/>
      <c r="M18" s="3"/>
      <c r="N18" s="3"/>
      <c r="O18" s="3" t="s">
        <v>1</v>
      </c>
      <c r="P18" s="7" t="s">
        <v>277</v>
      </c>
      <c r="Q18" s="7" t="s">
        <v>69</v>
      </c>
      <c r="R18" s="7" t="str">
        <f>TestData!B6</f>
        <v>344207909979995</v>
      </c>
      <c r="S18" s="3" t="s">
        <v>1</v>
      </c>
      <c r="T18" s="3" t="s">
        <v>1</v>
      </c>
      <c r="U18" s="3" t="s">
        <v>1</v>
      </c>
      <c r="V18" s="7" t="s">
        <v>47</v>
      </c>
      <c r="W18" s="7"/>
      <c r="X18" s="7" t="s">
        <v>64</v>
      </c>
      <c r="Y18" s="7"/>
      <c r="Z18" s="7" t="s">
        <v>105</v>
      </c>
      <c r="AA18" s="7" t="s">
        <v>104</v>
      </c>
      <c r="AB18" s="7" t="s">
        <v>103</v>
      </c>
      <c r="AC18" s="7" t="s">
        <v>102</v>
      </c>
      <c r="AD18" s="7" t="s">
        <v>1</v>
      </c>
      <c r="AE18" s="7" t="s">
        <v>1</v>
      </c>
      <c r="AF18" s="7" t="s">
        <v>1</v>
      </c>
      <c r="AG18" s="7" t="s">
        <v>1</v>
      </c>
      <c r="AH18" s="3" t="s">
        <v>1</v>
      </c>
      <c r="AI18" s="3"/>
      <c r="AJ18" s="3"/>
    </row>
    <row r="19" spans="1:36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1"/>
      <c r="B20" s="3"/>
      <c r="C20" s="3"/>
      <c r="D20" s="3"/>
      <c r="E20" s="3"/>
      <c r="F20" s="3" t="s">
        <v>1</v>
      </c>
      <c r="G20" s="3" t="s">
        <v>1</v>
      </c>
      <c r="H20" s="3"/>
      <c r="I20" s="3" t="s">
        <v>1</v>
      </c>
      <c r="J20" s="3" t="s">
        <v>1</v>
      </c>
      <c r="K20" s="3" t="s">
        <v>1</v>
      </c>
      <c r="L20" s="3" t="s">
        <v>1</v>
      </c>
      <c r="M20" s="3"/>
      <c r="N20" s="3"/>
      <c r="O20" s="3"/>
      <c r="P20" s="7" t="s">
        <v>277</v>
      </c>
      <c r="Q20" s="7" t="s">
        <v>69</v>
      </c>
      <c r="R20" s="7" t="str">
        <f>TestData!B7</f>
        <v>6011000990139424</v>
      </c>
      <c r="S20" s="3" t="s">
        <v>1</v>
      </c>
      <c r="T20" s="3" t="s">
        <v>1</v>
      </c>
      <c r="U20" s="3" t="s">
        <v>1</v>
      </c>
      <c r="V20" s="7" t="s">
        <v>47</v>
      </c>
      <c r="W20" s="7"/>
      <c r="X20" s="7" t="s">
        <v>64</v>
      </c>
      <c r="Y20" s="7"/>
      <c r="Z20" s="7" t="s">
        <v>105</v>
      </c>
      <c r="AA20" s="7" t="s">
        <v>104</v>
      </c>
      <c r="AB20" s="7" t="s">
        <v>103</v>
      </c>
      <c r="AC20" s="7" t="s">
        <v>102</v>
      </c>
      <c r="AD20" s="7" t="s">
        <v>1</v>
      </c>
      <c r="AE20" s="7" t="s">
        <v>1</v>
      </c>
      <c r="AF20" s="7" t="s">
        <v>1</v>
      </c>
      <c r="AG20" s="7" t="s">
        <v>1</v>
      </c>
      <c r="AH20" s="3" t="s">
        <v>1</v>
      </c>
      <c r="AI20" s="3"/>
      <c r="AJ20" s="3"/>
    </row>
    <row r="21" spans="1:36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1"/>
      <c r="B22" s="3"/>
      <c r="C22" s="3"/>
      <c r="D22" s="3"/>
      <c r="E22" s="3"/>
      <c r="F22" s="3" t="s">
        <v>1</v>
      </c>
      <c r="G22" s="3"/>
      <c r="H22" s="3" t="s">
        <v>1</v>
      </c>
      <c r="I22" s="3" t="s">
        <v>1</v>
      </c>
      <c r="J22" s="3" t="s">
        <v>1</v>
      </c>
      <c r="K22" s="3" t="s">
        <v>1</v>
      </c>
      <c r="L22" s="3"/>
      <c r="M22" s="3" t="s">
        <v>1</v>
      </c>
      <c r="N22" s="3"/>
      <c r="O22" s="3"/>
      <c r="P22" s="7" t="s">
        <v>277</v>
      </c>
      <c r="Q22" s="7" t="s">
        <v>69</v>
      </c>
      <c r="R22" s="7" t="str">
        <f>TestData!B8</f>
        <v>3530111333300000</v>
      </c>
      <c r="S22" s="3" t="s">
        <v>1</v>
      </c>
      <c r="T22" s="3" t="s">
        <v>1</v>
      </c>
      <c r="U22" s="3" t="s">
        <v>1</v>
      </c>
      <c r="V22" s="7" t="s">
        <v>47</v>
      </c>
      <c r="W22" s="7"/>
      <c r="X22" s="7" t="s">
        <v>64</v>
      </c>
      <c r="Y22" s="7" t="s">
        <v>239</v>
      </c>
      <c r="Z22" s="7" t="s">
        <v>105</v>
      </c>
      <c r="AA22" s="7" t="s">
        <v>104</v>
      </c>
      <c r="AB22" s="7" t="s">
        <v>103</v>
      </c>
      <c r="AC22" s="7" t="s">
        <v>102</v>
      </c>
      <c r="AD22" s="7" t="s">
        <v>1</v>
      </c>
      <c r="AE22" s="7" t="s">
        <v>1</v>
      </c>
      <c r="AF22" s="7" t="s">
        <v>1</v>
      </c>
      <c r="AG22" s="7" t="s">
        <v>1</v>
      </c>
      <c r="AH22" s="3" t="s">
        <v>1</v>
      </c>
      <c r="AI22" s="3"/>
      <c r="AJ22" s="3"/>
    </row>
    <row r="23" spans="1:36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0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1"/>
      <c r="B24" s="3"/>
      <c r="C24" s="3"/>
      <c r="D24" s="3"/>
      <c r="E24" s="3"/>
      <c r="F24" s="3" t="s">
        <v>1</v>
      </c>
      <c r="G24" s="3" t="s">
        <v>1</v>
      </c>
      <c r="H24" s="3"/>
      <c r="I24" s="3" t="s">
        <v>1</v>
      </c>
      <c r="J24" s="3" t="s">
        <v>1</v>
      </c>
      <c r="K24" s="3" t="s">
        <v>1</v>
      </c>
      <c r="L24" s="3"/>
      <c r="M24" s="3"/>
      <c r="N24" s="3" t="s">
        <v>1</v>
      </c>
      <c r="O24" s="3"/>
      <c r="P24" s="7" t="s">
        <v>277</v>
      </c>
      <c r="Q24" s="7" t="s">
        <v>69</v>
      </c>
      <c r="R24" s="7" t="str">
        <f>TestData!B9</f>
        <v>30569309025904</v>
      </c>
      <c r="S24" s="3" t="s">
        <v>1</v>
      </c>
      <c r="T24" s="3" t="s">
        <v>1</v>
      </c>
      <c r="U24" s="3" t="s">
        <v>1</v>
      </c>
      <c r="V24" s="7" t="s">
        <v>47</v>
      </c>
      <c r="W24" s="7"/>
      <c r="X24" s="7" t="s">
        <v>64</v>
      </c>
      <c r="Y24" s="7"/>
      <c r="Z24" s="7" t="s">
        <v>105</v>
      </c>
      <c r="AA24" s="7" t="s">
        <v>104</v>
      </c>
      <c r="AB24" s="7" t="s">
        <v>103</v>
      </c>
      <c r="AC24" s="7" t="s">
        <v>102</v>
      </c>
      <c r="AD24" s="7" t="s">
        <v>1</v>
      </c>
      <c r="AE24" s="7" t="s">
        <v>1</v>
      </c>
      <c r="AF24" s="7" t="s">
        <v>1</v>
      </c>
      <c r="AG24" s="7" t="s">
        <v>1</v>
      </c>
      <c r="AH24" s="3" t="s">
        <v>1</v>
      </c>
      <c r="AI24" s="3"/>
      <c r="AJ24" s="3"/>
    </row>
    <row r="25" spans="1:36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0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1"/>
      <c r="B26" s="3"/>
      <c r="C26" s="3"/>
      <c r="D26" s="3"/>
      <c r="E26" s="3"/>
      <c r="F26" s="3" t="s">
        <v>1</v>
      </c>
      <c r="G26" s="3" t="s">
        <v>1</v>
      </c>
      <c r="H26" s="3"/>
      <c r="I26" s="3" t="s">
        <v>1</v>
      </c>
      <c r="J26" s="3" t="s">
        <v>1</v>
      </c>
      <c r="K26" s="3" t="s">
        <v>1</v>
      </c>
      <c r="L26" s="3" t="s">
        <v>1</v>
      </c>
      <c r="M26" s="3"/>
      <c r="N26" s="3"/>
      <c r="O26" s="3"/>
      <c r="P26" s="7" t="s">
        <v>277</v>
      </c>
      <c r="Q26" s="7" t="s">
        <v>69</v>
      </c>
      <c r="R26" s="7" t="str">
        <f>TestData!B3</f>
        <v>4444333322221111</v>
      </c>
      <c r="S26" s="3" t="s">
        <v>1</v>
      </c>
      <c r="T26" s="3" t="s">
        <v>1</v>
      </c>
      <c r="U26" s="3" t="s">
        <v>1</v>
      </c>
      <c r="V26" s="7" t="s">
        <v>47</v>
      </c>
      <c r="W26" s="7"/>
      <c r="X26" s="7" t="s">
        <v>64</v>
      </c>
      <c r="Y26" s="7"/>
      <c r="Z26" s="7" t="s">
        <v>105</v>
      </c>
      <c r="AA26" s="7" t="s">
        <v>104</v>
      </c>
      <c r="AB26" s="7" t="s">
        <v>103</v>
      </c>
      <c r="AC26" s="7" t="s">
        <v>102</v>
      </c>
      <c r="AD26" s="7" t="s">
        <v>1</v>
      </c>
      <c r="AE26" s="7" t="s">
        <v>1</v>
      </c>
      <c r="AF26" s="7" t="s">
        <v>1</v>
      </c>
      <c r="AG26" s="7" t="s">
        <v>1</v>
      </c>
      <c r="AH26" s="3"/>
      <c r="AI26" s="3"/>
      <c r="AJ26" s="3"/>
    </row>
    <row r="27" spans="1:36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1"/>
      <c r="B28" s="3"/>
      <c r="C28" s="3"/>
      <c r="D28" s="3"/>
      <c r="E28" s="3"/>
      <c r="F28" s="3" t="s">
        <v>1</v>
      </c>
      <c r="G28" s="3"/>
      <c r="H28" s="3" t="s">
        <v>1</v>
      </c>
      <c r="I28" s="3" t="s">
        <v>1</v>
      </c>
      <c r="J28" s="3" t="s">
        <v>1</v>
      </c>
      <c r="K28" s="3" t="s">
        <v>1</v>
      </c>
      <c r="L28" s="3"/>
      <c r="M28" s="3" t="s">
        <v>1</v>
      </c>
      <c r="N28" s="3"/>
      <c r="O28" s="3"/>
      <c r="P28" s="7" t="s">
        <v>277</v>
      </c>
      <c r="Q28" s="7" t="s">
        <v>69</v>
      </c>
      <c r="R28" s="7" t="str">
        <f>TestData!B4</f>
        <v>5500000000000004</v>
      </c>
      <c r="S28" s="3" t="s">
        <v>1</v>
      </c>
      <c r="T28" s="3" t="s">
        <v>1</v>
      </c>
      <c r="U28" s="3" t="s">
        <v>1</v>
      </c>
      <c r="V28" s="7" t="s">
        <v>47</v>
      </c>
      <c r="W28" s="7"/>
      <c r="X28" s="7" t="s">
        <v>64</v>
      </c>
      <c r="Y28" s="7" t="s">
        <v>239</v>
      </c>
      <c r="Z28" s="7" t="s">
        <v>105</v>
      </c>
      <c r="AA28" s="7" t="s">
        <v>104</v>
      </c>
      <c r="AB28" s="7" t="s">
        <v>103</v>
      </c>
      <c r="AC28" s="7" t="s">
        <v>102</v>
      </c>
      <c r="AD28" s="7" t="s">
        <v>1</v>
      </c>
      <c r="AE28" s="7" t="s">
        <v>1</v>
      </c>
      <c r="AF28" s="7" t="s">
        <v>1</v>
      </c>
      <c r="AG28" s="7" t="s">
        <v>1</v>
      </c>
      <c r="AH28" s="3"/>
      <c r="AI28" s="3"/>
      <c r="AJ28" s="3"/>
    </row>
    <row r="29" spans="1:36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1"/>
      <c r="B30" s="3"/>
      <c r="C30" s="3"/>
      <c r="D30" s="3"/>
      <c r="E30" s="3"/>
      <c r="F30" s="3" t="s">
        <v>1</v>
      </c>
      <c r="G30" s="3" t="s">
        <v>1</v>
      </c>
      <c r="H30" s="3"/>
      <c r="I30" s="3" t="s">
        <v>1</v>
      </c>
      <c r="J30" s="3" t="s">
        <v>1</v>
      </c>
      <c r="K30" s="3" t="s">
        <v>1</v>
      </c>
      <c r="L30" s="3"/>
      <c r="M30" s="3"/>
      <c r="N30" s="3" t="s">
        <v>1</v>
      </c>
      <c r="O30" s="3"/>
      <c r="P30" s="7" t="s">
        <v>277</v>
      </c>
      <c r="Q30" s="7" t="s">
        <v>69</v>
      </c>
      <c r="R30" s="7" t="str">
        <f>TestData!B5</f>
        <v>2223000010089800</v>
      </c>
      <c r="S30" s="3" t="s">
        <v>1</v>
      </c>
      <c r="T30" s="3" t="s">
        <v>1</v>
      </c>
      <c r="U30" s="3" t="s">
        <v>1</v>
      </c>
      <c r="V30" s="7" t="s">
        <v>47</v>
      </c>
      <c r="W30" s="7"/>
      <c r="X30" s="7" t="s">
        <v>64</v>
      </c>
      <c r="Y30" s="7"/>
      <c r="Z30" s="7" t="s">
        <v>105</v>
      </c>
      <c r="AA30" s="7" t="s">
        <v>104</v>
      </c>
      <c r="AB30" s="7" t="s">
        <v>103</v>
      </c>
      <c r="AC30" s="7" t="s">
        <v>102</v>
      </c>
      <c r="AD30" s="7" t="s">
        <v>1</v>
      </c>
      <c r="AE30" s="7" t="s">
        <v>1</v>
      </c>
      <c r="AF30" s="7" t="s">
        <v>1</v>
      </c>
      <c r="AG30" s="7" t="s">
        <v>1</v>
      </c>
      <c r="AH30" s="3"/>
      <c r="AI30" s="3"/>
      <c r="AJ30" s="3"/>
    </row>
    <row r="31" spans="1:36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5"/>
      <c r="Z31" s="5"/>
      <c r="AA31" s="5"/>
      <c r="AB31" s="5"/>
      <c r="AC31" s="5"/>
      <c r="AD31" s="5"/>
      <c r="AE31" s="5"/>
      <c r="AF31" s="5"/>
      <c r="AG31" s="5"/>
      <c r="AH31" s="3"/>
      <c r="AI31" s="3"/>
      <c r="AJ31" s="3"/>
    </row>
    <row r="32" spans="1:36" x14ac:dyDescent="0.25">
      <c r="A32" s="1"/>
      <c r="B32" s="3"/>
      <c r="C32" s="3"/>
      <c r="D32" s="3"/>
      <c r="E32" s="3"/>
      <c r="F32" s="3" t="s">
        <v>1</v>
      </c>
      <c r="G32" s="3"/>
      <c r="H32" s="3" t="s">
        <v>1</v>
      </c>
      <c r="I32" s="3" t="s">
        <v>1</v>
      </c>
      <c r="J32" s="3" t="s">
        <v>1</v>
      </c>
      <c r="K32" s="3" t="s">
        <v>1</v>
      </c>
      <c r="L32" s="3"/>
      <c r="M32" s="3"/>
      <c r="N32" s="3"/>
      <c r="O32" s="3" t="s">
        <v>1</v>
      </c>
      <c r="P32" s="7" t="s">
        <v>277</v>
      </c>
      <c r="Q32" s="7" t="s">
        <v>69</v>
      </c>
      <c r="R32" s="7" t="str">
        <f>TestData!B7</f>
        <v>6011000990139424</v>
      </c>
      <c r="S32" s="3" t="s">
        <v>1</v>
      </c>
      <c r="T32" s="3" t="s">
        <v>1</v>
      </c>
      <c r="U32" s="3" t="s">
        <v>1</v>
      </c>
      <c r="V32" s="7" t="s">
        <v>47</v>
      </c>
      <c r="W32" s="7"/>
      <c r="X32" s="7" t="s">
        <v>64</v>
      </c>
      <c r="Y32" s="7"/>
      <c r="Z32" s="7" t="s">
        <v>105</v>
      </c>
      <c r="AA32" s="7" t="s">
        <v>104</v>
      </c>
      <c r="AB32" s="7" t="s">
        <v>103</v>
      </c>
      <c r="AC32" s="7" t="s">
        <v>102</v>
      </c>
      <c r="AD32" s="7" t="s">
        <v>1</v>
      </c>
      <c r="AE32" s="7" t="s">
        <v>1</v>
      </c>
      <c r="AF32" s="7" t="s">
        <v>1</v>
      </c>
      <c r="AG32" s="7" t="s">
        <v>1</v>
      </c>
      <c r="AH32" s="3"/>
      <c r="AI32" s="3"/>
      <c r="AJ32" s="3"/>
    </row>
    <row r="33" spans="1:36" x14ac:dyDescent="0.25">
      <c r="A33" s="1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1"/>
      <c r="B34" s="3"/>
      <c r="C34" s="3"/>
      <c r="D34" s="4"/>
      <c r="E34" s="4"/>
      <c r="F34" s="3" t="s">
        <v>1</v>
      </c>
      <c r="G34" s="3"/>
      <c r="H34" s="3" t="s">
        <v>1</v>
      </c>
      <c r="I34" s="3" t="s">
        <v>1</v>
      </c>
      <c r="J34" s="3" t="s">
        <v>1</v>
      </c>
      <c r="K34" s="3" t="s">
        <v>1</v>
      </c>
      <c r="L34" s="3"/>
      <c r="M34" s="3"/>
      <c r="N34" s="3"/>
      <c r="O34" s="3" t="s">
        <v>1</v>
      </c>
      <c r="P34" s="7" t="s">
        <v>277</v>
      </c>
      <c r="Q34" s="7" t="s">
        <v>69</v>
      </c>
      <c r="R34" s="7" t="str">
        <f>TestData!B6</f>
        <v>344207909979995</v>
      </c>
      <c r="S34" s="3" t="s">
        <v>1</v>
      </c>
      <c r="T34" s="3" t="s">
        <v>1</v>
      </c>
      <c r="U34" s="3" t="s">
        <v>1</v>
      </c>
      <c r="V34" s="7" t="s">
        <v>47</v>
      </c>
      <c r="W34" s="7"/>
      <c r="X34" s="7" t="s">
        <v>64</v>
      </c>
      <c r="Y34" s="7"/>
      <c r="Z34" s="7" t="s">
        <v>105</v>
      </c>
      <c r="AA34" s="7" t="s">
        <v>104</v>
      </c>
      <c r="AB34" s="7" t="s">
        <v>103</v>
      </c>
      <c r="AC34" s="7" t="s">
        <v>102</v>
      </c>
      <c r="AD34" s="7" t="s">
        <v>1</v>
      </c>
      <c r="AE34" s="7" t="s">
        <v>1</v>
      </c>
      <c r="AF34" s="7" t="s">
        <v>1</v>
      </c>
      <c r="AG34" s="7" t="s">
        <v>1</v>
      </c>
      <c r="AH34" s="3"/>
      <c r="AI34" s="3"/>
      <c r="AJ34" s="3"/>
    </row>
    <row r="35" spans="1:36" x14ac:dyDescent="0.25">
      <c r="A35" s="1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7"/>
      <c r="R36" s="7"/>
      <c r="S36" s="3"/>
      <c r="T36" s="3"/>
      <c r="U36" s="3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3"/>
      <c r="AI36" s="3"/>
      <c r="AJ36" s="3"/>
    </row>
    <row r="37" spans="1:36" x14ac:dyDescent="0.25">
      <c r="A37" s="1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7"/>
      <c r="R38" s="7"/>
      <c r="S38" s="3"/>
      <c r="T38" s="3"/>
      <c r="U38" s="3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3"/>
      <c r="AI38" s="3"/>
      <c r="AJ38" s="3"/>
    </row>
    <row r="39" spans="1:36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H51" s="3"/>
    </row>
    <row r="52" spans="1:36" x14ac:dyDescent="0.25">
      <c r="AH52" s="3"/>
    </row>
    <row r="53" spans="1:36" x14ac:dyDescent="0.25">
      <c r="AH53" s="3"/>
    </row>
    <row r="54" spans="1:36" x14ac:dyDescent="0.25">
      <c r="AH54" s="3"/>
    </row>
    <row r="55" spans="1:36" x14ac:dyDescent="0.25">
      <c r="AH55" s="3"/>
    </row>
    <row r="56" spans="1:36" x14ac:dyDescent="0.25">
      <c r="AH56" s="3"/>
    </row>
    <row r="57" spans="1:36" x14ac:dyDescent="0.25">
      <c r="AH57" s="3"/>
    </row>
    <row r="58" spans="1:36" x14ac:dyDescent="0.25">
      <c r="AH58" s="3"/>
    </row>
    <row r="59" spans="1:36" x14ac:dyDescent="0.25">
      <c r="AH59" s="3"/>
    </row>
    <row r="60" spans="1:36" x14ac:dyDescent="0.25">
      <c r="AH60" s="3"/>
    </row>
    <row r="61" spans="1:36" x14ac:dyDescent="0.25">
      <c r="AH61" s="3"/>
    </row>
    <row r="62" spans="1:36" x14ac:dyDescent="0.25">
      <c r="AH62" s="3"/>
    </row>
    <row r="63" spans="1:36" x14ac:dyDescent="0.25">
      <c r="AH63" s="3"/>
    </row>
    <row r="64" spans="1:36" x14ac:dyDescent="0.25">
      <c r="AH64" s="3"/>
    </row>
    <row r="65" spans="34:34" x14ac:dyDescent="0.25">
      <c r="AH65" s="3"/>
    </row>
    <row r="66" spans="34:34" x14ac:dyDescent="0.25">
      <c r="AH66" s="3"/>
    </row>
    <row r="67" spans="34:34" x14ac:dyDescent="0.25">
      <c r="AH67" s="3"/>
    </row>
    <row r="68" spans="34:34" x14ac:dyDescent="0.25">
      <c r="AH68" s="3"/>
    </row>
    <row r="69" spans="34:34" x14ac:dyDescent="0.25">
      <c r="AH69" s="3"/>
    </row>
    <row r="70" spans="34:34" x14ac:dyDescent="0.25">
      <c r="AH70" s="3"/>
    </row>
    <row r="71" spans="34:34" x14ac:dyDescent="0.25">
      <c r="AH71" s="3"/>
    </row>
    <row r="72" spans="34:34" x14ac:dyDescent="0.25">
      <c r="AH72" s="3"/>
    </row>
    <row r="73" spans="34:34" x14ac:dyDescent="0.25">
      <c r="AH73" s="3"/>
    </row>
    <row r="74" spans="34:34" x14ac:dyDescent="0.25">
      <c r="AH74" s="3"/>
    </row>
    <row r="75" spans="34:34" x14ac:dyDescent="0.25">
      <c r="AH75" s="3"/>
    </row>
    <row r="76" spans="34:34" x14ac:dyDescent="0.25">
      <c r="AH76" s="3"/>
    </row>
    <row r="77" spans="34:34" x14ac:dyDescent="0.25">
      <c r="AH77" s="3"/>
    </row>
    <row r="78" spans="34:34" x14ac:dyDescent="0.25">
      <c r="AH78" s="3"/>
    </row>
    <row r="79" spans="34:34" x14ac:dyDescent="0.25">
      <c r="AH79" s="3"/>
    </row>
    <row r="80" spans="34:34" x14ac:dyDescent="0.25">
      <c r="AH80" s="3"/>
    </row>
    <row r="81" spans="34:34" x14ac:dyDescent="0.25">
      <c r="AH81" s="3"/>
    </row>
    <row r="82" spans="34:34" x14ac:dyDescent="0.25">
      <c r="AH82" s="3"/>
    </row>
    <row r="83" spans="34:34" x14ac:dyDescent="0.25">
      <c r="AH83" s="3"/>
    </row>
    <row r="84" spans="34:34" x14ac:dyDescent="0.25">
      <c r="AH84" s="3"/>
    </row>
    <row r="85" spans="34:34" x14ac:dyDescent="0.25">
      <c r="AH85" s="3"/>
    </row>
    <row r="86" spans="34:34" x14ac:dyDescent="0.25">
      <c r="AH86" s="3"/>
    </row>
    <row r="87" spans="34:34" x14ac:dyDescent="0.25">
      <c r="AH87" s="3"/>
    </row>
    <row r="88" spans="34:34" x14ac:dyDescent="0.25">
      <c r="AH88" s="3"/>
    </row>
    <row r="89" spans="34:34" x14ac:dyDescent="0.25">
      <c r="AH89" s="3"/>
    </row>
    <row r="90" spans="34:34" x14ac:dyDescent="0.25">
      <c r="AH90" s="3"/>
    </row>
    <row r="91" spans="34:34" x14ac:dyDescent="0.25">
      <c r="AH91" s="3"/>
    </row>
    <row r="92" spans="34:34" x14ac:dyDescent="0.25">
      <c r="AH92" s="3"/>
    </row>
    <row r="93" spans="34:34" x14ac:dyDescent="0.25">
      <c r="AH93" s="3"/>
    </row>
    <row r="94" spans="34:34" x14ac:dyDescent="0.25">
      <c r="AH94" s="3"/>
    </row>
    <row r="95" spans="34:34" x14ac:dyDescent="0.25">
      <c r="AH95" s="3"/>
    </row>
    <row r="96" spans="34:34" x14ac:dyDescent="0.25">
      <c r="AH96" s="3"/>
    </row>
    <row r="97" spans="34:34" x14ac:dyDescent="0.25">
      <c r="AH97" s="3"/>
    </row>
    <row r="98" spans="34:34" x14ac:dyDescent="0.25">
      <c r="AH98" s="3"/>
    </row>
    <row r="99" spans="34:34" x14ac:dyDescent="0.25">
      <c r="AH99" s="3"/>
    </row>
    <row r="100" spans="34:34" x14ac:dyDescent="0.25">
      <c r="AH100" s="3"/>
    </row>
    <row r="101" spans="34:34" x14ac:dyDescent="0.25">
      <c r="AH101" s="3"/>
    </row>
    <row r="102" spans="34:34" x14ac:dyDescent="0.25">
      <c r="AH102" s="3"/>
    </row>
    <row r="103" spans="34:34" x14ac:dyDescent="0.25">
      <c r="AH103" s="3"/>
    </row>
    <row r="104" spans="34:34" x14ac:dyDescent="0.25">
      <c r="AH104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workbookViewId="0">
      <selection activeCell="C17" sqref="C17"/>
    </sheetView>
  </sheetViews>
  <sheetFormatPr defaultRowHeight="15" x14ac:dyDescent="0.25"/>
  <cols>
    <col min="1" max="1" bestFit="true" customWidth="true" width="12.5703125" collapsed="true"/>
    <col min="2" max="2" bestFit="true" customWidth="true" width="17.0" collapsed="true"/>
    <col min="3" max="3" bestFit="true" customWidth="true" width="39.140625" collapsed="true"/>
    <col min="4" max="4" bestFit="true" customWidth="true" width="66.28515625" collapsed="true"/>
    <col min="5" max="5" bestFit="true" customWidth="true" width="21.42578125" collapsed="true"/>
    <col min="6" max="6" bestFit="true" customWidth="true" width="17.85546875" collapsed="true"/>
    <col min="7" max="7" bestFit="true" customWidth="true" width="85.85546875" collapsed="true"/>
    <col min="8" max="8" bestFit="true" customWidth="true" width="28.140625" collapsed="true"/>
  </cols>
  <sheetData>
    <row r="1" spans="1:8" x14ac:dyDescent="0.25">
      <c r="A1" s="1" t="s">
        <v>0</v>
      </c>
      <c r="B1" s="1" t="s">
        <v>248</v>
      </c>
      <c r="C1" s="8" t="s">
        <v>14</v>
      </c>
      <c r="D1" s="8" t="s">
        <v>15</v>
      </c>
      <c r="E1" s="1" t="s">
        <v>7</v>
      </c>
      <c r="F1" s="6" t="s">
        <v>249</v>
      </c>
      <c r="G1" s="6" t="s">
        <v>250</v>
      </c>
      <c r="H1" s="6" t="s">
        <v>251</v>
      </c>
    </row>
    <row r="2" spans="1:8" x14ac:dyDescent="0.25">
      <c r="A2" s="1"/>
      <c r="B2" s="2" t="s">
        <v>252</v>
      </c>
      <c r="C2" s="9" t="s">
        <v>16</v>
      </c>
      <c r="D2" s="9" t="str">
        <f>CONCATENATE("xpath:://div[@id='header-mid']/ul/li[*]/a[contains(text(),'",TestData!B2,"')]")</f>
        <v>xpath:://div[@id='header-mid']/ul/li[*]/a[contains(text(),'9830336704')]</v>
      </c>
      <c r="E2" s="2" t="s">
        <v>253</v>
      </c>
      <c r="F2" s="2" t="s">
        <v>254</v>
      </c>
      <c r="G2" s="2" t="s">
        <v>255</v>
      </c>
      <c r="H2" s="2" t="s">
        <v>256</v>
      </c>
    </row>
    <row r="3" spans="1:8" x14ac:dyDescent="0.25">
      <c r="A3" s="1"/>
      <c r="B3" s="3"/>
      <c r="C3" s="3"/>
      <c r="D3" s="3"/>
      <c r="E3" s="3"/>
      <c r="F3" s="3"/>
      <c r="G3" s="3"/>
      <c r="H3" s="3"/>
    </row>
    <row r="4" spans="1:8" x14ac:dyDescent="0.25">
      <c r="A4" s="1"/>
      <c r="B4" s="3" t="s">
        <v>1</v>
      </c>
      <c r="C4" s="3"/>
      <c r="D4" s="3"/>
      <c r="E4" s="3"/>
      <c r="F4" s="3"/>
      <c r="G4" s="3"/>
      <c r="H4" s="3"/>
    </row>
    <row r="5" spans="1:8" x14ac:dyDescent="0.25">
      <c r="A5" s="1"/>
      <c r="B5" s="3"/>
      <c r="C5" s="3"/>
      <c r="D5" s="3"/>
      <c r="E5" s="3"/>
      <c r="F5" s="3"/>
      <c r="G5" s="3"/>
      <c r="H5" s="3"/>
    </row>
    <row r="6" spans="1:8" x14ac:dyDescent="0.25">
      <c r="A6" s="1"/>
      <c r="B6" s="3"/>
      <c r="C6" s="3" t="s">
        <v>1</v>
      </c>
      <c r="D6" s="3" t="s">
        <v>1</v>
      </c>
      <c r="E6" s="3"/>
      <c r="F6" s="3"/>
      <c r="G6" s="3"/>
      <c r="H6" s="3"/>
    </row>
    <row r="7" spans="1:8" x14ac:dyDescent="0.25">
      <c r="A7" s="1"/>
      <c r="B7" s="3"/>
      <c r="C7" s="3"/>
      <c r="D7" s="3"/>
      <c r="E7" s="3"/>
      <c r="F7" s="3"/>
      <c r="G7" s="3"/>
      <c r="H7" s="3"/>
    </row>
    <row r="8" spans="1:8" x14ac:dyDescent="0.25">
      <c r="A8" s="1"/>
      <c r="B8" s="3"/>
      <c r="C8" s="3"/>
      <c r="D8" s="3"/>
      <c r="E8" s="3" t="str">
        <f>TestData!B3</f>
        <v>4444333322221111</v>
      </c>
      <c r="F8" s="3" t="s">
        <v>1</v>
      </c>
      <c r="G8" s="3" t="s">
        <v>1</v>
      </c>
      <c r="H8" s="3"/>
    </row>
    <row r="9" spans="1:8" x14ac:dyDescent="0.25">
      <c r="A9" s="1"/>
      <c r="B9" s="3"/>
      <c r="C9" s="3"/>
      <c r="D9" s="3"/>
      <c r="E9" s="3"/>
      <c r="F9" s="3"/>
      <c r="G9" s="3"/>
      <c r="H9" s="3"/>
    </row>
    <row r="10" spans="1:8" x14ac:dyDescent="0.25">
      <c r="A10" s="1"/>
      <c r="B10" s="3"/>
      <c r="C10" s="3"/>
      <c r="D10" s="3"/>
      <c r="E10" s="3"/>
      <c r="F10" s="3"/>
      <c r="G10" s="3"/>
      <c r="H10" s="3" t="s">
        <v>1</v>
      </c>
    </row>
    <row r="11" spans="1:8" x14ac:dyDescent="0.25">
      <c r="A11" s="1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3"/>
      <c r="C12" s="3"/>
      <c r="D12" s="3"/>
      <c r="E12" s="3" t="str">
        <f>TestData!B4</f>
        <v>5500000000000004</v>
      </c>
      <c r="F12" s="3" t="s">
        <v>1</v>
      </c>
      <c r="G12" s="3" t="s">
        <v>1</v>
      </c>
      <c r="H12" s="3"/>
    </row>
    <row r="13" spans="1:8" x14ac:dyDescent="0.25">
      <c r="A13" s="1"/>
      <c r="B13" s="3"/>
      <c r="C13" s="3"/>
      <c r="D13" s="3"/>
      <c r="E13" s="3"/>
      <c r="F13" s="3"/>
      <c r="G13" s="3"/>
      <c r="H13" s="3"/>
    </row>
    <row r="14" spans="1:8" x14ac:dyDescent="0.25">
      <c r="A14" s="1"/>
      <c r="B14" s="3"/>
      <c r="C14" s="3"/>
      <c r="D14" s="3"/>
      <c r="E14" s="3" t="str">
        <f>TestData!B5</f>
        <v>2223000010089800</v>
      </c>
      <c r="F14" s="3" t="s">
        <v>1</v>
      </c>
      <c r="G14" s="3" t="s">
        <v>1</v>
      </c>
      <c r="H14" s="3"/>
    </row>
    <row r="15" spans="1:8" x14ac:dyDescent="0.25">
      <c r="A15" s="1"/>
      <c r="B15" s="3"/>
      <c r="C15" s="3"/>
      <c r="D15" s="3"/>
      <c r="E15" s="3"/>
      <c r="F15" s="3"/>
      <c r="G15" s="3"/>
      <c r="H15" s="3"/>
    </row>
    <row r="16" spans="1:8" x14ac:dyDescent="0.25">
      <c r="A16" s="1"/>
      <c r="B16" s="3"/>
      <c r="C16" s="3"/>
      <c r="D16" s="3"/>
      <c r="E16" s="3" t="str">
        <f>TestData!B6</f>
        <v>344207909979995</v>
      </c>
      <c r="F16" s="3" t="s">
        <v>1</v>
      </c>
      <c r="G16" s="3" t="s">
        <v>1</v>
      </c>
      <c r="H16" s="3"/>
    </row>
    <row r="17" spans="1:8" x14ac:dyDescent="0.25">
      <c r="A17" s="1"/>
      <c r="B17" s="3"/>
      <c r="C17" s="3"/>
      <c r="D17" s="3"/>
      <c r="E17" s="3"/>
      <c r="F17" s="3"/>
      <c r="G17" s="3"/>
      <c r="H17" s="3"/>
    </row>
    <row r="18" spans="1:8" x14ac:dyDescent="0.25">
      <c r="A18" s="1"/>
      <c r="B18" s="3"/>
      <c r="C18" s="3"/>
      <c r="D18" s="3"/>
      <c r="E18" s="3" t="str">
        <f>TestData!B7</f>
        <v>6011000990139424</v>
      </c>
      <c r="F18" s="3" t="s">
        <v>1</v>
      </c>
      <c r="G18" s="3" t="s">
        <v>1</v>
      </c>
      <c r="H18" s="3"/>
    </row>
    <row r="19" spans="1:8" x14ac:dyDescent="0.25">
      <c r="A19" s="1"/>
      <c r="B19" s="3"/>
      <c r="C19" s="3"/>
      <c r="D19" s="3"/>
      <c r="E19" s="3"/>
      <c r="F19" s="3"/>
      <c r="G19" s="3"/>
      <c r="H19" s="3"/>
    </row>
    <row r="20" spans="1:8" x14ac:dyDescent="0.25">
      <c r="A20" s="1"/>
      <c r="B20" s="3"/>
      <c r="C20" s="3"/>
      <c r="D20" s="3"/>
      <c r="E20" s="3" t="str">
        <f>TestData!B8</f>
        <v>3530111333300000</v>
      </c>
      <c r="F20" s="3" t="s">
        <v>1</v>
      </c>
      <c r="G20" s="3" t="s">
        <v>1</v>
      </c>
      <c r="H20" s="3"/>
    </row>
    <row r="21" spans="1:8" x14ac:dyDescent="0.25">
      <c r="A21" s="1"/>
      <c r="B21" s="3"/>
      <c r="C21" s="3"/>
      <c r="D21" s="3"/>
      <c r="E21" s="3"/>
      <c r="F21" s="3"/>
      <c r="G21" s="3"/>
      <c r="H21" s="3"/>
    </row>
    <row r="22" spans="1:8" x14ac:dyDescent="0.25">
      <c r="A22" s="1"/>
      <c r="B22" s="3"/>
      <c r="C22" s="3"/>
      <c r="D22" s="3"/>
      <c r="E22" s="3" t="str">
        <f>TestData!B9</f>
        <v>30569309025904</v>
      </c>
      <c r="F22" s="3" t="s">
        <v>1</v>
      </c>
      <c r="G22" s="3" t="s">
        <v>1</v>
      </c>
      <c r="H22" s="3"/>
    </row>
    <row r="23" spans="1:8" x14ac:dyDescent="0.25">
      <c r="A23" s="1"/>
      <c r="B23" s="3"/>
      <c r="C23" s="3"/>
      <c r="D23" s="3"/>
      <c r="E23" s="3"/>
      <c r="F23" s="3"/>
      <c r="G23" s="3"/>
      <c r="H23" s="3"/>
    </row>
    <row r="24" spans="1:8" x14ac:dyDescent="0.25">
      <c r="A24" s="1"/>
      <c r="B24" s="3"/>
      <c r="C24" s="3"/>
      <c r="D24" s="3"/>
      <c r="E24" s="3"/>
      <c r="F24" s="3"/>
      <c r="G24" s="3"/>
      <c r="H24" s="3"/>
    </row>
    <row r="25" spans="1:8" x14ac:dyDescent="0.25">
      <c r="A25" s="1"/>
      <c r="B25" s="3"/>
      <c r="C25" s="3"/>
      <c r="D25" s="3"/>
      <c r="E25" s="3"/>
      <c r="F25" s="3"/>
      <c r="G25" s="3"/>
      <c r="H25" s="3"/>
    </row>
    <row r="26" spans="1:8" x14ac:dyDescent="0.25">
      <c r="A26" s="1"/>
      <c r="B26" s="3"/>
      <c r="C26" s="3"/>
      <c r="D26" s="3"/>
      <c r="E26" s="3" t="s">
        <v>46</v>
      </c>
      <c r="F26" s="3" t="s">
        <v>1</v>
      </c>
      <c r="G26" s="3" t="s">
        <v>1</v>
      </c>
      <c r="H26" s="3"/>
    </row>
    <row r="27" spans="1:8" x14ac:dyDescent="0.25">
      <c r="A27" s="1"/>
      <c r="B27" s="3"/>
      <c r="C27" s="3"/>
      <c r="D27" s="3"/>
      <c r="E27" s="3"/>
      <c r="F27" s="3"/>
      <c r="G27" s="3"/>
      <c r="H27" s="3"/>
    </row>
    <row r="28" spans="1:8" x14ac:dyDescent="0.25">
      <c r="A28" s="1"/>
      <c r="B28" s="3"/>
      <c r="C28" s="3"/>
      <c r="D28" s="3"/>
      <c r="E28" s="3"/>
      <c r="F28" s="3"/>
      <c r="G28" s="3"/>
      <c r="H28" s="3"/>
    </row>
    <row r="29" spans="1:8" x14ac:dyDescent="0.25">
      <c r="A29" s="1"/>
      <c r="B29" s="3"/>
      <c r="C29" s="3"/>
      <c r="D29" s="3"/>
      <c r="E29" s="3"/>
      <c r="F29" s="3"/>
      <c r="G29" s="3"/>
      <c r="H29" s="3"/>
    </row>
    <row r="30" spans="1:8" x14ac:dyDescent="0.25">
      <c r="A30" s="1"/>
      <c r="B30" s="3"/>
      <c r="C30" s="3"/>
      <c r="D30" s="3"/>
      <c r="E30" s="3"/>
      <c r="F30" s="3"/>
      <c r="G30" s="3"/>
      <c r="H30" s="3"/>
    </row>
    <row r="31" spans="1:8" x14ac:dyDescent="0.25">
      <c r="A31" s="1"/>
      <c r="B31" s="3"/>
      <c r="C31" s="3"/>
      <c r="D31" s="3"/>
      <c r="E31" s="3"/>
      <c r="F31" s="3"/>
      <c r="G31" s="3"/>
      <c r="H31" s="3"/>
    </row>
    <row r="32" spans="1:8" x14ac:dyDescent="0.25">
      <c r="A32" s="1"/>
      <c r="B32" s="3"/>
      <c r="C32" s="3" t="s">
        <v>1</v>
      </c>
      <c r="D32" s="3"/>
      <c r="E32" s="3"/>
      <c r="F32" s="3"/>
      <c r="G32" s="3"/>
      <c r="H32" s="3"/>
    </row>
    <row r="33" spans="1:8" x14ac:dyDescent="0.25">
      <c r="A33" s="1"/>
      <c r="B33" s="3"/>
      <c r="C33" s="3"/>
      <c r="D33" s="3"/>
      <c r="E33" s="3"/>
      <c r="F33" s="3"/>
      <c r="G33" s="3"/>
      <c r="H33" s="3"/>
    </row>
    <row r="34" spans="1:8" x14ac:dyDescent="0.25">
      <c r="A34" s="1"/>
      <c r="B34" s="3"/>
      <c r="C34" s="3"/>
      <c r="D34" s="3"/>
      <c r="E34" s="3"/>
      <c r="F34" s="3"/>
      <c r="G34" s="3"/>
      <c r="H34" s="3"/>
    </row>
    <row r="35" spans="1:8" x14ac:dyDescent="0.25">
      <c r="A35" s="1"/>
      <c r="B35" s="3"/>
      <c r="C35" s="3"/>
      <c r="D35" s="3"/>
      <c r="E35" s="3"/>
      <c r="F35" s="3"/>
      <c r="G35" s="3"/>
      <c r="H35" s="3"/>
    </row>
    <row r="36" spans="1:8" x14ac:dyDescent="0.25">
      <c r="A36" s="1"/>
      <c r="B36" s="3"/>
      <c r="C36" s="3"/>
      <c r="D36" s="3"/>
      <c r="E36" s="3" t="s">
        <v>257</v>
      </c>
      <c r="F36" s="3"/>
      <c r="G36" s="3"/>
      <c r="H36" s="3"/>
    </row>
    <row r="37" spans="1:8" x14ac:dyDescent="0.25">
      <c r="A37" s="1"/>
      <c r="B37" s="3"/>
      <c r="C37" s="3"/>
      <c r="D37" s="3"/>
      <c r="E37" s="3"/>
      <c r="F37" s="3"/>
      <c r="G37" s="3"/>
      <c r="H37" s="3"/>
    </row>
    <row r="38" spans="1:8" x14ac:dyDescent="0.25">
      <c r="A38" s="1"/>
      <c r="B38" s="3"/>
      <c r="C38" s="3"/>
      <c r="D38" s="3"/>
      <c r="E38" s="3"/>
      <c r="F38" s="3"/>
      <c r="G38" s="3"/>
      <c r="H38" s="3"/>
    </row>
    <row r="39" spans="1:8" x14ac:dyDescent="0.25">
      <c r="A39" s="1"/>
      <c r="B39" s="3"/>
      <c r="C39" s="3"/>
      <c r="D39" s="3"/>
      <c r="E39" s="3"/>
      <c r="F39" s="3"/>
      <c r="G39" s="3"/>
      <c r="H39" s="3"/>
    </row>
    <row r="40" spans="1:8" x14ac:dyDescent="0.25">
      <c r="A40" s="1"/>
      <c r="B40" s="3"/>
      <c r="C40" s="3"/>
      <c r="D40" s="3"/>
      <c r="E40" s="3"/>
      <c r="F40" s="3"/>
      <c r="G40" s="3"/>
      <c r="H40" s="3"/>
    </row>
    <row r="41" spans="1:8" x14ac:dyDescent="0.25">
      <c r="A41" s="1"/>
      <c r="B41" s="3"/>
      <c r="C41" s="3"/>
      <c r="D41" s="3"/>
      <c r="E41" s="3"/>
      <c r="F41" s="3"/>
      <c r="G41" s="3"/>
      <c r="H41" s="3"/>
    </row>
    <row r="42" spans="1:8" x14ac:dyDescent="0.25">
      <c r="A42" s="1"/>
      <c r="B42" s="3"/>
      <c r="C42" s="3"/>
      <c r="D42" s="3"/>
      <c r="E42" s="3"/>
      <c r="F42" s="3"/>
      <c r="G42" s="3" t="s">
        <v>1</v>
      </c>
      <c r="H42" s="3"/>
    </row>
    <row r="43" spans="1:8" x14ac:dyDescent="0.25">
      <c r="A43" s="1"/>
      <c r="B43" s="3"/>
      <c r="C43" s="3"/>
      <c r="D43" s="3"/>
      <c r="E43" s="3"/>
      <c r="F43" s="3"/>
      <c r="G43" s="3"/>
      <c r="H43" s="3"/>
    </row>
    <row r="44" spans="1:8" x14ac:dyDescent="0.25">
      <c r="A44" s="1"/>
      <c r="B44" s="3"/>
      <c r="C44" s="3"/>
      <c r="D44" s="3"/>
      <c r="E44" s="3"/>
      <c r="F44" s="3"/>
      <c r="G44" s="3"/>
      <c r="H44" s="3"/>
    </row>
    <row r="45" spans="1:8" x14ac:dyDescent="0.25">
      <c r="A45" s="1"/>
      <c r="B45" s="3"/>
      <c r="C45" s="3"/>
      <c r="D45" s="3"/>
      <c r="E45" s="3"/>
      <c r="F45" s="3"/>
      <c r="G45" s="3"/>
      <c r="H45" s="3"/>
    </row>
    <row r="46" spans="1:8" x14ac:dyDescent="0.25">
      <c r="A46" s="1"/>
      <c r="B46" s="3"/>
      <c r="C46" s="3"/>
      <c r="D46" s="3"/>
      <c r="E46" s="3"/>
      <c r="F46" s="3"/>
      <c r="G46" s="3"/>
      <c r="H46" s="3"/>
    </row>
    <row r="47" spans="1:8" x14ac:dyDescent="0.25">
      <c r="A47" s="1"/>
      <c r="B47" s="3"/>
      <c r="C47" s="3"/>
      <c r="D47" s="3"/>
      <c r="E47" s="3"/>
      <c r="F47" s="3"/>
      <c r="G47" s="3"/>
      <c r="H47" s="3"/>
    </row>
    <row r="48" spans="1:8" x14ac:dyDescent="0.25">
      <c r="A48" s="1"/>
      <c r="B48" s="3"/>
      <c r="C48" s="3"/>
      <c r="D48" s="3"/>
      <c r="E48" s="3"/>
      <c r="F48" s="3"/>
      <c r="G48" s="3"/>
      <c r="H48" s="3"/>
    </row>
    <row r="49" spans="1:8" x14ac:dyDescent="0.25">
      <c r="A49" s="1"/>
      <c r="B49" s="3"/>
      <c r="C49" s="3"/>
      <c r="D49" s="3"/>
      <c r="E49" s="3"/>
      <c r="F49" s="3"/>
      <c r="G49" s="3"/>
      <c r="H49" s="3"/>
    </row>
    <row r="50" spans="1:8" x14ac:dyDescent="0.25">
      <c r="A50" s="1"/>
      <c r="B50" s="3"/>
      <c r="C50" s="3"/>
      <c r="D50" s="3"/>
      <c r="E50" s="3"/>
      <c r="F50" s="3"/>
      <c r="G50" s="3"/>
      <c r="H50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04"/>
  <sheetViews>
    <sheetView workbookViewId="0">
      <selection activeCell="A5" sqref="A5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4.85546875" collapsed="true"/>
    <col min="3" max="3" bestFit="true" customWidth="true" width="30.0" collapsed="true"/>
    <col min="4" max="4" bestFit="true" customWidth="true" width="21.140625" collapsed="true"/>
    <col min="5" max="5" bestFit="true" customWidth="true" width="20.5703125" collapsed="true"/>
    <col min="6" max="6" bestFit="true" customWidth="true" width="20.140625" collapsed="true"/>
    <col min="7" max="7" bestFit="true" customWidth="true" width="39.42578125" collapsed="true"/>
    <col min="8" max="8" bestFit="true" customWidth="true" width="53.7109375" collapsed="true"/>
    <col min="9" max="9" bestFit="true" customWidth="true" width="40.0" collapsed="true"/>
    <col min="10" max="10" bestFit="true" customWidth="true" width="55.28515625" collapsed="true"/>
    <col min="11" max="12" bestFit="true" customWidth="true" width="59.5703125" collapsed="true"/>
    <col min="13" max="13" bestFit="true" customWidth="true" width="57.140625" collapsed="true"/>
    <col min="14" max="14" bestFit="true" customWidth="true" width="12.42578125" collapsed="true"/>
    <col min="15" max="15" bestFit="true" customWidth="true" width="21.140625" collapsed="true"/>
    <col min="16" max="16" bestFit="true" customWidth="true" width="12.140625" collapsed="true"/>
    <col min="17" max="17" bestFit="true" customWidth="true" width="15.28515625" collapsed="true"/>
    <col min="18" max="18" bestFit="true" customWidth="true" width="13.42578125" collapsed="true"/>
    <col min="19" max="19" bestFit="true" customWidth="true" width="16.140625" collapsed="true"/>
    <col min="20" max="20" bestFit="true" customWidth="true" width="19.140625" collapsed="true"/>
    <col min="21" max="21" bestFit="true" customWidth="true" width="21.140625" collapsed="true"/>
    <col min="22" max="22" bestFit="true" customWidth="true" width="16.7109375" collapsed="true"/>
    <col min="23" max="23" bestFit="true" customWidth="true" width="12.85546875" collapsed="true"/>
    <col min="24" max="24" bestFit="true" customWidth="true" width="36.28515625" collapsed="true"/>
    <col min="25" max="25" bestFit="true" customWidth="true" width="58.0" collapsed="true"/>
    <col min="26" max="26" bestFit="true" customWidth="true" width="32.7109375" collapsed="true"/>
    <col min="27" max="27" bestFit="true" customWidth="true" width="57.140625" collapsed="true"/>
    <col min="28" max="28" bestFit="true" customWidth="true" width="39.28515625" collapsed="true"/>
    <col min="29" max="29" bestFit="true" customWidth="true" width="38.42578125" collapsed="true"/>
    <col min="30" max="30" bestFit="true" customWidth="true" width="71.7109375" collapsed="true"/>
  </cols>
  <sheetData>
    <row r="1" spans="1:30" x14ac:dyDescent="0.25">
      <c r="A1" s="1" t="s">
        <v>0</v>
      </c>
      <c r="B1" s="8" t="s">
        <v>92</v>
      </c>
      <c r="C1" s="8" t="s">
        <v>273</v>
      </c>
      <c r="D1" s="1" t="s">
        <v>258</v>
      </c>
      <c r="E1" s="6" t="s">
        <v>21</v>
      </c>
      <c r="F1" s="6" t="s">
        <v>22</v>
      </c>
      <c r="G1" s="6" t="s">
        <v>4</v>
      </c>
      <c r="H1" s="6" t="s">
        <v>5</v>
      </c>
      <c r="I1" s="6" t="s">
        <v>6</v>
      </c>
      <c r="J1" s="6" t="s">
        <v>132</v>
      </c>
      <c r="K1" s="6" t="s">
        <v>133</v>
      </c>
      <c r="L1" s="6" t="s">
        <v>134</v>
      </c>
      <c r="M1" s="6" t="s">
        <v>135</v>
      </c>
      <c r="N1" s="6" t="s">
        <v>275</v>
      </c>
      <c r="O1" s="6" t="s">
        <v>3</v>
      </c>
      <c r="P1" s="1" t="s">
        <v>93</v>
      </c>
      <c r="Q1" s="6" t="s">
        <v>85</v>
      </c>
      <c r="R1" s="1" t="s">
        <v>86</v>
      </c>
      <c r="S1" s="6" t="s">
        <v>237</v>
      </c>
      <c r="T1" s="6" t="s">
        <v>13</v>
      </c>
      <c r="U1" s="6" t="s">
        <v>63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88</v>
      </c>
      <c r="AA1" s="6" t="s">
        <v>98</v>
      </c>
      <c r="AB1" s="6" t="s">
        <v>91</v>
      </c>
      <c r="AC1" s="6" t="s">
        <v>94</v>
      </c>
      <c r="AD1" s="6" t="s">
        <v>2</v>
      </c>
    </row>
    <row r="2" spans="1:30" x14ac:dyDescent="0.25">
      <c r="A2" s="1"/>
      <c r="B2" s="9" t="s">
        <v>232</v>
      </c>
      <c r="C2" s="9" t="s">
        <v>274</v>
      </c>
      <c r="D2" s="2" t="s">
        <v>259</v>
      </c>
      <c r="E2" s="2" t="s">
        <v>24</v>
      </c>
      <c r="F2" s="2" t="s">
        <v>25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84</v>
      </c>
      <c r="L2" s="2" t="s">
        <v>83</v>
      </c>
      <c r="M2" s="2" t="s">
        <v>97</v>
      </c>
      <c r="N2" s="2" t="s">
        <v>276</v>
      </c>
      <c r="O2" s="2" t="s">
        <v>26</v>
      </c>
      <c r="P2" s="2" t="s">
        <v>37</v>
      </c>
      <c r="Q2" s="2" t="s">
        <v>34</v>
      </c>
      <c r="R2" s="2" t="s">
        <v>35</v>
      </c>
      <c r="S2" s="2" t="s">
        <v>238</v>
      </c>
      <c r="T2" s="2" t="s">
        <v>33</v>
      </c>
      <c r="U2" s="2" t="s">
        <v>87</v>
      </c>
      <c r="V2" s="2" t="s">
        <v>36</v>
      </c>
      <c r="W2" s="2" t="s">
        <v>38</v>
      </c>
      <c r="X2" s="2" t="s">
        <v>39</v>
      </c>
      <c r="Y2" s="2" t="s">
        <v>40</v>
      </c>
      <c r="Z2" s="2" t="s">
        <v>89</v>
      </c>
      <c r="AA2" s="2" t="s">
        <v>90</v>
      </c>
      <c r="AB2" s="2" t="s">
        <v>95</v>
      </c>
      <c r="AC2" s="2" t="s">
        <v>41</v>
      </c>
      <c r="AD2" s="2" t="s">
        <v>50</v>
      </c>
    </row>
    <row r="3" spans="1:3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1"/>
      <c r="B6" s="3"/>
      <c r="C6" s="3"/>
      <c r="D6" s="3" t="s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3"/>
      <c r="AC6" s="3"/>
      <c r="AD6" s="3"/>
    </row>
    <row r="7" spans="1:30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1"/>
      <c r="B8" s="3"/>
      <c r="C8" s="3"/>
      <c r="D8" s="3"/>
      <c r="E8" s="3" t="s">
        <v>1</v>
      </c>
      <c r="F8" s="3"/>
      <c r="G8" s="3" t="s">
        <v>1</v>
      </c>
      <c r="H8" s="3" t="s">
        <v>1</v>
      </c>
      <c r="I8" s="3" t="s">
        <v>1</v>
      </c>
      <c r="J8" s="3" t="s">
        <v>1</v>
      </c>
      <c r="K8" s="3"/>
      <c r="L8" s="3"/>
      <c r="M8" s="3"/>
      <c r="N8" s="7" t="s">
        <v>277</v>
      </c>
      <c r="O8" s="7" t="s">
        <v>69</v>
      </c>
      <c r="P8" s="7" t="s">
        <v>47</v>
      </c>
      <c r="Q8" s="7"/>
      <c r="R8" s="7" t="s">
        <v>64</v>
      </c>
      <c r="S8" s="7"/>
      <c r="T8" s="7" t="s">
        <v>105</v>
      </c>
      <c r="U8" s="7" t="s">
        <v>104</v>
      </c>
      <c r="V8" s="7" t="s">
        <v>103</v>
      </c>
      <c r="W8" s="7" t="s">
        <v>102</v>
      </c>
      <c r="X8" s="7" t="s">
        <v>1</v>
      </c>
      <c r="Y8" s="7" t="s">
        <v>1</v>
      </c>
      <c r="Z8" s="7" t="s">
        <v>1</v>
      </c>
      <c r="AA8" s="7" t="s">
        <v>1</v>
      </c>
      <c r="AB8" s="3" t="s">
        <v>1</v>
      </c>
      <c r="AC8" s="3"/>
      <c r="AD8" s="3"/>
    </row>
    <row r="9" spans="1:30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3"/>
      <c r="AC10" s="3"/>
      <c r="AD10" s="3"/>
    </row>
    <row r="11" spans="1:3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 t="s">
        <v>62</v>
      </c>
      <c r="AD11" s="3"/>
    </row>
    <row r="12" spans="1:30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3"/>
      <c r="AD12" s="3" t="s">
        <v>1</v>
      </c>
    </row>
    <row r="13" spans="1:30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1"/>
      <c r="B14" s="3"/>
      <c r="C14" s="3"/>
      <c r="D14" s="3"/>
      <c r="E14" s="3"/>
      <c r="F14" s="3" t="s">
        <v>1</v>
      </c>
      <c r="G14" s="3" t="s">
        <v>1</v>
      </c>
      <c r="H14" s="3" t="s">
        <v>1</v>
      </c>
      <c r="I14" s="3" t="s">
        <v>1</v>
      </c>
      <c r="J14" s="3"/>
      <c r="K14" s="3" t="s">
        <v>1</v>
      </c>
      <c r="L14" s="3"/>
      <c r="M14" s="3"/>
      <c r="N14" s="7" t="s">
        <v>277</v>
      </c>
      <c r="O14" s="7" t="s">
        <v>69</v>
      </c>
      <c r="P14" s="7" t="s">
        <v>47</v>
      </c>
      <c r="Q14" s="7"/>
      <c r="R14" s="7" t="s">
        <v>64</v>
      </c>
      <c r="S14" s="7" t="s">
        <v>239</v>
      </c>
      <c r="T14" s="7" t="s">
        <v>105</v>
      </c>
      <c r="U14" s="7" t="s">
        <v>104</v>
      </c>
      <c r="V14" s="7" t="s">
        <v>103</v>
      </c>
      <c r="W14" s="7" t="s">
        <v>102</v>
      </c>
      <c r="X14" s="7" t="s">
        <v>1</v>
      </c>
      <c r="Y14" s="7" t="s">
        <v>1</v>
      </c>
      <c r="Z14" s="7" t="s">
        <v>1</v>
      </c>
      <c r="AA14" s="7" t="s">
        <v>1</v>
      </c>
      <c r="AB14" s="3" t="s">
        <v>1</v>
      </c>
      <c r="AC14" s="3"/>
      <c r="AD14" s="3"/>
    </row>
    <row r="15" spans="1:30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1"/>
      <c r="B16" s="3"/>
      <c r="C16" s="3"/>
      <c r="D16" s="3"/>
      <c r="E16" s="3" t="s">
        <v>1</v>
      </c>
      <c r="F16" s="3"/>
      <c r="G16" s="3" t="s">
        <v>1</v>
      </c>
      <c r="H16" s="3" t="s">
        <v>1</v>
      </c>
      <c r="I16" s="3" t="s">
        <v>1</v>
      </c>
      <c r="J16" s="3"/>
      <c r="K16" s="3"/>
      <c r="L16" s="3" t="s">
        <v>1</v>
      </c>
      <c r="M16" s="3"/>
      <c r="N16" s="7" t="s">
        <v>277</v>
      </c>
      <c r="O16" s="7" t="s">
        <v>69</v>
      </c>
      <c r="P16" s="7" t="s">
        <v>47</v>
      </c>
      <c r="Q16" s="7"/>
      <c r="R16" s="7" t="s">
        <v>64</v>
      </c>
      <c r="S16" s="7"/>
      <c r="T16" s="7" t="s">
        <v>105</v>
      </c>
      <c r="U16" s="7" t="s">
        <v>104</v>
      </c>
      <c r="V16" s="7" t="s">
        <v>103</v>
      </c>
      <c r="W16" s="7" t="s">
        <v>102</v>
      </c>
      <c r="X16" s="7" t="s">
        <v>1</v>
      </c>
      <c r="Y16" s="7" t="s">
        <v>1</v>
      </c>
      <c r="Z16" s="7" t="s">
        <v>1</v>
      </c>
      <c r="AA16" s="7" t="s">
        <v>1</v>
      </c>
      <c r="AB16" s="3" t="s">
        <v>1</v>
      </c>
      <c r="AC16" s="3"/>
      <c r="AD16" s="3"/>
    </row>
    <row r="17" spans="1:30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1"/>
      <c r="B18" s="3"/>
      <c r="C18" s="3"/>
      <c r="D18" s="3"/>
      <c r="E18" s="3"/>
      <c r="F18" s="3" t="s">
        <v>1</v>
      </c>
      <c r="G18" s="3" t="s">
        <v>1</v>
      </c>
      <c r="H18" s="3" t="s">
        <v>1</v>
      </c>
      <c r="I18" s="3" t="s">
        <v>1</v>
      </c>
      <c r="J18" s="3"/>
      <c r="K18" s="3"/>
      <c r="L18" s="3"/>
      <c r="M18" s="3" t="s">
        <v>1</v>
      </c>
      <c r="N18" s="7" t="s">
        <v>277</v>
      </c>
      <c r="O18" s="7" t="s">
        <v>69</v>
      </c>
      <c r="P18" s="7" t="s">
        <v>47</v>
      </c>
      <c r="Q18" s="7"/>
      <c r="R18" s="7" t="s">
        <v>64</v>
      </c>
      <c r="S18" s="7"/>
      <c r="T18" s="7" t="s">
        <v>105</v>
      </c>
      <c r="U18" s="7" t="s">
        <v>104</v>
      </c>
      <c r="V18" s="7" t="s">
        <v>103</v>
      </c>
      <c r="W18" s="7" t="s">
        <v>102</v>
      </c>
      <c r="X18" s="7" t="s">
        <v>1</v>
      </c>
      <c r="Y18" s="7" t="s">
        <v>1</v>
      </c>
      <c r="Z18" s="7" t="s">
        <v>1</v>
      </c>
      <c r="AA18" s="7" t="s">
        <v>1</v>
      </c>
      <c r="AB18" s="3" t="s">
        <v>1</v>
      </c>
      <c r="AC18" s="3"/>
      <c r="AD18" s="3"/>
    </row>
    <row r="19" spans="1:30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1"/>
      <c r="B20" s="3"/>
      <c r="C20" s="3"/>
      <c r="D20" s="3"/>
      <c r="E20" s="3" t="s">
        <v>1</v>
      </c>
      <c r="F20" s="3"/>
      <c r="G20" s="3" t="s">
        <v>1</v>
      </c>
      <c r="H20" s="3" t="s">
        <v>1</v>
      </c>
      <c r="I20" s="3" t="s">
        <v>1</v>
      </c>
      <c r="J20" s="3" t="s">
        <v>1</v>
      </c>
      <c r="K20" s="3"/>
      <c r="L20" s="3"/>
      <c r="M20" s="3"/>
      <c r="N20" s="7" t="s">
        <v>277</v>
      </c>
      <c r="O20" s="7" t="s">
        <v>69</v>
      </c>
      <c r="P20" s="7" t="s">
        <v>47</v>
      </c>
      <c r="Q20" s="7"/>
      <c r="R20" s="7" t="s">
        <v>64</v>
      </c>
      <c r="S20" s="7"/>
      <c r="T20" s="7" t="s">
        <v>105</v>
      </c>
      <c r="U20" s="7" t="s">
        <v>104</v>
      </c>
      <c r="V20" s="7" t="s">
        <v>103</v>
      </c>
      <c r="W20" s="7" t="s">
        <v>102</v>
      </c>
      <c r="X20" s="7" t="s">
        <v>1</v>
      </c>
      <c r="Y20" s="7" t="s">
        <v>1</v>
      </c>
      <c r="Z20" s="7" t="s">
        <v>1</v>
      </c>
      <c r="AA20" s="7" t="s">
        <v>1</v>
      </c>
      <c r="AB20" s="3"/>
      <c r="AC20" s="3"/>
      <c r="AD20" s="3"/>
    </row>
    <row r="21" spans="1:30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1"/>
      <c r="B22" s="3"/>
      <c r="C22" s="3"/>
      <c r="D22" s="3"/>
      <c r="E22" s="3"/>
      <c r="F22" s="3" t="s">
        <v>1</v>
      </c>
      <c r="G22" s="3" t="s">
        <v>1</v>
      </c>
      <c r="H22" s="3" t="s">
        <v>1</v>
      </c>
      <c r="I22" s="3" t="s">
        <v>1</v>
      </c>
      <c r="J22" s="3"/>
      <c r="K22" s="3" t="s">
        <v>1</v>
      </c>
      <c r="L22" s="3"/>
      <c r="M22" s="3"/>
      <c r="N22" s="7" t="s">
        <v>277</v>
      </c>
      <c r="O22" s="7" t="s">
        <v>69</v>
      </c>
      <c r="P22" s="7" t="s">
        <v>47</v>
      </c>
      <c r="Q22" s="7"/>
      <c r="R22" s="7" t="s">
        <v>64</v>
      </c>
      <c r="S22" s="7" t="s">
        <v>239</v>
      </c>
      <c r="T22" s="7" t="s">
        <v>105</v>
      </c>
      <c r="U22" s="7" t="s">
        <v>104</v>
      </c>
      <c r="V22" s="7" t="s">
        <v>103</v>
      </c>
      <c r="W22" s="7" t="s">
        <v>102</v>
      </c>
      <c r="X22" s="7" t="s">
        <v>1</v>
      </c>
      <c r="Y22" s="7" t="s">
        <v>1</v>
      </c>
      <c r="Z22" s="7" t="s">
        <v>1</v>
      </c>
      <c r="AA22" s="7" t="s">
        <v>1</v>
      </c>
      <c r="AB22" s="3"/>
      <c r="AC22" s="3"/>
      <c r="AD22" s="3"/>
    </row>
    <row r="23" spans="1:30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1"/>
      <c r="B24" s="3"/>
      <c r="C24" s="3"/>
      <c r="D24" s="3"/>
      <c r="E24" s="3" t="s">
        <v>1</v>
      </c>
      <c r="F24" s="3"/>
      <c r="G24" s="3" t="s">
        <v>1</v>
      </c>
      <c r="H24" s="3" t="s">
        <v>1</v>
      </c>
      <c r="I24" s="3" t="s">
        <v>1</v>
      </c>
      <c r="J24" s="3"/>
      <c r="K24" s="3"/>
      <c r="L24" s="3" t="s">
        <v>1</v>
      </c>
      <c r="M24" s="3"/>
      <c r="N24" s="7" t="s">
        <v>277</v>
      </c>
      <c r="O24" s="7" t="s">
        <v>69</v>
      </c>
      <c r="P24" s="7" t="s">
        <v>47</v>
      </c>
      <c r="Q24" s="7"/>
      <c r="R24" s="7" t="s">
        <v>64</v>
      </c>
      <c r="S24" s="7"/>
      <c r="T24" s="7" t="s">
        <v>105</v>
      </c>
      <c r="U24" s="7" t="s">
        <v>104</v>
      </c>
      <c r="V24" s="7" t="s">
        <v>103</v>
      </c>
      <c r="W24" s="7" t="s">
        <v>102</v>
      </c>
      <c r="X24" s="7" t="s">
        <v>1</v>
      </c>
      <c r="Y24" s="7" t="s">
        <v>1</v>
      </c>
      <c r="Z24" s="7" t="s">
        <v>1</v>
      </c>
      <c r="AA24" s="7" t="s">
        <v>1</v>
      </c>
      <c r="AB24" s="3"/>
      <c r="AC24" s="3"/>
      <c r="AD24" s="3"/>
    </row>
    <row r="25" spans="1:30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1"/>
      <c r="B26" s="3"/>
      <c r="C26" s="3"/>
      <c r="D26" s="3"/>
      <c r="E26" s="3"/>
      <c r="F26" s="3" t="s">
        <v>1</v>
      </c>
      <c r="G26" s="3" t="s">
        <v>1</v>
      </c>
      <c r="H26" s="3" t="s">
        <v>1</v>
      </c>
      <c r="I26" s="3" t="s">
        <v>1</v>
      </c>
      <c r="J26" s="3"/>
      <c r="K26" s="3"/>
      <c r="L26" s="3"/>
      <c r="M26" s="3" t="s">
        <v>1</v>
      </c>
      <c r="N26" s="7" t="s">
        <v>277</v>
      </c>
      <c r="O26" s="7" t="s">
        <v>69</v>
      </c>
      <c r="P26" s="7" t="s">
        <v>47</v>
      </c>
      <c r="Q26" s="7"/>
      <c r="R26" s="7" t="s">
        <v>64</v>
      </c>
      <c r="S26" s="7"/>
      <c r="T26" s="7" t="s">
        <v>105</v>
      </c>
      <c r="U26" s="7" t="s">
        <v>104</v>
      </c>
      <c r="V26" s="7" t="s">
        <v>103</v>
      </c>
      <c r="W26" s="7" t="s">
        <v>102</v>
      </c>
      <c r="X26" s="7" t="s">
        <v>1</v>
      </c>
      <c r="Y26" s="7" t="s">
        <v>1</v>
      </c>
      <c r="Z26" s="7" t="s">
        <v>1</v>
      </c>
      <c r="AA26" s="7" t="s">
        <v>1</v>
      </c>
      <c r="AB26" s="3"/>
      <c r="AC26" s="3"/>
      <c r="AD26" s="3"/>
    </row>
    <row r="27" spans="1:30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3"/>
      <c r="AC28" s="3"/>
      <c r="AD28" s="3"/>
    </row>
    <row r="29" spans="1:30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3"/>
      <c r="AC30" s="3"/>
      <c r="AD30" s="3"/>
    </row>
    <row r="31" spans="1:30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  <c r="T31" s="5"/>
      <c r="U31" s="5"/>
      <c r="V31" s="5"/>
      <c r="W31" s="5"/>
      <c r="X31" s="5"/>
      <c r="Y31" s="5"/>
      <c r="Z31" s="5"/>
      <c r="AA31" s="5"/>
      <c r="AB31" s="3"/>
      <c r="AC31" s="3"/>
      <c r="AD31" s="3"/>
    </row>
    <row r="32" spans="1:30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"/>
      <c r="AC32" s="3"/>
      <c r="AD32" s="3"/>
    </row>
    <row r="33" spans="1:30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3"/>
      <c r="AC34" s="3"/>
      <c r="AD34" s="3"/>
    </row>
    <row r="35" spans="1:30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3"/>
      <c r="AC36" s="3"/>
      <c r="AD36" s="3"/>
    </row>
    <row r="37" spans="1:30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3"/>
      <c r="AC38" s="3"/>
      <c r="AD38" s="3"/>
    </row>
    <row r="39" spans="1:30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B51" s="3"/>
    </row>
    <row r="52" spans="1:30" x14ac:dyDescent="0.25">
      <c r="AB52" s="3"/>
    </row>
    <row r="53" spans="1:30" x14ac:dyDescent="0.25">
      <c r="AB53" s="3"/>
    </row>
    <row r="54" spans="1:30" x14ac:dyDescent="0.25">
      <c r="AB54" s="3"/>
    </row>
    <row r="55" spans="1:30" x14ac:dyDescent="0.25">
      <c r="AB55" s="3"/>
    </row>
    <row r="56" spans="1:30" x14ac:dyDescent="0.25">
      <c r="AB56" s="3"/>
    </row>
    <row r="57" spans="1:30" x14ac:dyDescent="0.25">
      <c r="AB57" s="3"/>
    </row>
    <row r="58" spans="1:30" x14ac:dyDescent="0.25">
      <c r="AB58" s="3"/>
    </row>
    <row r="59" spans="1:30" x14ac:dyDescent="0.25">
      <c r="AB59" s="3"/>
    </row>
    <row r="60" spans="1:30" x14ac:dyDescent="0.25">
      <c r="AB60" s="3"/>
    </row>
    <row r="61" spans="1:30" x14ac:dyDescent="0.25">
      <c r="AB61" s="3"/>
    </row>
    <row r="62" spans="1:30" x14ac:dyDescent="0.25">
      <c r="AB62" s="3"/>
    </row>
    <row r="63" spans="1:30" x14ac:dyDescent="0.25">
      <c r="AB63" s="3"/>
    </row>
    <row r="64" spans="1:30" x14ac:dyDescent="0.25">
      <c r="AB64" s="3"/>
    </row>
    <row r="65" spans="28:28" x14ac:dyDescent="0.25">
      <c r="AB65" s="3"/>
    </row>
    <row r="66" spans="28:28" x14ac:dyDescent="0.25">
      <c r="AB66" s="3"/>
    </row>
    <row r="67" spans="28:28" x14ac:dyDescent="0.25">
      <c r="AB67" s="3"/>
    </row>
    <row r="68" spans="28:28" x14ac:dyDescent="0.25">
      <c r="AB68" s="3"/>
    </row>
    <row r="69" spans="28:28" x14ac:dyDescent="0.25">
      <c r="AB69" s="3"/>
    </row>
    <row r="70" spans="28:28" x14ac:dyDescent="0.25">
      <c r="AB70" s="3"/>
    </row>
    <row r="71" spans="28:28" x14ac:dyDescent="0.25">
      <c r="AB71" s="3"/>
    </row>
    <row r="72" spans="28:28" x14ac:dyDescent="0.25">
      <c r="AB72" s="3"/>
    </row>
    <row r="73" spans="28:28" x14ac:dyDescent="0.25">
      <c r="AB73" s="3"/>
    </row>
    <row r="74" spans="28:28" x14ac:dyDescent="0.25">
      <c r="AB74" s="3"/>
    </row>
    <row r="75" spans="28:28" x14ac:dyDescent="0.25">
      <c r="AB75" s="3"/>
    </row>
    <row r="76" spans="28:28" x14ac:dyDescent="0.25">
      <c r="AB76" s="3"/>
    </row>
    <row r="77" spans="28:28" x14ac:dyDescent="0.25">
      <c r="AB77" s="3"/>
    </row>
    <row r="78" spans="28:28" x14ac:dyDescent="0.25">
      <c r="AB78" s="3"/>
    </row>
    <row r="79" spans="28:28" x14ac:dyDescent="0.25">
      <c r="AB79" s="3"/>
    </row>
    <row r="80" spans="28:28" x14ac:dyDescent="0.25">
      <c r="AB80" s="3"/>
    </row>
    <row r="81" spans="28:28" x14ac:dyDescent="0.25">
      <c r="AB81" s="3"/>
    </row>
    <row r="82" spans="28:28" x14ac:dyDescent="0.25">
      <c r="AB82" s="3"/>
    </row>
    <row r="83" spans="28:28" x14ac:dyDescent="0.25">
      <c r="AB83" s="3"/>
    </row>
    <row r="84" spans="28:28" x14ac:dyDescent="0.25">
      <c r="AB84" s="3"/>
    </row>
    <row r="85" spans="28:28" x14ac:dyDescent="0.25">
      <c r="AB85" s="3"/>
    </row>
    <row r="86" spans="28:28" x14ac:dyDescent="0.25">
      <c r="AB86" s="3"/>
    </row>
    <row r="87" spans="28:28" x14ac:dyDescent="0.25">
      <c r="AB87" s="3"/>
    </row>
    <row r="88" spans="28:28" x14ac:dyDescent="0.25">
      <c r="AB88" s="3"/>
    </row>
    <row r="89" spans="28:28" x14ac:dyDescent="0.25">
      <c r="AB89" s="3"/>
    </row>
    <row r="90" spans="28:28" x14ac:dyDescent="0.25">
      <c r="AB90" s="3"/>
    </row>
    <row r="91" spans="28:28" x14ac:dyDescent="0.25">
      <c r="AB91" s="3"/>
    </row>
    <row r="92" spans="28:28" x14ac:dyDescent="0.25">
      <c r="AB92" s="3"/>
    </row>
    <row r="93" spans="28:28" x14ac:dyDescent="0.25">
      <c r="AB93" s="3"/>
    </row>
    <row r="94" spans="28:28" x14ac:dyDescent="0.25">
      <c r="AB94" s="3"/>
    </row>
    <row r="95" spans="28:28" x14ac:dyDescent="0.25">
      <c r="AB95" s="3"/>
    </row>
    <row r="96" spans="28:28" x14ac:dyDescent="0.25">
      <c r="AB96" s="3"/>
    </row>
    <row r="97" spans="28:28" x14ac:dyDescent="0.25">
      <c r="AB97" s="3"/>
    </row>
    <row r="98" spans="28:28" x14ac:dyDescent="0.25">
      <c r="AB98" s="3"/>
    </row>
    <row r="99" spans="28:28" x14ac:dyDescent="0.25">
      <c r="AB99" s="3"/>
    </row>
    <row r="100" spans="28:28" x14ac:dyDescent="0.25">
      <c r="AB100" s="3"/>
    </row>
    <row r="101" spans="28:28" x14ac:dyDescent="0.25">
      <c r="AB101" s="3"/>
    </row>
    <row r="102" spans="28:28" x14ac:dyDescent="0.25">
      <c r="AB102" s="3"/>
    </row>
    <row r="103" spans="28:28" x14ac:dyDescent="0.25">
      <c r="AB103" s="3"/>
    </row>
    <row r="104" spans="28:28" x14ac:dyDescent="0.25">
      <c r="AB104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38"/>
  <sheetViews>
    <sheetView workbookViewId="0">
      <selection activeCell="B4" sqref="B4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35.7109375" collapsed="true"/>
    <col min="3" max="3" bestFit="true" customWidth="true" width="47.7109375" collapsed="true"/>
    <col min="4" max="4" bestFit="true" customWidth="true" width="62.0" collapsed="true"/>
    <col min="5" max="5" customWidth="true" width="62.0" collapsed="true"/>
    <col min="6" max="6" bestFit="true" customWidth="true" width="40.7109375" collapsed="true"/>
    <col min="7" max="7" bestFit="true" customWidth="true" width="54.5703125" collapsed="true"/>
    <col min="8" max="8" customWidth="true" width="54.5703125" collapsed="true"/>
    <col min="9" max="9" bestFit="true" customWidth="true" width="58.7109375" collapsed="true"/>
    <col min="10" max="10" bestFit="true" customWidth="true" width="21.7109375" collapsed="true"/>
    <col min="11" max="11" bestFit="true" customWidth="true" width="16.28515625" collapsed="true"/>
    <col min="12" max="12" bestFit="true" customWidth="true" width="16.5703125" collapsed="true"/>
    <col min="13" max="13" bestFit="true" customWidth="true" width="21.140625" collapsed="true"/>
    <col min="14" max="14" bestFit="true" customWidth="true" width="13.140625" collapsed="true"/>
    <col min="15" max="15" bestFit="true" customWidth="true" width="53.7109375" collapsed="true"/>
    <col min="16" max="16" bestFit="true" customWidth="true" width="86.28515625" collapsed="true"/>
    <col min="17" max="17" bestFit="true" customWidth="true" width="53.7109375" collapsed="true"/>
    <col min="18" max="18" bestFit="true" customWidth="true" width="10.7109375" collapsed="true"/>
    <col min="19" max="19" bestFit="true" customWidth="true" width="17.28515625" collapsed="true"/>
    <col min="20" max="20" bestFit="true" customWidth="true" width="20.85546875" collapsed="true"/>
    <col min="21" max="21" bestFit="true" customWidth="true" width="22.5703125" collapsed="true"/>
    <col min="22" max="22" bestFit="true" customWidth="true" width="21.85546875" collapsed="true"/>
    <col min="23" max="25" width="19.5703125" collapsed="true"/>
    <col min="29" max="29" bestFit="true" customWidth="true" width="36.28515625" collapsed="true"/>
    <col min="30" max="30" bestFit="true" customWidth="true" width="58.0" collapsed="true"/>
    <col min="31" max="31" bestFit="true" customWidth="true" width="32.28515625" collapsed="true"/>
    <col min="32" max="32" customWidth="true" width="32.28515625" collapsed="true"/>
    <col min="33" max="33" bestFit="true" customWidth="true" width="38.42578125" collapsed="true"/>
    <col min="34" max="35" customWidth="true" width="38.42578125" collapsed="true"/>
    <col min="36" max="36" bestFit="true" customWidth="true" width="25.28515625" collapsed="true"/>
    <col min="37" max="37" customWidth="true" width="38.42578125" collapsed="true"/>
    <col min="38" max="38" bestFit="true" customWidth="true" width="29.7109375" collapsed="true"/>
    <col min="39" max="39" bestFit="true" customWidth="true" width="40.28515625" collapsed="true"/>
    <col min="40" max="40" bestFit="true" customWidth="true" width="71.7109375" collapsed="true"/>
  </cols>
  <sheetData>
    <row r="1" spans="1:40" x14ac:dyDescent="0.25">
      <c r="A1" s="1" t="s">
        <v>0</v>
      </c>
      <c r="B1" s="8" t="s">
        <v>106</v>
      </c>
      <c r="C1" s="8" t="s">
        <v>107</v>
      </c>
      <c r="D1" s="8" t="s">
        <v>108</v>
      </c>
      <c r="E1" s="8" t="s">
        <v>129</v>
      </c>
      <c r="F1" s="8" t="s">
        <v>109</v>
      </c>
      <c r="G1" s="1" t="s">
        <v>110</v>
      </c>
      <c r="H1" s="1" t="s">
        <v>127</v>
      </c>
      <c r="I1" s="1" t="s">
        <v>130</v>
      </c>
      <c r="J1" s="1" t="s">
        <v>111</v>
      </c>
      <c r="K1" s="1" t="s">
        <v>112</v>
      </c>
      <c r="L1" s="6" t="s">
        <v>113</v>
      </c>
      <c r="M1" s="6" t="s">
        <v>114</v>
      </c>
      <c r="N1" s="6" t="s">
        <v>115</v>
      </c>
      <c r="O1" s="6" t="s">
        <v>91</v>
      </c>
      <c r="P1" s="6" t="s">
        <v>265</v>
      </c>
      <c r="Q1" s="6" t="s">
        <v>269</v>
      </c>
      <c r="R1" s="6"/>
      <c r="S1" s="6"/>
      <c r="T1" s="6"/>
      <c r="U1" s="6"/>
      <c r="V1" s="6"/>
      <c r="W1" s="1"/>
      <c r="X1" s="6"/>
      <c r="Y1" s="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25">
      <c r="A2" s="1"/>
      <c r="B2" s="9" t="s">
        <v>290</v>
      </c>
      <c r="C2" s="9" t="s">
        <v>116</v>
      </c>
      <c r="D2" s="9" t="s">
        <v>117</v>
      </c>
      <c r="E2" s="9" t="s">
        <v>126</v>
      </c>
      <c r="F2" s="9" t="s">
        <v>118</v>
      </c>
      <c r="G2" s="9" t="s">
        <v>119</v>
      </c>
      <c r="H2" s="9" t="s">
        <v>128</v>
      </c>
      <c r="I2" s="9" t="s">
        <v>131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95</v>
      </c>
      <c r="P2" s="2" t="s">
        <v>266</v>
      </c>
      <c r="Q2" s="2" t="s">
        <v>268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25">
      <c r="A4" s="1"/>
      <c r="B4" s="3" t="s">
        <v>1</v>
      </c>
      <c r="C4" s="3" t="s">
        <v>1</v>
      </c>
      <c r="D4" s="3" t="s">
        <v>1</v>
      </c>
      <c r="E4" s="3"/>
      <c r="F4" s="3" t="s">
        <v>1</v>
      </c>
      <c r="G4" s="3" t="s">
        <v>1</v>
      </c>
      <c r="H4" s="3"/>
      <c r="I4" s="3"/>
      <c r="J4" s="7" t="s">
        <v>64</v>
      </c>
      <c r="K4" s="7" t="s">
        <v>261</v>
      </c>
      <c r="L4" s="7" t="s">
        <v>262</v>
      </c>
      <c r="M4" s="7"/>
      <c r="N4" s="7" t="s">
        <v>125</v>
      </c>
      <c r="O4" s="3" t="s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1"/>
      <c r="B6" s="3" t="s">
        <v>1</v>
      </c>
      <c r="C6" s="3" t="s">
        <v>1</v>
      </c>
      <c r="D6" s="3"/>
      <c r="E6" s="3" t="s">
        <v>1</v>
      </c>
      <c r="F6" s="3" t="s">
        <v>1</v>
      </c>
      <c r="G6" s="3"/>
      <c r="H6" s="3" t="s">
        <v>1</v>
      </c>
      <c r="I6" s="3"/>
      <c r="J6" s="7" t="s">
        <v>263</v>
      </c>
      <c r="K6" s="7"/>
      <c r="L6" s="7"/>
      <c r="M6" s="7"/>
      <c r="N6" s="7" t="s">
        <v>125</v>
      </c>
      <c r="O6" s="3" t="s">
        <v>1</v>
      </c>
      <c r="P6" s="3"/>
      <c r="Q6" s="3"/>
      <c r="R6" s="3"/>
      <c r="S6" s="3"/>
      <c r="T6" s="7"/>
      <c r="U6" s="7"/>
      <c r="V6" s="7"/>
      <c r="W6" s="7"/>
      <c r="X6" s="7"/>
      <c r="Y6" s="7"/>
      <c r="Z6" s="7"/>
      <c r="AA6" s="7"/>
      <c r="AB6" s="7"/>
      <c r="AC6" s="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1"/>
      <c r="B8" s="3" t="s">
        <v>1</v>
      </c>
      <c r="C8" s="3" t="s">
        <v>1</v>
      </c>
      <c r="D8" s="3" t="s">
        <v>1</v>
      </c>
      <c r="E8" s="3"/>
      <c r="F8" s="3" t="s">
        <v>1</v>
      </c>
      <c r="G8" s="3"/>
      <c r="H8" s="3"/>
      <c r="I8" s="3" t="s">
        <v>1</v>
      </c>
      <c r="J8" s="3"/>
      <c r="K8" s="3"/>
      <c r="L8" s="3"/>
      <c r="M8" s="7"/>
      <c r="N8" s="7" t="s">
        <v>125</v>
      </c>
      <c r="O8" s="3" t="s">
        <v>1</v>
      </c>
      <c r="P8" s="3"/>
      <c r="Q8" s="3"/>
      <c r="R8" s="3"/>
      <c r="S8" s="7"/>
      <c r="T8" s="3"/>
      <c r="U8" s="3"/>
      <c r="V8" s="3"/>
      <c r="W8" s="3"/>
      <c r="X8" s="7"/>
      <c r="Y8" s="7"/>
      <c r="Z8" s="3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"/>
      <c r="B10" s="3" t="s">
        <v>1</v>
      </c>
      <c r="C10" s="3" t="s">
        <v>1</v>
      </c>
      <c r="D10" s="3" t="s">
        <v>1</v>
      </c>
      <c r="E10" s="3"/>
      <c r="F10" s="3" t="s">
        <v>1</v>
      </c>
      <c r="G10" s="3" t="s">
        <v>1</v>
      </c>
      <c r="H10" s="3"/>
      <c r="I10" s="3"/>
      <c r="J10" s="7" t="s">
        <v>262</v>
      </c>
      <c r="K10" s="7" t="s">
        <v>264</v>
      </c>
      <c r="L10" s="7" t="s">
        <v>270</v>
      </c>
      <c r="M10" s="7"/>
      <c r="N10" s="7" t="s">
        <v>125</v>
      </c>
      <c r="O10" s="3" t="s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267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25">
      <c r="A16" s="1"/>
      <c r="B16" s="3" t="s">
        <v>1</v>
      </c>
      <c r="C16" s="3" t="s">
        <v>1</v>
      </c>
      <c r="D16" s="3" t="s">
        <v>1</v>
      </c>
      <c r="E16" s="3"/>
      <c r="F16" s="3" t="s">
        <v>1</v>
      </c>
      <c r="G16" s="3" t="s">
        <v>1</v>
      </c>
      <c r="H16" s="3"/>
      <c r="I16" s="3"/>
      <c r="J16" s="7" t="s">
        <v>271</v>
      </c>
      <c r="K16" s="7" t="s">
        <v>64</v>
      </c>
      <c r="L16" s="7" t="s">
        <v>261</v>
      </c>
      <c r="M16" s="7" t="s">
        <v>262</v>
      </c>
      <c r="N16" s="7" t="s">
        <v>125</v>
      </c>
      <c r="O16" s="3" t="s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272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5"/>
      <c r="AH31" s="5"/>
      <c r="AI31" s="5"/>
      <c r="AJ31" s="5"/>
      <c r="AK31" s="5"/>
      <c r="AL31" s="5"/>
      <c r="AM31" s="5"/>
    </row>
    <row r="32" spans="1:40" x14ac:dyDescent="0.25">
      <c r="A32" s="1"/>
      <c r="B32" s="1"/>
      <c r="C32" s="3"/>
      <c r="D32" s="4"/>
      <c r="E32" s="4"/>
      <c r="F32" s="4"/>
      <c r="G32" s="4"/>
      <c r="H32" s="4"/>
      <c r="I32" s="4"/>
      <c r="J32" s="3"/>
      <c r="K32" s="5"/>
      <c r="L32" s="5"/>
      <c r="M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"/>
      <c r="B33" s="1"/>
      <c r="C33" s="3"/>
      <c r="D33" s="4"/>
      <c r="E33" s="4"/>
      <c r="F33" s="4"/>
      <c r="G33" s="4"/>
      <c r="H33" s="4"/>
      <c r="I33" s="4"/>
      <c r="J33" s="3"/>
      <c r="K33" s="5"/>
      <c r="L33" s="5"/>
      <c r="M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"/>
      <c r="B34" s="1"/>
      <c r="C34" s="3"/>
      <c r="D34" s="4"/>
      <c r="E34" s="4"/>
      <c r="F34" s="4"/>
      <c r="G34" s="4"/>
      <c r="H34" s="4"/>
      <c r="I34" s="4"/>
      <c r="J34" s="3"/>
      <c r="K34" s="5"/>
      <c r="L34" s="5"/>
      <c r="M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"/>
      <c r="B35" s="1"/>
      <c r="C35" s="3"/>
      <c r="D35" s="4"/>
      <c r="E35" s="4"/>
      <c r="F35" s="4"/>
      <c r="G35" s="4"/>
      <c r="H35" s="4"/>
      <c r="I35" s="4"/>
      <c r="J35" s="3"/>
      <c r="K35" s="5"/>
      <c r="L35" s="5"/>
      <c r="M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"/>
      <c r="B36" s="1"/>
      <c r="C36" s="3"/>
      <c r="D36" s="3"/>
      <c r="E36" s="3"/>
      <c r="F36" s="3"/>
      <c r="G36" s="3"/>
      <c r="H36" s="3"/>
      <c r="I36" s="3"/>
      <c r="J36" s="3"/>
    </row>
    <row r="37" spans="1:39" x14ac:dyDescent="0.25">
      <c r="A37" s="1"/>
      <c r="B37" s="1"/>
      <c r="C37" s="3"/>
      <c r="D37" s="4"/>
      <c r="E37" s="4"/>
      <c r="F37" s="4"/>
      <c r="G37" s="4"/>
      <c r="H37" s="4"/>
      <c r="I37" s="4"/>
      <c r="J37" s="3"/>
    </row>
    <row r="38" spans="1:39" x14ac:dyDescent="0.25">
      <c r="A38" s="1"/>
      <c r="B38" s="1"/>
      <c r="C38" s="3"/>
      <c r="D38" s="3"/>
      <c r="E38" s="3"/>
      <c r="F38" s="3"/>
      <c r="G38" s="3"/>
      <c r="H38" s="3"/>
      <c r="I38" s="3"/>
      <c r="J38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38"/>
  <sheetViews>
    <sheetView workbookViewId="0">
      <selection activeCell="B4" sqref="B4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35.7109375" collapsed="true"/>
    <col min="3" max="3" bestFit="true" customWidth="true" width="11.28515625" collapsed="true"/>
    <col min="4" max="4" bestFit="true" customWidth="true" width="17.28515625" collapsed="true"/>
    <col min="5" max="5" bestFit="true" customWidth="true" width="19.5703125" collapsed="true"/>
    <col min="6" max="6" bestFit="true" customWidth="true" width="27.85546875" collapsed="true"/>
    <col min="7" max="7" bestFit="true" customWidth="true" width="19.140625" collapsed="true"/>
    <col min="8" max="8" bestFit="true" customWidth="true" width="21.42578125" collapsed="true"/>
    <col min="9" max="9" bestFit="true" customWidth="true" width="53.7109375" collapsed="true"/>
    <col min="10" max="10" bestFit="true" customWidth="true" width="39.42578125" collapsed="true"/>
    <col min="11" max="11" bestFit="true" customWidth="true" width="53.7109375" collapsed="true"/>
    <col min="12" max="12" bestFit="true" customWidth="true" width="10.7109375" collapsed="true"/>
    <col min="13" max="13" bestFit="true" customWidth="true" width="17.28515625" collapsed="true"/>
    <col min="14" max="14" bestFit="true" customWidth="true" width="20.85546875" collapsed="true"/>
    <col min="15" max="15" bestFit="true" customWidth="true" width="22.5703125" collapsed="true"/>
    <col min="16" max="16" bestFit="true" customWidth="true" width="21.85546875" collapsed="true"/>
    <col min="17" max="19" width="19.5703125" collapsed="true"/>
    <col min="23" max="23" bestFit="true" customWidth="true" width="36.28515625" collapsed="true"/>
    <col min="24" max="24" bestFit="true" customWidth="true" width="58.0" collapsed="true"/>
    <col min="25" max="25" bestFit="true" customWidth="true" width="32.28515625" collapsed="true"/>
    <col min="26" max="26" customWidth="true" width="32.28515625" collapsed="true"/>
    <col min="27" max="27" bestFit="true" customWidth="true" width="38.42578125" collapsed="true"/>
    <col min="28" max="29" customWidth="true" width="38.42578125" collapsed="true"/>
    <col min="30" max="30" bestFit="true" customWidth="true" width="25.28515625" collapsed="true"/>
    <col min="31" max="31" customWidth="true" width="38.42578125" collapsed="true"/>
    <col min="32" max="32" bestFit="true" customWidth="true" width="29.7109375" collapsed="true"/>
    <col min="33" max="33" bestFit="true" customWidth="true" width="40.28515625" collapsed="true"/>
    <col min="34" max="34" bestFit="true" customWidth="true" width="71.7109375" collapsed="true"/>
  </cols>
  <sheetData>
    <row r="1" spans="1:34" x14ac:dyDescent="0.25">
      <c r="A1" s="1" t="s">
        <v>0</v>
      </c>
      <c r="B1" s="8" t="s">
        <v>140</v>
      </c>
      <c r="C1" s="8" t="s">
        <v>141</v>
      </c>
      <c r="D1" s="8" t="s">
        <v>142</v>
      </c>
      <c r="E1" s="15" t="s">
        <v>63</v>
      </c>
      <c r="F1" s="15" t="s">
        <v>225</v>
      </c>
      <c r="G1" s="15" t="s">
        <v>227</v>
      </c>
      <c r="H1" s="15" t="s">
        <v>166</v>
      </c>
      <c r="I1" s="6" t="s">
        <v>91</v>
      </c>
      <c r="J1" s="6"/>
      <c r="K1" s="6"/>
      <c r="L1" s="6"/>
      <c r="M1" s="6"/>
      <c r="N1" s="6"/>
      <c r="O1" s="6"/>
      <c r="P1" s="6"/>
      <c r="Q1" s="1"/>
      <c r="R1" s="6"/>
      <c r="S1" s="1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25">
      <c r="A2" s="1"/>
      <c r="B2" s="9" t="s">
        <v>288</v>
      </c>
      <c r="C2" s="9" t="s">
        <v>143</v>
      </c>
      <c r="D2" s="9" t="s">
        <v>144</v>
      </c>
      <c r="E2" s="9" t="s">
        <v>224</v>
      </c>
      <c r="F2" s="9" t="s">
        <v>226</v>
      </c>
      <c r="G2" s="9" t="s">
        <v>228</v>
      </c>
      <c r="H2" s="9" t="s">
        <v>192</v>
      </c>
      <c r="I2" s="2" t="s">
        <v>95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/>
      <c r="B4" s="3" t="s">
        <v>1</v>
      </c>
      <c r="C4" s="7" t="s">
        <v>145</v>
      </c>
      <c r="D4" s="7" t="s">
        <v>146</v>
      </c>
      <c r="E4" s="7"/>
      <c r="F4" s="7"/>
      <c r="G4" s="7"/>
      <c r="H4" s="7"/>
      <c r="I4" s="3" t="s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1"/>
      <c r="B6" s="3" t="s">
        <v>1</v>
      </c>
      <c r="C6" s="7" t="s">
        <v>145</v>
      </c>
      <c r="D6" s="3"/>
      <c r="E6" s="7" t="s">
        <v>104</v>
      </c>
      <c r="F6" s="7" t="s">
        <v>229</v>
      </c>
      <c r="G6" s="7" t="s">
        <v>230</v>
      </c>
      <c r="H6" s="7" t="s">
        <v>211</v>
      </c>
      <c r="I6" s="3" t="s">
        <v>1</v>
      </c>
      <c r="J6" s="3"/>
      <c r="K6" s="3"/>
      <c r="L6" s="3"/>
      <c r="M6" s="3"/>
      <c r="N6" s="7"/>
      <c r="O6" s="7"/>
      <c r="P6" s="7"/>
      <c r="Q6" s="7"/>
      <c r="R6" s="7"/>
      <c r="S6" s="7"/>
      <c r="T6" s="7"/>
      <c r="U6" s="7"/>
      <c r="V6" s="7"/>
      <c r="W6" s="7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7"/>
      <c r="N8" s="3"/>
      <c r="O8" s="3"/>
      <c r="P8" s="3"/>
      <c r="Q8" s="3"/>
      <c r="R8" s="7"/>
      <c r="S8" s="7"/>
      <c r="T8" s="3"/>
      <c r="U8" s="7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  <c r="AA31" s="5"/>
      <c r="AB31" s="5"/>
      <c r="AC31" s="5"/>
      <c r="AD31" s="5"/>
      <c r="AE31" s="5"/>
      <c r="AF31" s="5"/>
      <c r="AG31" s="5"/>
    </row>
    <row r="32" spans="1:34" x14ac:dyDescent="0.25">
      <c r="A32" s="1"/>
      <c r="B32" s="1"/>
      <c r="C32" s="3"/>
      <c r="D32" s="4"/>
      <c r="E32" s="5"/>
      <c r="F32" s="5"/>
      <c r="G32" s="5"/>
      <c r="H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1"/>
      <c r="B33" s="1"/>
      <c r="C33" s="3"/>
      <c r="D33" s="4"/>
      <c r="E33" s="5"/>
      <c r="F33" s="5"/>
      <c r="G33" s="5"/>
      <c r="H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1"/>
      <c r="B34" s="1"/>
      <c r="C34" s="3"/>
      <c r="D34" s="4"/>
      <c r="E34" s="5"/>
      <c r="F34" s="5"/>
      <c r="G34" s="5"/>
      <c r="H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1"/>
      <c r="B35" s="1"/>
      <c r="C35" s="3"/>
      <c r="D35" s="4"/>
      <c r="E35" s="5"/>
      <c r="F35" s="5"/>
      <c r="G35" s="5"/>
      <c r="H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1"/>
      <c r="B36" s="1"/>
      <c r="C36" s="3"/>
      <c r="D36" s="3"/>
      <c r="E36" s="5"/>
      <c r="F36" s="5"/>
      <c r="G36" s="5"/>
      <c r="H36" s="5"/>
    </row>
    <row r="37" spans="1:33" x14ac:dyDescent="0.25">
      <c r="A37" s="1"/>
      <c r="B37" s="1"/>
      <c r="C37" s="3"/>
      <c r="D37" s="4"/>
      <c r="E37" s="5"/>
      <c r="F37" s="5"/>
      <c r="G37" s="5"/>
      <c r="H37" s="5"/>
    </row>
    <row r="38" spans="1:33" x14ac:dyDescent="0.25">
      <c r="A38" s="1"/>
      <c r="B38" s="1"/>
      <c r="C38" s="3"/>
      <c r="D38" s="3"/>
      <c r="E38" s="5"/>
      <c r="F38" s="5"/>
      <c r="G38" s="5"/>
      <c r="H38" s="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8"/>
  <sheetViews>
    <sheetView workbookViewId="0">
      <selection activeCell="B4" sqref="B4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35.28515625" collapsed="true"/>
    <col min="3" max="3" bestFit="true" customWidth="true" width="11.28515625" collapsed="true"/>
    <col min="4" max="4" bestFit="true" customWidth="true" width="17.28515625" collapsed="true"/>
    <col min="5" max="5" bestFit="true" customWidth="true" width="26.140625" collapsed="true"/>
    <col min="6" max="6" bestFit="true" customWidth="true" width="18.0" collapsed="true"/>
    <col min="7" max="7" bestFit="true" customWidth="true" width="15.42578125" collapsed="true"/>
    <col min="8" max="8" bestFit="true" customWidth="true" width="11.140625" collapsed="true"/>
    <col min="9" max="9" bestFit="true" customWidth="true" width="42.5703125" collapsed="true"/>
    <col min="10" max="10" bestFit="true" customWidth="true" width="56.85546875" collapsed="true"/>
    <col min="11" max="11" bestFit="true" customWidth="true" width="22.5703125" collapsed="true"/>
    <col min="12" max="12" bestFit="true" customWidth="true" width="24.140625" collapsed="true"/>
    <col min="13" max="13" bestFit="true" customWidth="true" width="26.140625" collapsed="true"/>
    <col min="14" max="14" bestFit="true" customWidth="true" width="29.0" collapsed="true"/>
    <col min="15" max="15" bestFit="true" customWidth="true" width="23.140625" collapsed="true"/>
    <col min="16" max="16" bestFit="true" customWidth="true" width="27.140625" collapsed="true"/>
    <col min="17" max="17" bestFit="true" customWidth="true" width="29.0" collapsed="true"/>
    <col min="18" max="18" bestFit="true" customWidth="true" width="14.7109375" collapsed="true"/>
    <col min="19" max="19" bestFit="true" customWidth="true" width="23.28515625" collapsed="true"/>
    <col min="20" max="20" bestFit="true" customWidth="true" width="27.42578125" collapsed="true"/>
    <col min="21" max="21" bestFit="true" customWidth="true" width="18.7109375" collapsed="true"/>
    <col min="22" max="22" bestFit="true" customWidth="true" width="14.85546875" collapsed="true"/>
    <col min="23" max="23" bestFit="true" customWidth="true" width="21.42578125" collapsed="true"/>
    <col min="24" max="24" bestFit="true" customWidth="true" width="13.5703125" collapsed="true"/>
    <col min="25" max="25" bestFit="true" customWidth="true" width="48.28515625" collapsed="true"/>
    <col min="26" max="26" bestFit="true" customWidth="true" width="62.5703125" collapsed="true"/>
    <col min="27" max="27" bestFit="true" customWidth="true" width="13.7109375" collapsed="true"/>
    <col min="28" max="28" bestFit="true" customWidth="true" width="36.7109375" collapsed="true"/>
    <col min="29" max="29" bestFit="true" customWidth="true" width="55.28515625" collapsed="true"/>
    <col min="30" max="30" bestFit="true" customWidth="true" width="25.28515625" collapsed="true"/>
    <col min="31" max="31" bestFit="true" customWidth="true" width="53.7109375" collapsed="true"/>
  </cols>
  <sheetData>
    <row r="1" spans="1:31" x14ac:dyDescent="0.25">
      <c r="A1" s="1" t="s">
        <v>0</v>
      </c>
      <c r="B1" s="8" t="s">
        <v>147</v>
      </c>
      <c r="C1" s="8" t="s">
        <v>141</v>
      </c>
      <c r="D1" s="8" t="s">
        <v>142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6" t="s">
        <v>154</v>
      </c>
      <c r="L1" s="6" t="s">
        <v>155</v>
      </c>
      <c r="M1" s="1" t="s">
        <v>156</v>
      </c>
      <c r="N1" s="6" t="s">
        <v>157</v>
      </c>
      <c r="O1" s="1" t="s">
        <v>158</v>
      </c>
      <c r="P1" s="6" t="s">
        <v>159</v>
      </c>
      <c r="Q1" s="6" t="s">
        <v>160</v>
      </c>
      <c r="R1" s="6" t="s">
        <v>161</v>
      </c>
      <c r="S1" s="6" t="s">
        <v>162</v>
      </c>
      <c r="T1" s="6" t="s">
        <v>163</v>
      </c>
      <c r="U1" s="6" t="s">
        <v>164</v>
      </c>
      <c r="V1" s="6" t="s">
        <v>165</v>
      </c>
      <c r="W1" s="6" t="s">
        <v>166</v>
      </c>
      <c r="X1" s="6" t="s">
        <v>167</v>
      </c>
      <c r="Y1" s="6" t="s">
        <v>168</v>
      </c>
      <c r="Z1" s="6" t="s">
        <v>169</v>
      </c>
      <c r="AA1" s="6" t="s">
        <v>170</v>
      </c>
      <c r="AB1" s="6" t="s">
        <v>171</v>
      </c>
      <c r="AC1" s="6" t="s">
        <v>172</v>
      </c>
      <c r="AD1" s="6" t="s">
        <v>173</v>
      </c>
      <c r="AE1" s="6" t="s">
        <v>91</v>
      </c>
    </row>
    <row r="2" spans="1:31" x14ac:dyDescent="0.25">
      <c r="A2" s="1"/>
      <c r="B2" s="9" t="s">
        <v>289</v>
      </c>
      <c r="C2" s="9" t="s">
        <v>143</v>
      </c>
      <c r="D2" s="9" t="s">
        <v>144</v>
      </c>
      <c r="E2" s="2" t="s">
        <v>174</v>
      </c>
      <c r="F2" s="2" t="s">
        <v>175</v>
      </c>
      <c r="G2" s="2" t="s">
        <v>176</v>
      </c>
      <c r="H2" s="2" t="s">
        <v>177</v>
      </c>
      <c r="I2" s="2" t="s">
        <v>178</v>
      </c>
      <c r="J2" s="2" t="s">
        <v>179</v>
      </c>
      <c r="K2" s="2" t="s">
        <v>180</v>
      </c>
      <c r="L2" s="2" t="s">
        <v>181</v>
      </c>
      <c r="M2" s="2" t="s">
        <v>182</v>
      </c>
      <c r="N2" s="2" t="s">
        <v>183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191</v>
      </c>
      <c r="W2" s="2" t="s">
        <v>192</v>
      </c>
      <c r="X2" s="2" t="s">
        <v>193</v>
      </c>
      <c r="Y2" s="2" t="s">
        <v>194</v>
      </c>
      <c r="Z2" s="2" t="s">
        <v>195</v>
      </c>
      <c r="AA2" s="2" t="s">
        <v>196</v>
      </c>
      <c r="AB2" s="2" t="s">
        <v>197</v>
      </c>
      <c r="AC2" s="2" t="s">
        <v>198</v>
      </c>
      <c r="AD2" s="2" t="s">
        <v>199</v>
      </c>
      <c r="AE2" s="2" t="s">
        <v>95</v>
      </c>
    </row>
    <row r="3" spans="1:3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1"/>
      <c r="B4" s="3" t="s">
        <v>1</v>
      </c>
      <c r="C4" s="7" t="s">
        <v>145</v>
      </c>
      <c r="D4" s="7" t="s">
        <v>146</v>
      </c>
      <c r="E4" s="7" t="s">
        <v>200</v>
      </c>
      <c r="F4" s="3" t="s">
        <v>201</v>
      </c>
      <c r="G4" s="7" t="s">
        <v>202</v>
      </c>
      <c r="H4" s="7" t="s">
        <v>203</v>
      </c>
      <c r="I4" s="3" t="s">
        <v>1</v>
      </c>
      <c r="J4" s="3" t="s">
        <v>1</v>
      </c>
      <c r="K4" s="7" t="s">
        <v>64</v>
      </c>
      <c r="L4" s="3" t="s">
        <v>204</v>
      </c>
      <c r="M4" s="7" t="s">
        <v>125</v>
      </c>
      <c r="N4" s="7" t="s">
        <v>203</v>
      </c>
      <c r="O4" s="3" t="s">
        <v>205</v>
      </c>
      <c r="P4" s="3" t="s">
        <v>206</v>
      </c>
      <c r="Q4" s="7" t="s">
        <v>203</v>
      </c>
      <c r="R4" s="7" t="s">
        <v>47</v>
      </c>
      <c r="S4" s="7" t="s">
        <v>207</v>
      </c>
      <c r="T4" s="7" t="s">
        <v>208</v>
      </c>
      <c r="U4" s="7" t="s">
        <v>209</v>
      </c>
      <c r="V4" s="7" t="s">
        <v>210</v>
      </c>
      <c r="W4" s="7" t="s">
        <v>211</v>
      </c>
      <c r="X4" s="7" t="s">
        <v>212</v>
      </c>
      <c r="Y4" s="7" t="s">
        <v>1</v>
      </c>
      <c r="Z4" s="7" t="s">
        <v>1</v>
      </c>
      <c r="AA4" s="7" t="s">
        <v>213</v>
      </c>
      <c r="AB4" s="3" t="s">
        <v>1</v>
      </c>
      <c r="AC4" s="3" t="s">
        <v>1</v>
      </c>
      <c r="AD4" s="7" t="s">
        <v>214</v>
      </c>
      <c r="AE4" s="3" t="s">
        <v>1</v>
      </c>
    </row>
    <row r="5" spans="1:3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"/>
      <c r="B6" s="3" t="s">
        <v>1</v>
      </c>
      <c r="C6" s="7" t="s">
        <v>145</v>
      </c>
      <c r="D6" s="7" t="s">
        <v>146</v>
      </c>
      <c r="E6" s="7" t="s">
        <v>200</v>
      </c>
      <c r="F6" s="3" t="s">
        <v>201</v>
      </c>
      <c r="G6" s="7" t="s">
        <v>202</v>
      </c>
      <c r="H6" s="7" t="s">
        <v>203</v>
      </c>
      <c r="I6" s="3" t="s">
        <v>1</v>
      </c>
      <c r="J6" s="3" t="s">
        <v>1</v>
      </c>
      <c r="K6" s="7" t="s">
        <v>64</v>
      </c>
      <c r="L6" s="3" t="s">
        <v>204</v>
      </c>
      <c r="M6" s="7" t="s">
        <v>125</v>
      </c>
      <c r="N6" s="7" t="s">
        <v>203</v>
      </c>
      <c r="O6" s="3" t="s">
        <v>205</v>
      </c>
      <c r="P6" s="3" t="s">
        <v>206</v>
      </c>
      <c r="Q6" s="7" t="s">
        <v>203</v>
      </c>
      <c r="R6" s="7" t="s">
        <v>47</v>
      </c>
      <c r="S6" s="7"/>
      <c r="T6" s="7"/>
      <c r="U6" s="7" t="s">
        <v>209</v>
      </c>
      <c r="V6" s="7" t="s">
        <v>210</v>
      </c>
      <c r="W6" s="7" t="s">
        <v>211</v>
      </c>
      <c r="X6" s="7"/>
      <c r="Y6" s="7" t="s">
        <v>1</v>
      </c>
      <c r="Z6" s="7" t="s">
        <v>1</v>
      </c>
      <c r="AA6" s="7" t="s">
        <v>213</v>
      </c>
      <c r="AB6" s="3" t="s">
        <v>1</v>
      </c>
      <c r="AC6" s="3" t="s">
        <v>1</v>
      </c>
      <c r="AD6" s="7"/>
      <c r="AE6" s="3" t="s">
        <v>1</v>
      </c>
    </row>
    <row r="7" spans="1:3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1"/>
      <c r="B8" s="3"/>
      <c r="C8" s="3"/>
      <c r="D8" s="3"/>
      <c r="E8" s="3"/>
      <c r="F8" s="3"/>
      <c r="G8" s="3"/>
      <c r="H8" s="3"/>
      <c r="I8" s="7"/>
      <c r="J8" s="3"/>
      <c r="K8" s="3"/>
      <c r="L8" s="3"/>
      <c r="M8" s="3"/>
      <c r="N8" s="7"/>
      <c r="O8" s="7"/>
      <c r="P8" s="3"/>
      <c r="Q8" s="7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  <c r="AA31" s="5"/>
      <c r="AB31" s="5"/>
      <c r="AC31" s="5"/>
      <c r="AD31" s="5"/>
      <c r="AE31" s="3"/>
    </row>
    <row r="32" spans="1:31" x14ac:dyDescent="0.25">
      <c r="A32" s="1"/>
      <c r="B32" s="1"/>
      <c r="C32" s="3"/>
      <c r="D32" s="4"/>
      <c r="W32" s="5"/>
      <c r="X32" s="5"/>
      <c r="Y32" s="5"/>
      <c r="Z32" s="5"/>
      <c r="AA32" s="5"/>
      <c r="AB32" s="5"/>
      <c r="AC32" s="5"/>
      <c r="AD32" s="5"/>
    </row>
    <row r="33" spans="1:30" x14ac:dyDescent="0.25">
      <c r="A33" s="1"/>
      <c r="B33" s="1"/>
      <c r="C33" s="3"/>
      <c r="D33" s="4"/>
      <c r="W33" s="5"/>
      <c r="X33" s="5"/>
      <c r="Y33" s="5"/>
      <c r="Z33" s="5"/>
      <c r="AA33" s="5"/>
      <c r="AB33" s="5"/>
      <c r="AC33" s="5"/>
      <c r="AD33" s="5"/>
    </row>
    <row r="34" spans="1:30" x14ac:dyDescent="0.25">
      <c r="A34" s="1"/>
      <c r="B34" s="1"/>
      <c r="C34" s="3"/>
      <c r="D34" s="4"/>
      <c r="W34" s="5"/>
      <c r="X34" s="5"/>
      <c r="Y34" s="5"/>
      <c r="Z34" s="5"/>
      <c r="AA34" s="5"/>
      <c r="AB34" s="5"/>
      <c r="AC34" s="5"/>
      <c r="AD34" s="5"/>
    </row>
    <row r="35" spans="1:30" x14ac:dyDescent="0.25">
      <c r="A35" s="1"/>
      <c r="B35" s="1"/>
      <c r="C35" s="3"/>
      <c r="D35" s="4"/>
      <c r="W35" s="5"/>
      <c r="X35" s="5"/>
      <c r="Y35" s="5"/>
      <c r="Z35" s="5"/>
      <c r="AA35" s="5"/>
      <c r="AB35" s="5"/>
      <c r="AC35" s="5"/>
      <c r="AD35" s="5"/>
    </row>
    <row r="36" spans="1:30" x14ac:dyDescent="0.25">
      <c r="A36" s="1"/>
      <c r="B36" s="1"/>
      <c r="C36" s="3"/>
      <c r="D36" s="3"/>
    </row>
    <row r="37" spans="1:30" x14ac:dyDescent="0.25">
      <c r="A37" s="1"/>
      <c r="B37" s="1"/>
      <c r="C37" s="3"/>
      <c r="D37" s="4"/>
    </row>
    <row r="38" spans="1:30" x14ac:dyDescent="0.25">
      <c r="A38" s="1"/>
      <c r="B38" s="1"/>
      <c r="C38" s="3"/>
      <c r="D38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38"/>
  <sheetViews>
    <sheetView workbookViewId="0">
      <selection activeCell="E5" sqref="E5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35.42578125" collapsed="true"/>
    <col min="3" max="3" bestFit="true" customWidth="true" width="39.7109375" collapsed="true"/>
    <col min="4" max="4" bestFit="true" customWidth="true" width="49.5703125" collapsed="true"/>
    <col min="5" max="5" bestFit="true" customWidth="true" width="49.42578125" collapsed="true"/>
    <col min="6" max="6" bestFit="true" customWidth="true" width="71.7109375" collapsed="true"/>
    <col min="7" max="7" bestFit="true" customWidth="true" width="78.140625" collapsed="true"/>
    <col min="8" max="8" bestFit="true" customWidth="true" width="30.140625" collapsed="true"/>
    <col min="9" max="10" bestFit="true" customWidth="true" width="32.0" collapsed="true"/>
    <col min="11" max="11" bestFit="true" customWidth="true" width="21.140625" collapsed="true"/>
    <col min="12" max="12" bestFit="true" customWidth="true" width="39.42578125" collapsed="true"/>
    <col min="13" max="13" bestFit="true" customWidth="true" width="53.7109375" collapsed="true"/>
    <col min="14" max="14" bestFit="true" customWidth="true" width="39.42578125" collapsed="true"/>
    <col min="15" max="15" bestFit="true" customWidth="true" width="53.7109375" collapsed="true"/>
    <col min="16" max="16" bestFit="true" customWidth="true" width="10.7109375" collapsed="true"/>
    <col min="17" max="17" bestFit="true" customWidth="true" width="17.28515625" collapsed="true"/>
    <col min="18" max="18" bestFit="true" customWidth="true" width="20.85546875" collapsed="true"/>
    <col min="19" max="19" bestFit="true" customWidth="true" width="22.5703125" collapsed="true"/>
    <col min="20" max="20" bestFit="true" customWidth="true" width="21.85546875" collapsed="true"/>
    <col min="21" max="23" width="19.5703125" collapsed="true"/>
    <col min="27" max="27" bestFit="true" customWidth="true" width="36.28515625" collapsed="true"/>
    <col min="28" max="28" bestFit="true" customWidth="true" width="58.0" collapsed="true"/>
    <col min="29" max="29" bestFit="true" customWidth="true" width="32.28515625" collapsed="true"/>
    <col min="30" max="30" customWidth="true" width="32.28515625" collapsed="true"/>
    <col min="31" max="31" bestFit="true" customWidth="true" width="38.42578125" collapsed="true"/>
    <col min="32" max="33" customWidth="true" width="38.42578125" collapsed="true"/>
    <col min="34" max="34" bestFit="true" customWidth="true" width="25.28515625" collapsed="true"/>
    <col min="35" max="35" customWidth="true" width="38.42578125" collapsed="true"/>
    <col min="36" max="36" bestFit="true" customWidth="true" width="29.7109375" collapsed="true"/>
    <col min="37" max="37" bestFit="true" customWidth="true" width="40.28515625" collapsed="true"/>
    <col min="38" max="38" bestFit="true" customWidth="true" width="71.7109375" collapsed="true"/>
  </cols>
  <sheetData>
    <row r="1" spans="1:38" x14ac:dyDescent="0.25">
      <c r="A1" s="1" t="s">
        <v>0</v>
      </c>
      <c r="B1" s="6" t="s">
        <v>43</v>
      </c>
      <c r="C1" s="6" t="s">
        <v>44</v>
      </c>
      <c r="D1" s="6" t="s">
        <v>73</v>
      </c>
      <c r="E1" s="6" t="s">
        <v>74</v>
      </c>
      <c r="F1" s="6" t="s">
        <v>2</v>
      </c>
      <c r="G1" s="6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1"/>
      <c r="V1" s="6"/>
      <c r="W1" s="1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5">
      <c r="A2" s="1"/>
      <c r="B2" s="2" t="s">
        <v>45</v>
      </c>
      <c r="C2" s="2" t="s">
        <v>72</v>
      </c>
      <c r="D2" s="2" t="s">
        <v>278</v>
      </c>
      <c r="E2" s="2" t="s">
        <v>279</v>
      </c>
      <c r="F2" s="2" t="s">
        <v>50</v>
      </c>
      <c r="G2" s="2" t="s">
        <v>82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1"/>
      <c r="B3" s="3"/>
      <c r="C3" s="3"/>
      <c r="D3" s="3"/>
      <c r="E3" s="3"/>
      <c r="F3" s="3"/>
      <c r="G3" s="3"/>
      <c r="H3" s="6"/>
      <c r="I3" s="6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A4" s="1"/>
      <c r="B4" s="3" t="s">
        <v>1</v>
      </c>
      <c r="C4" s="3"/>
      <c r="D4" s="3"/>
      <c r="E4" s="3"/>
      <c r="F4" s="3"/>
      <c r="G4" s="3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A5" s="1"/>
      <c r="B5" s="3"/>
      <c r="C5" s="3"/>
      <c r="D5" s="3"/>
      <c r="E5" s="3"/>
      <c r="F5" s="3"/>
      <c r="G5" s="3"/>
      <c r="H5" s="6"/>
      <c r="I5" s="6"/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A6" s="1"/>
      <c r="B6" s="3"/>
      <c r="C6" s="3" t="s">
        <v>1</v>
      </c>
      <c r="D6" s="3"/>
      <c r="E6" s="3"/>
      <c r="F6" s="3"/>
      <c r="G6" s="3"/>
      <c r="H6" s="2"/>
      <c r="I6" s="2"/>
      <c r="J6" s="2"/>
      <c r="K6" s="7"/>
      <c r="L6" s="7"/>
      <c r="M6" s="3"/>
      <c r="N6" s="3"/>
      <c r="O6" s="3"/>
      <c r="P6" s="3"/>
      <c r="Q6" s="3"/>
      <c r="R6" s="7"/>
      <c r="S6" s="7"/>
      <c r="T6" s="7"/>
      <c r="U6" s="7"/>
      <c r="V6" s="7"/>
      <c r="W6" s="7"/>
      <c r="X6" s="7"/>
      <c r="Y6" s="7"/>
      <c r="Z6" s="7"/>
      <c r="AA6" s="7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1"/>
      <c r="B7" s="3"/>
      <c r="C7" s="3"/>
      <c r="D7" s="3"/>
      <c r="E7" s="3"/>
      <c r="F7" s="3"/>
      <c r="G7" s="3"/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1"/>
      <c r="B8" s="3"/>
      <c r="C8" s="3"/>
      <c r="D8" s="3" t="s">
        <v>1</v>
      </c>
      <c r="E8" s="3"/>
      <c r="F8" s="3"/>
      <c r="G8" s="3"/>
      <c r="H8" s="2"/>
      <c r="I8" s="2"/>
      <c r="J8" s="2"/>
      <c r="K8" s="7"/>
      <c r="L8" s="3"/>
      <c r="M8" s="3"/>
      <c r="N8" s="3"/>
      <c r="O8" s="3"/>
      <c r="P8" s="3"/>
      <c r="Q8" s="7"/>
      <c r="R8" s="3"/>
      <c r="S8" s="3"/>
      <c r="T8" s="3"/>
      <c r="U8" s="3"/>
      <c r="V8" s="7"/>
      <c r="W8" s="7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1"/>
      <c r="B9" s="3"/>
      <c r="C9" s="3"/>
      <c r="D9" s="3"/>
      <c r="E9" s="3"/>
      <c r="F9" s="3"/>
      <c r="G9" s="3"/>
      <c r="H9" s="6"/>
      <c r="I9" s="6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1"/>
      <c r="B10" s="3"/>
      <c r="C10" s="3"/>
      <c r="D10" s="3"/>
      <c r="E10" s="3" t="s">
        <v>1</v>
      </c>
      <c r="G10" s="3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1"/>
      <c r="B11" s="3"/>
      <c r="C11" s="3"/>
      <c r="D11" s="3"/>
      <c r="E11" s="3"/>
      <c r="F11" s="3"/>
      <c r="G11" s="3"/>
      <c r="H11" s="6"/>
      <c r="I11" s="6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1"/>
      <c r="B12" s="3"/>
      <c r="C12" s="3"/>
      <c r="D12" s="3"/>
      <c r="E12" s="3"/>
      <c r="F12" s="3" t="s">
        <v>1</v>
      </c>
      <c r="G12" s="3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1"/>
      <c r="B13" s="3"/>
      <c r="C13" s="3"/>
      <c r="D13" s="3"/>
      <c r="E13" s="3"/>
      <c r="F13" s="3"/>
      <c r="G13" s="3"/>
      <c r="H13" s="6"/>
      <c r="I13" s="6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1"/>
      <c r="B14" s="3"/>
      <c r="C14" s="3"/>
      <c r="D14" s="3"/>
      <c r="E14" s="3"/>
      <c r="F14" s="3"/>
      <c r="G14" s="3" t="s">
        <v>1</v>
      </c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5"/>
      <c r="AF31" s="5"/>
      <c r="AG31" s="5"/>
      <c r="AH31" s="5"/>
      <c r="AI31" s="5"/>
      <c r="AJ31" s="5"/>
      <c r="AK31" s="5"/>
    </row>
    <row r="32" spans="1:38" x14ac:dyDescent="0.25">
      <c r="A32" s="1"/>
      <c r="B32" s="1"/>
      <c r="C32" s="3"/>
      <c r="D32" s="4"/>
      <c r="E32" s="4"/>
      <c r="F32" s="4"/>
      <c r="G32" s="4"/>
      <c r="H32" s="3"/>
      <c r="I32" s="5"/>
      <c r="J32" s="5"/>
      <c r="K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1"/>
      <c r="B33" s="1"/>
      <c r="C33" s="3"/>
      <c r="D33" s="4"/>
      <c r="E33" s="4"/>
      <c r="F33" s="4"/>
      <c r="G33" s="4"/>
      <c r="H33" s="3"/>
      <c r="I33" s="5"/>
      <c r="J33" s="5"/>
      <c r="K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1"/>
      <c r="B34" s="1"/>
      <c r="C34" s="3"/>
      <c r="D34" s="4"/>
      <c r="E34" s="4"/>
      <c r="F34" s="4"/>
      <c r="G34" s="4"/>
      <c r="H34" s="3"/>
      <c r="I34" s="5"/>
      <c r="J34" s="5"/>
      <c r="K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1"/>
      <c r="B35" s="1"/>
      <c r="C35" s="3"/>
      <c r="D35" s="4"/>
      <c r="E35" s="4"/>
      <c r="F35" s="4"/>
      <c r="G35" s="4"/>
      <c r="H35" s="3"/>
      <c r="I35" s="5"/>
      <c r="J35" s="5"/>
      <c r="K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1"/>
      <c r="B36" s="1"/>
      <c r="C36" s="3"/>
      <c r="D36" s="3"/>
      <c r="E36" s="3"/>
      <c r="F36" s="3"/>
      <c r="G36" s="3"/>
      <c r="H36" s="3"/>
    </row>
    <row r="37" spans="1:37" x14ac:dyDescent="0.25">
      <c r="A37" s="1"/>
      <c r="B37" s="1"/>
      <c r="C37" s="3"/>
      <c r="D37" s="4"/>
      <c r="E37" s="4"/>
      <c r="F37" s="4"/>
      <c r="G37" s="4"/>
      <c r="H37" s="3"/>
    </row>
    <row r="38" spans="1:37" x14ac:dyDescent="0.25">
      <c r="A38" s="1"/>
      <c r="B38" s="1"/>
      <c r="C38" s="3"/>
      <c r="D38" s="3"/>
      <c r="E38" s="3"/>
      <c r="F38" s="3"/>
      <c r="G38" s="3"/>
      <c r="H3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55"/>
  <sheetViews>
    <sheetView workbookViewId="0">
      <selection activeCell="D16" sqref="D16"/>
    </sheetView>
  </sheetViews>
  <sheetFormatPr defaultColWidth="19.5703125" defaultRowHeight="15" x14ac:dyDescent="0.25"/>
  <cols>
    <col min="1" max="1" bestFit="true" customWidth="true" width="12.5703125" collapsed="true"/>
    <col min="2" max="2" bestFit="true" customWidth="true" width="13.28515625" collapsed="true"/>
    <col min="3" max="3" bestFit="true" customWidth="true" width="80.85546875" collapsed="true"/>
    <col min="4" max="4" bestFit="true" customWidth="true" width="73.42578125" collapsed="true"/>
    <col min="5" max="8" bestFit="true" customWidth="true" width="80.85546875" collapsed="true"/>
    <col min="9" max="13" bestFit="true" customWidth="true" width="43.85546875" collapsed="true"/>
    <col min="14" max="14" bestFit="true" customWidth="true" width="37.0" collapsed="true"/>
    <col min="15" max="15" bestFit="true" customWidth="true" width="52.7109375" collapsed="true"/>
    <col min="16" max="16" bestFit="true" customWidth="true" width="54.28515625" collapsed="true"/>
    <col min="17" max="17" bestFit="true" customWidth="true" width="30.140625" collapsed="true"/>
    <col min="18" max="19" bestFit="true" customWidth="true" width="27.140625" collapsed="true"/>
    <col min="20" max="20" bestFit="true" customWidth="true" width="24.5703125" collapsed="true"/>
    <col min="21" max="21" bestFit="true" customWidth="true" width="22.5703125" collapsed="true"/>
    <col min="22" max="22" bestFit="true" customWidth="true" width="21.85546875" collapsed="true"/>
    <col min="23" max="25" width="19.5703125" collapsed="true"/>
    <col min="29" max="29" bestFit="true" customWidth="true" width="36.28515625" collapsed="true"/>
    <col min="30" max="30" bestFit="true" customWidth="true" width="58.0" collapsed="true"/>
    <col min="31" max="31" bestFit="true" customWidth="true" width="32.28515625" collapsed="true"/>
    <col min="32" max="32" customWidth="true" width="32.28515625" collapsed="true"/>
    <col min="33" max="33" bestFit="true" customWidth="true" width="38.42578125" collapsed="true"/>
    <col min="34" max="35" customWidth="true" width="38.42578125" collapsed="true"/>
    <col min="36" max="36" bestFit="true" customWidth="true" width="25.28515625" collapsed="true"/>
    <col min="37" max="37" customWidth="true" width="38.42578125" collapsed="true"/>
    <col min="38" max="38" bestFit="true" customWidth="true" width="29.7109375" collapsed="true"/>
    <col min="39" max="39" bestFit="true" customWidth="true" width="40.28515625" collapsed="true"/>
    <col min="40" max="40" bestFit="true" customWidth="true" width="71.7109375" collapsed="true"/>
  </cols>
  <sheetData>
    <row r="1" spans="1:40" x14ac:dyDescent="0.25">
      <c r="A1" s="1" t="s">
        <v>0</v>
      </c>
      <c r="B1" s="1" t="s">
        <v>78</v>
      </c>
      <c r="C1" s="6" t="s">
        <v>80</v>
      </c>
      <c r="D1" s="6" t="s">
        <v>42</v>
      </c>
      <c r="E1" s="6" t="s">
        <v>65</v>
      </c>
      <c r="F1" s="6" t="s">
        <v>136</v>
      </c>
      <c r="G1" s="6" t="s">
        <v>137</v>
      </c>
      <c r="H1" s="6" t="s">
        <v>67</v>
      </c>
      <c r="I1" s="8"/>
      <c r="J1" s="8"/>
      <c r="K1" s="1"/>
      <c r="L1" s="1"/>
      <c r="M1" s="1"/>
      <c r="N1" s="6"/>
      <c r="O1" s="6"/>
      <c r="P1" s="6"/>
      <c r="Q1" s="1"/>
      <c r="R1" s="6"/>
      <c r="S1" s="6"/>
      <c r="T1" s="6"/>
      <c r="U1" s="6"/>
      <c r="V1" s="6"/>
      <c r="W1" s="1"/>
      <c r="X1" s="6"/>
      <c r="Y1" s="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25">
      <c r="A2" s="1"/>
      <c r="B2" s="2" t="s">
        <v>79</v>
      </c>
      <c r="C2" s="11" t="s">
        <v>917</v>
      </c>
      <c r="D2" s="11" t="s">
        <v>915</v>
      </c>
      <c r="E2" s="11" t="s">
        <v>918</v>
      </c>
      <c r="F2" s="11" t="s">
        <v>919</v>
      </c>
      <c r="G2" s="11" t="s">
        <v>921</v>
      </c>
      <c r="H2" s="11" t="s">
        <v>923</v>
      </c>
      <c r="I2" s="9"/>
      <c r="J2" s="9"/>
      <c r="K2" s="9"/>
      <c r="L2" s="9"/>
      <c r="M2" s="9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25">
      <c r="A4" s="1"/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7"/>
      <c r="L6" s="7"/>
      <c r="M6" s="7"/>
      <c r="N6" s="3"/>
      <c r="O6" s="3"/>
      <c r="P6" s="3"/>
      <c r="Q6" s="3"/>
      <c r="R6" s="3"/>
      <c r="S6" s="3"/>
      <c r="T6" s="7"/>
      <c r="U6" s="7"/>
      <c r="V6" s="7"/>
      <c r="W6" s="7"/>
      <c r="X6" s="7"/>
      <c r="Y6" s="7"/>
      <c r="Z6" s="7"/>
      <c r="AA6" s="7"/>
      <c r="AB6" s="7"/>
      <c r="AC6" s="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1"/>
      <c r="B7" s="3"/>
      <c r="C7" s="3" t="s">
        <v>382</v>
      </c>
      <c r="D7" s="3" t="s">
        <v>916</v>
      </c>
      <c r="E7" s="3" t="str">
        <f>CONCATENATE("text::",VTForceCapture_Card!Q8)</f>
        <v>text::100.00</v>
      </c>
      <c r="F7" s="3" t="s">
        <v>920</v>
      </c>
      <c r="G7" s="3" t="s">
        <v>922</v>
      </c>
      <c r="H7" s="3" t="s">
        <v>81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7"/>
      <c r="T8" s="3"/>
      <c r="U8" s="3"/>
      <c r="V8" s="3"/>
      <c r="W8" s="3"/>
      <c r="X8" s="7"/>
      <c r="Y8" s="7"/>
      <c r="Z8" s="3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5"/>
      <c r="AH31" s="5"/>
      <c r="AI31" s="5"/>
      <c r="AJ31" s="5"/>
      <c r="AK31" s="5"/>
      <c r="AL31" s="5"/>
      <c r="AM31" s="5"/>
    </row>
    <row r="32" spans="1:40" x14ac:dyDescent="0.25">
      <c r="A32" s="1"/>
      <c r="B32" s="1"/>
      <c r="C32" s="12"/>
      <c r="D32" s="4"/>
      <c r="E32" s="4"/>
      <c r="F32" s="4"/>
      <c r="G32" s="4"/>
      <c r="H32" s="4"/>
      <c r="I32" s="4"/>
      <c r="J32" s="4"/>
      <c r="K32" s="4"/>
      <c r="L32" s="4"/>
      <c r="M32" s="4"/>
      <c r="AE32" s="5"/>
      <c r="AF32" s="5"/>
      <c r="AG32" s="5"/>
      <c r="AH32" s="5"/>
      <c r="AI32" s="5"/>
      <c r="AJ32" s="5"/>
      <c r="AK32" s="5"/>
      <c r="AL32" s="5"/>
      <c r="AM32" s="5"/>
    </row>
    <row r="33" spans="1:40" x14ac:dyDescent="0.25">
      <c r="A33" s="1"/>
      <c r="B33" s="1"/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AE33" s="5"/>
      <c r="AF33" s="5"/>
      <c r="AG33" s="5"/>
      <c r="AH33" s="5"/>
      <c r="AI33" s="5"/>
      <c r="AJ33" s="5"/>
      <c r="AK33" s="5"/>
      <c r="AL33" s="5"/>
      <c r="AM33" s="5"/>
    </row>
    <row r="34" spans="1:40" x14ac:dyDescent="0.25">
      <c r="A34" s="1"/>
      <c r="B34" s="1"/>
      <c r="C34" s="12"/>
      <c r="D34" s="4"/>
      <c r="E34" s="4"/>
      <c r="F34" s="4"/>
      <c r="G34" s="4"/>
      <c r="H34" s="4"/>
      <c r="I34" s="4"/>
      <c r="J34" s="4"/>
      <c r="K34" s="4"/>
      <c r="L34" s="4"/>
      <c r="M34" s="4"/>
      <c r="AE34" s="5"/>
      <c r="AF34" s="5"/>
      <c r="AG34" s="5"/>
      <c r="AH34" s="5"/>
      <c r="AI34" s="5"/>
      <c r="AJ34" s="5"/>
      <c r="AK34" s="5"/>
      <c r="AL34" s="5"/>
      <c r="AM34" s="5"/>
    </row>
    <row r="35" spans="1:40" x14ac:dyDescent="0.25">
      <c r="A35" s="1"/>
      <c r="B35" s="1"/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AE35" s="5"/>
      <c r="AF35" s="5"/>
      <c r="AG35" s="5"/>
      <c r="AH35" s="5"/>
      <c r="AI35" s="5"/>
      <c r="AJ35" s="5"/>
      <c r="AK35" s="5"/>
      <c r="AL35" s="5"/>
      <c r="AM35" s="5"/>
    </row>
    <row r="36" spans="1:40" x14ac:dyDescent="0.25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40" x14ac:dyDescent="0.25">
      <c r="A37" s="1"/>
      <c r="B37" s="1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40" x14ac:dyDescent="0.25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</row>
    <row r="40" spans="1:40" x14ac:dyDescent="0.25">
      <c r="I40" s="3"/>
      <c r="J40" s="3"/>
      <c r="K40" s="3"/>
      <c r="L40" s="3"/>
      <c r="M40" s="3"/>
    </row>
    <row r="42" spans="1:40" x14ac:dyDescent="0.25">
      <c r="I42" s="3"/>
      <c r="J42" s="3"/>
      <c r="K42" s="3"/>
      <c r="L42" s="3"/>
      <c r="M42" s="3"/>
    </row>
    <row r="44" spans="1:40" x14ac:dyDescent="0.25">
      <c r="I44" s="3"/>
      <c r="J44" s="3"/>
      <c r="K44" s="3"/>
      <c r="L44" s="3"/>
      <c r="M44" s="3"/>
    </row>
    <row r="46" spans="1:40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25">
      <c r="A54" s="1"/>
      <c r="B54" s="3"/>
      <c r="C54" s="3"/>
      <c r="D54" s="3"/>
      <c r="E54" s="3"/>
      <c r="F54" s="3"/>
      <c r="G54" s="3"/>
      <c r="H54" s="3"/>
      <c r="I54" s="3" t="s">
        <v>1</v>
      </c>
      <c r="J54" s="3" t="s">
        <v>1</v>
      </c>
      <c r="K54" s="3" t="s">
        <v>96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55"/>
  <sheetViews>
    <sheetView workbookViewId="0">
      <selection activeCell="A9" sqref="A9"/>
    </sheetView>
  </sheetViews>
  <sheetFormatPr defaultColWidth="19.5703125" defaultRowHeight="15" x14ac:dyDescent="0.25"/>
  <cols>
    <col min="1" max="2" bestFit="true" customWidth="true" width="12.5703125" collapsed="true"/>
    <col min="3" max="3" bestFit="true" customWidth="true" width="14.7109375" collapsed="true"/>
    <col min="4" max="4" bestFit="true" customWidth="true" width="33.85546875" collapsed="true"/>
    <col min="5" max="5" bestFit="true" customWidth="true" width="41.5703125" collapsed="true"/>
    <col min="6" max="6" bestFit="true" customWidth="true" width="21.42578125" collapsed="true"/>
    <col min="7" max="7" bestFit="true" customWidth="true" width="30.140625" collapsed="true"/>
    <col min="8" max="10" bestFit="true" customWidth="true" width="32.0" collapsed="true"/>
    <col min="11" max="12" customWidth="true" width="32.0" collapsed="true"/>
    <col min="13" max="16" bestFit="true" customWidth="true" width="32.0" collapsed="true"/>
    <col min="17" max="17" bestFit="true" customWidth="true" width="17.28515625" collapsed="true"/>
    <col min="18" max="18" bestFit="true" customWidth="true" width="20.85546875" collapsed="true"/>
    <col min="19" max="19" bestFit="true" customWidth="true" width="22.5703125" collapsed="true"/>
    <col min="20" max="20" bestFit="true" customWidth="true" width="21.85546875" collapsed="true"/>
    <col min="21" max="23" width="19.5703125" collapsed="true"/>
    <col min="27" max="27" bestFit="true" customWidth="true" width="36.28515625" collapsed="true"/>
    <col min="28" max="28" bestFit="true" customWidth="true" width="58.0" collapsed="true"/>
    <col min="29" max="29" bestFit="true" customWidth="true" width="32.28515625" collapsed="true"/>
    <col min="30" max="30" customWidth="true" width="32.28515625" collapsed="true"/>
    <col min="31" max="31" bestFit="true" customWidth="true" width="38.42578125" collapsed="true"/>
    <col min="32" max="33" customWidth="true" width="38.42578125" collapsed="true"/>
    <col min="34" max="34" bestFit="true" customWidth="true" width="25.28515625" collapsed="true"/>
    <col min="35" max="35" customWidth="true" width="38.42578125" collapsed="true"/>
    <col min="36" max="36" bestFit="true" customWidth="true" width="29.7109375" collapsed="true"/>
    <col min="37" max="37" bestFit="true" customWidth="true" width="40.28515625" collapsed="true"/>
    <col min="38" max="38" bestFit="true" customWidth="true" width="71.7109375" collapsed="true"/>
  </cols>
  <sheetData>
    <row r="1" spans="1:38" x14ac:dyDescent="0.25">
      <c r="A1" s="1" t="s">
        <v>0</v>
      </c>
      <c r="B1" s="8" t="s">
        <v>51</v>
      </c>
      <c r="C1" s="8" t="s">
        <v>54</v>
      </c>
      <c r="D1" s="8" t="s">
        <v>14</v>
      </c>
      <c r="E1" s="8" t="s">
        <v>56</v>
      </c>
      <c r="F1" s="1" t="s">
        <v>58</v>
      </c>
      <c r="G1" s="1" t="s">
        <v>48</v>
      </c>
      <c r="H1" s="6" t="s">
        <v>138</v>
      </c>
      <c r="I1" s="6" t="s">
        <v>60</v>
      </c>
      <c r="J1" s="6" t="s">
        <v>65</v>
      </c>
      <c r="K1" s="6" t="s">
        <v>80</v>
      </c>
      <c r="L1" s="6" t="s">
        <v>100</v>
      </c>
      <c r="M1" s="6" t="s">
        <v>67</v>
      </c>
      <c r="N1" s="6" t="s">
        <v>282</v>
      </c>
      <c r="O1" s="6" t="s">
        <v>283</v>
      </c>
      <c r="P1" s="6" t="s">
        <v>284</v>
      </c>
      <c r="Q1" s="6"/>
      <c r="R1" s="6"/>
      <c r="S1" s="6"/>
      <c r="T1" s="6"/>
      <c r="U1" s="1"/>
      <c r="V1" s="6"/>
      <c r="W1" s="1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5">
      <c r="A2" s="1"/>
      <c r="B2" s="9" t="s">
        <v>52</v>
      </c>
      <c r="C2" s="9" t="s">
        <v>53</v>
      </c>
      <c r="D2" s="9" t="s">
        <v>55</v>
      </c>
      <c r="E2" s="9" t="s">
        <v>57</v>
      </c>
      <c r="F2" s="2" t="s">
        <v>59</v>
      </c>
      <c r="G2" s="2" t="s">
        <v>49</v>
      </c>
      <c r="H2" s="2" t="s">
        <v>139</v>
      </c>
      <c r="I2" s="2" t="s">
        <v>61</v>
      </c>
      <c r="J2" s="2" t="s">
        <v>76</v>
      </c>
      <c r="K2" s="2" t="s">
        <v>99</v>
      </c>
      <c r="L2" s="2" t="s">
        <v>71</v>
      </c>
      <c r="M2" s="2" t="s">
        <v>77</v>
      </c>
      <c r="N2" s="2" t="s">
        <v>285</v>
      </c>
      <c r="O2" s="2" t="s">
        <v>286</v>
      </c>
      <c r="P2" s="2" t="s">
        <v>287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A6" s="1"/>
      <c r="B6" s="3"/>
      <c r="C6" s="3"/>
      <c r="D6" s="3" t="s">
        <v>1</v>
      </c>
      <c r="E6" s="3" t="s">
        <v>1</v>
      </c>
      <c r="F6" s="3" t="s">
        <v>898</v>
      </c>
      <c r="G6" s="3" t="s">
        <v>1</v>
      </c>
      <c r="H6" s="3"/>
      <c r="I6" s="7"/>
      <c r="J6" s="3"/>
      <c r="K6" s="7"/>
      <c r="L6" s="7"/>
      <c r="M6" s="7"/>
      <c r="N6" s="3"/>
      <c r="O6" s="3"/>
      <c r="P6" s="3"/>
      <c r="Q6" s="3"/>
      <c r="R6" s="7"/>
      <c r="S6" s="7"/>
      <c r="T6" s="7"/>
      <c r="U6" s="7"/>
      <c r="V6" s="7"/>
      <c r="W6" s="7"/>
      <c r="X6" s="7"/>
      <c r="Y6" s="7"/>
      <c r="Z6" s="7"/>
      <c r="AA6" s="7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7"/>
      <c r="L8" s="7"/>
      <c r="M8" s="7"/>
      <c r="N8" s="3"/>
      <c r="O8" s="3"/>
      <c r="P8" s="3"/>
      <c r="Q8" s="7"/>
      <c r="R8" s="3"/>
      <c r="S8" s="3"/>
      <c r="T8" s="3"/>
      <c r="U8" s="3"/>
      <c r="V8" s="7"/>
      <c r="W8" s="7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1"/>
      <c r="B9" s="3"/>
      <c r="C9" s="3"/>
      <c r="D9" s="3"/>
      <c r="E9" s="3"/>
      <c r="F9" s="3"/>
      <c r="G9" s="3"/>
      <c r="H9" s="3" t="s">
        <v>905</v>
      </c>
      <c r="I9" s="3" t="s">
        <v>897</v>
      </c>
      <c r="J9" s="3" t="str">
        <f>CONCATENATE("text::",VTForceCapture_Card!Q8)</f>
        <v>text::100.00</v>
      </c>
      <c r="K9" s="3" t="s">
        <v>293</v>
      </c>
      <c r="L9" s="3" t="s">
        <v>292</v>
      </c>
      <c r="M9" s="3" t="s">
        <v>68</v>
      </c>
      <c r="N9" s="3" t="str">
        <f>CONCATENATE("text::",TestData!B2)</f>
        <v>text::9830336704</v>
      </c>
      <c r="O9" s="3" t="str">
        <f>CONCATENATE("text::",TestData!B11)</f>
        <v>text::2902</v>
      </c>
      <c r="P9" s="3" t="str">
        <f>CONCATENATE("text::",TestData!B10)</f>
        <v>text::Suman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5"/>
      <c r="AF31" s="5"/>
      <c r="AG31" s="5"/>
      <c r="AH31" s="5"/>
      <c r="AI31" s="5"/>
      <c r="AJ31" s="5"/>
      <c r="AK31" s="5"/>
    </row>
    <row r="32" spans="1:38" x14ac:dyDescent="0.25">
      <c r="A32" s="1"/>
      <c r="B32" s="1"/>
      <c r="C32" s="3"/>
      <c r="D32" s="4"/>
      <c r="E32" s="4"/>
      <c r="F32" s="4"/>
      <c r="G32" s="3"/>
      <c r="H32" s="3"/>
      <c r="I32" s="3"/>
      <c r="J32" s="3"/>
      <c r="K32" s="3"/>
      <c r="L32" s="3"/>
      <c r="M32" s="3"/>
      <c r="AC32" s="5"/>
      <c r="AD32" s="5"/>
      <c r="AE32" s="5"/>
      <c r="AF32" s="5"/>
      <c r="AG32" s="5"/>
      <c r="AH32" s="5"/>
      <c r="AI32" s="5"/>
      <c r="AJ32" s="5"/>
      <c r="AK32" s="5"/>
    </row>
    <row r="33" spans="1:38" x14ac:dyDescent="0.25">
      <c r="A33" s="1"/>
      <c r="B33" s="1"/>
      <c r="C33" s="3"/>
      <c r="D33" s="4"/>
      <c r="E33" s="4"/>
      <c r="F33" s="4"/>
      <c r="G33" s="3"/>
      <c r="H33" s="3"/>
      <c r="I33" s="3" t="str">
        <f>CONCATENATE("text::",F32)</f>
        <v>text::</v>
      </c>
      <c r="J33" s="3" t="s">
        <v>75</v>
      </c>
      <c r="K33" s="3"/>
      <c r="L33" s="3"/>
      <c r="M33" s="3" t="s">
        <v>70</v>
      </c>
      <c r="AC33" s="5"/>
      <c r="AD33" s="5"/>
      <c r="AE33" s="5"/>
      <c r="AF33" s="5"/>
      <c r="AG33" s="5"/>
      <c r="AH33" s="5"/>
      <c r="AI33" s="5"/>
      <c r="AJ33" s="5"/>
      <c r="AK33" s="5"/>
    </row>
    <row r="34" spans="1:38" x14ac:dyDescent="0.25">
      <c r="A34" s="1"/>
      <c r="B34" s="1"/>
      <c r="C34" s="3"/>
      <c r="D34" s="4"/>
      <c r="E34" s="4"/>
      <c r="F34" s="4"/>
      <c r="G34" s="3"/>
      <c r="H34" s="3"/>
      <c r="I34" s="3"/>
      <c r="J34" s="3"/>
      <c r="K34" s="3"/>
      <c r="L34" s="3"/>
      <c r="M34" s="3"/>
      <c r="AC34" s="5"/>
      <c r="AD34" s="5"/>
      <c r="AE34" s="5"/>
      <c r="AF34" s="5"/>
      <c r="AG34" s="5"/>
      <c r="AH34" s="5"/>
      <c r="AI34" s="5"/>
      <c r="AJ34" s="5"/>
      <c r="AK34" s="5"/>
    </row>
    <row r="35" spans="1:38" x14ac:dyDescent="0.25">
      <c r="A35" s="1"/>
      <c r="B35" s="1"/>
      <c r="C35" s="3"/>
      <c r="D35" s="4"/>
      <c r="E35" s="4"/>
      <c r="F35" s="4"/>
      <c r="G35" s="3"/>
      <c r="H35" s="3"/>
      <c r="I35" s="3"/>
      <c r="J35" s="3"/>
      <c r="K35" s="3"/>
      <c r="L35" s="3"/>
      <c r="M35" s="3"/>
      <c r="AC35" s="5"/>
      <c r="AD35" s="5"/>
      <c r="AE35" s="5"/>
      <c r="AF35" s="5"/>
      <c r="AG35" s="5"/>
      <c r="AH35" s="5"/>
      <c r="AI35" s="5"/>
      <c r="AJ35" s="5"/>
      <c r="AK35" s="5"/>
    </row>
    <row r="36" spans="1:38" x14ac:dyDescent="0.25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38" x14ac:dyDescent="0.25">
      <c r="A37" s="1"/>
      <c r="B37" s="1"/>
      <c r="C37" s="3"/>
      <c r="D37" s="4"/>
      <c r="E37" s="4"/>
      <c r="F37" s="4"/>
      <c r="G37" s="3"/>
      <c r="H37" s="3"/>
      <c r="I37" s="3"/>
      <c r="J37" s="3"/>
      <c r="K37" s="3"/>
      <c r="L37" s="3"/>
      <c r="M37" s="3"/>
    </row>
    <row r="38" spans="1:38" x14ac:dyDescent="0.25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38" x14ac:dyDescent="0.25">
      <c r="A39" s="1"/>
    </row>
    <row r="40" spans="1:38" x14ac:dyDescent="0.25">
      <c r="A40" s="1"/>
      <c r="D40" s="3"/>
      <c r="E40" s="3"/>
      <c r="F40" s="3"/>
      <c r="G40" s="3"/>
      <c r="H40" s="3"/>
      <c r="I40" s="3"/>
      <c r="J40" s="3"/>
      <c r="K40" s="5"/>
      <c r="L40" s="5"/>
      <c r="M40" s="3"/>
    </row>
    <row r="41" spans="1:38" x14ac:dyDescent="0.25">
      <c r="A41" s="1"/>
      <c r="I41" s="3" t="str">
        <f>CONCATENATE("text::",F40)</f>
        <v>text::</v>
      </c>
      <c r="J41" s="3" t="e">
        <f>CONCATENATE("text::",#REF!)</f>
        <v>#REF!</v>
      </c>
      <c r="K41" s="5"/>
      <c r="L41" s="5"/>
      <c r="M41" s="3" t="s">
        <v>66</v>
      </c>
    </row>
    <row r="42" spans="1:38" x14ac:dyDescent="0.25">
      <c r="A42" s="1"/>
      <c r="D42" s="3"/>
      <c r="E42" s="3"/>
      <c r="F42" s="3"/>
      <c r="G42" s="3"/>
      <c r="H42" s="5"/>
    </row>
    <row r="43" spans="1:38" x14ac:dyDescent="0.25">
      <c r="A43" s="1"/>
      <c r="I43" s="3" t="str">
        <f>CONCATENATE("text::",F42)</f>
        <v>text::</v>
      </c>
      <c r="J43" s="3" t="e">
        <f>CONCATENATE("text::",#REF!)</f>
        <v>#REF!</v>
      </c>
      <c r="K43" s="5"/>
      <c r="L43" s="5"/>
      <c r="M43" s="3" t="s">
        <v>66</v>
      </c>
    </row>
    <row r="44" spans="1:38" x14ac:dyDescent="0.25">
      <c r="A44" s="1"/>
      <c r="D44" s="3"/>
      <c r="E44" s="3"/>
      <c r="F44" s="3"/>
      <c r="G44" s="3"/>
      <c r="H44" s="5"/>
    </row>
    <row r="45" spans="1:38" x14ac:dyDescent="0.25">
      <c r="A45" s="1"/>
      <c r="I45" s="3" t="str">
        <f>CONCATENATE("text::",F44)</f>
        <v>text::</v>
      </c>
      <c r="J45" s="3" t="e">
        <f>CONCATENATE("text::",#REF!)</f>
        <v>#REF!</v>
      </c>
      <c r="K45" s="5"/>
      <c r="L45" s="5"/>
      <c r="M45" s="3" t="s">
        <v>66</v>
      </c>
    </row>
    <row r="46" spans="1:38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25">
      <c r="A47" s="1"/>
      <c r="B47" s="3"/>
      <c r="C47" s="3"/>
      <c r="D47" s="3"/>
      <c r="E47" s="3"/>
      <c r="F47" s="3"/>
      <c r="G47" s="3"/>
      <c r="H47" s="3"/>
      <c r="I47" s="3" t="str">
        <f>CONCATENATE("text::",F46)</f>
        <v>text::</v>
      </c>
      <c r="J47" s="3" t="e">
        <f>CONCATENATE("text::",#REF!)</f>
        <v>#REF!</v>
      </c>
      <c r="K47" s="3"/>
      <c r="L47" s="3"/>
      <c r="M47" s="3" t="s">
        <v>68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25">
      <c r="A49" s="1"/>
      <c r="B49" s="3"/>
      <c r="C49" s="3"/>
      <c r="D49" s="3"/>
      <c r="E49" s="3"/>
      <c r="F49" s="3"/>
      <c r="G49" s="3"/>
      <c r="H49" s="3"/>
      <c r="I49" s="3" t="str">
        <f>CONCATENATE("text::",F48)</f>
        <v>text::</v>
      </c>
      <c r="J49" s="3" t="e">
        <f>CONCATENATE("text::",#REF!)</f>
        <v>#REF!</v>
      </c>
      <c r="K49" s="3"/>
      <c r="L49" s="3"/>
      <c r="M49" s="3" t="s">
        <v>68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25">
      <c r="A51" s="1"/>
      <c r="B51" s="3"/>
      <c r="C51" s="3"/>
      <c r="D51" s="3"/>
      <c r="E51" s="3"/>
      <c r="F51" s="3"/>
      <c r="G51" s="3"/>
      <c r="H51" s="3"/>
      <c r="I51" s="3" t="str">
        <f>CONCATENATE("text::",F50)</f>
        <v>text::</v>
      </c>
      <c r="J51" s="3" t="e">
        <f>CONCATENATE("text::",#REF!)</f>
        <v>#REF!</v>
      </c>
      <c r="K51" s="3"/>
      <c r="L51" s="3"/>
      <c r="M51" s="3" t="s">
        <v>68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25">
      <c r="A53" s="1"/>
      <c r="B53" s="3"/>
      <c r="C53" s="3"/>
      <c r="D53" s="3"/>
      <c r="E53" s="3"/>
      <c r="F53" s="3"/>
      <c r="G53" s="3"/>
      <c r="H53" s="3"/>
      <c r="I53" s="3" t="str">
        <f>CONCATENATE("text::",F52)</f>
        <v>text::</v>
      </c>
      <c r="J53" s="3" t="e">
        <f>CONCATENATE("text::",#REF!)</f>
        <v>#REF!</v>
      </c>
      <c r="K53" s="3"/>
      <c r="L53" s="3"/>
      <c r="M53" s="3" t="s">
        <v>68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25">
      <c r="A55" s="1"/>
      <c r="B55" s="3"/>
      <c r="C55" s="3"/>
      <c r="D55" s="3"/>
      <c r="E55" s="3"/>
      <c r="F55" s="3"/>
      <c r="G55" s="3"/>
      <c r="H55" s="3"/>
      <c r="I55" s="3" t="str">
        <f>CONCATENATE("text::",F54)</f>
        <v>text::</v>
      </c>
      <c r="J55" s="3" t="e">
        <f>CONCATENATE("text::",#REF!)</f>
        <v>#REF!</v>
      </c>
      <c r="K55" s="3"/>
      <c r="L55" s="3"/>
      <c r="M55" s="3" t="s">
        <v>68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4.85546875" collapsed="true"/>
    <col min="3" max="3" bestFit="true" customWidth="true" width="30.140625" collapsed="true"/>
    <col min="4" max="4" bestFit="true" customWidth="true" width="39.140625" collapsed="true"/>
    <col min="5" max="5" bestFit="true" customWidth="true" width="66.28515625" collapsed="true"/>
    <col min="6" max="6" bestFit="true" customWidth="true" width="26.140625" collapsed="true"/>
    <col min="7" max="7" bestFit="true" customWidth="true" width="21.140625" collapsed="true"/>
    <col min="8" max="8" bestFit="true" customWidth="true" width="17.28515625" collapsed="true"/>
    <col min="9" max="12" bestFit="true" customWidth="true" width="35.7109375" collapsed="true"/>
  </cols>
  <sheetData>
    <row r="1" spans="1:12" x14ac:dyDescent="0.25">
      <c r="A1" s="1" t="s">
        <v>0</v>
      </c>
      <c r="B1" s="8" t="s">
        <v>92</v>
      </c>
      <c r="C1" s="8" t="s">
        <v>273</v>
      </c>
      <c r="D1" s="8" t="s">
        <v>14</v>
      </c>
      <c r="E1" s="8" t="s">
        <v>15</v>
      </c>
      <c r="F1" s="1" t="s">
        <v>260</v>
      </c>
      <c r="G1" s="1" t="s">
        <v>258</v>
      </c>
      <c r="H1" s="6" t="s">
        <v>7</v>
      </c>
      <c r="I1" s="6" t="s">
        <v>233</v>
      </c>
      <c r="J1" s="8" t="s">
        <v>234</v>
      </c>
      <c r="K1" s="6" t="s">
        <v>235</v>
      </c>
      <c r="L1" s="6" t="s">
        <v>236</v>
      </c>
    </row>
    <row r="2" spans="1:12" x14ac:dyDescent="0.25">
      <c r="A2" s="1"/>
      <c r="B2" s="9" t="s">
        <v>232</v>
      </c>
      <c r="C2" s="9" t="s">
        <v>274</v>
      </c>
      <c r="D2" s="9" t="s">
        <v>16</v>
      </c>
      <c r="E2" s="9" t="str">
        <f>CONCATENATE("xpath:://div[@id='header-mid']/ul/li[*]/a[contains(text(),'",TestData!B2,"')]")</f>
        <v>xpath:://div[@id='header-mid']/ul/li[*]/a[contains(text(),'9830336704')]</v>
      </c>
      <c r="F2" s="2" t="s">
        <v>23</v>
      </c>
      <c r="G2" s="2" t="s">
        <v>259</v>
      </c>
      <c r="H2" s="2" t="s">
        <v>31</v>
      </c>
      <c r="I2" s="9" t="s">
        <v>290</v>
      </c>
      <c r="J2" s="9" t="s">
        <v>288</v>
      </c>
      <c r="K2" s="9" t="s">
        <v>289</v>
      </c>
      <c r="L2" s="2" t="s">
        <v>304</v>
      </c>
    </row>
    <row r="3" spans="1:12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"/>
      <c r="B6" s="3"/>
      <c r="C6" s="3"/>
      <c r="D6" s="3" t="s">
        <v>1</v>
      </c>
      <c r="E6" s="3" t="s">
        <v>1</v>
      </c>
      <c r="F6" s="3"/>
      <c r="G6" s="3"/>
      <c r="H6" s="3"/>
      <c r="I6" s="3"/>
      <c r="J6" s="3"/>
      <c r="K6" s="3"/>
      <c r="L6" s="3"/>
    </row>
    <row r="7" spans="1:12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"/>
      <c r="B8" s="3"/>
      <c r="C8" s="3"/>
      <c r="D8" s="3"/>
      <c r="E8" s="3"/>
      <c r="F8" s="3" t="s">
        <v>1</v>
      </c>
      <c r="G8" s="3"/>
      <c r="H8" s="3"/>
      <c r="I8" s="3"/>
      <c r="J8" s="3"/>
      <c r="K8" s="3"/>
      <c r="L8" s="3"/>
    </row>
    <row r="9" spans="1:12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"/>
      <c r="B10" s="3"/>
      <c r="C10" s="3"/>
      <c r="D10" s="3"/>
      <c r="E10" s="3"/>
      <c r="F10" s="3"/>
      <c r="G10" s="3"/>
      <c r="H10" s="3" t="str">
        <f>TestData!B3</f>
        <v>4444333322221111</v>
      </c>
      <c r="I10" s="3"/>
      <c r="J10" s="3"/>
      <c r="K10" s="3"/>
      <c r="L10" s="3"/>
    </row>
    <row r="11" spans="1:12" x14ac:dyDescent="0.25">
      <c r="A11" s="1"/>
      <c r="B11" s="3"/>
      <c r="C11" s="3"/>
      <c r="D11" s="3"/>
      <c r="E11" s="3"/>
      <c r="F11" s="3"/>
      <c r="G11" s="3"/>
      <c r="H11" s="3"/>
      <c r="I11" s="3" t="s">
        <v>231</v>
      </c>
      <c r="J11" s="3" t="s">
        <v>231</v>
      </c>
      <c r="K11" s="3" t="s">
        <v>231</v>
      </c>
      <c r="L11" s="3" t="s">
        <v>231</v>
      </c>
    </row>
    <row r="12" spans="1:12" x14ac:dyDescent="0.25">
      <c r="A12" s="1"/>
      <c r="B12" s="3"/>
      <c r="C12" s="3"/>
      <c r="D12" s="3"/>
      <c r="E12" s="3"/>
      <c r="F12" s="3"/>
      <c r="G12" s="3"/>
      <c r="H12" s="3" t="str">
        <f>TestData!B4</f>
        <v>5500000000000004</v>
      </c>
      <c r="I12" s="3"/>
      <c r="J12" s="3"/>
      <c r="K12" s="3"/>
      <c r="L12" s="3"/>
    </row>
    <row r="13" spans="1:12" x14ac:dyDescent="0.25">
      <c r="A13" s="1"/>
      <c r="B13" s="3"/>
      <c r="C13" s="3"/>
      <c r="D13" s="3"/>
      <c r="E13" s="3"/>
      <c r="F13" s="3"/>
      <c r="G13" s="3"/>
      <c r="H13" s="3"/>
      <c r="I13" s="3" t="s">
        <v>231</v>
      </c>
      <c r="J13" s="3" t="s">
        <v>231</v>
      </c>
      <c r="K13" s="3" t="s">
        <v>231</v>
      </c>
      <c r="L13" s="3" t="s">
        <v>231</v>
      </c>
    </row>
    <row r="14" spans="1:12" x14ac:dyDescent="0.25">
      <c r="A14" s="1"/>
      <c r="B14" s="3"/>
      <c r="C14" s="3"/>
      <c r="D14" s="3"/>
      <c r="E14" s="3"/>
      <c r="F14" s="3"/>
      <c r="G14" s="3"/>
      <c r="H14" s="3" t="str">
        <f>TestData!B5</f>
        <v>2223000010089800</v>
      </c>
      <c r="I14" s="3"/>
      <c r="J14" s="3"/>
      <c r="K14" s="3"/>
      <c r="L14" s="3"/>
    </row>
    <row r="15" spans="1:12" x14ac:dyDescent="0.25">
      <c r="A15" s="1"/>
      <c r="B15" s="3"/>
      <c r="C15" s="3"/>
      <c r="D15" s="3"/>
      <c r="E15" s="3"/>
      <c r="F15" s="3"/>
      <c r="G15" s="3"/>
      <c r="H15" s="3"/>
      <c r="I15" s="3" t="s">
        <v>231</v>
      </c>
      <c r="J15" s="3" t="s">
        <v>231</v>
      </c>
      <c r="K15" s="3" t="s">
        <v>231</v>
      </c>
      <c r="L15" s="3" t="s">
        <v>231</v>
      </c>
    </row>
    <row r="16" spans="1:12" x14ac:dyDescent="0.25">
      <c r="A16" s="1"/>
      <c r="B16" s="3"/>
      <c r="C16" s="3"/>
      <c r="D16" s="3"/>
      <c r="E16" s="3"/>
      <c r="F16" s="3"/>
      <c r="G16" s="3"/>
      <c r="H16" s="3" t="str">
        <f>TestData!B6</f>
        <v>344207909979995</v>
      </c>
      <c r="I16" s="3"/>
      <c r="J16" s="3"/>
      <c r="K16" s="3"/>
      <c r="L16" s="3"/>
    </row>
    <row r="17" spans="1:12" x14ac:dyDescent="0.25">
      <c r="A17" s="1"/>
      <c r="B17" s="3"/>
      <c r="C17" s="3"/>
      <c r="D17" s="3"/>
      <c r="E17" s="3"/>
      <c r="F17" s="3"/>
      <c r="G17" s="3"/>
      <c r="H17" s="3"/>
      <c r="I17" s="3" t="s">
        <v>240</v>
      </c>
      <c r="J17" s="3" t="s">
        <v>231</v>
      </c>
      <c r="K17" s="3" t="s">
        <v>240</v>
      </c>
      <c r="L17" s="3" t="s">
        <v>231</v>
      </c>
    </row>
    <row r="18" spans="1:12" x14ac:dyDescent="0.25">
      <c r="A18" s="1"/>
      <c r="B18" s="3"/>
      <c r="C18" s="3"/>
      <c r="D18" s="3"/>
      <c r="E18" s="3"/>
      <c r="F18" s="3"/>
      <c r="G18" s="3"/>
      <c r="H18" s="3" t="str">
        <f>TestData!B7</f>
        <v>6011000990139424</v>
      </c>
      <c r="I18" s="3"/>
      <c r="J18" s="3"/>
      <c r="K18" s="3"/>
      <c r="L18" s="3"/>
    </row>
    <row r="19" spans="1:12" x14ac:dyDescent="0.25">
      <c r="A19" s="1"/>
      <c r="B19" s="3"/>
      <c r="C19" s="3"/>
      <c r="D19" s="3"/>
      <c r="E19" s="3"/>
      <c r="F19" s="3"/>
      <c r="G19" s="3"/>
      <c r="H19" s="3"/>
      <c r="I19" s="3" t="s">
        <v>231</v>
      </c>
      <c r="J19" s="3" t="s">
        <v>240</v>
      </c>
      <c r="K19" s="3" t="s">
        <v>240</v>
      </c>
      <c r="L19" s="3" t="s">
        <v>231</v>
      </c>
    </row>
    <row r="20" spans="1:12" x14ac:dyDescent="0.25">
      <c r="A20" s="1"/>
      <c r="B20" s="3"/>
      <c r="C20" s="3"/>
      <c r="D20" s="3"/>
      <c r="E20" s="3"/>
      <c r="F20" s="3"/>
      <c r="G20" s="3"/>
      <c r="H20" s="3" t="str">
        <f>TestData!B8</f>
        <v>3530111333300000</v>
      </c>
      <c r="I20" s="3"/>
      <c r="J20" s="3"/>
      <c r="K20" s="3"/>
      <c r="L20" s="3"/>
    </row>
    <row r="21" spans="1:12" x14ac:dyDescent="0.25">
      <c r="A21" s="1"/>
      <c r="B21" s="3"/>
      <c r="C21" s="3"/>
      <c r="D21" s="3"/>
      <c r="E21" s="3"/>
      <c r="F21" s="3"/>
      <c r="G21" s="3"/>
      <c r="H21" s="3"/>
      <c r="I21" s="3" t="s">
        <v>240</v>
      </c>
      <c r="J21" s="3" t="s">
        <v>240</v>
      </c>
      <c r="K21" s="3" t="s">
        <v>240</v>
      </c>
      <c r="L21" s="3" t="s">
        <v>240</v>
      </c>
    </row>
    <row r="22" spans="1:12" x14ac:dyDescent="0.25">
      <c r="A22" s="1"/>
      <c r="B22" s="3"/>
      <c r="C22" s="3"/>
      <c r="D22" s="3"/>
      <c r="E22" s="3"/>
      <c r="F22" s="3"/>
      <c r="G22" s="3"/>
      <c r="H22" s="3" t="str">
        <f>TestData!B9</f>
        <v>30569309025904</v>
      </c>
      <c r="I22" s="3"/>
      <c r="J22" s="3"/>
      <c r="K22" s="3"/>
      <c r="L22" s="3"/>
    </row>
    <row r="23" spans="1:12" x14ac:dyDescent="0.25">
      <c r="A23" s="1"/>
      <c r="B23" s="3"/>
      <c r="C23" s="3"/>
      <c r="D23" s="3"/>
      <c r="E23" s="3"/>
      <c r="F23" s="3"/>
      <c r="G23" s="3"/>
      <c r="H23" s="3"/>
      <c r="I23" s="3" t="s">
        <v>240</v>
      </c>
      <c r="J23" s="3" t="s">
        <v>240</v>
      </c>
      <c r="K23" s="3" t="s">
        <v>240</v>
      </c>
      <c r="L23" s="3" t="s">
        <v>240</v>
      </c>
    </row>
    <row r="24" spans="1:12" x14ac:dyDescent="0.25">
      <c r="A24" s="1"/>
      <c r="B24" s="3"/>
      <c r="C24" s="3"/>
      <c r="D24" s="3"/>
      <c r="E24" s="3"/>
      <c r="F24" s="3"/>
      <c r="G24" s="3" t="s">
        <v>1</v>
      </c>
      <c r="H24" s="3"/>
      <c r="I24" s="3"/>
      <c r="J24" s="3"/>
      <c r="K24" s="3"/>
      <c r="L24" s="3"/>
    </row>
    <row r="25" spans="1:12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/>
      <c r="B27" s="3"/>
      <c r="C27" s="3"/>
      <c r="D27" s="3"/>
      <c r="E27" s="3"/>
      <c r="F27" s="3"/>
      <c r="G27" s="3"/>
      <c r="H27" s="3"/>
      <c r="I27" s="3" t="s">
        <v>231</v>
      </c>
      <c r="J27" s="3" t="s">
        <v>231</v>
      </c>
      <c r="K27" s="3" t="s">
        <v>231</v>
      </c>
      <c r="L27" s="3" t="s">
        <v>231</v>
      </c>
    </row>
    <row r="28" spans="1:12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1"/>
      <c r="B29" s="3"/>
      <c r="C29" s="3"/>
      <c r="D29" s="3"/>
      <c r="E29" s="3"/>
      <c r="F29" s="3"/>
      <c r="G29" s="3"/>
      <c r="H29" s="3"/>
      <c r="I29" s="3" t="s">
        <v>240</v>
      </c>
      <c r="J29" s="3" t="s">
        <v>231</v>
      </c>
      <c r="K29" s="3" t="s">
        <v>240</v>
      </c>
      <c r="L29" s="3" t="s">
        <v>231</v>
      </c>
    </row>
    <row r="30" spans="1:12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1"/>
      <c r="B31" s="3"/>
      <c r="C31" s="3"/>
      <c r="D31" s="3"/>
      <c r="E31" s="3"/>
      <c r="F31" s="3"/>
      <c r="G31" s="3"/>
      <c r="H31" s="3"/>
      <c r="I31" s="3" t="s">
        <v>231</v>
      </c>
      <c r="J31" s="3" t="s">
        <v>240</v>
      </c>
      <c r="K31" s="3" t="s">
        <v>240</v>
      </c>
      <c r="L31" s="3" t="s">
        <v>231</v>
      </c>
    </row>
    <row r="32" spans="1:12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1"/>
      <c r="B33" s="3"/>
      <c r="C33" s="3"/>
      <c r="D33" s="3"/>
      <c r="E33" s="3"/>
      <c r="F33" s="3"/>
      <c r="G33" s="3"/>
      <c r="H33" s="3"/>
      <c r="I33" s="3" t="s">
        <v>240</v>
      </c>
      <c r="J33" s="3" t="s">
        <v>240</v>
      </c>
      <c r="K33" s="3" t="s">
        <v>240</v>
      </c>
      <c r="L33" s="3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TestData</vt:lpstr>
      <vt:lpstr>VTForceCapture_Card</vt:lpstr>
      <vt:lpstr>VTForceCapture_RequestCardToken</vt:lpstr>
      <vt:lpstr>VTForceCapture_Token</vt:lpstr>
      <vt:lpstr>VTForceCapture_HealthCare</vt:lpstr>
      <vt:lpstr>VTForceCapture_Level2</vt:lpstr>
      <vt:lpstr>VTForceCapture_Level3</vt:lpstr>
      <vt:lpstr>VTForceCapture_Download</vt:lpstr>
      <vt:lpstr>VTForceCapture_Dashboard</vt:lpstr>
      <vt:lpstr>VTForceCapture_CardReports</vt:lpstr>
      <vt:lpstr>VTForceCapture_OptionalInfo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2019-03-07T08:54:48Z</dcterms:modified>
</cp:coreProperties>
</file>