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dna/Box Sync/Ariadna/NYCHA_visualizations/"/>
    </mc:Choice>
  </mc:AlternateContent>
  <xr:revisionPtr revIDLastSave="0" documentId="13_ncr:1_{5405BF95-88E3-CC49-A600-E7A35CB8E439}" xr6:coauthVersionLast="45" xr6:coauthVersionMax="45" xr10:uidLastSave="{00000000-0000-0000-0000-000000000000}"/>
  <bookViews>
    <workbookView xWindow="16620" yWindow="460" windowWidth="15620" windowHeight="16580" activeTab="2" xr2:uid="{92086B50-FE46-B64C-9F5E-EE236EC2145E}"/>
  </bookViews>
  <sheets>
    <sheet name="Hoja1" sheetId="1" r:id="rId1"/>
    <sheet name="Hoja2" sheetId="2" r:id="rId2"/>
    <sheet name="extrapo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B16" i="2"/>
  <c r="B9" i="2"/>
  <c r="B6" i="2"/>
  <c r="E11" i="1" l="1"/>
  <c r="E13" i="1"/>
  <c r="E9" i="1"/>
  <c r="E7" i="1"/>
  <c r="E5" i="1"/>
  <c r="E3" i="1"/>
</calcChain>
</file>

<file path=xl/sharedStrings.xml><?xml version="1.0" encoding="utf-8"?>
<sst xmlns="http://schemas.openxmlformats.org/spreadsheetml/2006/main" count="79" uniqueCount="44">
  <si>
    <t>Control Group</t>
  </si>
  <si>
    <r>
      <t xml:space="preserve">Pre-intervention Mean: </t>
    </r>
    <r>
      <rPr>
        <b/>
        <sz val="11"/>
        <color rgb="FF222222"/>
        <rFont val="Arial"/>
        <family val="2"/>
      </rPr>
      <t>171.11</t>
    </r>
  </si>
  <si>
    <r>
      <t>Post-intervention Mean:</t>
    </r>
    <r>
      <rPr>
        <b/>
        <sz val="11"/>
        <color rgb="FF222222"/>
        <rFont val="Arial"/>
        <family val="2"/>
      </rPr>
      <t xml:space="preserve"> 208.12</t>
    </r>
  </si>
  <si>
    <t>CHANGE: +37</t>
  </si>
  <si>
    <t>Treatment Group</t>
  </si>
  <si>
    <t>Pre-intervention Mean: 182.95</t>
  </si>
  <si>
    <t>Post-intervention Mean: 143.30</t>
  </si>
  <si>
    <t>CHANGE: -39</t>
  </si>
  <si>
    <t>Trash</t>
  </si>
  <si>
    <r>
      <t xml:space="preserve">Pre-intervention Mean: </t>
    </r>
    <r>
      <rPr>
        <b/>
        <sz val="11"/>
        <color rgb="FF222222"/>
        <rFont val="Arial"/>
        <family val="2"/>
      </rPr>
      <t>50.47</t>
    </r>
  </si>
  <si>
    <r>
      <t>Post-intervention Mean:</t>
    </r>
    <r>
      <rPr>
        <b/>
        <sz val="11"/>
        <color rgb="FF222222"/>
        <rFont val="Arial"/>
        <family val="2"/>
      </rPr>
      <t xml:space="preserve"> 63.7</t>
    </r>
  </si>
  <si>
    <t>CHANGE: +13.23</t>
  </si>
  <si>
    <r>
      <t xml:space="preserve">Pre-intervention Mean: </t>
    </r>
    <r>
      <rPr>
        <b/>
        <sz val="11"/>
        <color rgb="FF222222"/>
        <rFont val="Arial"/>
        <family val="2"/>
      </rPr>
      <t>48.18</t>
    </r>
  </si>
  <si>
    <r>
      <t xml:space="preserve">Post-intervention Mean: </t>
    </r>
    <r>
      <rPr>
        <b/>
        <sz val="11"/>
        <color rgb="FF222222"/>
        <rFont val="Arial"/>
        <family val="2"/>
      </rPr>
      <t>41.30</t>
    </r>
  </si>
  <si>
    <t>CHANGE: -6.88</t>
  </si>
  <si>
    <t>Dog Waste</t>
  </si>
  <si>
    <r>
      <t>Post-intervention Mean:</t>
    </r>
    <r>
      <rPr>
        <b/>
        <sz val="11"/>
        <color rgb="FF222222"/>
        <rFont val="Arial"/>
        <family val="2"/>
      </rPr>
      <t xml:space="preserve"> 43.19</t>
    </r>
  </si>
  <si>
    <t>CHANGE: -7.27</t>
  </si>
  <si>
    <r>
      <t xml:space="preserve">Post-intervention Mean: </t>
    </r>
    <r>
      <rPr>
        <b/>
        <sz val="11"/>
        <color rgb="FF222222"/>
        <rFont val="Arial"/>
        <family val="2"/>
      </rPr>
      <t>30.98</t>
    </r>
  </si>
  <si>
    <t>CHANGE: -17.19</t>
  </si>
  <si>
    <t xml:space="preserve">Litter </t>
  </si>
  <si>
    <t>litter</t>
  </si>
  <si>
    <t>group</t>
  </si>
  <si>
    <t>outcome</t>
  </si>
  <si>
    <t>trash</t>
  </si>
  <si>
    <t>dog_waste</t>
  </si>
  <si>
    <t>time</t>
  </si>
  <si>
    <t>mean</t>
  </si>
  <si>
    <t>change</t>
  </si>
  <si>
    <t>Pre-intervention</t>
  </si>
  <si>
    <t>Post-intervention</t>
  </si>
  <si>
    <t>Control</t>
  </si>
  <si>
    <t xml:space="preserve">Treatment </t>
  </si>
  <si>
    <t>weight</t>
  </si>
  <si>
    <t>1.5 car engines</t>
  </si>
  <si>
    <t>1 Toyota</t>
  </si>
  <si>
    <t>5 Hummers</t>
  </si>
  <si>
    <t>equivalence</t>
  </si>
  <si>
    <t>time_period</t>
  </si>
  <si>
    <t>4 car tires</t>
  </si>
  <si>
    <t>1 week</t>
  </si>
  <si>
    <t>1 month</t>
  </si>
  <si>
    <t>1 day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</si>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</sst>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u/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8926-5322-A64F-8F5D-5A682994AB24}">
  <dimension ref="A1:E13"/>
  <sheetViews>
    <sheetView workbookViewId="0">
      <selection activeCell="D12" sqref="D12"/>
    </sheetView>
  </sheetViews>
  <sheetFormatPr baseColWidth="10" defaultRowHeight="16"/>
  <sheetData>
    <row r="1" spans="1:5">
      <c r="A1" t="s">
        <v>23</v>
      </c>
      <c r="B1" t="s">
        <v>22</v>
      </c>
      <c r="C1" t="s">
        <v>26</v>
      </c>
      <c r="D1" t="s">
        <v>27</v>
      </c>
      <c r="E1" t="s">
        <v>28</v>
      </c>
    </row>
    <row r="2" spans="1:5">
      <c r="A2" t="s">
        <v>21</v>
      </c>
      <c r="B2" t="s">
        <v>31</v>
      </c>
      <c r="C2" t="s">
        <v>29</v>
      </c>
      <c r="D2" s="4">
        <v>171.11</v>
      </c>
    </row>
    <row r="3" spans="1:5">
      <c r="A3" t="s">
        <v>21</v>
      </c>
      <c r="B3" t="s">
        <v>31</v>
      </c>
      <c r="C3" t="s">
        <v>30</v>
      </c>
      <c r="D3" s="4">
        <v>208.12</v>
      </c>
      <c r="E3" s="5">
        <f>D3-D2</f>
        <v>37.009999999999991</v>
      </c>
    </row>
    <row r="4" spans="1:5">
      <c r="A4" t="s">
        <v>21</v>
      </c>
      <c r="B4" t="s">
        <v>32</v>
      </c>
      <c r="C4" t="s">
        <v>29</v>
      </c>
      <c r="D4" s="4">
        <v>182.95</v>
      </c>
      <c r="E4" s="4"/>
    </row>
    <row r="5" spans="1:5">
      <c r="A5" t="s">
        <v>21</v>
      </c>
      <c r="B5" t="s">
        <v>32</v>
      </c>
      <c r="C5" t="s">
        <v>30</v>
      </c>
      <c r="D5" s="4">
        <v>143.30000000000001</v>
      </c>
      <c r="E5" s="4">
        <f>D5-D4</f>
        <v>-39.649999999999977</v>
      </c>
    </row>
    <row r="6" spans="1:5">
      <c r="A6" t="s">
        <v>24</v>
      </c>
      <c r="B6" t="s">
        <v>31</v>
      </c>
      <c r="C6" t="s">
        <v>29</v>
      </c>
      <c r="D6" s="4">
        <v>50.47</v>
      </c>
      <c r="E6" s="4"/>
    </row>
    <row r="7" spans="1:5">
      <c r="A7" t="s">
        <v>24</v>
      </c>
      <c r="B7" t="s">
        <v>31</v>
      </c>
      <c r="C7" t="s">
        <v>30</v>
      </c>
      <c r="D7" s="4">
        <v>63.7</v>
      </c>
      <c r="E7" s="4">
        <f>D7-D6</f>
        <v>13.230000000000004</v>
      </c>
    </row>
    <row r="8" spans="1:5">
      <c r="A8" t="s">
        <v>24</v>
      </c>
      <c r="B8" t="s">
        <v>32</v>
      </c>
      <c r="C8" t="s">
        <v>29</v>
      </c>
      <c r="D8" s="4">
        <v>48.18</v>
      </c>
      <c r="E8" s="4"/>
    </row>
    <row r="9" spans="1:5">
      <c r="A9" t="s">
        <v>24</v>
      </c>
      <c r="B9" t="s">
        <v>32</v>
      </c>
      <c r="C9" t="s">
        <v>30</v>
      </c>
      <c r="D9" s="4">
        <v>41.3</v>
      </c>
      <c r="E9" s="4">
        <f>D9-D8</f>
        <v>-6.8800000000000026</v>
      </c>
    </row>
    <row r="10" spans="1:5">
      <c r="A10" t="s">
        <v>25</v>
      </c>
      <c r="B10" t="s">
        <v>31</v>
      </c>
      <c r="C10" t="s">
        <v>29</v>
      </c>
      <c r="D10" s="4">
        <v>50.47</v>
      </c>
      <c r="E10" s="4"/>
    </row>
    <row r="11" spans="1:5">
      <c r="A11" t="s">
        <v>25</v>
      </c>
      <c r="B11" t="s">
        <v>31</v>
      </c>
      <c r="C11" t="s">
        <v>30</v>
      </c>
      <c r="D11" s="4">
        <v>43.19</v>
      </c>
      <c r="E11" s="4">
        <f>D11-D10</f>
        <v>-7.2800000000000011</v>
      </c>
    </row>
    <row r="12" spans="1:5">
      <c r="A12" t="s">
        <v>25</v>
      </c>
      <c r="B12" t="s">
        <v>32</v>
      </c>
      <c r="C12" t="s">
        <v>29</v>
      </c>
      <c r="D12" s="4">
        <v>48.18</v>
      </c>
      <c r="E12" s="4"/>
    </row>
    <row r="13" spans="1:5">
      <c r="A13" t="s">
        <v>25</v>
      </c>
      <c r="B13" t="s">
        <v>32</v>
      </c>
      <c r="C13" t="s">
        <v>30</v>
      </c>
      <c r="D13" s="4">
        <v>30.98</v>
      </c>
      <c r="E13" s="4">
        <f>D13-D12</f>
        <v>-17.2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9DB0-FF41-7D48-8AA5-53296189C0CC}">
  <dimension ref="A1:B35"/>
  <sheetViews>
    <sheetView workbookViewId="0">
      <selection activeCell="B16" sqref="B16"/>
    </sheetView>
  </sheetViews>
  <sheetFormatPr baseColWidth="10" defaultRowHeight="16"/>
  <cols>
    <col min="1" max="1" width="28.83203125" bestFit="1" customWidth="1"/>
  </cols>
  <sheetData>
    <row r="1" spans="1:2">
      <c r="A1" s="3" t="s">
        <v>20</v>
      </c>
    </row>
    <row r="3" spans="1:2">
      <c r="A3" s="1" t="s">
        <v>0</v>
      </c>
    </row>
    <row r="4" spans="1:2">
      <c r="A4" s="2" t="s">
        <v>1</v>
      </c>
    </row>
    <row r="5" spans="1:2">
      <c r="A5" s="2" t="s">
        <v>2</v>
      </c>
    </row>
    <row r="6" spans="1:2">
      <c r="A6" s="1" t="s">
        <v>3</v>
      </c>
      <c r="B6">
        <f>208.1-171.1</f>
        <v>37</v>
      </c>
    </row>
    <row r="8" spans="1:2">
      <c r="A8" s="1" t="s">
        <v>4</v>
      </c>
    </row>
    <row r="9" spans="1:2">
      <c r="A9" s="1" t="s">
        <v>5</v>
      </c>
      <c r="B9">
        <f>143.3-183</f>
        <v>-39.699999999999989</v>
      </c>
    </row>
    <row r="10" spans="1:2">
      <c r="A10" s="1" t="s">
        <v>6</v>
      </c>
    </row>
    <row r="11" spans="1:2">
      <c r="A11" s="1" t="s">
        <v>7</v>
      </c>
    </row>
    <row r="13" spans="1:2">
      <c r="A13" s="3" t="s">
        <v>8</v>
      </c>
    </row>
    <row r="15" spans="1:2">
      <c r="A15" s="1" t="s">
        <v>0</v>
      </c>
    </row>
    <row r="16" spans="1:2">
      <c r="A16" s="2" t="s">
        <v>9</v>
      </c>
      <c r="B16">
        <f>63.7-50.5</f>
        <v>13.200000000000003</v>
      </c>
    </row>
    <row r="17" spans="1:2">
      <c r="A17" s="2" t="s">
        <v>10</v>
      </c>
    </row>
    <row r="18" spans="1:2">
      <c r="A18" s="1" t="s">
        <v>11</v>
      </c>
    </row>
    <row r="20" spans="1:2">
      <c r="A20" s="1" t="s">
        <v>4</v>
      </c>
    </row>
    <row r="21" spans="1:2">
      <c r="A21" s="2" t="s">
        <v>12</v>
      </c>
      <c r="B21">
        <f>41.3-48.2</f>
        <v>-6.9000000000000057</v>
      </c>
    </row>
    <row r="22" spans="1:2">
      <c r="A22" s="2" t="s">
        <v>13</v>
      </c>
    </row>
    <row r="23" spans="1:2">
      <c r="A23" s="1" t="s">
        <v>14</v>
      </c>
    </row>
    <row r="25" spans="1:2">
      <c r="A25" s="3" t="s">
        <v>15</v>
      </c>
    </row>
    <row r="27" spans="1:2">
      <c r="A27" s="1" t="s">
        <v>0</v>
      </c>
    </row>
    <row r="28" spans="1:2">
      <c r="A28" s="2" t="s">
        <v>9</v>
      </c>
    </row>
    <row r="29" spans="1:2">
      <c r="A29" s="2" t="s">
        <v>16</v>
      </c>
    </row>
    <row r="30" spans="1:2">
      <c r="A30" s="1" t="s">
        <v>17</v>
      </c>
    </row>
    <row r="32" spans="1:2">
      <c r="A32" s="1" t="s">
        <v>4</v>
      </c>
    </row>
    <row r="33" spans="1:1">
      <c r="A33" s="2" t="s">
        <v>12</v>
      </c>
    </row>
    <row r="34" spans="1:1">
      <c r="A34" s="2" t="s">
        <v>18</v>
      </c>
    </row>
    <row r="35" spans="1:1">
      <c r="A35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7A90-910E-5546-8D19-108E98702448}">
  <dimension ref="A1:C5"/>
  <sheetViews>
    <sheetView tabSelected="1" workbookViewId="0">
      <selection activeCell="C6" sqref="C6"/>
    </sheetView>
  </sheetViews>
  <sheetFormatPr baseColWidth="10" defaultRowHeight="16"/>
  <sheetData>
    <row r="1" spans="1:3">
      <c r="A1" t="s">
        <v>33</v>
      </c>
      <c r="B1" t="s">
        <v>38</v>
      </c>
      <c r="C1" t="s">
        <v>37</v>
      </c>
    </row>
    <row r="2" spans="1:3">
      <c r="A2">
        <v>80</v>
      </c>
      <c r="B2" t="s">
        <v>42</v>
      </c>
      <c r="C2" t="s">
        <v>39</v>
      </c>
    </row>
    <row r="3" spans="1:3">
      <c r="A3">
        <v>560</v>
      </c>
      <c r="B3" t="s">
        <v>40</v>
      </c>
      <c r="C3" t="s">
        <v>34</v>
      </c>
    </row>
    <row r="4" spans="1:3">
      <c r="A4">
        <v>2240</v>
      </c>
      <c r="B4" t="s">
        <v>41</v>
      </c>
      <c r="C4" t="s">
        <v>35</v>
      </c>
    </row>
    <row r="5" spans="1:3">
      <c r="A5">
        <v>26880</v>
      </c>
      <c r="B5" t="s">
        <v>43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extrapolations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Vargas</dc:creator>
  <cp:lastModifiedBy>Ariadna Vargas</cp:lastModifiedBy>
  <dcterms:created xsi:type="dcterms:W3CDTF">2019-11-07T21:43:51Z</dcterms:created>
  <dcterms:modified xsi:type="dcterms:W3CDTF">2019-11-12T19:48:34Z</dcterms:modified>
</cp:coreProperties>
</file>