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Ari-Tech-Forge\Github\Hybrid-Dewatering-System-PLC\"/>
    </mc:Choice>
  </mc:AlternateContent>
  <xr:revisionPtr revIDLastSave="0" documentId="13_ncr:1_{F6503819-0257-4D57-9E50-04726423CEC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LC_BOM" sheetId="1" r:id="rId1"/>
    <sheet name="Solar_Panel_Calc" sheetId="2" r:id="rId2"/>
    <sheet name="Installed_Plant" sheetId="3" r:id="rId3"/>
    <sheet name="VFD_and_Pump" sheetId="4" r:id="rId4"/>
    <sheet name="Totals_Summary" sheetId="5" r:id="rId5"/>
    <sheet name="No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C19" i="1"/>
</calcChain>
</file>

<file path=xl/sharedStrings.xml><?xml version="1.0" encoding="utf-8"?>
<sst xmlns="http://schemas.openxmlformats.org/spreadsheetml/2006/main" count="111" uniqueCount="83">
  <si>
    <t>Item</t>
  </si>
  <si>
    <t>Qty</t>
  </si>
  <si>
    <t>UnitPrice_Low_INR</t>
  </si>
  <si>
    <t>UnitPrice_High_INR</t>
  </si>
  <si>
    <t>Notes</t>
  </si>
  <si>
    <t>Total_Low_INR</t>
  </si>
  <si>
    <t>Total_High_INR</t>
  </si>
  <si>
    <t>Siemens S7-1500 CPU (e.g., CPU 1516-3 PN/DP)</t>
  </si>
  <si>
    <t>Industrial PLC CPU</t>
  </si>
  <si>
    <t>Siemens memory card (system)</t>
  </si>
  <si>
    <t>Program backup</t>
  </si>
  <si>
    <t>24V DC DIN-rail PSU (Meanwell / SITOP) 24V/10A</t>
  </si>
  <si>
    <t>Power supply</t>
  </si>
  <si>
    <t>Digital input module (16-ch)</t>
  </si>
  <si>
    <t>Discrete inputs</t>
  </si>
  <si>
    <t>Digital output module (16-ch)</t>
  </si>
  <si>
    <t>Discrete outputs</t>
  </si>
  <si>
    <t>Analog input module (8-ch RTD/4-20mA)</t>
  </si>
  <si>
    <t>Analog sensing</t>
  </si>
  <si>
    <t>Industrial HMI (Siemens KTP or equivalent)</t>
  </si>
  <si>
    <t>Local touchscreen HMI</t>
  </si>
  <si>
    <t>Industrial Ethernet switch (managed, 8-port)</t>
  </si>
  <si>
    <t>Network switch</t>
  </si>
  <si>
    <t>Enclosure (IP54/IP65) + DIN rail &amp; mounting</t>
  </si>
  <si>
    <t>Control cabinet</t>
  </si>
  <si>
    <t>Contactors / interposing relays</t>
  </si>
  <si>
    <t>For main contactors &amp; auxiliaries</t>
  </si>
  <si>
    <t>Current Transformers (CTs) / shunts</t>
  </si>
  <si>
    <t>Measure pump &amp; PV currents</t>
  </si>
  <si>
    <t>Voltage transducer / grid monitor</t>
  </si>
  <si>
    <t>Grid voltage &amp; frequency sensing</t>
  </si>
  <si>
    <t>Dust sensor (solar soiling)</t>
  </si>
  <si>
    <t>Panel soiling detection</t>
  </si>
  <si>
    <t>Spray solenoid / valve (auto clean)</t>
  </si>
  <si>
    <t>Panel cleaning actuation</t>
  </si>
  <si>
    <t>Cables, glands, terminals &amp; labeling (lump)</t>
  </si>
  <si>
    <t>Wiring &amp; consumables</t>
  </si>
  <si>
    <t>Commissioning &amp; engineering (H/W + PLC programming)</t>
  </si>
  <si>
    <t>On-site commissioning</t>
  </si>
  <si>
    <t>Misc spares, surge arrestors, earthing kit</t>
  </si>
  <si>
    <t>Spares &amp; protection</t>
  </si>
  <si>
    <t>Module_Type</t>
  </si>
  <si>
    <t>Watt_per_Module_W</t>
  </si>
  <si>
    <t>Panels_Required</t>
  </si>
  <si>
    <t>500 W panel</t>
  </si>
  <si>
    <t>525 W panel (TopCon / higher watt)</t>
  </si>
  <si>
    <t>330 W panel</t>
  </si>
  <si>
    <t>Description</t>
  </si>
  <si>
    <t>Estimate_INR</t>
  </si>
  <si>
    <t>Currency</t>
  </si>
  <si>
    <t>Complete installed plant (1 MW) - conservative (low)</t>
  </si>
  <si>
    <t>Panels + BOS + Inverter + Civils + Grid tie</t>
  </si>
  <si>
    <t>INR</t>
  </si>
  <si>
    <t>Complete installed plant (1 MW) - higher (high)</t>
  </si>
  <si>
    <t>VFD (example 30 kW)</t>
  </si>
  <si>
    <t>Variable Frequency Drive for pump motor</t>
  </si>
  <si>
    <t>Pump motor (30 kW) - example</t>
  </si>
  <si>
    <t>Motor price varies by vendor &amp; spec</t>
  </si>
  <si>
    <t>PLC Cabinet Subtotal (Low)</t>
  </si>
  <si>
    <t>PLC Cabinet Subtotal (High)</t>
  </si>
  <si>
    <t>Solar Panels (1 MW) - 500 W modules (Low)</t>
  </si>
  <si>
    <t>Solar Panels (1 MW) - 500 W modules (High)</t>
  </si>
  <si>
    <t>Installed Plant (1 MW) - Low (complete)</t>
  </si>
  <si>
    <t>Installed Plant (1 MW) - High (complete)</t>
  </si>
  <si>
    <t>VFD + Pump Example (Low)</t>
  </si>
  <si>
    <t>VFD + Pump Example (High)</t>
  </si>
  <si>
    <t>Estimated Project Grand Total (Panels low + PLC low + VFD low)</t>
  </si>
  <si>
    <t>Estimated Project Grand Total (Installed high + PLC high + VFD high)</t>
  </si>
  <si>
    <t>Key</t>
  </si>
  <si>
    <t>Value</t>
  </si>
  <si>
    <t>Generated on</t>
  </si>
  <si>
    <t>2025-09-16 07:12 UTC</t>
  </si>
  <si>
    <t>INR (Indian Rupee)</t>
  </si>
  <si>
    <t>Assumptions</t>
  </si>
  <si>
    <t>Prices are indicative ranges for planning. Get 3 vendor quotes for procurement.</t>
  </si>
  <si>
    <t>Panel basis</t>
  </si>
  <si>
    <t>500 W panel used as primary calculation by default</t>
  </si>
  <si>
    <t>Installed plant note</t>
  </si>
  <si>
    <t>Installed plant estimates include BOS, inverters, mounting, civil works and grid tie; values are high-level and site-dependent.</t>
  </si>
  <si>
    <t>Next steps</t>
  </si>
  <si>
    <t>If you want, I can refine this into an RFQ-ready Excel with columns: PN, Vendor, MOQ, Lead time, Exact price.</t>
  </si>
  <si>
    <t>TOTAL</t>
  </si>
  <si>
    <t>TOTAL Cost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</si>
</sst>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="118" zoomScaleNormal="92" workbookViewId="0">
      <selection activeCell="I18" sqref="I18"/>
    </sheetView>
  </sheetViews>
  <sheetFormatPr defaultRowHeight="14.4" x14ac:dyDescent="0.3"/>
  <cols>
    <col min="1" max="1" width="50.21875" bestFit="1" customWidth="1"/>
    <col min="2" max="2" width="4" bestFit="1" customWidth="1"/>
    <col min="3" max="3" width="17.44140625" bestFit="1" customWidth="1"/>
    <col min="4" max="4" width="17.88671875" bestFit="1" customWidth="1"/>
    <col min="5" max="5" width="29.44140625" bestFit="1" customWidth="1"/>
    <col min="6" max="6" width="14" bestFit="1" customWidth="1"/>
    <col min="7" max="7" width="14.33203125" bestFit="1" customWidth="1"/>
    <col min="9" max="9" width="17.6640625" bestFit="1" customWidth="1"/>
    <col min="10" max="10" width="8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t="s">
        <v>7</v>
      </c>
      <c r="B2">
        <v>1</v>
      </c>
      <c r="C2">
        <v>150000</v>
      </c>
      <c r="D2">
        <v>700000</v>
      </c>
      <c r="E2" t="s">
        <v>8</v>
      </c>
      <c r="F2">
        <v>150000</v>
      </c>
      <c r="G2">
        <v>700000</v>
      </c>
    </row>
    <row r="3" spans="1:10" x14ac:dyDescent="0.3">
      <c r="A3" t="s">
        <v>9</v>
      </c>
      <c r="B3">
        <v>1</v>
      </c>
      <c r="C3">
        <v>1500</v>
      </c>
      <c r="D3">
        <v>6000</v>
      </c>
      <c r="E3" t="s">
        <v>10</v>
      </c>
      <c r="F3">
        <v>1500</v>
      </c>
      <c r="G3">
        <v>6000</v>
      </c>
    </row>
    <row r="4" spans="1:10" x14ac:dyDescent="0.3">
      <c r="A4" t="s">
        <v>11</v>
      </c>
      <c r="B4">
        <v>1</v>
      </c>
      <c r="C4">
        <v>4000</v>
      </c>
      <c r="D4">
        <v>40000</v>
      </c>
      <c r="E4" t="s">
        <v>12</v>
      </c>
      <c r="F4">
        <v>4000</v>
      </c>
      <c r="G4">
        <v>40000</v>
      </c>
    </row>
    <row r="5" spans="1:10" x14ac:dyDescent="0.3">
      <c r="A5" t="s">
        <v>13</v>
      </c>
      <c r="B5">
        <v>1</v>
      </c>
      <c r="C5">
        <v>15000</v>
      </c>
      <c r="D5">
        <v>60000</v>
      </c>
      <c r="E5" t="s">
        <v>14</v>
      </c>
      <c r="F5">
        <v>15000</v>
      </c>
      <c r="G5">
        <v>60000</v>
      </c>
    </row>
    <row r="6" spans="1:10" x14ac:dyDescent="0.3">
      <c r="A6" t="s">
        <v>15</v>
      </c>
      <c r="B6">
        <v>1</v>
      </c>
      <c r="C6">
        <v>15000</v>
      </c>
      <c r="D6">
        <v>60000</v>
      </c>
      <c r="E6" t="s">
        <v>16</v>
      </c>
      <c r="F6">
        <v>15000</v>
      </c>
      <c r="G6">
        <v>60000</v>
      </c>
    </row>
    <row r="7" spans="1:10" x14ac:dyDescent="0.3">
      <c r="A7" t="s">
        <v>17</v>
      </c>
      <c r="B7">
        <v>1</v>
      </c>
      <c r="C7">
        <v>40000</v>
      </c>
      <c r="D7">
        <v>150000</v>
      </c>
      <c r="E7" t="s">
        <v>18</v>
      </c>
      <c r="F7">
        <v>40000</v>
      </c>
      <c r="G7">
        <v>150000</v>
      </c>
    </row>
    <row r="8" spans="1:10" x14ac:dyDescent="0.3">
      <c r="A8" t="s">
        <v>19</v>
      </c>
      <c r="B8">
        <v>1</v>
      </c>
      <c r="C8">
        <v>60000</v>
      </c>
      <c r="D8">
        <v>150000</v>
      </c>
      <c r="E8" t="s">
        <v>20</v>
      </c>
      <c r="F8">
        <v>60000</v>
      </c>
      <c r="G8">
        <v>150000</v>
      </c>
    </row>
    <row r="9" spans="1:10" x14ac:dyDescent="0.3">
      <c r="A9" t="s">
        <v>21</v>
      </c>
      <c r="B9">
        <v>1</v>
      </c>
      <c r="C9">
        <v>5000</v>
      </c>
      <c r="D9">
        <v>20000</v>
      </c>
      <c r="E9" t="s">
        <v>22</v>
      </c>
      <c r="F9">
        <v>5000</v>
      </c>
      <c r="G9">
        <v>20000</v>
      </c>
    </row>
    <row r="10" spans="1:10" x14ac:dyDescent="0.3">
      <c r="A10" t="s">
        <v>23</v>
      </c>
      <c r="B10">
        <v>1</v>
      </c>
      <c r="C10">
        <v>20000</v>
      </c>
      <c r="D10">
        <v>80000</v>
      </c>
      <c r="E10" t="s">
        <v>24</v>
      </c>
      <c r="F10">
        <v>20000</v>
      </c>
      <c r="G10">
        <v>80000</v>
      </c>
    </row>
    <row r="11" spans="1:10" x14ac:dyDescent="0.3">
      <c r="A11" t="s">
        <v>25</v>
      </c>
      <c r="B11">
        <v>6</v>
      </c>
      <c r="C11">
        <v>5000</v>
      </c>
      <c r="D11">
        <v>20000</v>
      </c>
      <c r="E11" t="s">
        <v>26</v>
      </c>
      <c r="F11">
        <v>30000</v>
      </c>
      <c r="G11">
        <v>120000</v>
      </c>
    </row>
    <row r="12" spans="1:10" x14ac:dyDescent="0.3">
      <c r="A12" t="s">
        <v>27</v>
      </c>
      <c r="B12">
        <v>4</v>
      </c>
      <c r="C12">
        <v>2000</v>
      </c>
      <c r="D12">
        <v>15000</v>
      </c>
      <c r="E12" t="s">
        <v>28</v>
      </c>
      <c r="F12">
        <v>8000</v>
      </c>
      <c r="G12">
        <v>60000</v>
      </c>
      <c r="I12" t="s">
        <v>82</v>
      </c>
      <c r="J12">
        <v>2000000</v>
      </c>
    </row>
    <row r="13" spans="1:10" x14ac:dyDescent="0.3">
      <c r="A13" t="s">
        <v>29</v>
      </c>
      <c r="B13">
        <v>1</v>
      </c>
      <c r="C13">
        <v>6000</v>
      </c>
      <c r="D13">
        <v>35000</v>
      </c>
      <c r="E13" t="s">
        <v>30</v>
      </c>
      <c r="F13">
        <v>6000</v>
      </c>
      <c r="G13">
        <v>35000</v>
      </c>
    </row>
    <row r="14" spans="1:10" x14ac:dyDescent="0.3">
      <c r="A14" t="s">
        <v>31</v>
      </c>
      <c r="B14">
        <v>1</v>
      </c>
      <c r="C14">
        <v>2000</v>
      </c>
      <c r="D14">
        <v>12000</v>
      </c>
      <c r="E14" t="s">
        <v>32</v>
      </c>
      <c r="F14">
        <v>2000</v>
      </c>
      <c r="G14">
        <v>12000</v>
      </c>
    </row>
    <row r="15" spans="1:10" x14ac:dyDescent="0.3">
      <c r="A15" t="s">
        <v>33</v>
      </c>
      <c r="B15">
        <v>1</v>
      </c>
      <c r="C15">
        <v>4000</v>
      </c>
      <c r="D15">
        <v>15000</v>
      </c>
      <c r="E15" t="s">
        <v>34</v>
      </c>
      <c r="F15">
        <v>4000</v>
      </c>
      <c r="G15">
        <v>15000</v>
      </c>
    </row>
    <row r="16" spans="1:10" x14ac:dyDescent="0.3">
      <c r="A16" t="s">
        <v>35</v>
      </c>
      <c r="B16">
        <v>1</v>
      </c>
      <c r="C16">
        <v>20000</v>
      </c>
      <c r="D16">
        <v>80000</v>
      </c>
      <c r="E16" t="s">
        <v>36</v>
      </c>
      <c r="F16">
        <v>20000</v>
      </c>
      <c r="G16">
        <v>80000</v>
      </c>
    </row>
    <row r="17" spans="1:7" x14ac:dyDescent="0.3">
      <c r="A17" t="s">
        <v>37</v>
      </c>
      <c r="B17">
        <v>1</v>
      </c>
      <c r="C17">
        <v>100000</v>
      </c>
      <c r="D17">
        <v>300000</v>
      </c>
      <c r="E17" t="s">
        <v>38</v>
      </c>
      <c r="F17">
        <v>100000</v>
      </c>
      <c r="G17">
        <v>300000</v>
      </c>
    </row>
    <row r="18" spans="1:7" x14ac:dyDescent="0.3">
      <c r="A18" t="s">
        <v>39</v>
      </c>
      <c r="B18">
        <v>1</v>
      </c>
      <c r="C18">
        <v>30000</v>
      </c>
      <c r="D18">
        <v>100000</v>
      </c>
      <c r="E18" t="s">
        <v>40</v>
      </c>
      <c r="F18">
        <v>30000</v>
      </c>
      <c r="G18">
        <v>100000</v>
      </c>
    </row>
    <row r="19" spans="1:7" x14ac:dyDescent="0.3">
      <c r="A19" s="2" t="s">
        <v>81</v>
      </c>
      <c r="C19">
        <f>SUM(C2:C18)</f>
        <v>479500</v>
      </c>
      <c r="F19">
        <f>SUM(F2:F18)</f>
        <v>510500</v>
      </c>
      <c r="G19">
        <f>SUM(G2:G18)</f>
        <v>1988000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zoomScale="82" workbookViewId="0">
      <selection sqref="A1:XFD1048576"/>
    </sheetView>
  </sheetViews>
  <sheetFormatPr defaultRowHeight="14.4" x14ac:dyDescent="0.3"/>
  <cols>
    <col min="1" max="1" width="30.6640625" bestFit="1" customWidth="1"/>
    <col min="2" max="2" width="19.5546875" bestFit="1" customWidth="1"/>
    <col min="3" max="3" width="15.109375" bestFit="1" customWidth="1"/>
    <col min="4" max="4" width="17.33203125" bestFit="1" customWidth="1"/>
    <col min="5" max="5" width="17.6640625" bestFit="1" customWidth="1"/>
    <col min="6" max="6" width="13.77734375" bestFit="1" customWidth="1"/>
    <col min="7" max="7" width="14.109375" bestFit="1" customWidth="1"/>
  </cols>
  <sheetData>
    <row r="1" spans="1:7" x14ac:dyDescent="0.3">
      <c r="A1" s="1" t="s">
        <v>41</v>
      </c>
      <c r="B1" s="1" t="s">
        <v>42</v>
      </c>
      <c r="C1" s="1" t="s">
        <v>43</v>
      </c>
      <c r="D1" s="1" t="s">
        <v>2</v>
      </c>
      <c r="E1" s="1" t="s">
        <v>3</v>
      </c>
      <c r="F1" s="1" t="s">
        <v>5</v>
      </c>
      <c r="G1" s="1" t="s">
        <v>6</v>
      </c>
    </row>
    <row r="2" spans="1:7" x14ac:dyDescent="0.3">
      <c r="A2" t="s">
        <v>44</v>
      </c>
      <c r="B2">
        <v>500</v>
      </c>
      <c r="C2">
        <v>2000</v>
      </c>
      <c r="D2">
        <v>12000</v>
      </c>
      <c r="E2">
        <v>16500</v>
      </c>
      <c r="F2">
        <v>24000000</v>
      </c>
      <c r="G2">
        <v>33000000</v>
      </c>
    </row>
    <row r="3" spans="1:7" x14ac:dyDescent="0.3">
      <c r="A3" t="s">
        <v>45</v>
      </c>
      <c r="B3">
        <v>525</v>
      </c>
      <c r="C3">
        <v>1905</v>
      </c>
      <c r="D3">
        <v>12500</v>
      </c>
      <c r="E3">
        <v>17000</v>
      </c>
      <c r="F3">
        <v>23812500</v>
      </c>
      <c r="G3">
        <v>32385000</v>
      </c>
    </row>
    <row r="4" spans="1:7" x14ac:dyDescent="0.3">
      <c r="A4" t="s">
        <v>46</v>
      </c>
      <c r="B4">
        <v>330</v>
      </c>
      <c r="C4">
        <v>3031</v>
      </c>
      <c r="D4">
        <v>6500</v>
      </c>
      <c r="E4">
        <v>10000</v>
      </c>
      <c r="F4">
        <v>19701500</v>
      </c>
      <c r="G4">
        <v>30310000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C2" sqref="C2"/>
    </sheetView>
  </sheetViews>
  <sheetFormatPr defaultRowHeight="14.4" x14ac:dyDescent="0.3"/>
  <cols>
    <col min="1" max="1" width="44.44140625" bestFit="1" customWidth="1"/>
    <col min="2" max="2" width="34.21875" bestFit="1" customWidth="1"/>
    <col min="3" max="3" width="12.21875" bestFit="1" customWidth="1"/>
    <col min="4" max="4" width="8.5546875" bestFit="1" customWidth="1"/>
  </cols>
  <sheetData>
    <row r="1" spans="1:4" x14ac:dyDescent="0.3">
      <c r="A1" s="1" t="s">
        <v>0</v>
      </c>
      <c r="B1" s="1" t="s">
        <v>47</v>
      </c>
      <c r="C1" s="1" t="s">
        <v>48</v>
      </c>
      <c r="D1" s="1" t="s">
        <v>49</v>
      </c>
    </row>
    <row r="2" spans="1:4" x14ac:dyDescent="0.3">
      <c r="A2" t="s">
        <v>50</v>
      </c>
      <c r="B2" t="s">
        <v>51</v>
      </c>
      <c r="C2">
        <v>30000000</v>
      </c>
      <c r="D2" t="s">
        <v>52</v>
      </c>
    </row>
    <row r="3" spans="1:4" x14ac:dyDescent="0.3">
      <c r="A3" t="s">
        <v>53</v>
      </c>
      <c r="B3" t="s">
        <v>51</v>
      </c>
      <c r="C3">
        <v>50000000</v>
      </c>
      <c r="D3" t="s">
        <v>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sqref="A1:XFD1048576"/>
    </sheetView>
  </sheetViews>
  <sheetFormatPr defaultRowHeight="14.4" x14ac:dyDescent="0.3"/>
  <cols>
    <col min="1" max="1" width="26.6640625" bestFit="1" customWidth="1"/>
    <col min="2" max="2" width="4" bestFit="1" customWidth="1"/>
    <col min="3" max="3" width="17.33203125" bestFit="1" customWidth="1"/>
    <col min="4" max="4" width="17.6640625" bestFit="1" customWidth="1"/>
    <col min="5" max="5" width="35.21875" bestFit="1" customWidth="1"/>
    <col min="6" max="6" width="13.77734375" bestFit="1" customWidth="1"/>
    <col min="7" max="7" width="14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54</v>
      </c>
      <c r="B2">
        <v>1</v>
      </c>
      <c r="C2">
        <v>66000</v>
      </c>
      <c r="D2">
        <v>150000</v>
      </c>
      <c r="E2" t="s">
        <v>55</v>
      </c>
      <c r="F2">
        <v>66000</v>
      </c>
      <c r="G2">
        <v>150000</v>
      </c>
    </row>
    <row r="3" spans="1:7" x14ac:dyDescent="0.3">
      <c r="A3" t="s">
        <v>56</v>
      </c>
      <c r="B3">
        <v>1</v>
      </c>
      <c r="C3">
        <v>200000</v>
      </c>
      <c r="D3">
        <v>600000</v>
      </c>
      <c r="E3" t="s">
        <v>57</v>
      </c>
      <c r="F3">
        <v>200000</v>
      </c>
      <c r="G3">
        <v>600000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tabSelected="1" workbookViewId="0">
      <selection activeCell="B10" sqref="B10"/>
    </sheetView>
  </sheetViews>
  <sheetFormatPr defaultRowHeight="14.4" x14ac:dyDescent="0.3"/>
  <cols>
    <col min="1" max="1" width="56.33203125" bestFit="1" customWidth="1"/>
    <col min="2" max="2" width="12.21875" bestFit="1" customWidth="1"/>
    <col min="3" max="3" width="8.5546875" bestFit="1" customWidth="1"/>
  </cols>
  <sheetData>
    <row r="1" spans="1:3" x14ac:dyDescent="0.3">
      <c r="A1" s="1" t="s">
        <v>47</v>
      </c>
      <c r="B1" s="1" t="s">
        <v>48</v>
      </c>
      <c r="C1" s="1" t="s">
        <v>49</v>
      </c>
    </row>
    <row r="2" spans="1:3" x14ac:dyDescent="0.3">
      <c r="A2" t="s">
        <v>58</v>
      </c>
      <c r="B2">
        <v>510500</v>
      </c>
      <c r="C2" t="s">
        <v>52</v>
      </c>
    </row>
    <row r="3" spans="1:3" x14ac:dyDescent="0.3">
      <c r="A3" t="s">
        <v>59</v>
      </c>
      <c r="B3">
        <v>1988000</v>
      </c>
      <c r="C3" t="s">
        <v>52</v>
      </c>
    </row>
    <row r="4" spans="1:3" x14ac:dyDescent="0.3">
      <c r="A4" t="s">
        <v>60</v>
      </c>
      <c r="B4">
        <v>24000000</v>
      </c>
      <c r="C4" t="s">
        <v>52</v>
      </c>
    </row>
    <row r="5" spans="1:3" x14ac:dyDescent="0.3">
      <c r="A5" t="s">
        <v>61</v>
      </c>
      <c r="B5">
        <v>33000000</v>
      </c>
      <c r="C5" t="s">
        <v>52</v>
      </c>
    </row>
    <row r="6" spans="1:3" x14ac:dyDescent="0.3">
      <c r="A6" t="s">
        <v>62</v>
      </c>
      <c r="B6">
        <v>30000000</v>
      </c>
      <c r="C6" t="s">
        <v>52</v>
      </c>
    </row>
    <row r="7" spans="1:3" x14ac:dyDescent="0.3">
      <c r="A7" t="s">
        <v>63</v>
      </c>
      <c r="B7">
        <v>50000000</v>
      </c>
      <c r="C7" t="s">
        <v>52</v>
      </c>
    </row>
    <row r="8" spans="1:3" x14ac:dyDescent="0.3">
      <c r="A8" t="s">
        <v>64</v>
      </c>
      <c r="B8">
        <v>266000</v>
      </c>
      <c r="C8" t="s">
        <v>52</v>
      </c>
    </row>
    <row r="9" spans="1:3" x14ac:dyDescent="0.3">
      <c r="A9" t="s">
        <v>65</v>
      </c>
      <c r="B9">
        <v>750000</v>
      </c>
      <c r="C9" t="s">
        <v>52</v>
      </c>
    </row>
    <row r="10" spans="1:3" x14ac:dyDescent="0.3">
      <c r="A10" t="s">
        <v>66</v>
      </c>
      <c r="B10">
        <v>24776500</v>
      </c>
      <c r="C10" t="s">
        <v>52</v>
      </c>
    </row>
    <row r="11" spans="1:3" x14ac:dyDescent="0.3">
      <c r="A11" t="s">
        <v>67</v>
      </c>
      <c r="B11">
        <v>52738000</v>
      </c>
      <c r="C11" t="s">
        <v>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B17" sqref="B17"/>
    </sheetView>
  </sheetViews>
  <sheetFormatPr defaultRowHeight="14.4" x14ac:dyDescent="0.3"/>
  <cols>
    <col min="1" max="1" width="16.77734375" bestFit="1" customWidth="1"/>
    <col min="2" max="2" width="102.6640625" bestFit="1" customWidth="1"/>
  </cols>
  <sheetData>
    <row r="1" spans="1:2" x14ac:dyDescent="0.3">
      <c r="A1" s="1" t="s">
        <v>68</v>
      </c>
      <c r="B1" s="1" t="s">
        <v>69</v>
      </c>
    </row>
    <row r="2" spans="1:2" x14ac:dyDescent="0.3">
      <c r="A2" t="s">
        <v>70</v>
      </c>
      <c r="B2" t="s">
        <v>71</v>
      </c>
    </row>
    <row r="3" spans="1:2" x14ac:dyDescent="0.3">
      <c r="A3" t="s">
        <v>49</v>
      </c>
      <c r="B3" t="s">
        <v>72</v>
      </c>
    </row>
    <row r="4" spans="1:2" x14ac:dyDescent="0.3">
      <c r="A4" t="s">
        <v>73</v>
      </c>
      <c r="B4" t="s">
        <v>74</v>
      </c>
    </row>
    <row r="5" spans="1:2" x14ac:dyDescent="0.3">
      <c r="A5" t="s">
        <v>75</v>
      </c>
      <c r="B5" t="s">
        <v>76</v>
      </c>
    </row>
    <row r="6" spans="1:2" x14ac:dyDescent="0.3">
      <c r="A6" t="s">
        <v>77</v>
      </c>
      <c r="B6" t="s">
        <v>78</v>
      </c>
    </row>
    <row r="7" spans="1:2" x14ac:dyDescent="0.3">
      <c r="A7" t="s">
        <v>79</v>
      </c>
      <c r="B7" t="s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PLC_BOM</vt:lpstr>
      <vt:lpstr>Solar_Panel_Calc</vt:lpstr>
      <vt:lpstr>Installed_Plant</vt:lpstr>
      <vt:lpstr>VFD_and_Pump</vt:lpstr>
      <vt:lpstr>Totals_Summary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Arivenkkataram ASJ</cp:lastModifiedBy>
  <dcterms:created xsi:type="dcterms:W3CDTF">2025-09-16T07:12:01Z</dcterms:created>
  <dcterms:modified xsi:type="dcterms:W3CDTF">2025-09-16T07:27:17Z</dcterms:modified>
</cp:coreProperties>
</file>