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<sst xmlns="http://schemas.openxmlformats.org/spreadsheetml/2006/main" count="55" uniqueCount="52">
  <si>
    <t xml:space="preserve">Earn Value </t>
  </si>
  <si>
    <t xml:space="preserve">Nomor</t>
  </si>
  <si>
    <t xml:space="preserve">Nama Tugas</t>
  </si>
  <si>
    <t xml:space="preserve">Harga</t>
  </si>
  <si>
    <t xml:space="preserve">Total Harga (Rp)</t>
  </si>
  <si>
    <t xml:space="preserve">PM</t>
  </si>
  <si>
    <t xml:space="preserve">Penentuan konsep</t>
  </si>
  <si>
    <t xml:space="preserve">Perencanaan (WBS dan Ganttchart)</t>
  </si>
  <si>
    <t xml:space="preserve">Total</t>
  </si>
  <si>
    <t xml:space="preserve">Analist</t>
  </si>
  <si>
    <t xml:space="preserve">System Request</t>
  </si>
  <si>
    <t xml:space="preserve">Penentuan Scope</t>
  </si>
  <si>
    <t xml:space="preserve">Use Case</t>
  </si>
  <si>
    <t xml:space="preserve">total</t>
  </si>
  <si>
    <t xml:space="preserve">Desainer</t>
  </si>
  <si>
    <t xml:space="preserve">Perancangan modul 1</t>
  </si>
  <si>
    <t xml:space="preserve">Perancangan modul 2</t>
  </si>
  <si>
    <t xml:space="preserve">Perancangan modul 3</t>
  </si>
  <si>
    <t xml:space="preserve">Perancangan modul 4</t>
  </si>
  <si>
    <t xml:space="preserve">Perancangan modul 5</t>
  </si>
  <si>
    <t xml:space="preserve">Perancangan modul 6</t>
  </si>
  <si>
    <t xml:space="preserve">Perancangan modul 7</t>
  </si>
  <si>
    <t xml:space="preserve">Class Diagram</t>
  </si>
  <si>
    <t xml:space="preserve">Desain tambahan (story line)</t>
  </si>
  <si>
    <t xml:space="preserve">Programmer</t>
  </si>
  <si>
    <t xml:space="preserve">Implementasi modul 1</t>
  </si>
  <si>
    <t xml:space="preserve">Implementasi modul 2</t>
  </si>
  <si>
    <t xml:space="preserve">Implementasi modul 3</t>
  </si>
  <si>
    <t xml:space="preserve">Implementasi modul 4</t>
  </si>
  <si>
    <t xml:space="preserve">Implementasi modul 5</t>
  </si>
  <si>
    <t xml:space="preserve">Implementasi modul 6</t>
  </si>
  <si>
    <t xml:space="preserve">Implementasi modul 7</t>
  </si>
  <si>
    <t xml:space="preserve">Implementasi story line</t>
  </si>
  <si>
    <t xml:space="preserve">tester</t>
  </si>
  <si>
    <t xml:space="preserve">Penentuan metode testing</t>
  </si>
  <si>
    <t xml:space="preserve">Membuat modul uji coba</t>
  </si>
  <si>
    <t xml:space="preserve">Melakukan pengujian terhadap sistem</t>
  </si>
  <si>
    <t xml:space="preserve">Actual Cost</t>
  </si>
  <si>
    <t xml:space="preserve">Waktu Perkiraan Pengerjaan</t>
  </si>
  <si>
    <t xml:space="preserve">7 Minggu</t>
  </si>
  <si>
    <t xml:space="preserve">Pengerjaan</t>
  </si>
  <si>
    <t xml:space="preserve">Waktu Pengerjaan Sesungguhnya</t>
  </si>
  <si>
    <t xml:space="preserve">13 minggu</t>
  </si>
  <si>
    <t xml:space="preserve">BAC</t>
  </si>
  <si>
    <t xml:space="preserve">PV</t>
  </si>
  <si>
    <t xml:space="preserve">EV</t>
  </si>
  <si>
    <t xml:space="preserve">CV</t>
  </si>
  <si>
    <t xml:space="preserve">SV</t>
  </si>
  <si>
    <t xml:space="preserve">CPI</t>
  </si>
  <si>
    <t xml:space="preserve">SPI</t>
  </si>
  <si>
    <t xml:space="preserve">EAC</t>
  </si>
  <si>
    <t xml:space="preserve">ETC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</si>
</sst>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"/>
    <numFmt numFmtId="167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DDDDDD"/>
        <bgColor rgb="FFFEDCC6"/>
      </patternFill>
    </fill>
    <fill>
      <patternFill patternType="solid">
        <fgColor rgb="FFFEDCC6"/>
        <bgColor rgb="FFDDDDDD"/>
      </patternFill>
    </fill>
    <fill>
      <patternFill patternType="solid">
        <fgColor rgb="FFF04E4D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EDCC6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30.47"/>
    <col collapsed="false" customWidth="false" hidden="false" outlineLevel="0" max="3" min="3" style="0" width="11.52"/>
    <col collapsed="false" customWidth="true" hidden="false" outlineLevel="0" max="4" min="4" style="0" width="14.63"/>
    <col collapsed="false" customWidth="true" hidden="false" outlineLevel="0" max="5" min="5" style="0" width="14.7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12.8" hidden="false" customHeight="false" outlineLevel="0" collapsed="false">
      <c r="A4" s="3" t="s">
        <v>5</v>
      </c>
      <c r="B4" s="3"/>
      <c r="C4" s="3"/>
      <c r="D4" s="3"/>
    </row>
    <row r="5" customFormat="false" ht="12.8" hidden="false" customHeight="false" outlineLevel="0" collapsed="false">
      <c r="A5" s="4" t="n">
        <v>1</v>
      </c>
      <c r="B5" s="4" t="s">
        <v>6</v>
      </c>
      <c r="C5" s="4" t="n">
        <v>500000</v>
      </c>
      <c r="D5" s="4"/>
    </row>
    <row r="6" customFormat="false" ht="12.8" hidden="false" customHeight="false" outlineLevel="0" collapsed="false">
      <c r="A6" s="4" t="n">
        <v>2</v>
      </c>
      <c r="B6" s="4" t="s">
        <v>7</v>
      </c>
      <c r="C6" s="4" t="n">
        <v>50000</v>
      </c>
      <c r="D6" s="4"/>
    </row>
    <row r="7" customFormat="false" ht="12.8" hidden="false" customHeight="false" outlineLevel="0" collapsed="false">
      <c r="A7" s="5" t="s">
        <v>8</v>
      </c>
      <c r="B7" s="5"/>
      <c r="C7" s="6"/>
      <c r="D7" s="6" t="n">
        <f aca="false">C5+C6</f>
        <v>550000</v>
      </c>
    </row>
    <row r="8" customFormat="false" ht="12.8" hidden="false" customHeight="false" outlineLevel="0" collapsed="false">
      <c r="A8" s="3" t="s">
        <v>9</v>
      </c>
      <c r="B8" s="3"/>
      <c r="C8" s="3"/>
      <c r="D8" s="3"/>
    </row>
    <row r="9" customFormat="false" ht="12.8" hidden="false" customHeight="false" outlineLevel="0" collapsed="false">
      <c r="A9" s="4" t="n">
        <v>1</v>
      </c>
      <c r="B9" s="4" t="s">
        <v>10</v>
      </c>
      <c r="C9" s="4" t="n">
        <v>200000</v>
      </c>
      <c r="D9" s="4"/>
    </row>
    <row r="10" customFormat="false" ht="12.8" hidden="false" customHeight="false" outlineLevel="0" collapsed="false">
      <c r="A10" s="4" t="n">
        <v>2</v>
      </c>
      <c r="B10" s="4" t="s">
        <v>11</v>
      </c>
      <c r="C10" s="4" t="n">
        <v>150000</v>
      </c>
      <c r="D10" s="4"/>
    </row>
    <row r="11" customFormat="false" ht="12.8" hidden="false" customHeight="false" outlineLevel="0" collapsed="false">
      <c r="A11" s="4" t="n">
        <v>3</v>
      </c>
      <c r="B11" s="4" t="s">
        <v>12</v>
      </c>
      <c r="C11" s="4" t="n">
        <v>150000</v>
      </c>
      <c r="D11" s="4"/>
    </row>
    <row r="12" customFormat="false" ht="12.8" hidden="false" customHeight="false" outlineLevel="0" collapsed="false">
      <c r="A12" s="5" t="s">
        <v>13</v>
      </c>
      <c r="B12" s="5"/>
      <c r="C12" s="6"/>
      <c r="D12" s="6" t="n">
        <f aca="false">C9+C10+C11</f>
        <v>500000</v>
      </c>
    </row>
    <row r="13" customFormat="false" ht="12.8" hidden="false" customHeight="false" outlineLevel="0" collapsed="false">
      <c r="A13" s="3" t="s">
        <v>14</v>
      </c>
      <c r="B13" s="3"/>
      <c r="C13" s="3"/>
      <c r="D13" s="3"/>
    </row>
    <row r="14" customFormat="false" ht="12.8" hidden="false" customHeight="false" outlineLevel="0" collapsed="false">
      <c r="A14" s="4" t="n">
        <v>1</v>
      </c>
      <c r="B14" s="4" t="s">
        <v>15</v>
      </c>
      <c r="C14" s="4" t="n">
        <v>200000</v>
      </c>
      <c r="D14" s="4"/>
    </row>
    <row r="15" customFormat="false" ht="12.8" hidden="false" customHeight="false" outlineLevel="0" collapsed="false">
      <c r="A15" s="4" t="n">
        <v>2</v>
      </c>
      <c r="B15" s="4" t="s">
        <v>16</v>
      </c>
      <c r="C15" s="4" t="n">
        <v>200000</v>
      </c>
      <c r="D15" s="4"/>
    </row>
    <row r="16" customFormat="false" ht="12.8" hidden="false" customHeight="false" outlineLevel="0" collapsed="false">
      <c r="A16" s="4" t="n">
        <v>3</v>
      </c>
      <c r="B16" s="4" t="s">
        <v>17</v>
      </c>
      <c r="C16" s="4" t="n">
        <v>200000</v>
      </c>
      <c r="D16" s="4"/>
    </row>
    <row r="17" customFormat="false" ht="12.8" hidden="false" customHeight="false" outlineLevel="0" collapsed="false">
      <c r="A17" s="4" t="n">
        <v>4</v>
      </c>
      <c r="B17" s="4" t="s">
        <v>18</v>
      </c>
      <c r="C17" s="4" t="n">
        <v>200000</v>
      </c>
      <c r="D17" s="4"/>
    </row>
    <row r="18" customFormat="false" ht="12.8" hidden="false" customHeight="false" outlineLevel="0" collapsed="false">
      <c r="A18" s="4" t="n">
        <v>5</v>
      </c>
      <c r="B18" s="4" t="s">
        <v>19</v>
      </c>
      <c r="C18" s="4" t="n">
        <v>200000</v>
      </c>
      <c r="D18" s="4"/>
    </row>
    <row r="19" customFormat="false" ht="12.8" hidden="false" customHeight="false" outlineLevel="0" collapsed="false">
      <c r="A19" s="4" t="n">
        <v>6</v>
      </c>
      <c r="B19" s="4" t="s">
        <v>20</v>
      </c>
      <c r="C19" s="4" t="n">
        <v>200000</v>
      </c>
      <c r="D19" s="4"/>
    </row>
    <row r="20" customFormat="false" ht="12.8" hidden="false" customHeight="false" outlineLevel="0" collapsed="false">
      <c r="A20" s="4" t="n">
        <v>7</v>
      </c>
      <c r="B20" s="4" t="s">
        <v>21</v>
      </c>
      <c r="C20" s="4" t="n">
        <v>200000</v>
      </c>
      <c r="D20" s="4"/>
    </row>
    <row r="21" customFormat="false" ht="12.8" hidden="false" customHeight="false" outlineLevel="0" collapsed="false">
      <c r="A21" s="4" t="n">
        <v>8</v>
      </c>
      <c r="B21" s="4" t="s">
        <v>22</v>
      </c>
      <c r="C21" s="4" t="n">
        <v>300000</v>
      </c>
      <c r="D21" s="4"/>
    </row>
    <row r="22" customFormat="false" ht="12.8" hidden="false" customHeight="false" outlineLevel="0" collapsed="false">
      <c r="A22" s="4" t="n">
        <v>9</v>
      </c>
      <c r="B22" s="4" t="s">
        <v>23</v>
      </c>
      <c r="C22" s="4" t="n">
        <v>450000</v>
      </c>
      <c r="D22" s="4"/>
    </row>
    <row r="23" customFormat="false" ht="12.8" hidden="false" customHeight="false" outlineLevel="0" collapsed="false">
      <c r="A23" s="5" t="s">
        <v>8</v>
      </c>
      <c r="B23" s="5"/>
      <c r="C23" s="6"/>
      <c r="D23" s="6" t="n">
        <f aca="false">C14+C15+C16+C17+C18+C19+C20+C21+C22</f>
        <v>2150000</v>
      </c>
    </row>
    <row r="24" customFormat="false" ht="12.8" hidden="false" customHeight="false" outlineLevel="0" collapsed="false">
      <c r="A24" s="3" t="s">
        <v>24</v>
      </c>
      <c r="B24" s="3"/>
      <c r="C24" s="3"/>
      <c r="D24" s="3"/>
    </row>
    <row r="25" customFormat="false" ht="12.8" hidden="false" customHeight="false" outlineLevel="0" collapsed="false">
      <c r="A25" s="4" t="n">
        <v>1</v>
      </c>
      <c r="B25" s="4" t="s">
        <v>25</v>
      </c>
      <c r="C25" s="4" t="n">
        <v>150000</v>
      </c>
      <c r="D25" s="4"/>
    </row>
    <row r="26" customFormat="false" ht="12.8" hidden="false" customHeight="false" outlineLevel="0" collapsed="false">
      <c r="A26" s="4" t="n">
        <v>2</v>
      </c>
      <c r="B26" s="4" t="s">
        <v>26</v>
      </c>
      <c r="C26" s="4" t="n">
        <v>150000</v>
      </c>
      <c r="D26" s="4"/>
    </row>
    <row r="27" customFormat="false" ht="12.8" hidden="false" customHeight="false" outlineLevel="0" collapsed="false">
      <c r="A27" s="4" t="n">
        <v>3</v>
      </c>
      <c r="B27" s="4" t="s">
        <v>27</v>
      </c>
      <c r="C27" s="4" t="n">
        <v>150000</v>
      </c>
      <c r="D27" s="4"/>
    </row>
    <row r="28" customFormat="false" ht="12.8" hidden="false" customHeight="false" outlineLevel="0" collapsed="false">
      <c r="A28" s="4" t="n">
        <v>4</v>
      </c>
      <c r="B28" s="4" t="s">
        <v>28</v>
      </c>
      <c r="C28" s="4" t="n">
        <v>150000</v>
      </c>
      <c r="D28" s="4"/>
    </row>
    <row r="29" customFormat="false" ht="12.8" hidden="false" customHeight="false" outlineLevel="0" collapsed="false">
      <c r="A29" s="4" t="n">
        <v>5</v>
      </c>
      <c r="B29" s="4" t="s">
        <v>29</v>
      </c>
      <c r="C29" s="4" t="n">
        <v>150000</v>
      </c>
      <c r="D29" s="4"/>
    </row>
    <row r="30" customFormat="false" ht="12.8" hidden="false" customHeight="false" outlineLevel="0" collapsed="false">
      <c r="A30" s="4" t="n">
        <v>6</v>
      </c>
      <c r="B30" s="4" t="s">
        <v>30</v>
      </c>
      <c r="C30" s="4" t="n">
        <v>150000</v>
      </c>
      <c r="D30" s="4"/>
    </row>
    <row r="31" customFormat="false" ht="12.8" hidden="false" customHeight="false" outlineLevel="0" collapsed="false">
      <c r="A31" s="4" t="n">
        <v>7</v>
      </c>
      <c r="B31" s="7" t="s">
        <v>31</v>
      </c>
      <c r="C31" s="4" t="n">
        <v>150000</v>
      </c>
      <c r="D31" s="4"/>
    </row>
    <row r="32" customFormat="false" ht="12.8" hidden="false" customHeight="false" outlineLevel="0" collapsed="false">
      <c r="A32" s="4" t="n">
        <v>8</v>
      </c>
      <c r="B32" s="4" t="s">
        <v>32</v>
      </c>
      <c r="C32" s="4" t="n">
        <v>250000</v>
      </c>
      <c r="D32" s="4"/>
    </row>
    <row r="33" customFormat="false" ht="12.8" hidden="false" customHeight="false" outlineLevel="0" collapsed="false">
      <c r="A33" s="5" t="s">
        <v>8</v>
      </c>
      <c r="B33" s="5"/>
      <c r="C33" s="6"/>
      <c r="D33" s="6" t="n">
        <f aca="false">C25+C26+C27+C28+C29+C30+C31+C32</f>
        <v>1300000</v>
      </c>
    </row>
    <row r="34" customFormat="false" ht="12.8" hidden="false" customHeight="false" outlineLevel="0" collapsed="false">
      <c r="A34" s="3" t="s">
        <v>33</v>
      </c>
      <c r="B34" s="3"/>
      <c r="C34" s="3"/>
      <c r="D34" s="3"/>
    </row>
    <row r="35" customFormat="false" ht="12.8" hidden="false" customHeight="false" outlineLevel="0" collapsed="false">
      <c r="A35" s="4" t="n">
        <v>1</v>
      </c>
      <c r="B35" s="4" t="s">
        <v>34</v>
      </c>
      <c r="C35" s="4" t="n">
        <v>200000</v>
      </c>
      <c r="D35" s="4"/>
    </row>
    <row r="36" customFormat="false" ht="12.8" hidden="false" customHeight="false" outlineLevel="0" collapsed="false">
      <c r="A36" s="4" t="n">
        <v>2</v>
      </c>
      <c r="B36" s="4" t="s">
        <v>35</v>
      </c>
      <c r="C36" s="4" t="n">
        <v>250000</v>
      </c>
      <c r="D36" s="4"/>
    </row>
    <row r="37" customFormat="false" ht="12.8" hidden="false" customHeight="false" outlineLevel="0" collapsed="false">
      <c r="A37" s="4" t="n">
        <v>3</v>
      </c>
      <c r="B37" s="4" t="s">
        <v>36</v>
      </c>
      <c r="C37" s="4" t="n">
        <v>200000</v>
      </c>
      <c r="D37" s="4"/>
    </row>
    <row r="38" customFormat="false" ht="12.8" hidden="false" customHeight="false" outlineLevel="0" collapsed="false">
      <c r="A38" s="5" t="s">
        <v>8</v>
      </c>
      <c r="B38" s="5"/>
      <c r="C38" s="8"/>
      <c r="D38" s="8" t="n">
        <f aca="false">C35+C36+C37</f>
        <v>650000</v>
      </c>
    </row>
    <row r="39" customFormat="false" ht="12.8" hidden="false" customHeight="false" outlineLevel="0" collapsed="false">
      <c r="A39" s="9" t="s">
        <v>37</v>
      </c>
      <c r="B39" s="9"/>
      <c r="C39" s="10"/>
      <c r="D39" s="10" t="n">
        <f aca="false">D38+D33+D23+D12+D7</f>
        <v>5150000</v>
      </c>
    </row>
    <row r="40" customFormat="false" ht="12.8" hidden="false" customHeight="false" outlineLevel="0" collapsed="false">
      <c r="A40" s="11"/>
      <c r="B40" s="11"/>
      <c r="C40" s="11"/>
      <c r="D40" s="11"/>
    </row>
    <row r="41" customFormat="false" ht="12.8" hidden="false" customHeight="false" outlineLevel="0" collapsed="false">
      <c r="A41" s="12" t="s">
        <v>38</v>
      </c>
      <c r="B41" s="12"/>
      <c r="C41" s="12"/>
      <c r="D41" s="4" t="s">
        <v>39</v>
      </c>
      <c r="E41" s="0" t="s">
        <v>40</v>
      </c>
      <c r="F41" s="13" t="n">
        <v>0.8</v>
      </c>
    </row>
    <row r="42" customFormat="false" ht="12.8" hidden="false" customHeight="false" outlineLevel="0" collapsed="false">
      <c r="A42" s="12" t="s">
        <v>41</v>
      </c>
      <c r="B42" s="12"/>
      <c r="C42" s="12"/>
      <c r="D42" s="4" t="s">
        <v>42</v>
      </c>
    </row>
    <row r="43" customFormat="false" ht="12.8" hidden="false" customHeight="false" outlineLevel="0" collapsed="false">
      <c r="A43" s="12" t="s">
        <v>43</v>
      </c>
      <c r="B43" s="12"/>
      <c r="C43" s="12"/>
      <c r="D43" s="4" t="n">
        <f aca="false">D39-C32-C22</f>
        <v>4450000</v>
      </c>
    </row>
    <row r="44" customFormat="false" ht="12.8" hidden="false" customHeight="false" outlineLevel="0" collapsed="false">
      <c r="A44" s="12" t="s">
        <v>44</v>
      </c>
      <c r="B44" s="12"/>
      <c r="C44" s="12"/>
      <c r="D44" s="14" t="n">
        <f aca="false">D43/7</f>
        <v>635714.285714286</v>
      </c>
    </row>
    <row r="45" customFormat="false" ht="12.8" hidden="false" customHeight="false" outlineLevel="0" collapsed="false">
      <c r="A45" s="12" t="s">
        <v>45</v>
      </c>
      <c r="B45" s="12"/>
      <c r="C45" s="12"/>
      <c r="D45" s="4" t="n">
        <f aca="false">D43*0.8</f>
        <v>3560000</v>
      </c>
    </row>
    <row r="46" customFormat="false" ht="12.8" hidden="false" customHeight="false" outlineLevel="0" collapsed="false">
      <c r="A46" s="12" t="s">
        <v>46</v>
      </c>
      <c r="B46" s="12"/>
      <c r="C46" s="12"/>
      <c r="D46" s="4" t="n">
        <f aca="false">D45-D39</f>
        <v>-1590000</v>
      </c>
    </row>
    <row r="47" customFormat="false" ht="12.8" hidden="false" customHeight="false" outlineLevel="0" collapsed="false">
      <c r="A47" s="12" t="s">
        <v>47</v>
      </c>
      <c r="B47" s="12"/>
      <c r="C47" s="12"/>
      <c r="D47" s="14" t="n">
        <f aca="false">D45-D44</f>
        <v>2924285.71428571</v>
      </c>
    </row>
    <row r="48" customFormat="false" ht="12.8" hidden="false" customHeight="false" outlineLevel="0" collapsed="false">
      <c r="A48" s="12" t="s">
        <v>48</v>
      </c>
      <c r="B48" s="12"/>
      <c r="C48" s="12"/>
      <c r="D48" s="15" t="n">
        <f aca="false">D45/D39</f>
        <v>0.69126213592233</v>
      </c>
    </row>
    <row r="49" customFormat="false" ht="12.8" hidden="false" customHeight="false" outlineLevel="0" collapsed="false">
      <c r="A49" s="12" t="s">
        <v>49</v>
      </c>
      <c r="B49" s="12"/>
      <c r="C49" s="12"/>
      <c r="D49" s="4" t="n">
        <f aca="false">D45/D44</f>
        <v>5.6</v>
      </c>
    </row>
    <row r="50" customFormat="false" ht="12.8" hidden="false" customHeight="false" outlineLevel="0" collapsed="false">
      <c r="A50" s="12" t="s">
        <v>50</v>
      </c>
      <c r="B50" s="12"/>
      <c r="C50" s="12"/>
      <c r="D50" s="4" t="n">
        <f aca="false">D43/D48</f>
        <v>6437500</v>
      </c>
    </row>
    <row r="51" customFormat="false" ht="12.8" hidden="false" customHeight="false" outlineLevel="0" collapsed="false">
      <c r="A51" s="12" t="s">
        <v>51</v>
      </c>
      <c r="B51" s="12"/>
      <c r="C51" s="12"/>
      <c r="D51" s="4" t="n">
        <f aca="false">7/D49</f>
        <v>1.25</v>
      </c>
    </row>
  </sheetData>
  <mergeCells count="23">
    <mergeCell ref="A1:D1"/>
    <mergeCell ref="A4:D4"/>
    <mergeCell ref="A7:B7"/>
    <mergeCell ref="A8:D8"/>
    <mergeCell ref="A12:B12"/>
    <mergeCell ref="A13:D13"/>
    <mergeCell ref="A23:B23"/>
    <mergeCell ref="A24:D24"/>
    <mergeCell ref="A33:B33"/>
    <mergeCell ref="A34:D34"/>
    <mergeCell ref="A38:B38"/>
    <mergeCell ref="A39:B39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2017-11-24T20:15:11Z</dcterms:created>
  <dc:creator/>
  <dc:description/>
  <dc:language>en-US</dc:language>
  <cp:lastModifiedBy/>
  <dcterms:modified xsi:type="dcterms:W3CDTF">2017-11-24T21:42:41Z</dcterms:modified>
  <cp:revision>3</cp:revision>
  <dc:subject/>
  <dc:title/>
</cp:coreProperties>
</file>