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Table" sheetId="1" r:id="rId4"/>
    <sheet state="visible" name="PlTable" sheetId="2" r:id="rId5"/>
    <sheet state="visible" name="ComparisonData" sheetId="3" r:id="rId6"/>
    <sheet state="visible" name="ResultofCompariosion of both sh" sheetId="4" r:id="rId7"/>
    <sheet state="visible" name="ComparisionBsTable" sheetId="5" r:id="rId8"/>
    <sheet state="visible" name="ComparisionPiTable" sheetId="6" r:id="rId9"/>
    <sheet state="visible" name="Result" sheetId="7" r:id="rId10"/>
    <sheet state="visible" name="Explanation" sheetId="8" r:id="rId11"/>
  </sheets>
  <definedNames/>
  <calcPr/>
</workbook>
</file>

<file path=xl/sharedStrings.xml><?xml version="1.0" encoding="utf-8"?>
<sst xmlns="http://schemas.openxmlformats.org/spreadsheetml/2006/main" count="203" uniqueCount="100">
  <si>
    <t>Code</t>
  </si>
  <si>
    <t>Name</t>
  </si>
  <si>
    <t>Amount1</t>
  </si>
  <si>
    <t>Amount2</t>
  </si>
  <si>
    <t>Amount3</t>
  </si>
  <si>
    <t>Amount4</t>
  </si>
  <si>
    <t>Amount5</t>
  </si>
  <si>
    <t>AAAA</t>
  </si>
  <si>
    <t>HHH</t>
  </si>
  <si>
    <t>BBB</t>
  </si>
  <si>
    <t>III</t>
  </si>
  <si>
    <t>CCC</t>
  </si>
  <si>
    <t>JJJ</t>
  </si>
  <si>
    <t>DDD</t>
  </si>
  <si>
    <t>KKK</t>
  </si>
  <si>
    <t>EEE</t>
  </si>
  <si>
    <t>LLL</t>
  </si>
  <si>
    <t>FFF</t>
  </si>
  <si>
    <t>MMM</t>
  </si>
  <si>
    <t>GGG</t>
  </si>
  <si>
    <t>NNN</t>
  </si>
  <si>
    <t>OOO</t>
  </si>
  <si>
    <t>PPP</t>
  </si>
  <si>
    <t>Code with Name</t>
  </si>
  <si>
    <t>111100001 BBB1</t>
  </si>
  <si>
    <t>111100002 BBB2</t>
  </si>
  <si>
    <t>111200001 CCC</t>
  </si>
  <si>
    <t>111300001 DDD1</t>
  </si>
  <si>
    <t>111300002 DDD2</t>
  </si>
  <si>
    <t>111400001 EEE1</t>
  </si>
  <si>
    <t>111400001 EEE2</t>
  </si>
  <si>
    <t>121450001 FFF</t>
  </si>
  <si>
    <t>111500001 GGG</t>
  </si>
  <si>
    <t>QQQ</t>
  </si>
  <si>
    <t>HHHH</t>
  </si>
  <si>
    <t>21000001 III1</t>
  </si>
  <si>
    <t>21000002 III2</t>
  </si>
  <si>
    <t>22000001 JJJ1</t>
  </si>
  <si>
    <t>22000002 JJJ2</t>
  </si>
  <si>
    <t>23000001 KKK1</t>
  </si>
  <si>
    <t>23000002 KKK2</t>
  </si>
  <si>
    <t>23000003 KKK3</t>
  </si>
  <si>
    <t>24000001 LLL1</t>
  </si>
  <si>
    <t>24000002 LLL2</t>
  </si>
  <si>
    <t>25000001 MMM</t>
  </si>
  <si>
    <t>26000001 NNN1</t>
  </si>
  <si>
    <t>26000002 NNN2</t>
  </si>
  <si>
    <t>26000003 NNN3</t>
  </si>
  <si>
    <t>BsTable Comparison Data</t>
  </si>
  <si>
    <t>PITable Comparison Data</t>
  </si>
  <si>
    <t>NewCode</t>
  </si>
  <si>
    <t>BBB1,BBB2</t>
  </si>
  <si>
    <t>DDD1, DDD2</t>
  </si>
  <si>
    <t>EEE1,EEE2</t>
  </si>
  <si>
    <t>III1,III2</t>
  </si>
  <si>
    <t>JJJ1,JJJ2</t>
  </si>
  <si>
    <t>KKK1,KKK2,KKK3</t>
  </si>
  <si>
    <t>LLL1,LLL1</t>
  </si>
  <si>
    <t>NNN1,NNN2,NNN3</t>
  </si>
  <si>
    <t xml:space="preserve">Code </t>
  </si>
  <si>
    <t>Bs- Amount 1</t>
  </si>
  <si>
    <t>Pi -Amount 1</t>
  </si>
  <si>
    <t>Bs -Amount2</t>
  </si>
  <si>
    <t>Pi- Amount 2</t>
  </si>
  <si>
    <t>Bs -Amount3</t>
  </si>
  <si>
    <t>Pi- Amount 3</t>
  </si>
  <si>
    <t>Bs -Amount4</t>
  </si>
  <si>
    <t>Pi- Amount 4</t>
  </si>
  <si>
    <t>Bs -Amount5</t>
  </si>
  <si>
    <t>Pi- Amount 5</t>
  </si>
  <si>
    <t>Result for BothTables</t>
  </si>
  <si>
    <t>Bs-Amount1</t>
  </si>
  <si>
    <t>PI-Amount1</t>
  </si>
  <si>
    <t>Bs-Amount2</t>
  </si>
  <si>
    <t>PI-Amount2</t>
  </si>
  <si>
    <t>Bs-Amount3</t>
  </si>
  <si>
    <t>PI-Amount3</t>
  </si>
  <si>
    <t>Bs-Amount4</t>
  </si>
  <si>
    <t>PI-Amount4</t>
  </si>
  <si>
    <t>Bs-Amount5</t>
  </si>
  <si>
    <t>PI-Amount5</t>
  </si>
  <si>
    <t>BsTable,PITable is Base tables. We need to compare data from these two tables</t>
  </si>
  <si>
    <t>we need to create two macro functions</t>
  </si>
  <si>
    <t>ComparisonData</t>
  </si>
  <si>
    <t>Result</t>
  </si>
  <si>
    <t>Both table datas are different format. So we need to arrange data for comparing.</t>
  </si>
  <si>
    <t>BsTable</t>
  </si>
  <si>
    <t>H:N columns data also we need to shift A:G</t>
  </si>
  <si>
    <t>Delete empty rows</t>
  </si>
  <si>
    <t>(for ex BsTable Comparison Data in ComparisonData sheet)</t>
  </si>
  <si>
    <t>PlTable</t>
  </si>
  <si>
    <t>We Separate Code with Name column by space</t>
  </si>
  <si>
    <t>so now NewCode and Name Two columns are there</t>
  </si>
  <si>
    <t>In NewCode if only string values are there we copy New Code value from code column</t>
  </si>
  <si>
    <t>If numbers are there we trim first 5 numbers</t>
  </si>
  <si>
    <t>if NewCode is same sum amount values</t>
  </si>
  <si>
    <t>(for ex PITable Comparison Data in ComparisonData sheet)</t>
  </si>
  <si>
    <t>We compare both table by Code(BsTable-Code,PlTable-NewCode)</t>
  </si>
  <si>
    <t>if no data we show on yellow</t>
  </si>
  <si>
    <t>if no mismatch show on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</si>
</sst>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</font>
    <font>
      <b/>
      <color rgb="FF000000"/>
      <name val="Arial"/>
    </font>
    <font/>
    <font>
      <color theme="1"/>
      <name val="Arial"/>
      <scheme val="minor"/>
    </font>
    <font>
      <sz val="11.0"/>
      <color rgb="FF000000"/>
      <name val="Inconsolata"/>
    </font>
    <font>
      <sz val="11.0"/>
      <color rgb="FF222222"/>
      <name val="&quot;\&quot;Google Sans\&quot;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3" numFmtId="0" xfId="0" applyBorder="1" applyFont="1"/>
    <xf borderId="2" fillId="0" fontId="3" numFmtId="0" xfId="0" applyBorder="1" applyFont="1"/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Fill="1" applyFont="1"/>
    <xf borderId="0" fillId="2" fontId="5" numFmtId="0" xfId="0" applyAlignment="1" applyFont="1">
      <alignment readingOrder="0"/>
    </xf>
    <xf borderId="0" fillId="2" fontId="5" numFmtId="0" xfId="0" applyFont="1"/>
    <xf borderId="0" fillId="0" fontId="4" numFmtId="0" xfId="0" applyFont="1"/>
    <xf borderId="0" fillId="0" fontId="1" numFmtId="0" xfId="0" applyAlignment="1" applyFont="1">
      <alignment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ill="1" applyFont="1">
      <alignment horizontal="center" readingOrder="0" shrinkToFit="0" vertical="bottom" wrapText="0"/>
    </xf>
    <xf borderId="4" fillId="4" fontId="1" numFmtId="0" xfId="0" applyAlignment="1" applyBorder="1" applyFill="1" applyFont="1">
      <alignment horizontal="center" shrinkToFit="0" vertical="bottom" wrapText="0"/>
    </xf>
    <xf borderId="4" fillId="4" fontId="1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0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</row>
    <row r="2">
      <c r="A2" s="3">
        <v>1110.0</v>
      </c>
      <c r="B2" s="4" t="s">
        <v>7</v>
      </c>
      <c r="C2" s="4">
        <v>1200.0</v>
      </c>
      <c r="D2" s="4">
        <v>1200.0</v>
      </c>
      <c r="E2" s="4">
        <v>1200.0</v>
      </c>
      <c r="F2" s="4">
        <v>1200.0</v>
      </c>
      <c r="G2" s="4">
        <v>1200.0</v>
      </c>
      <c r="H2" s="4">
        <v>2222.0</v>
      </c>
      <c r="I2" s="4" t="s">
        <v>8</v>
      </c>
      <c r="J2" s="4">
        <v>1200.0</v>
      </c>
      <c r="K2" s="4">
        <v>1200.0</v>
      </c>
      <c r="L2" s="4">
        <v>1200.0</v>
      </c>
      <c r="M2" s="4">
        <v>1200.0</v>
      </c>
      <c r="N2" s="4">
        <v>1200.0</v>
      </c>
    </row>
    <row r="3">
      <c r="A3" s="3">
        <v>11110.0</v>
      </c>
      <c r="B3" s="4" t="s">
        <v>9</v>
      </c>
      <c r="C3" s="4">
        <v>1300.0</v>
      </c>
      <c r="D3" s="4">
        <v>1300.0</v>
      </c>
      <c r="E3" s="4">
        <v>1300.0</v>
      </c>
      <c r="F3" s="4">
        <v>1300.0</v>
      </c>
      <c r="G3" s="4">
        <v>1300.0</v>
      </c>
      <c r="H3" s="4">
        <v>21000.0</v>
      </c>
      <c r="I3" s="4" t="s">
        <v>10</v>
      </c>
      <c r="J3" s="4">
        <v>1300.0</v>
      </c>
      <c r="K3" s="4">
        <v>1300.0</v>
      </c>
      <c r="L3" s="4">
        <v>1300.0</v>
      </c>
      <c r="M3" s="4">
        <v>1300.0</v>
      </c>
      <c r="N3" s="4">
        <v>1300.0</v>
      </c>
    </row>
    <row r="4">
      <c r="A4" s="3">
        <v>11120.0</v>
      </c>
      <c r="B4" s="4" t="s">
        <v>11</v>
      </c>
      <c r="C4" s="4">
        <v>1400.0</v>
      </c>
      <c r="D4" s="4">
        <v>1400.0</v>
      </c>
      <c r="E4" s="4">
        <v>1400.0</v>
      </c>
      <c r="F4" s="4">
        <v>1400.0</v>
      </c>
      <c r="G4" s="4">
        <v>1400.0</v>
      </c>
      <c r="H4" s="4">
        <v>22000.0</v>
      </c>
      <c r="I4" s="4" t="s">
        <v>12</v>
      </c>
      <c r="J4" s="4">
        <v>1400.0</v>
      </c>
      <c r="K4" s="4">
        <v>1400.0</v>
      </c>
      <c r="L4" s="4">
        <v>1400.0</v>
      </c>
      <c r="M4" s="4">
        <v>1400.0</v>
      </c>
      <c r="N4" s="4">
        <v>1400.0</v>
      </c>
    </row>
    <row r="5">
      <c r="A5" s="3">
        <v>11130.0</v>
      </c>
      <c r="B5" s="4" t="s">
        <v>13</v>
      </c>
      <c r="C5" s="4">
        <v>1500.0</v>
      </c>
      <c r="D5" s="4">
        <v>1500.0</v>
      </c>
      <c r="E5" s="4">
        <v>1500.0</v>
      </c>
      <c r="F5" s="4">
        <v>1500.0</v>
      </c>
      <c r="G5" s="4">
        <v>1500.0</v>
      </c>
      <c r="H5" s="5"/>
      <c r="I5" s="5"/>
      <c r="J5" s="5"/>
      <c r="K5" s="5"/>
      <c r="L5" s="5"/>
      <c r="M5" s="5"/>
      <c r="N5" s="5"/>
    </row>
    <row r="6">
      <c r="A6" s="6"/>
      <c r="B6" s="5"/>
      <c r="C6" s="5"/>
      <c r="D6" s="5"/>
      <c r="E6" s="5"/>
      <c r="F6" s="5"/>
      <c r="G6" s="5"/>
      <c r="H6" s="4">
        <v>23000.0</v>
      </c>
      <c r="I6" s="4" t="s">
        <v>14</v>
      </c>
      <c r="J6" s="4">
        <v>1500.0</v>
      </c>
      <c r="K6" s="4">
        <v>1500.0</v>
      </c>
      <c r="L6" s="4">
        <v>1500.0</v>
      </c>
      <c r="M6" s="4">
        <v>1500.0</v>
      </c>
      <c r="N6" s="4">
        <v>1500.0</v>
      </c>
    </row>
    <row r="7">
      <c r="A7" s="3">
        <v>11140.0</v>
      </c>
      <c r="B7" s="4" t="s">
        <v>15</v>
      </c>
      <c r="C7" s="4">
        <v>1600.0</v>
      </c>
      <c r="D7" s="4">
        <v>1600.0</v>
      </c>
      <c r="E7" s="4">
        <v>1600.0</v>
      </c>
      <c r="F7" s="4">
        <v>1600.0</v>
      </c>
      <c r="G7" s="4">
        <v>1600.0</v>
      </c>
      <c r="H7" s="4">
        <v>24000.0</v>
      </c>
      <c r="I7" s="4" t="s">
        <v>16</v>
      </c>
      <c r="J7" s="4">
        <v>1600.0</v>
      </c>
      <c r="K7" s="4">
        <v>1600.0</v>
      </c>
      <c r="L7" s="4">
        <v>1600.0</v>
      </c>
      <c r="M7" s="4">
        <v>1600.0</v>
      </c>
      <c r="N7" s="4">
        <v>1600.0</v>
      </c>
    </row>
    <row r="8">
      <c r="A8" s="3">
        <v>12145.0</v>
      </c>
      <c r="B8" s="4" t="s">
        <v>17</v>
      </c>
      <c r="C8" s="4">
        <v>1700.0</v>
      </c>
      <c r="D8" s="4">
        <v>1700.0</v>
      </c>
      <c r="E8" s="4">
        <v>1700.0</v>
      </c>
      <c r="F8" s="4">
        <v>1700.0</v>
      </c>
      <c r="G8" s="4">
        <v>1700.0</v>
      </c>
      <c r="H8" s="4">
        <v>25000.0</v>
      </c>
      <c r="I8" s="4" t="s">
        <v>18</v>
      </c>
      <c r="J8" s="4">
        <v>1700.0</v>
      </c>
      <c r="K8" s="4">
        <v>1700.0</v>
      </c>
      <c r="L8" s="4">
        <v>1700.0</v>
      </c>
      <c r="M8" s="4">
        <v>1700.0</v>
      </c>
      <c r="N8" s="4">
        <v>1700.0</v>
      </c>
    </row>
    <row r="9">
      <c r="A9" s="3">
        <v>11150.0</v>
      </c>
      <c r="B9" s="4" t="s">
        <v>19</v>
      </c>
      <c r="C9" s="4">
        <v>1800.0</v>
      </c>
      <c r="D9" s="4">
        <v>1800.0</v>
      </c>
      <c r="E9" s="4">
        <v>1800.0</v>
      </c>
      <c r="F9" s="4">
        <v>1800.0</v>
      </c>
      <c r="G9" s="4">
        <v>1800.0</v>
      </c>
      <c r="H9" s="4">
        <v>26000.0</v>
      </c>
      <c r="I9" s="4" t="s">
        <v>20</v>
      </c>
      <c r="J9" s="4">
        <v>1800.0</v>
      </c>
      <c r="K9" s="4">
        <v>1800.0</v>
      </c>
      <c r="L9" s="4">
        <v>1800.0</v>
      </c>
      <c r="M9" s="4">
        <v>1800.0</v>
      </c>
      <c r="N9" s="4">
        <v>1800.0</v>
      </c>
    </row>
    <row r="10">
      <c r="A10" s="3">
        <v>1115.0</v>
      </c>
      <c r="B10" s="4" t="s">
        <v>21</v>
      </c>
      <c r="C10" s="4">
        <v>1800.0</v>
      </c>
      <c r="D10" s="4">
        <v>1800.0</v>
      </c>
      <c r="E10" s="4">
        <v>1800.0</v>
      </c>
      <c r="F10" s="4">
        <v>1800.0</v>
      </c>
      <c r="G10" s="4">
        <v>1800.0</v>
      </c>
      <c r="H10" s="5"/>
      <c r="I10" s="5"/>
      <c r="J10" s="5"/>
      <c r="K10" s="5"/>
      <c r="L10" s="5"/>
      <c r="M10" s="5"/>
      <c r="N10" s="5"/>
    </row>
    <row r="11">
      <c r="A11" s="7"/>
      <c r="B11" s="8"/>
      <c r="C11" s="8"/>
      <c r="D11" s="8"/>
      <c r="E11" s="8"/>
      <c r="F11" s="8"/>
      <c r="G11" s="8"/>
      <c r="H11" s="4">
        <v>3000.0</v>
      </c>
      <c r="I11" s="4" t="s">
        <v>22</v>
      </c>
      <c r="J11" s="4">
        <v>1000.0</v>
      </c>
      <c r="K11" s="4">
        <v>1000.0</v>
      </c>
      <c r="L11" s="4">
        <v>1000.0</v>
      </c>
      <c r="M11" s="4">
        <v>1000.0</v>
      </c>
      <c r="N11" s="4">
        <v>1000.0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1110.0</v>
      </c>
      <c r="B2" s="4" t="s">
        <v>7</v>
      </c>
      <c r="C2" s="4">
        <v>1100.0</v>
      </c>
      <c r="D2" s="4">
        <v>1100.0</v>
      </c>
      <c r="E2" s="4">
        <v>1200.0</v>
      </c>
      <c r="F2" s="4">
        <v>1100.0</v>
      </c>
      <c r="G2" s="4">
        <v>1200.0</v>
      </c>
    </row>
    <row r="3">
      <c r="A3" s="3">
        <v>1111.0</v>
      </c>
      <c r="B3" s="4" t="s">
        <v>24</v>
      </c>
      <c r="C3" s="4">
        <v>1100.0</v>
      </c>
      <c r="D3" s="4">
        <v>1100.0</v>
      </c>
      <c r="E3" s="4">
        <v>1300.0</v>
      </c>
      <c r="F3" s="4">
        <v>1100.0</v>
      </c>
      <c r="G3" s="4">
        <v>1300.0</v>
      </c>
    </row>
    <row r="4">
      <c r="A4" s="3">
        <v>1111.0</v>
      </c>
      <c r="B4" s="4" t="s">
        <v>25</v>
      </c>
      <c r="C4" s="4">
        <v>200.0</v>
      </c>
      <c r="D4" s="4">
        <v>200.0</v>
      </c>
      <c r="E4" s="4">
        <v>0.0</v>
      </c>
      <c r="F4" s="4">
        <v>200.0</v>
      </c>
      <c r="G4" s="4">
        <v>0.0</v>
      </c>
    </row>
    <row r="5">
      <c r="A5" s="3">
        <v>1112.0</v>
      </c>
      <c r="B5" s="4" t="s">
        <v>26</v>
      </c>
      <c r="C5" s="4">
        <v>1400.0</v>
      </c>
      <c r="D5" s="4">
        <v>1400.0</v>
      </c>
      <c r="E5" s="4">
        <v>1500.0</v>
      </c>
      <c r="F5" s="4">
        <v>1400.0</v>
      </c>
      <c r="G5" s="4">
        <v>1500.0</v>
      </c>
    </row>
    <row r="6">
      <c r="A6" s="3">
        <v>1113.0</v>
      </c>
      <c r="B6" s="4" t="s">
        <v>27</v>
      </c>
      <c r="C6" s="4">
        <v>1100.0</v>
      </c>
      <c r="D6" s="4">
        <v>1100.0</v>
      </c>
      <c r="E6" s="4">
        <v>1500.0</v>
      </c>
      <c r="F6" s="4">
        <v>1100.0</v>
      </c>
      <c r="G6" s="4">
        <v>1500.0</v>
      </c>
    </row>
    <row r="7">
      <c r="A7" s="3">
        <v>1113.0</v>
      </c>
      <c r="B7" s="4" t="s">
        <v>28</v>
      </c>
      <c r="C7" s="4">
        <v>300.0</v>
      </c>
      <c r="D7" s="4">
        <v>400.0</v>
      </c>
      <c r="E7" s="4">
        <v>0.0</v>
      </c>
      <c r="F7" s="4">
        <v>400.0</v>
      </c>
      <c r="G7" s="4">
        <v>0.0</v>
      </c>
    </row>
    <row r="8">
      <c r="A8" s="3">
        <v>1114.0</v>
      </c>
      <c r="B8" s="4" t="s">
        <v>29</v>
      </c>
      <c r="C8" s="4">
        <v>600.0</v>
      </c>
      <c r="D8" s="4">
        <v>1200.0</v>
      </c>
      <c r="E8" s="4">
        <v>1100.0</v>
      </c>
      <c r="F8" s="4">
        <v>1200.0</v>
      </c>
      <c r="G8" s="4">
        <v>1200.0</v>
      </c>
    </row>
    <row r="9">
      <c r="A9" s="3">
        <v>1114.0</v>
      </c>
      <c r="B9" s="4" t="s">
        <v>30</v>
      </c>
      <c r="C9" s="4">
        <v>1000.0</v>
      </c>
      <c r="D9" s="4">
        <v>400.0</v>
      </c>
      <c r="E9" s="4">
        <v>500.0</v>
      </c>
      <c r="F9" s="4">
        <v>400.0</v>
      </c>
      <c r="G9" s="4">
        <v>500.0</v>
      </c>
    </row>
    <row r="10">
      <c r="A10" s="3">
        <v>1214.0</v>
      </c>
      <c r="B10" s="4" t="s">
        <v>31</v>
      </c>
      <c r="C10" s="4">
        <v>1700.0</v>
      </c>
      <c r="D10" s="4">
        <v>1250.0</v>
      </c>
      <c r="E10" s="4">
        <v>1700.0</v>
      </c>
      <c r="F10" s="4">
        <v>1250.0</v>
      </c>
      <c r="G10" s="4">
        <v>1700.0</v>
      </c>
    </row>
    <row r="11">
      <c r="A11" s="3">
        <v>1115.0</v>
      </c>
      <c r="B11" s="4" t="s">
        <v>32</v>
      </c>
      <c r="C11" s="4">
        <v>1700.0</v>
      </c>
      <c r="D11" s="4">
        <v>1800.0</v>
      </c>
      <c r="E11" s="4">
        <v>1700.0</v>
      </c>
      <c r="F11" s="4">
        <v>1800.0</v>
      </c>
      <c r="G11" s="4">
        <v>1700.0</v>
      </c>
    </row>
    <row r="12">
      <c r="A12" s="3">
        <v>1115.0</v>
      </c>
      <c r="B12" s="4" t="s">
        <v>21</v>
      </c>
      <c r="C12" s="4">
        <v>1800.0</v>
      </c>
      <c r="D12" s="4">
        <v>1800.0</v>
      </c>
      <c r="E12" s="4">
        <v>1800.0</v>
      </c>
      <c r="F12" s="4">
        <v>1700.0</v>
      </c>
      <c r="G12" s="4">
        <v>1800.0</v>
      </c>
    </row>
    <row r="13">
      <c r="A13" s="3">
        <v>1116.0</v>
      </c>
      <c r="B13" s="4" t="s">
        <v>33</v>
      </c>
      <c r="C13" s="4">
        <v>1000.0</v>
      </c>
      <c r="D13" s="4">
        <v>1000.0</v>
      </c>
      <c r="E13" s="4">
        <v>1000.0</v>
      </c>
      <c r="F13" s="4">
        <v>1000.0</v>
      </c>
      <c r="G13" s="4">
        <v>1000.0</v>
      </c>
    </row>
    <row r="14">
      <c r="A14" s="3">
        <v>2222.0</v>
      </c>
      <c r="B14" s="4" t="s">
        <v>34</v>
      </c>
      <c r="C14" s="4">
        <v>1200.0</v>
      </c>
      <c r="D14" s="4">
        <v>1000.0</v>
      </c>
      <c r="E14" s="4">
        <v>1200.0</v>
      </c>
      <c r="F14" s="4">
        <v>1200.0</v>
      </c>
      <c r="G14" s="4">
        <v>1250.0</v>
      </c>
    </row>
    <row r="15">
      <c r="A15" s="3">
        <v>2100.0</v>
      </c>
      <c r="B15" s="4" t="s">
        <v>35</v>
      </c>
      <c r="C15" s="4">
        <v>1300.0</v>
      </c>
      <c r="D15" s="4">
        <v>1300.0</v>
      </c>
      <c r="E15" s="4">
        <v>1300.0</v>
      </c>
      <c r="F15" s="4">
        <v>1300.0</v>
      </c>
      <c r="G15" s="4">
        <v>1300.0</v>
      </c>
    </row>
    <row r="16">
      <c r="A16" s="3">
        <v>2100.0</v>
      </c>
      <c r="B16" s="4" t="s">
        <v>36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</row>
    <row r="17">
      <c r="A17" s="3">
        <v>22000.0</v>
      </c>
      <c r="B17" s="4" t="s">
        <v>37</v>
      </c>
      <c r="C17" s="4">
        <v>1400.0</v>
      </c>
      <c r="D17" s="4">
        <v>1100.0</v>
      </c>
      <c r="E17" s="4">
        <v>400.0</v>
      </c>
      <c r="F17" s="4">
        <v>300.0</v>
      </c>
      <c r="G17" s="4">
        <v>1000.0</v>
      </c>
    </row>
    <row r="18">
      <c r="A18" s="3">
        <v>22000.0</v>
      </c>
      <c r="B18" s="4" t="s">
        <v>38</v>
      </c>
      <c r="C18" s="4">
        <v>100.0</v>
      </c>
      <c r="D18" s="4">
        <v>200.0</v>
      </c>
      <c r="E18" s="4">
        <v>1000.0</v>
      </c>
      <c r="F18" s="4">
        <v>1100.0</v>
      </c>
      <c r="G18" s="4">
        <v>200.0</v>
      </c>
    </row>
    <row r="19">
      <c r="A19" s="3">
        <v>23000.0</v>
      </c>
      <c r="B19" s="4" t="s">
        <v>39</v>
      </c>
      <c r="C19" s="4">
        <v>1100.0</v>
      </c>
      <c r="D19" s="4">
        <v>1100.0</v>
      </c>
      <c r="E19" s="4">
        <v>1100.0</v>
      </c>
      <c r="F19" s="4">
        <v>1000.0</v>
      </c>
      <c r="G19" s="4">
        <v>1100.0</v>
      </c>
    </row>
    <row r="20">
      <c r="A20" s="3">
        <v>23000.0</v>
      </c>
      <c r="B20" s="4" t="s">
        <v>40</v>
      </c>
      <c r="C20" s="4">
        <v>100.0</v>
      </c>
      <c r="D20" s="4">
        <v>200.0</v>
      </c>
      <c r="E20" s="4">
        <v>400.0</v>
      </c>
      <c r="F20" s="4">
        <v>1200.0</v>
      </c>
      <c r="G20" s="4">
        <v>100.0</v>
      </c>
    </row>
    <row r="21">
      <c r="A21" s="3">
        <v>23000.0</v>
      </c>
      <c r="B21" s="4" t="s">
        <v>41</v>
      </c>
      <c r="C21" s="4">
        <v>200.0</v>
      </c>
      <c r="D21" s="4">
        <v>200.0</v>
      </c>
      <c r="E21" s="4">
        <v>200.0</v>
      </c>
      <c r="F21" s="4">
        <v>300.0</v>
      </c>
      <c r="G21" s="4">
        <v>300.0</v>
      </c>
    </row>
    <row r="22">
      <c r="A22" s="3">
        <v>24000.0</v>
      </c>
      <c r="B22" s="4" t="s">
        <v>42</v>
      </c>
      <c r="C22" s="4">
        <v>800.0</v>
      </c>
      <c r="D22" s="4">
        <v>800.0</v>
      </c>
      <c r="E22" s="4">
        <v>800.0</v>
      </c>
      <c r="F22" s="4">
        <v>800.0</v>
      </c>
      <c r="G22" s="4">
        <v>800.0</v>
      </c>
    </row>
    <row r="23">
      <c r="A23" s="3">
        <v>24000.0</v>
      </c>
      <c r="B23" s="4" t="s">
        <v>43</v>
      </c>
      <c r="C23" s="4">
        <v>800.0</v>
      </c>
      <c r="D23" s="4">
        <v>900.0</v>
      </c>
      <c r="E23" s="4">
        <v>600.0</v>
      </c>
      <c r="F23" s="4">
        <v>800.0</v>
      </c>
      <c r="G23" s="4">
        <v>800.0</v>
      </c>
    </row>
    <row r="24">
      <c r="A24" s="3">
        <v>25000.0</v>
      </c>
      <c r="B24" s="4" t="s">
        <v>44</v>
      </c>
      <c r="C24" s="4">
        <v>1700.0</v>
      </c>
      <c r="D24" s="4">
        <v>1700.0</v>
      </c>
      <c r="E24" s="4">
        <v>1700.0</v>
      </c>
      <c r="F24" s="4">
        <v>1700.0</v>
      </c>
      <c r="G24" s="4">
        <v>1700.0</v>
      </c>
    </row>
    <row r="25">
      <c r="A25" s="3">
        <v>26000.0</v>
      </c>
      <c r="B25" s="4" t="s">
        <v>45</v>
      </c>
      <c r="C25" s="4">
        <v>600.0</v>
      </c>
      <c r="D25" s="4">
        <v>600.0</v>
      </c>
      <c r="E25" s="4">
        <v>600.0</v>
      </c>
      <c r="F25" s="4">
        <v>600.0</v>
      </c>
      <c r="G25" s="4">
        <v>600.0</v>
      </c>
    </row>
    <row r="26">
      <c r="A26" s="3">
        <v>26000.0</v>
      </c>
      <c r="B26" s="4" t="s">
        <v>46</v>
      </c>
      <c r="C26" s="4">
        <v>600.0</v>
      </c>
      <c r="D26" s="4">
        <v>600.0</v>
      </c>
      <c r="E26" s="4">
        <v>500.0</v>
      </c>
      <c r="F26" s="4">
        <v>600.0</v>
      </c>
      <c r="G26" s="4">
        <v>600.0</v>
      </c>
    </row>
    <row r="27">
      <c r="A27" s="3">
        <v>26000.0</v>
      </c>
      <c r="B27" s="4" t="s">
        <v>47</v>
      </c>
      <c r="C27" s="4">
        <v>600.0</v>
      </c>
      <c r="D27" s="4">
        <v>600.0</v>
      </c>
      <c r="E27" s="4">
        <v>600.0</v>
      </c>
      <c r="F27" s="4">
        <v>600.0</v>
      </c>
      <c r="G27" s="4">
        <v>400.0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</v>
      </c>
      <c r="B1" s="10"/>
      <c r="C1" s="10"/>
      <c r="D1" s="10"/>
      <c r="E1" s="10"/>
      <c r="F1" s="10"/>
      <c r="G1" s="11"/>
      <c r="H1" s="12"/>
      <c r="I1" s="12"/>
      <c r="J1" s="9" t="s">
        <v>49</v>
      </c>
      <c r="K1" s="10"/>
      <c r="L1" s="10"/>
      <c r="M1" s="10"/>
      <c r="N1" s="10"/>
      <c r="O1" s="10"/>
      <c r="P1" s="10"/>
      <c r="Q1" s="11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12"/>
      <c r="I3" s="12"/>
      <c r="J3" s="1" t="s">
        <v>0</v>
      </c>
      <c r="K3" s="2" t="s">
        <v>50</v>
      </c>
      <c r="L3" s="2" t="s">
        <v>1</v>
      </c>
      <c r="M3" s="2" t="s">
        <v>2</v>
      </c>
      <c r="N3" s="2" t="s">
        <v>3</v>
      </c>
      <c r="O3" s="2" t="s">
        <v>4</v>
      </c>
      <c r="P3" s="2" t="s">
        <v>5</v>
      </c>
      <c r="Q3" s="2" t="s">
        <v>6</v>
      </c>
    </row>
    <row r="4">
      <c r="A4" s="3">
        <v>1110.0</v>
      </c>
      <c r="B4" s="4" t="s">
        <v>7</v>
      </c>
      <c r="C4" s="4">
        <v>1200.0</v>
      </c>
      <c r="D4" s="4">
        <v>1200.0</v>
      </c>
      <c r="E4" s="4">
        <v>1200.0</v>
      </c>
      <c r="F4" s="4">
        <v>1200.0</v>
      </c>
      <c r="G4" s="4">
        <v>1200.0</v>
      </c>
      <c r="H4" s="12"/>
      <c r="I4" s="12"/>
      <c r="J4" s="3">
        <v>1110.0</v>
      </c>
      <c r="K4" s="4">
        <v>1110.0</v>
      </c>
      <c r="L4" s="4" t="s">
        <v>7</v>
      </c>
      <c r="M4" s="4">
        <v>1100.0</v>
      </c>
      <c r="N4" s="4">
        <v>1100.0</v>
      </c>
      <c r="O4" s="4">
        <v>1200.0</v>
      </c>
      <c r="P4" s="4">
        <v>1100.0</v>
      </c>
      <c r="Q4" s="4">
        <v>1200.0</v>
      </c>
    </row>
    <row r="5">
      <c r="A5" s="3">
        <v>11110.0</v>
      </c>
      <c r="B5" s="4" t="s">
        <v>9</v>
      </c>
      <c r="C5" s="4">
        <v>1300.0</v>
      </c>
      <c r="D5" s="4">
        <v>1300.0</v>
      </c>
      <c r="E5" s="4">
        <v>1300.0</v>
      </c>
      <c r="F5" s="4">
        <v>1300.0</v>
      </c>
      <c r="G5" s="4">
        <v>1300.0</v>
      </c>
      <c r="H5" s="12"/>
      <c r="I5" s="12"/>
      <c r="J5" s="3">
        <v>1111.0</v>
      </c>
      <c r="K5" s="4">
        <v>11110.0</v>
      </c>
      <c r="L5" s="4" t="s">
        <v>51</v>
      </c>
      <c r="M5" s="4">
        <v>1300.0</v>
      </c>
      <c r="N5" s="4">
        <v>1300.0</v>
      </c>
      <c r="O5" s="4">
        <v>1300.0</v>
      </c>
      <c r="P5" s="4">
        <v>1300.0</v>
      </c>
      <c r="Q5" s="4">
        <v>1300.0</v>
      </c>
    </row>
    <row r="6">
      <c r="A6" s="3">
        <v>11120.0</v>
      </c>
      <c r="B6" s="4" t="s">
        <v>11</v>
      </c>
      <c r="C6" s="4">
        <v>1400.0</v>
      </c>
      <c r="D6" s="4">
        <v>1400.0</v>
      </c>
      <c r="E6" s="4">
        <v>1400.0</v>
      </c>
      <c r="F6" s="4">
        <v>1400.0</v>
      </c>
      <c r="G6" s="4">
        <v>1400.0</v>
      </c>
      <c r="H6" s="12"/>
      <c r="I6" s="12"/>
      <c r="J6" s="3">
        <v>1112.0</v>
      </c>
      <c r="K6" s="4">
        <v>11120.0</v>
      </c>
      <c r="L6" s="4" t="s">
        <v>11</v>
      </c>
      <c r="M6" s="4">
        <v>1400.0</v>
      </c>
      <c r="N6" s="4">
        <v>1400.0</v>
      </c>
      <c r="O6" s="4">
        <v>1500.0</v>
      </c>
      <c r="P6" s="4">
        <v>1400.0</v>
      </c>
      <c r="Q6" s="4">
        <v>1500.0</v>
      </c>
    </row>
    <row r="7">
      <c r="A7" s="3">
        <v>11130.0</v>
      </c>
      <c r="B7" s="4" t="s">
        <v>13</v>
      </c>
      <c r="C7" s="4">
        <v>1500.0</v>
      </c>
      <c r="D7" s="4">
        <v>1500.0</v>
      </c>
      <c r="E7" s="4">
        <v>1500.0</v>
      </c>
      <c r="F7" s="4">
        <v>1500.0</v>
      </c>
      <c r="G7" s="4">
        <v>1500.0</v>
      </c>
      <c r="H7" s="12"/>
      <c r="I7" s="12"/>
      <c r="J7" s="3">
        <v>1113.0</v>
      </c>
      <c r="K7" s="4">
        <v>11130.0</v>
      </c>
      <c r="L7" s="4" t="s">
        <v>52</v>
      </c>
      <c r="M7" s="4">
        <v>1400.0</v>
      </c>
      <c r="N7" s="4">
        <v>1500.0</v>
      </c>
      <c r="O7" s="4">
        <v>1500.0</v>
      </c>
      <c r="P7" s="4">
        <v>1500.0</v>
      </c>
      <c r="Q7" s="4">
        <v>1500.0</v>
      </c>
    </row>
    <row r="8">
      <c r="A8" s="3">
        <v>11140.0</v>
      </c>
      <c r="B8" s="4" t="s">
        <v>15</v>
      </c>
      <c r="C8" s="4">
        <v>1600.0</v>
      </c>
      <c r="D8" s="4">
        <v>1600.0</v>
      </c>
      <c r="E8" s="4">
        <v>1600.0</v>
      </c>
      <c r="F8" s="4">
        <v>1600.0</v>
      </c>
      <c r="G8" s="4">
        <v>1600.0</v>
      </c>
      <c r="H8" s="12"/>
      <c r="I8" s="12"/>
      <c r="J8" s="3">
        <v>1114.0</v>
      </c>
      <c r="K8" s="4">
        <v>11140.0</v>
      </c>
      <c r="L8" s="4" t="s">
        <v>53</v>
      </c>
      <c r="M8" s="4">
        <v>1600.0</v>
      </c>
      <c r="N8" s="4">
        <v>1600.0</v>
      </c>
      <c r="O8" s="4">
        <v>1600.0</v>
      </c>
      <c r="P8" s="4">
        <v>1600.0</v>
      </c>
      <c r="Q8" s="4">
        <v>1700.0</v>
      </c>
    </row>
    <row r="9">
      <c r="A9" s="3">
        <v>12145.0</v>
      </c>
      <c r="B9" s="4" t="s">
        <v>17</v>
      </c>
      <c r="C9" s="4">
        <v>1700.0</v>
      </c>
      <c r="D9" s="4">
        <v>1700.0</v>
      </c>
      <c r="E9" s="4">
        <v>1700.0</v>
      </c>
      <c r="F9" s="4">
        <v>1700.0</v>
      </c>
      <c r="G9" s="4">
        <v>1700.0</v>
      </c>
      <c r="H9" s="12"/>
      <c r="I9" s="12"/>
      <c r="J9" s="3">
        <v>1214.0</v>
      </c>
      <c r="K9" s="4">
        <v>12145.0</v>
      </c>
      <c r="L9" s="4" t="s">
        <v>17</v>
      </c>
      <c r="M9" s="4">
        <v>1700.0</v>
      </c>
      <c r="N9" s="4">
        <v>1250.0</v>
      </c>
      <c r="O9" s="4">
        <v>1700.0</v>
      </c>
      <c r="P9" s="4">
        <v>1250.0</v>
      </c>
      <c r="Q9" s="4">
        <v>1700.0</v>
      </c>
    </row>
    <row r="10">
      <c r="A10" s="3">
        <v>11150.0</v>
      </c>
      <c r="B10" s="4" t="s">
        <v>19</v>
      </c>
      <c r="C10" s="4">
        <v>1800.0</v>
      </c>
      <c r="D10" s="4">
        <v>1800.0</v>
      </c>
      <c r="E10" s="4">
        <v>1800.0</v>
      </c>
      <c r="F10" s="4">
        <v>1800.0</v>
      </c>
      <c r="G10" s="4">
        <v>1800.0</v>
      </c>
      <c r="H10" s="12"/>
      <c r="I10" s="12"/>
      <c r="J10" s="3">
        <v>1115.0</v>
      </c>
      <c r="K10" s="4">
        <v>11150.0</v>
      </c>
      <c r="L10" s="4" t="s">
        <v>19</v>
      </c>
      <c r="M10" s="4">
        <v>1700.0</v>
      </c>
      <c r="N10" s="4">
        <v>1800.0</v>
      </c>
      <c r="O10" s="4">
        <v>1700.0</v>
      </c>
      <c r="P10" s="4">
        <v>1800.0</v>
      </c>
      <c r="Q10" s="4">
        <v>1700.0</v>
      </c>
    </row>
    <row r="11">
      <c r="A11" s="3">
        <v>1115.0</v>
      </c>
      <c r="B11" s="4" t="s">
        <v>21</v>
      </c>
      <c r="C11" s="4">
        <v>1800.0</v>
      </c>
      <c r="D11" s="4">
        <v>1800.0</v>
      </c>
      <c r="E11" s="4">
        <v>1800.0</v>
      </c>
      <c r="F11" s="4">
        <v>1800.0</v>
      </c>
      <c r="G11" s="4">
        <v>1800.0</v>
      </c>
      <c r="H11" s="12"/>
      <c r="I11" s="12"/>
      <c r="J11" s="3">
        <v>1115.0</v>
      </c>
      <c r="K11" s="4">
        <v>1115.0</v>
      </c>
      <c r="L11" s="4" t="s">
        <v>21</v>
      </c>
      <c r="M11" s="4">
        <v>1800.0</v>
      </c>
      <c r="N11" s="4">
        <v>1800.0</v>
      </c>
      <c r="O11" s="4">
        <v>1800.0</v>
      </c>
      <c r="P11" s="4">
        <v>1700.0</v>
      </c>
      <c r="Q11" s="4">
        <v>1800.0</v>
      </c>
    </row>
    <row r="12">
      <c r="A12" s="3">
        <v>2222.0</v>
      </c>
      <c r="B12" s="4" t="s">
        <v>8</v>
      </c>
      <c r="C12" s="4">
        <v>1200.0</v>
      </c>
      <c r="D12" s="4">
        <v>1200.0</v>
      </c>
      <c r="E12" s="4">
        <v>1200.0</v>
      </c>
      <c r="F12" s="4">
        <v>1200.0</v>
      </c>
      <c r="G12" s="4">
        <v>1200.0</v>
      </c>
      <c r="H12" s="12"/>
      <c r="I12" s="12"/>
      <c r="J12" s="3">
        <v>1116.0</v>
      </c>
      <c r="K12" s="4">
        <v>1116.0</v>
      </c>
      <c r="L12" s="4" t="s">
        <v>33</v>
      </c>
      <c r="M12" s="4">
        <v>1000.0</v>
      </c>
      <c r="N12" s="4">
        <v>1000.0</v>
      </c>
      <c r="O12" s="4">
        <v>1000.0</v>
      </c>
      <c r="P12" s="4">
        <v>1000.0</v>
      </c>
      <c r="Q12" s="4">
        <v>1000.0</v>
      </c>
    </row>
    <row r="13">
      <c r="A13" s="3">
        <v>21000.0</v>
      </c>
      <c r="B13" s="4" t="s">
        <v>10</v>
      </c>
      <c r="C13" s="4">
        <v>1300.0</v>
      </c>
      <c r="D13" s="4">
        <v>1300.0</v>
      </c>
      <c r="E13" s="4">
        <v>1300.0</v>
      </c>
      <c r="F13" s="4">
        <v>1300.0</v>
      </c>
      <c r="G13" s="4">
        <v>1300.0</v>
      </c>
      <c r="H13" s="12"/>
      <c r="I13" s="12"/>
      <c r="J13" s="3">
        <v>2222.0</v>
      </c>
      <c r="K13" s="4">
        <v>2222.0</v>
      </c>
      <c r="L13" s="4" t="s">
        <v>34</v>
      </c>
      <c r="M13" s="4">
        <v>1200.0</v>
      </c>
      <c r="N13" s="4">
        <v>1000.0</v>
      </c>
      <c r="O13" s="4">
        <v>1200.0</v>
      </c>
      <c r="P13" s="4">
        <v>1200.0</v>
      </c>
      <c r="Q13" s="4">
        <v>1250.0</v>
      </c>
    </row>
    <row r="14">
      <c r="A14" s="3">
        <v>22000.0</v>
      </c>
      <c r="B14" s="4" t="s">
        <v>12</v>
      </c>
      <c r="C14" s="4">
        <v>1400.0</v>
      </c>
      <c r="D14" s="4">
        <v>1400.0</v>
      </c>
      <c r="E14" s="4">
        <v>1400.0</v>
      </c>
      <c r="F14" s="4">
        <v>1400.0</v>
      </c>
      <c r="G14" s="4">
        <v>1400.0</v>
      </c>
      <c r="H14" s="12"/>
      <c r="I14" s="12"/>
      <c r="J14" s="3">
        <v>2100.0</v>
      </c>
      <c r="K14" s="4">
        <v>21000.0</v>
      </c>
      <c r="L14" s="4" t="s">
        <v>54</v>
      </c>
      <c r="M14" s="4">
        <v>1300.0</v>
      </c>
      <c r="N14" s="4">
        <v>1300.0</v>
      </c>
      <c r="O14" s="4">
        <v>1300.0</v>
      </c>
      <c r="P14" s="4">
        <v>1300.0</v>
      </c>
      <c r="Q14" s="4">
        <v>1300.0</v>
      </c>
    </row>
    <row r="15">
      <c r="A15" s="3">
        <v>23000.0</v>
      </c>
      <c r="B15" s="4" t="s">
        <v>14</v>
      </c>
      <c r="C15" s="4">
        <v>1500.0</v>
      </c>
      <c r="D15" s="4">
        <v>1500.0</v>
      </c>
      <c r="E15" s="4">
        <v>1500.0</v>
      </c>
      <c r="F15" s="4">
        <v>1500.0</v>
      </c>
      <c r="G15" s="4">
        <v>1500.0</v>
      </c>
      <c r="H15" s="12"/>
      <c r="I15" s="12"/>
      <c r="J15" s="3">
        <v>22000.0</v>
      </c>
      <c r="K15" s="4">
        <v>22000.0</v>
      </c>
      <c r="L15" s="4" t="s">
        <v>55</v>
      </c>
      <c r="M15" s="4">
        <v>1200.0</v>
      </c>
      <c r="N15" s="4">
        <v>1300.0</v>
      </c>
      <c r="O15" s="4">
        <v>1400.0</v>
      </c>
      <c r="P15" s="4">
        <v>1400.0</v>
      </c>
      <c r="Q15" s="4">
        <v>1200.0</v>
      </c>
    </row>
    <row r="16">
      <c r="A16" s="3">
        <v>24000.0</v>
      </c>
      <c r="B16" s="4" t="s">
        <v>16</v>
      </c>
      <c r="C16" s="4">
        <v>1600.0</v>
      </c>
      <c r="D16" s="4">
        <v>1600.0</v>
      </c>
      <c r="E16" s="4">
        <v>1600.0</v>
      </c>
      <c r="F16" s="4">
        <v>1600.0</v>
      </c>
      <c r="G16" s="4">
        <v>1600.0</v>
      </c>
      <c r="H16" s="12"/>
      <c r="I16" s="12"/>
      <c r="J16" s="3">
        <v>23000.0</v>
      </c>
      <c r="K16" s="4">
        <v>23000.0</v>
      </c>
      <c r="L16" s="4" t="s">
        <v>56</v>
      </c>
      <c r="M16" s="4">
        <v>1400.0</v>
      </c>
      <c r="N16" s="4">
        <v>1500.0</v>
      </c>
      <c r="O16" s="4">
        <v>1700.0</v>
      </c>
      <c r="P16" s="4">
        <v>2500.0</v>
      </c>
      <c r="Q16" s="4">
        <v>1500.0</v>
      </c>
    </row>
    <row r="17">
      <c r="A17" s="3">
        <v>25000.0</v>
      </c>
      <c r="B17" s="4" t="s">
        <v>18</v>
      </c>
      <c r="C17" s="4">
        <v>1700.0</v>
      </c>
      <c r="D17" s="4">
        <v>1700.0</v>
      </c>
      <c r="E17" s="4">
        <v>1700.0</v>
      </c>
      <c r="F17" s="4">
        <v>1700.0</v>
      </c>
      <c r="G17" s="4">
        <v>1700.0</v>
      </c>
      <c r="H17" s="12"/>
      <c r="I17" s="12"/>
      <c r="J17" s="3">
        <v>24000.0</v>
      </c>
      <c r="K17" s="4">
        <v>24000.0</v>
      </c>
      <c r="L17" s="4" t="s">
        <v>57</v>
      </c>
      <c r="M17" s="4">
        <v>1600.0</v>
      </c>
      <c r="N17" s="4">
        <v>1700.0</v>
      </c>
      <c r="O17" s="4">
        <v>1400.0</v>
      </c>
      <c r="P17" s="4">
        <v>1600.0</v>
      </c>
      <c r="Q17" s="4">
        <v>1600.0</v>
      </c>
    </row>
    <row r="18">
      <c r="A18" s="3">
        <v>26000.0</v>
      </c>
      <c r="B18" s="4" t="s">
        <v>20</v>
      </c>
      <c r="C18" s="4">
        <v>1800.0</v>
      </c>
      <c r="D18" s="4">
        <v>1800.0</v>
      </c>
      <c r="E18" s="4">
        <v>1800.0</v>
      </c>
      <c r="F18" s="4">
        <v>1800.0</v>
      </c>
      <c r="G18" s="4">
        <v>1800.0</v>
      </c>
      <c r="H18" s="12"/>
      <c r="I18" s="12"/>
      <c r="J18" s="3">
        <v>25000.0</v>
      </c>
      <c r="K18" s="4">
        <v>25000.0</v>
      </c>
      <c r="L18" s="4" t="s">
        <v>18</v>
      </c>
      <c r="M18" s="4">
        <v>1700.0</v>
      </c>
      <c r="N18" s="4">
        <v>1700.0</v>
      </c>
      <c r="O18" s="4">
        <v>1700.0</v>
      </c>
      <c r="P18" s="4">
        <v>1700.0</v>
      </c>
      <c r="Q18" s="4">
        <v>1700.0</v>
      </c>
    </row>
    <row r="19">
      <c r="A19" s="3">
        <v>3000.0</v>
      </c>
      <c r="B19" s="4" t="s">
        <v>22</v>
      </c>
      <c r="C19" s="4">
        <v>1000.0</v>
      </c>
      <c r="D19" s="4">
        <v>1000.0</v>
      </c>
      <c r="E19" s="4">
        <v>1000.0</v>
      </c>
      <c r="F19" s="4">
        <v>1000.0</v>
      </c>
      <c r="G19" s="4">
        <v>1000.0</v>
      </c>
      <c r="H19" s="12"/>
      <c r="I19" s="12"/>
      <c r="J19" s="3">
        <v>26000.0</v>
      </c>
      <c r="K19" s="4">
        <v>26000.0</v>
      </c>
      <c r="L19" s="4" t="s">
        <v>58</v>
      </c>
      <c r="M19" s="4">
        <v>1800.0</v>
      </c>
      <c r="N19" s="4">
        <v>1800.0</v>
      </c>
      <c r="O19" s="4">
        <v>1700.0</v>
      </c>
      <c r="P19" s="4">
        <v>1800.0</v>
      </c>
      <c r="Q19" s="4">
        <v>1600.0</v>
      </c>
    </row>
  </sheetData>
  <mergeCells count="2">
    <mergeCell ref="A1:G1"/>
    <mergeCell ref="J1:Q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5"/>
  </cols>
  <sheetData>
    <row r="1">
      <c r="A1" s="13" t="s">
        <v>59</v>
      </c>
      <c r="B1" s="14" t="s">
        <v>60</v>
      </c>
      <c r="C1" s="14" t="s">
        <v>61</v>
      </c>
      <c r="D1" s="14" t="s">
        <v>62</v>
      </c>
      <c r="E1" s="14" t="s">
        <v>63</v>
      </c>
      <c r="F1" s="14" t="s">
        <v>64</v>
      </c>
      <c r="G1" s="14" t="s">
        <v>65</v>
      </c>
      <c r="H1" s="14" t="s">
        <v>66</v>
      </c>
      <c r="I1" s="14" t="s">
        <v>67</v>
      </c>
      <c r="J1" s="14" t="s">
        <v>68</v>
      </c>
      <c r="K1" s="14" t="s">
        <v>69</v>
      </c>
    </row>
    <row r="2">
      <c r="A2" s="3">
        <v>1110.0</v>
      </c>
      <c r="B2" s="15">
        <f>IFERROR(VLOOKUP(A2,ComparisionBsTable!$A$2:$G$17,3,""),"")</f>
        <v>1200</v>
      </c>
      <c r="C2" s="16">
        <f>IFERROR(VLOOKUP(A2,ComparisionPiTable!$B$2:$H$17,3,""),"")</f>
        <v>1100</v>
      </c>
      <c r="D2" s="15">
        <f>IFERROR(VLOOKUP(A2,ComparisionBsTable!$A$2:$G$17,4,""),"")</f>
        <v>1200</v>
      </c>
      <c r="E2" s="17">
        <f>IFERROR(VLOOKUP(A2,ComparisionPiTable!$B$2:$H$17,4,""),"")</f>
        <v>1100</v>
      </c>
      <c r="F2" s="16">
        <f>IFERROR(VLOOKUP(A2,ComparisionBsTable!$A$2:$G$17,5,""),"")</f>
        <v>1200</v>
      </c>
      <c r="G2" s="16">
        <f>IFERROR(VLOOKUP(A2,ComparisionPiTable!$B$2:$H$17,5,""),"")</f>
        <v>1200</v>
      </c>
      <c r="H2" s="18">
        <f>IFERROR(VLOOKUP(A2,ComparisionBsTable!$A$2:$G$17,6,""),"")</f>
        <v>1200</v>
      </c>
      <c r="I2" s="15">
        <f>IFERROR(VLOOKUP(A2,ComparisionPiTable!$B$2:$H$17,6,""),"")</f>
        <v>1100</v>
      </c>
      <c r="J2" s="18">
        <f>IFERROR(VLOOKUP(A2,ComparisionPiTable!$B$2:$H$17,7,""),"")</f>
        <v>1200</v>
      </c>
      <c r="K2" s="15">
        <f>IFERROR(VLOOKUP(A2,ComparisionPiTable!$B$2:$H$17,7,""),"")</f>
        <v>1200</v>
      </c>
    </row>
    <row r="3">
      <c r="A3" s="3">
        <v>11110.0</v>
      </c>
      <c r="B3" s="18">
        <f>IFERROR(VLOOKUP(A3,ComparisionBsTable!$A$2:$G$17,3,""),"")</f>
        <v>1300</v>
      </c>
      <c r="C3" s="16">
        <f>IFERROR(VLOOKUP(A3,ComparisionPiTable!$B$2:$H$17,3,""),"")</f>
        <v>1300</v>
      </c>
      <c r="D3" s="15">
        <f>IFERROR(VLOOKUP(A3,ComparisionBsTable!$A$2:$G$17,4,""),"")</f>
        <v>1300</v>
      </c>
      <c r="E3" s="17">
        <f>IFERROR(VLOOKUP(A3,ComparisionPiTable!$B$2:$H$17,4,""),"")</f>
        <v>1300</v>
      </c>
      <c r="F3" s="16">
        <f>IFERROR(VLOOKUP(A3,ComparisionBsTable!$A$2:$G$17,5,""),"")</f>
        <v>1300</v>
      </c>
      <c r="G3" s="16">
        <f>IFERROR(VLOOKUP(A3,ComparisionPiTable!$B$2:$H$17,5,""),"")</f>
        <v>1300</v>
      </c>
      <c r="H3" s="18">
        <f>IFERROR(VLOOKUP(A3,ComparisionBsTable!$A$2:$G$17,6,""),"")</f>
        <v>1300</v>
      </c>
      <c r="I3" s="15">
        <f>IFERROR(VLOOKUP(A3,ComparisionPiTable!$B$2:$H$17,6,""),"")</f>
        <v>1300</v>
      </c>
      <c r="J3" s="18">
        <f>IFERROR(VLOOKUP(A3,ComparisionPiTable!$B$2:$H$17,7,""),"")</f>
        <v>1300</v>
      </c>
      <c r="K3" s="15">
        <f>IFERROR(VLOOKUP(A3,ComparisionPiTable!$B$2:$H$17,7,""),"")</f>
        <v>1300</v>
      </c>
    </row>
    <row r="4">
      <c r="A4" s="3">
        <v>11120.0</v>
      </c>
      <c r="B4" s="18">
        <f>IFERROR(VLOOKUP(A4,ComparisionBsTable!$A$2:$G$17,3,""),"")</f>
        <v>1400</v>
      </c>
      <c r="C4" s="16">
        <f>IFERROR(VLOOKUP(A4,ComparisionPiTable!$B$2:$H$17,3,""),"")</f>
        <v>1400</v>
      </c>
      <c r="D4" s="15">
        <f>IFERROR(VLOOKUP(A4,ComparisionBsTable!$A$2:$G$17,4,""),"")</f>
        <v>1400</v>
      </c>
      <c r="E4" s="17">
        <f>IFERROR(VLOOKUP(A4,ComparisionPiTable!$B$2:$H$17,4,""),"")</f>
        <v>1400</v>
      </c>
      <c r="F4" s="16">
        <f>IFERROR(VLOOKUP(A4,ComparisionBsTable!$A$2:$G$17,5,""),"")</f>
        <v>1400</v>
      </c>
      <c r="G4" s="16">
        <f>IFERROR(VLOOKUP(A4,ComparisionPiTable!$B$2:$H$17,5,""),"")</f>
        <v>1500</v>
      </c>
      <c r="H4" s="18">
        <f>IFERROR(VLOOKUP(A4,ComparisionBsTable!$A$2:$G$17,6,""),"")</f>
        <v>1400</v>
      </c>
      <c r="I4" s="15">
        <f>IFERROR(VLOOKUP(A4,ComparisionPiTable!$B$2:$H$17,6,""),"")</f>
        <v>1400</v>
      </c>
      <c r="J4" s="18">
        <f>IFERROR(VLOOKUP(A4,ComparisionPiTable!$B$2:$H$17,7,""),"")</f>
        <v>1500</v>
      </c>
      <c r="K4" s="15">
        <f>IFERROR(VLOOKUP(A4,ComparisionPiTable!$B$2:$H$17,7,""),"")</f>
        <v>1500</v>
      </c>
    </row>
    <row r="5">
      <c r="A5" s="3">
        <v>11130.0</v>
      </c>
      <c r="B5" s="18">
        <f>IFERROR(VLOOKUP(A5,ComparisionBsTable!$A$2:$G$17,3,""),"")</f>
        <v>1500</v>
      </c>
      <c r="C5" s="16">
        <f>IFERROR(VLOOKUP(A5,ComparisionPiTable!$B$2:$H$17,3,""),"")</f>
        <v>1400</v>
      </c>
      <c r="D5" s="15">
        <f>IFERROR(VLOOKUP(A5,ComparisionBsTable!$A$2:$G$17,4,""),"")</f>
        <v>1500</v>
      </c>
      <c r="E5" s="17">
        <f>IFERROR(VLOOKUP(A5,ComparisionPiTable!$B$2:$H$17,4,""),"")</f>
        <v>1500</v>
      </c>
      <c r="F5" s="16">
        <f>IFERROR(VLOOKUP(A5,ComparisionBsTable!$A$2:$G$17,5,""),"")</f>
        <v>1500</v>
      </c>
      <c r="G5" s="16">
        <f>IFERROR(VLOOKUP(A5,ComparisionPiTable!$B$2:$H$17,5,""),"")</f>
        <v>1500</v>
      </c>
      <c r="H5" s="18">
        <f>IFERROR(VLOOKUP(A5,ComparisionBsTable!$A$2:$G$17,6,""),"")</f>
        <v>1500</v>
      </c>
      <c r="I5" s="15">
        <f>IFERROR(VLOOKUP(A5,ComparisionPiTable!$B$2:$H$17,6,""),"")</f>
        <v>1500</v>
      </c>
      <c r="J5" s="18">
        <f>IFERROR(VLOOKUP(A5,ComparisionPiTable!$B$2:$H$17,7,""),"")</f>
        <v>1500</v>
      </c>
      <c r="K5" s="15">
        <f>IFERROR(VLOOKUP(A5,ComparisionPiTable!$B$2:$H$17,7,""),"")</f>
        <v>1500</v>
      </c>
    </row>
    <row r="6">
      <c r="A6" s="3">
        <v>11140.0</v>
      </c>
      <c r="B6" s="18">
        <f>IFERROR(VLOOKUP(A6,ComparisionBsTable!$A$2:$G$17,3,""),"")</f>
        <v>1600</v>
      </c>
      <c r="C6" s="16">
        <f>IFERROR(VLOOKUP(A6,ComparisionPiTable!$B$2:$H$17,3,""),"")</f>
        <v>1600</v>
      </c>
      <c r="D6" s="15">
        <f>IFERROR(VLOOKUP(A6,ComparisionBsTable!$A$2:$G$17,4,""),"")</f>
        <v>1600</v>
      </c>
      <c r="E6" s="17">
        <f>IFERROR(VLOOKUP(A6,ComparisionPiTable!$B$2:$H$17,4,""),"")</f>
        <v>1600</v>
      </c>
      <c r="F6" s="16">
        <f>IFERROR(VLOOKUP(A6,ComparisionBsTable!$A$2:$G$17,5,""),"")</f>
        <v>1600</v>
      </c>
      <c r="G6" s="16">
        <f>IFERROR(VLOOKUP(A6,ComparisionPiTable!$B$2:$H$17,5,""),"")</f>
        <v>1600</v>
      </c>
      <c r="H6" s="18">
        <f>IFERROR(VLOOKUP(A6,ComparisionBsTable!$A$2:$G$17,6,""),"")</f>
        <v>1600</v>
      </c>
      <c r="I6" s="15">
        <f>IFERROR(VLOOKUP(A6,ComparisionPiTable!$B$2:$H$17,6,""),"")</f>
        <v>1600</v>
      </c>
      <c r="J6" s="18">
        <f>IFERROR(VLOOKUP(A6,ComparisionPiTable!$B$2:$H$17,7,""),"")</f>
        <v>1700</v>
      </c>
      <c r="K6" s="15">
        <f>IFERROR(VLOOKUP(A6,ComparisionPiTable!$B$2:$H$17,7,""),"")</f>
        <v>1700</v>
      </c>
    </row>
    <row r="7">
      <c r="A7" s="3">
        <v>12145.0</v>
      </c>
      <c r="B7" s="18">
        <f>IFERROR(VLOOKUP(A7,ComparisionBsTable!$A$2:$G$17,3,""),"")</f>
        <v>1700</v>
      </c>
      <c r="C7" s="16">
        <f>IFERROR(VLOOKUP(A7,ComparisionPiTable!$B$2:$H$17,3,""),"")</f>
        <v>1700</v>
      </c>
      <c r="D7" s="15">
        <f>IFERROR(VLOOKUP(A7,ComparisionBsTable!$A$2:$G$17,4,""),"")</f>
        <v>1700</v>
      </c>
      <c r="E7" s="17">
        <f>IFERROR(VLOOKUP(A7,ComparisionPiTable!$B$2:$H$17,4,""),"")</f>
        <v>1250</v>
      </c>
      <c r="F7" s="16">
        <f>IFERROR(VLOOKUP(A7,ComparisionBsTable!$A$2:$G$17,5,""),"")</f>
        <v>1700</v>
      </c>
      <c r="G7" s="16">
        <f>IFERROR(VLOOKUP(A7,ComparisionPiTable!$B$2:$H$17,5,""),"")</f>
        <v>1700</v>
      </c>
      <c r="H7" s="18">
        <f>IFERROR(VLOOKUP(A7,ComparisionBsTable!$A$2:$G$17,6,""),"")</f>
        <v>1700</v>
      </c>
      <c r="I7" s="15">
        <f>IFERROR(VLOOKUP(A7,ComparisionPiTable!$B$2:$H$17,6,""),"")</f>
        <v>1250</v>
      </c>
      <c r="J7" s="18">
        <f>IFERROR(VLOOKUP(A7,ComparisionPiTable!$B$2:$H$17,7,""),"")</f>
        <v>1700</v>
      </c>
      <c r="K7" s="15">
        <f>IFERROR(VLOOKUP(A7,ComparisionPiTable!$B$2:$H$17,7,""),"")</f>
        <v>1700</v>
      </c>
    </row>
    <row r="8">
      <c r="A8" s="3">
        <v>11150.0</v>
      </c>
      <c r="B8" s="18">
        <f>IFERROR(VLOOKUP(A8,ComparisionBsTable!$A$2:$G$17,3,""),"")</f>
        <v>1800</v>
      </c>
      <c r="C8" s="16">
        <f>IFERROR(VLOOKUP(A8,ComparisionPiTable!$B$2:$H$17,3,""),"")</f>
        <v>1700</v>
      </c>
      <c r="D8" s="15">
        <f>IFERROR(VLOOKUP(A8,ComparisionBsTable!$A$2:$G$17,4,""),"")</f>
        <v>1800</v>
      </c>
      <c r="E8" s="17">
        <f>IFERROR(VLOOKUP(A8,ComparisionPiTable!$B$2:$H$17,4,""),"")</f>
        <v>1800</v>
      </c>
      <c r="F8" s="16">
        <f>IFERROR(VLOOKUP(A8,ComparisionBsTable!$A$2:$G$17,5,""),"")</f>
        <v>1800</v>
      </c>
      <c r="G8" s="16">
        <f>IFERROR(VLOOKUP(A8,ComparisionPiTable!$B$2:$H$17,5,""),"")</f>
        <v>1700</v>
      </c>
      <c r="H8" s="18">
        <f>IFERROR(VLOOKUP(A8,ComparisionBsTable!$A$2:$G$17,6,""),"")</f>
        <v>1800</v>
      </c>
      <c r="I8" s="15">
        <f>IFERROR(VLOOKUP(A8,ComparisionPiTable!$B$2:$H$17,6,""),"")</f>
        <v>1800</v>
      </c>
      <c r="J8" s="18">
        <f>IFERROR(VLOOKUP(A8,ComparisionPiTable!$B$2:$H$17,7,""),"")</f>
        <v>1700</v>
      </c>
      <c r="K8" s="15">
        <f>IFERROR(VLOOKUP(A8,ComparisionPiTable!$B$2:$H$17,7,""),"")</f>
        <v>1700</v>
      </c>
    </row>
    <row r="9">
      <c r="A9" s="3">
        <v>1115.0</v>
      </c>
      <c r="B9" s="18">
        <f>IFERROR(VLOOKUP(A9,ComparisionBsTable!$A$2:$G$17,3,""),"")</f>
        <v>1800</v>
      </c>
      <c r="C9" s="16">
        <f>IFERROR(VLOOKUP(A9,ComparisionPiTable!$B$2:$H$17,3,""),"")</f>
        <v>1800</v>
      </c>
      <c r="D9" s="15">
        <f>IFERROR(VLOOKUP(A9,ComparisionBsTable!$A$2:$G$17,4,""),"")</f>
        <v>1800</v>
      </c>
      <c r="E9" s="17">
        <f>IFERROR(VLOOKUP(A9,ComparisionPiTable!$B$2:$H$17,4,""),"")</f>
        <v>1800</v>
      </c>
      <c r="F9" s="16">
        <f>IFERROR(VLOOKUP(A9,ComparisionBsTable!$A$2:$G$17,5,""),"")</f>
        <v>1800</v>
      </c>
      <c r="G9" s="16">
        <f>IFERROR(VLOOKUP(A9,ComparisionPiTable!$B$2:$H$17,5,""),"")</f>
        <v>1800</v>
      </c>
      <c r="H9" s="18">
        <f>IFERROR(VLOOKUP(A9,ComparisionBsTable!$A$2:$G$17,6,""),"")</f>
        <v>1800</v>
      </c>
      <c r="I9" s="15">
        <f>IFERROR(VLOOKUP(A9,ComparisionPiTable!$B$2:$H$17,6,""),"")</f>
        <v>1700</v>
      </c>
      <c r="J9" s="18">
        <f>IFERROR(VLOOKUP(A9,ComparisionPiTable!$B$2:$H$17,7,""),"")</f>
        <v>1800</v>
      </c>
      <c r="K9" s="15">
        <f>IFERROR(VLOOKUP(A9,ComparisionPiTable!$B$2:$H$17,7,""),"")</f>
        <v>1800</v>
      </c>
    </row>
    <row r="10">
      <c r="A10" s="3">
        <v>1116.0</v>
      </c>
      <c r="B10" s="18" t="str">
        <f>IFERROR(VLOOKUP(A10,ComparisionBsTable!$A$2:$G$17,3,""),"")</f>
        <v/>
      </c>
      <c r="C10" s="16">
        <f>IFERROR(VLOOKUP(A10,ComparisionPiTable!$B$2:$H$17,3,""),"")</f>
        <v>1000</v>
      </c>
      <c r="D10" s="15" t="str">
        <f>IFERROR(VLOOKUP(A10,ComparisionBsTable!$A$2:$G$17,4,""),"")</f>
        <v/>
      </c>
      <c r="E10" s="17">
        <f>IFERROR(VLOOKUP(A10,ComparisionPiTable!$B$2:$H$17,4,""),"")</f>
        <v>1000</v>
      </c>
      <c r="F10" s="16" t="str">
        <f>IFERROR(VLOOKUP(A10,ComparisionBsTable!$A$2:$G$17,5,""),"")</f>
        <v/>
      </c>
      <c r="G10" s="16">
        <f>IFERROR(VLOOKUP(A10,ComparisionPiTable!$B$2:$H$17,5,""),"")</f>
        <v>1000</v>
      </c>
      <c r="H10" s="18" t="str">
        <f>IFERROR(VLOOKUP(A10,ComparisionBsTable!$A$2:$G$17,6,""),"")</f>
        <v/>
      </c>
      <c r="I10" s="15">
        <f>IFERROR(VLOOKUP(A10,ComparisionPiTable!$B$2:$H$17,6,""),"")</f>
        <v>1000</v>
      </c>
      <c r="J10" s="18">
        <f>IFERROR(VLOOKUP(A10,ComparisionPiTable!$B$2:$H$17,7,""),"")</f>
        <v>1000</v>
      </c>
      <c r="K10" s="15">
        <f>IFERROR(VLOOKUP(A10,ComparisionPiTable!$B$2:$H$17,7,""),"")</f>
        <v>1000</v>
      </c>
    </row>
    <row r="11">
      <c r="A11" s="3">
        <v>2222.0</v>
      </c>
      <c r="B11" s="18">
        <f>IFERROR(VLOOKUP(A11,ComparisionBsTable!$A$2:$G$17,3,""),"")</f>
        <v>1200</v>
      </c>
      <c r="C11" s="16">
        <f>IFERROR(VLOOKUP(A11,ComparisionPiTable!$B$2:$H$17,3,""),"")</f>
        <v>1200</v>
      </c>
      <c r="D11" s="15">
        <f>IFERROR(VLOOKUP(A11,ComparisionBsTable!$A$2:$G$17,4,""),"")</f>
        <v>1200</v>
      </c>
      <c r="E11" s="17">
        <f>IFERROR(VLOOKUP(A11,ComparisionPiTable!$B$2:$H$17,4,""),"")</f>
        <v>1000</v>
      </c>
      <c r="F11" s="16">
        <f>IFERROR(VLOOKUP(A11,ComparisionBsTable!$A$2:$G$17,5,""),"")</f>
        <v>1200</v>
      </c>
      <c r="G11" s="16">
        <f>IFERROR(VLOOKUP(A11,ComparisionPiTable!$B$2:$H$17,5,""),"")</f>
        <v>1200</v>
      </c>
      <c r="H11" s="18">
        <f>IFERROR(VLOOKUP(A11,ComparisionBsTable!$A$2:$G$17,6,""),"")</f>
        <v>1200</v>
      </c>
      <c r="I11" s="15">
        <f>IFERROR(VLOOKUP(A11,ComparisionPiTable!$B$2:$H$17,6,""),"")</f>
        <v>1200</v>
      </c>
      <c r="J11" s="18">
        <f>IFERROR(VLOOKUP(A11,ComparisionPiTable!$B$2:$H$17,7,""),"")</f>
        <v>1250</v>
      </c>
      <c r="K11" s="15">
        <f>IFERROR(VLOOKUP(A11,ComparisionPiTable!$B$2:$H$17,7,""),"")</f>
        <v>1250</v>
      </c>
    </row>
    <row r="12">
      <c r="A12" s="3">
        <v>21000.0</v>
      </c>
      <c r="B12" s="18">
        <f>IFERROR(VLOOKUP(A12,ComparisionBsTable!$A$2:$G$17,3,""),"")</f>
        <v>1300</v>
      </c>
      <c r="C12" s="16">
        <f>IFERROR(VLOOKUP(A12,ComparisionPiTable!$B$2:$H$17,3,""),"")</f>
        <v>1300</v>
      </c>
      <c r="D12" s="15">
        <f>IFERROR(VLOOKUP(A12,ComparisionBsTable!$A$2:$G$17,4,""),"")</f>
        <v>1300</v>
      </c>
      <c r="E12" s="17">
        <f>IFERROR(VLOOKUP(A12,ComparisionPiTable!$B$2:$H$17,4,""),"")</f>
        <v>1300</v>
      </c>
      <c r="F12" s="16">
        <f>IFERROR(VLOOKUP(A12,ComparisionBsTable!$A$2:$G$17,5,""),"")</f>
        <v>1300</v>
      </c>
      <c r="G12" s="16">
        <f>IFERROR(VLOOKUP(A12,ComparisionPiTable!$B$2:$H$17,5,""),"")</f>
        <v>1300</v>
      </c>
      <c r="H12" s="18">
        <f>IFERROR(VLOOKUP(A12,ComparisionBsTable!$A$2:$G$17,6,""),"")</f>
        <v>1300</v>
      </c>
      <c r="I12" s="15">
        <f>IFERROR(VLOOKUP(A12,ComparisionPiTable!$B$2:$H$17,6,""),"")</f>
        <v>1300</v>
      </c>
      <c r="J12" s="18">
        <f>IFERROR(VLOOKUP(A12,ComparisionPiTable!$B$2:$H$17,7,""),"")</f>
        <v>1300</v>
      </c>
      <c r="K12" s="15">
        <f>IFERROR(VLOOKUP(A12,ComparisionPiTable!$B$2:$H$17,7,""),"")</f>
        <v>1300</v>
      </c>
    </row>
    <row r="13">
      <c r="A13" s="3">
        <v>22000.0</v>
      </c>
      <c r="B13" s="18">
        <f>IFERROR(VLOOKUP(A13,ComparisionBsTable!$A$2:$G$17,3,""),"")</f>
        <v>1400</v>
      </c>
      <c r="C13" s="16">
        <f>IFERROR(VLOOKUP(A13,ComparisionPiTable!$B$2:$H$17,3,""),"")</f>
        <v>1200</v>
      </c>
      <c r="D13" s="15">
        <f>IFERROR(VLOOKUP(A13,ComparisionBsTable!$A$2:$G$17,4,""),"")</f>
        <v>1400</v>
      </c>
      <c r="E13" s="17">
        <f>IFERROR(VLOOKUP(A13,ComparisionPiTable!$B$2:$H$17,4,""),"")</f>
        <v>1300</v>
      </c>
      <c r="F13" s="16">
        <f>IFERROR(VLOOKUP(A13,ComparisionBsTable!$A$2:$G$17,5,""),"")</f>
        <v>1400</v>
      </c>
      <c r="G13" s="16">
        <f>IFERROR(VLOOKUP(A13,ComparisionPiTable!$B$2:$H$17,5,""),"")</f>
        <v>1400</v>
      </c>
      <c r="H13" s="18">
        <f>IFERROR(VLOOKUP(A13,ComparisionBsTable!$A$2:$G$17,6,""),"")</f>
        <v>1400</v>
      </c>
      <c r="I13" s="15">
        <f>IFERROR(VLOOKUP(A13,ComparisionPiTable!$B$2:$H$17,6,""),"")</f>
        <v>1400</v>
      </c>
      <c r="J13" s="18">
        <f>IFERROR(VLOOKUP(A13,ComparisionPiTable!$B$2:$H$17,7,""),"")</f>
        <v>1200</v>
      </c>
      <c r="K13" s="15">
        <f>IFERROR(VLOOKUP(A13,ComparisionPiTable!$B$2:$H$17,7,""),"")</f>
        <v>1200</v>
      </c>
    </row>
    <row r="14">
      <c r="A14" s="3">
        <v>23000.0</v>
      </c>
      <c r="B14" s="18">
        <f>IFERROR(VLOOKUP(A14,ComparisionBsTable!$A$2:$G$17,3,""),"")</f>
        <v>1500</v>
      </c>
      <c r="C14" s="16">
        <f>IFERROR(VLOOKUP(A14,ComparisionPiTable!$B$2:$H$17,3,""),"")</f>
        <v>1400</v>
      </c>
      <c r="D14" s="15">
        <f>IFERROR(VLOOKUP(A14,ComparisionBsTable!$A$2:$G$17,4,""),"")</f>
        <v>1500</v>
      </c>
      <c r="E14" s="17">
        <f>IFERROR(VLOOKUP(A14,ComparisionPiTable!$B$2:$H$17,4,""),"")</f>
        <v>1500</v>
      </c>
      <c r="F14" s="16">
        <f>IFERROR(VLOOKUP(A14,ComparisionBsTable!$A$2:$G$17,5,""),"")</f>
        <v>1500</v>
      </c>
      <c r="G14" s="16">
        <f>IFERROR(VLOOKUP(A14,ComparisionPiTable!$B$2:$H$17,5,""),"")</f>
        <v>1700</v>
      </c>
      <c r="H14" s="18">
        <f>IFERROR(VLOOKUP(A14,ComparisionBsTable!$A$2:$G$17,6,""),"")</f>
        <v>1500</v>
      </c>
      <c r="I14" s="15">
        <f>IFERROR(VLOOKUP(A14,ComparisionPiTable!$B$2:$H$17,6,""),"")</f>
        <v>2500</v>
      </c>
      <c r="J14" s="18">
        <f>IFERROR(VLOOKUP(A14,ComparisionPiTable!$B$2:$H$17,7,""),"")</f>
        <v>1500</v>
      </c>
      <c r="K14" s="15">
        <f>IFERROR(VLOOKUP(A14,ComparisionPiTable!$B$2:$H$17,7,""),"")</f>
        <v>1500</v>
      </c>
    </row>
    <row r="15">
      <c r="A15" s="3">
        <v>24000.0</v>
      </c>
      <c r="B15" s="18">
        <f>IFERROR(VLOOKUP(A15,ComparisionBsTable!$A$2:$G$17,3,""),"")</f>
        <v>1600</v>
      </c>
      <c r="C15" s="16">
        <f>IFERROR(VLOOKUP(A15,ComparisionPiTable!$B$2:$H$17,3,""),"")</f>
        <v>1600</v>
      </c>
      <c r="D15" s="15">
        <f>IFERROR(VLOOKUP(A15,ComparisionBsTable!$A$2:$G$17,4,""),"")</f>
        <v>1600</v>
      </c>
      <c r="E15" s="17">
        <f>IFERROR(VLOOKUP(A15,ComparisionPiTable!$B$2:$H$17,4,""),"")</f>
        <v>1700</v>
      </c>
      <c r="F15" s="16">
        <f>IFERROR(VLOOKUP(A15,ComparisionBsTable!$A$2:$G$17,5,""),"")</f>
        <v>1600</v>
      </c>
      <c r="G15" s="16">
        <f>IFERROR(VLOOKUP(A15,ComparisionPiTable!$B$2:$H$17,5,""),"")</f>
        <v>1400</v>
      </c>
      <c r="H15" s="18">
        <f>IFERROR(VLOOKUP(A15,ComparisionBsTable!$A$2:$G$17,6,""),"")</f>
        <v>1600</v>
      </c>
      <c r="I15" s="15">
        <f>IFERROR(VLOOKUP(A15,ComparisionPiTable!$B$2:$H$17,6,""),"")</f>
        <v>1600</v>
      </c>
      <c r="J15" s="18">
        <f>IFERROR(VLOOKUP(A15,ComparisionPiTable!$B$2:$H$17,7,""),"")</f>
        <v>1600</v>
      </c>
      <c r="K15" s="15">
        <f>IFERROR(VLOOKUP(A15,ComparisionPiTable!$B$2:$H$17,7,""),"")</f>
        <v>1600</v>
      </c>
    </row>
    <row r="16">
      <c r="A16" s="3">
        <v>25000.0</v>
      </c>
      <c r="B16" s="18">
        <f>IFERROR(VLOOKUP(A16,ComparisionBsTable!$A$2:$G$17,3,""),"")</f>
        <v>1700</v>
      </c>
      <c r="C16" s="16">
        <f>IFERROR(VLOOKUP(A16,ComparisionPiTable!$B$2:$H$17,3,""),"")</f>
        <v>1700</v>
      </c>
      <c r="D16" s="15">
        <f>IFERROR(VLOOKUP(A16,ComparisionBsTable!$A$2:$G$17,4,""),"")</f>
        <v>1700</v>
      </c>
      <c r="E16" s="17">
        <f>IFERROR(VLOOKUP(A16,ComparisionPiTable!$B$2:$H$17,4,""),"")</f>
        <v>1700</v>
      </c>
      <c r="F16" s="16">
        <f>IFERROR(VLOOKUP(A16,ComparisionBsTable!$A$2:$G$17,5,""),"")</f>
        <v>1700</v>
      </c>
      <c r="G16" s="16">
        <f>IFERROR(VLOOKUP(A16,ComparisionPiTable!$B$2:$H$17,5,""),"")</f>
        <v>1700</v>
      </c>
      <c r="H16" s="18">
        <f>IFERROR(VLOOKUP(A16,ComparisionBsTable!$A$2:$G$17,6,""),"")</f>
        <v>1700</v>
      </c>
      <c r="I16" s="15">
        <f>IFERROR(VLOOKUP(A16,ComparisionPiTable!$B$2:$H$17,6,""),"")</f>
        <v>1700</v>
      </c>
      <c r="J16" s="18">
        <f>IFERROR(VLOOKUP(A16,ComparisionPiTable!$B$2:$H$17,7,""),"")</f>
        <v>1700</v>
      </c>
      <c r="K16" s="15">
        <f>IFERROR(VLOOKUP(A16,ComparisionPiTable!$B$2:$H$17,7,""),"")</f>
        <v>1700</v>
      </c>
    </row>
    <row r="17">
      <c r="A17" s="3">
        <v>26000.0</v>
      </c>
      <c r="B17" s="18">
        <f>IFERROR(VLOOKUP(A17,ComparisionBsTable!$A$2:$G$17,3,""),"")</f>
        <v>1800</v>
      </c>
      <c r="C17" s="16">
        <f>IFERROR(VLOOKUP(A17,ComparisionPiTable!$B$2:$H$17,3,""),"")</f>
        <v>1800</v>
      </c>
      <c r="D17" s="15">
        <f>IFERROR(VLOOKUP(A17,ComparisionBsTable!$A$2:$G$17,4,""),"")</f>
        <v>1800</v>
      </c>
      <c r="E17" s="17">
        <f>IFERROR(VLOOKUP(A17,ComparisionPiTable!$B$2:$H$17,4,""),"")</f>
        <v>1800</v>
      </c>
      <c r="F17" s="16">
        <f>IFERROR(VLOOKUP(A17,ComparisionBsTable!$A$2:$G$17,5,""),"")</f>
        <v>1800</v>
      </c>
      <c r="G17" s="16">
        <f>IFERROR(VLOOKUP(A17,ComparisionPiTable!$B$2:$H$17,5,""),"")</f>
        <v>1700</v>
      </c>
      <c r="H17" s="18">
        <f>IFERROR(VLOOKUP(A17,ComparisionBsTable!$A$2:$G$17,6,""),"")</f>
        <v>1800</v>
      </c>
      <c r="I17" s="15">
        <f>IFERROR(VLOOKUP(A17,ComparisionPiTable!$B$2:$H$17,6,""),"")</f>
        <v>1800</v>
      </c>
      <c r="J17" s="18">
        <f>IFERROR(VLOOKUP(A17,ComparisionPiTable!$B$2:$H$17,7,""),"")</f>
        <v>1600</v>
      </c>
      <c r="K17" s="15">
        <f>IFERROR(VLOOKUP(A17,ComparisionPiTable!$B$2:$H$17,7,""),"")</f>
        <v>1600</v>
      </c>
    </row>
    <row r="18">
      <c r="A18" s="3">
        <v>3000.0</v>
      </c>
      <c r="B18" s="18">
        <f>IFERROR(VLOOKUP(A18,ComparisionBsTable!$A$2:$G$17,3,""),"")</f>
        <v>1000</v>
      </c>
      <c r="C18" s="16" t="str">
        <f>IFERROR(VLOOKUP(A18,ComparisionPiTable!$B$2:$H$17,4,""),"")</f>
        <v/>
      </c>
      <c r="D18" s="15">
        <f>IFERROR(VLOOKUP(A18,ComparisionBsTable!$A$2:$G$17,4,""),"")</f>
        <v>1000</v>
      </c>
      <c r="E18" s="17" t="str">
        <f>IFERROR(VLOOKUP(A18,ComparisionPiTable!$B$2:$H$17,4,""),"")</f>
        <v/>
      </c>
      <c r="F18" s="16">
        <f>IFERROR(VLOOKUP(A18,ComparisionBsTable!$A$2:$G$17,5,""),"")</f>
        <v>1000</v>
      </c>
      <c r="G18" s="16" t="str">
        <f>IFERROR(VLOOKUP(A18,ComparisionPiTable!$B$2:$H$17,5,""),"")</f>
        <v/>
      </c>
      <c r="H18" s="18">
        <f>IFERROR(VLOOKUP(A18,ComparisionBsTable!$A$2:$G$17,6,""),"")</f>
        <v>1000</v>
      </c>
      <c r="I18" s="15" t="str">
        <f>IFERROR(VLOOKUP(A18,ComparisionPiTable!$B$2:$H$17,6,""),"")</f>
        <v/>
      </c>
      <c r="J18" s="18" t="str">
        <f>IFERROR(VLOOKUP(A18,ComparisionPiTable!$B$2:$H$17,7,""),"")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1110.0</v>
      </c>
      <c r="B2" s="4" t="s">
        <v>7</v>
      </c>
      <c r="C2" s="4">
        <v>1200.0</v>
      </c>
      <c r="D2" s="4">
        <v>1200.0</v>
      </c>
      <c r="E2" s="4">
        <v>1200.0</v>
      </c>
      <c r="F2" s="4">
        <v>1200.0</v>
      </c>
      <c r="G2" s="4">
        <v>1200.0</v>
      </c>
    </row>
    <row r="3">
      <c r="A3" s="3">
        <v>11110.0</v>
      </c>
      <c r="B3" s="4" t="s">
        <v>9</v>
      </c>
      <c r="C3" s="4">
        <v>1300.0</v>
      </c>
      <c r="D3" s="4">
        <v>1300.0</v>
      </c>
      <c r="E3" s="4">
        <v>1300.0</v>
      </c>
      <c r="F3" s="4">
        <v>1300.0</v>
      </c>
      <c r="G3" s="4">
        <v>1300.0</v>
      </c>
    </row>
    <row r="4">
      <c r="A4" s="3">
        <v>11120.0</v>
      </c>
      <c r="B4" s="4" t="s">
        <v>11</v>
      </c>
      <c r="C4" s="4">
        <v>1400.0</v>
      </c>
      <c r="D4" s="4">
        <v>1400.0</v>
      </c>
      <c r="E4" s="4">
        <v>1400.0</v>
      </c>
      <c r="F4" s="4">
        <v>1400.0</v>
      </c>
      <c r="G4" s="4">
        <v>1400.0</v>
      </c>
    </row>
    <row r="5">
      <c r="A5" s="3">
        <v>11130.0</v>
      </c>
      <c r="B5" s="4" t="s">
        <v>13</v>
      </c>
      <c r="C5" s="4">
        <v>1500.0</v>
      </c>
      <c r="D5" s="4">
        <v>1500.0</v>
      </c>
      <c r="E5" s="4">
        <v>1500.0</v>
      </c>
      <c r="F5" s="4">
        <v>1500.0</v>
      </c>
      <c r="G5" s="4">
        <v>1500.0</v>
      </c>
    </row>
    <row r="6">
      <c r="A6" s="3">
        <v>11140.0</v>
      </c>
      <c r="B6" s="4" t="s">
        <v>15</v>
      </c>
      <c r="C6" s="4">
        <v>1600.0</v>
      </c>
      <c r="D6" s="4">
        <v>1600.0</v>
      </c>
      <c r="E6" s="4">
        <v>1600.0</v>
      </c>
      <c r="F6" s="4">
        <v>1600.0</v>
      </c>
      <c r="G6" s="4">
        <v>1600.0</v>
      </c>
    </row>
    <row r="7">
      <c r="A7" s="3">
        <v>12145.0</v>
      </c>
      <c r="B7" s="4" t="s">
        <v>17</v>
      </c>
      <c r="C7" s="4">
        <v>1700.0</v>
      </c>
      <c r="D7" s="4">
        <v>1700.0</v>
      </c>
      <c r="E7" s="4">
        <v>1700.0</v>
      </c>
      <c r="F7" s="4">
        <v>1700.0</v>
      </c>
      <c r="G7" s="4">
        <v>1700.0</v>
      </c>
    </row>
    <row r="8">
      <c r="A8" s="3">
        <v>11150.0</v>
      </c>
      <c r="B8" s="4" t="s">
        <v>19</v>
      </c>
      <c r="C8" s="4">
        <v>1800.0</v>
      </c>
      <c r="D8" s="4">
        <v>1800.0</v>
      </c>
      <c r="E8" s="4">
        <v>1800.0</v>
      </c>
      <c r="F8" s="4">
        <v>1800.0</v>
      </c>
      <c r="G8" s="4">
        <v>1800.0</v>
      </c>
    </row>
    <row r="9">
      <c r="A9" s="3">
        <v>1115.0</v>
      </c>
      <c r="B9" s="4" t="s">
        <v>21</v>
      </c>
      <c r="C9" s="4">
        <v>1800.0</v>
      </c>
      <c r="D9" s="4">
        <v>1800.0</v>
      </c>
      <c r="E9" s="4">
        <v>1800.0</v>
      </c>
      <c r="F9" s="4">
        <v>1800.0</v>
      </c>
      <c r="G9" s="4">
        <v>1800.0</v>
      </c>
    </row>
    <row r="10">
      <c r="A10" s="4">
        <v>2222.0</v>
      </c>
      <c r="B10" s="4" t="s">
        <v>8</v>
      </c>
      <c r="C10" s="4">
        <v>1200.0</v>
      </c>
      <c r="D10" s="4">
        <v>1200.0</v>
      </c>
      <c r="E10" s="4">
        <v>1200.0</v>
      </c>
      <c r="F10" s="4">
        <v>1200.0</v>
      </c>
      <c r="G10" s="4">
        <v>1200.0</v>
      </c>
    </row>
    <row r="11">
      <c r="A11" s="4">
        <v>21000.0</v>
      </c>
      <c r="B11" s="4" t="s">
        <v>10</v>
      </c>
      <c r="C11" s="4">
        <v>1300.0</v>
      </c>
      <c r="D11" s="4">
        <v>1300.0</v>
      </c>
      <c r="E11" s="4">
        <v>1300.0</v>
      </c>
      <c r="F11" s="4">
        <v>1300.0</v>
      </c>
      <c r="G11" s="4">
        <v>1300.0</v>
      </c>
    </row>
    <row r="12">
      <c r="A12" s="4">
        <v>22000.0</v>
      </c>
      <c r="B12" s="4" t="s">
        <v>12</v>
      </c>
      <c r="C12" s="4">
        <v>1400.0</v>
      </c>
      <c r="D12" s="4">
        <v>1400.0</v>
      </c>
      <c r="E12" s="4">
        <v>1400.0</v>
      </c>
      <c r="F12" s="4">
        <v>1400.0</v>
      </c>
      <c r="G12" s="4">
        <v>1400.0</v>
      </c>
    </row>
    <row r="13">
      <c r="A13" s="4">
        <v>23000.0</v>
      </c>
      <c r="B13" s="4" t="s">
        <v>14</v>
      </c>
      <c r="C13" s="4">
        <v>1500.0</v>
      </c>
      <c r="D13" s="4">
        <v>1500.0</v>
      </c>
      <c r="E13" s="4">
        <v>1500.0</v>
      </c>
      <c r="F13" s="4">
        <v>1500.0</v>
      </c>
      <c r="G13" s="4">
        <v>1500.0</v>
      </c>
    </row>
    <row r="14">
      <c r="A14" s="4">
        <v>24000.0</v>
      </c>
      <c r="B14" s="4" t="s">
        <v>16</v>
      </c>
      <c r="C14" s="4">
        <v>1600.0</v>
      </c>
      <c r="D14" s="4">
        <v>1600.0</v>
      </c>
      <c r="E14" s="4">
        <v>1600.0</v>
      </c>
      <c r="F14" s="4">
        <v>1600.0</v>
      </c>
      <c r="G14" s="4">
        <v>1600.0</v>
      </c>
    </row>
    <row r="15">
      <c r="A15" s="4">
        <v>25000.0</v>
      </c>
      <c r="B15" s="4" t="s">
        <v>18</v>
      </c>
      <c r="C15" s="4">
        <v>1700.0</v>
      </c>
      <c r="D15" s="4">
        <v>1700.0</v>
      </c>
      <c r="E15" s="4">
        <v>1700.0</v>
      </c>
      <c r="F15" s="4">
        <v>1700.0</v>
      </c>
      <c r="G15" s="4">
        <v>1700.0</v>
      </c>
    </row>
    <row r="16">
      <c r="A16" s="4">
        <v>26000.0</v>
      </c>
      <c r="B16" s="4" t="s">
        <v>20</v>
      </c>
      <c r="C16" s="4">
        <v>1800.0</v>
      </c>
      <c r="D16" s="4">
        <v>1800.0</v>
      </c>
      <c r="E16" s="4">
        <v>1800.0</v>
      </c>
      <c r="F16" s="4">
        <v>1800.0</v>
      </c>
      <c r="G16" s="4">
        <v>1800.0</v>
      </c>
    </row>
    <row r="17">
      <c r="A17" s="4">
        <v>3000.0</v>
      </c>
      <c r="B17" s="4" t="s">
        <v>22</v>
      </c>
      <c r="C17" s="4">
        <v>1000.0</v>
      </c>
      <c r="D17" s="4">
        <v>1000.0</v>
      </c>
      <c r="E17" s="4">
        <v>1000.0</v>
      </c>
      <c r="F17" s="4">
        <v>1000.0</v>
      </c>
      <c r="G17" s="4">
        <v>1000.0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50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>
      <c r="A2" s="3">
        <v>1110.0</v>
      </c>
      <c r="B2" s="4">
        <v>1110.0</v>
      </c>
      <c r="C2" s="4" t="s">
        <v>7</v>
      </c>
      <c r="D2" s="4">
        <v>1100.0</v>
      </c>
      <c r="E2" s="4">
        <v>1100.0</v>
      </c>
      <c r="F2" s="4">
        <v>1200.0</v>
      </c>
      <c r="G2" s="4">
        <v>1100.0</v>
      </c>
      <c r="H2" s="4">
        <v>1200.0</v>
      </c>
    </row>
    <row r="3">
      <c r="A3" s="3">
        <v>1111.0</v>
      </c>
      <c r="B3" s="4">
        <v>11110.0</v>
      </c>
      <c r="C3" s="4" t="s">
        <v>51</v>
      </c>
      <c r="D3" s="4">
        <v>1300.0</v>
      </c>
      <c r="E3" s="4">
        <v>1300.0</v>
      </c>
      <c r="F3" s="4">
        <v>1300.0</v>
      </c>
      <c r="G3" s="4">
        <v>1300.0</v>
      </c>
      <c r="H3" s="4">
        <v>1300.0</v>
      </c>
    </row>
    <row r="4">
      <c r="A4" s="3">
        <v>1112.0</v>
      </c>
      <c r="B4" s="4">
        <v>11120.0</v>
      </c>
      <c r="C4" s="4" t="s">
        <v>11</v>
      </c>
      <c r="D4" s="4">
        <v>1400.0</v>
      </c>
      <c r="E4" s="4">
        <v>1400.0</v>
      </c>
      <c r="F4" s="4">
        <v>1500.0</v>
      </c>
      <c r="G4" s="4">
        <v>1400.0</v>
      </c>
      <c r="H4" s="4">
        <v>1500.0</v>
      </c>
    </row>
    <row r="5">
      <c r="A5" s="3">
        <v>1113.0</v>
      </c>
      <c r="B5" s="4">
        <v>11130.0</v>
      </c>
      <c r="C5" s="4" t="s">
        <v>52</v>
      </c>
      <c r="D5" s="4">
        <v>1400.0</v>
      </c>
      <c r="E5" s="4">
        <v>1500.0</v>
      </c>
      <c r="F5" s="4">
        <v>1500.0</v>
      </c>
      <c r="G5" s="4">
        <v>1500.0</v>
      </c>
      <c r="H5" s="4">
        <v>1500.0</v>
      </c>
    </row>
    <row r="6">
      <c r="A6" s="3">
        <v>1114.0</v>
      </c>
      <c r="B6" s="4">
        <v>11140.0</v>
      </c>
      <c r="C6" s="4" t="s">
        <v>53</v>
      </c>
      <c r="D6" s="4">
        <v>1600.0</v>
      </c>
      <c r="E6" s="4">
        <v>1600.0</v>
      </c>
      <c r="F6" s="4">
        <v>1600.0</v>
      </c>
      <c r="G6" s="4">
        <v>1600.0</v>
      </c>
      <c r="H6" s="4">
        <v>1700.0</v>
      </c>
    </row>
    <row r="7">
      <c r="A7" s="3">
        <v>1214.0</v>
      </c>
      <c r="B7" s="4">
        <v>12145.0</v>
      </c>
      <c r="C7" s="4" t="s">
        <v>17</v>
      </c>
      <c r="D7" s="4">
        <v>1700.0</v>
      </c>
      <c r="E7" s="4">
        <v>1250.0</v>
      </c>
      <c r="F7" s="4">
        <v>1700.0</v>
      </c>
      <c r="G7" s="4">
        <v>1250.0</v>
      </c>
      <c r="H7" s="4">
        <v>1700.0</v>
      </c>
    </row>
    <row r="8">
      <c r="A8" s="3">
        <v>1115.0</v>
      </c>
      <c r="B8" s="4">
        <v>11150.0</v>
      </c>
      <c r="C8" s="4" t="s">
        <v>19</v>
      </c>
      <c r="D8" s="4">
        <v>1700.0</v>
      </c>
      <c r="E8" s="4">
        <v>1800.0</v>
      </c>
      <c r="F8" s="4">
        <v>1700.0</v>
      </c>
      <c r="G8" s="4">
        <v>1800.0</v>
      </c>
      <c r="H8" s="4">
        <v>1700.0</v>
      </c>
    </row>
    <row r="9">
      <c r="A9" s="3">
        <v>1115.0</v>
      </c>
      <c r="B9" s="4">
        <v>1115.0</v>
      </c>
      <c r="C9" s="4" t="s">
        <v>21</v>
      </c>
      <c r="D9" s="4">
        <v>1800.0</v>
      </c>
      <c r="E9" s="4">
        <v>1800.0</v>
      </c>
      <c r="F9" s="4">
        <v>1800.0</v>
      </c>
      <c r="G9" s="4">
        <v>1700.0</v>
      </c>
      <c r="H9" s="4">
        <v>1800.0</v>
      </c>
    </row>
    <row r="10">
      <c r="A10" s="3">
        <v>1116.0</v>
      </c>
      <c r="B10" s="4">
        <v>1116.0</v>
      </c>
      <c r="C10" s="4" t="s">
        <v>33</v>
      </c>
      <c r="D10" s="4">
        <v>1000.0</v>
      </c>
      <c r="E10" s="4">
        <v>1000.0</v>
      </c>
      <c r="F10" s="4">
        <v>1000.0</v>
      </c>
      <c r="G10" s="4">
        <v>1000.0</v>
      </c>
      <c r="H10" s="4">
        <v>1000.0</v>
      </c>
    </row>
    <row r="11">
      <c r="A11" s="3">
        <v>2222.0</v>
      </c>
      <c r="B11" s="4">
        <v>2222.0</v>
      </c>
      <c r="C11" s="4" t="s">
        <v>34</v>
      </c>
      <c r="D11" s="4">
        <v>1200.0</v>
      </c>
      <c r="E11" s="4">
        <v>1000.0</v>
      </c>
      <c r="F11" s="4">
        <v>1200.0</v>
      </c>
      <c r="G11" s="4">
        <v>1200.0</v>
      </c>
      <c r="H11" s="4">
        <v>1250.0</v>
      </c>
    </row>
    <row r="12">
      <c r="A12" s="3">
        <v>2100.0</v>
      </c>
      <c r="B12" s="4">
        <v>21000.0</v>
      </c>
      <c r="C12" s="4" t="s">
        <v>54</v>
      </c>
      <c r="D12" s="4">
        <v>1300.0</v>
      </c>
      <c r="E12" s="4">
        <v>1300.0</v>
      </c>
      <c r="F12" s="4">
        <v>1300.0</v>
      </c>
      <c r="G12" s="4">
        <v>1300.0</v>
      </c>
      <c r="H12" s="4">
        <v>1300.0</v>
      </c>
    </row>
    <row r="13">
      <c r="A13" s="3">
        <v>22000.0</v>
      </c>
      <c r="B13" s="4">
        <v>22000.0</v>
      </c>
      <c r="C13" s="4" t="s">
        <v>55</v>
      </c>
      <c r="D13" s="4">
        <v>1200.0</v>
      </c>
      <c r="E13" s="4">
        <v>1300.0</v>
      </c>
      <c r="F13" s="4">
        <v>1400.0</v>
      </c>
      <c r="G13" s="4">
        <v>1400.0</v>
      </c>
      <c r="H13" s="4">
        <v>1200.0</v>
      </c>
    </row>
    <row r="14">
      <c r="A14" s="3">
        <v>23000.0</v>
      </c>
      <c r="B14" s="4">
        <v>23000.0</v>
      </c>
      <c r="C14" s="4" t="s">
        <v>56</v>
      </c>
      <c r="D14" s="4">
        <v>1400.0</v>
      </c>
      <c r="E14" s="4">
        <v>1500.0</v>
      </c>
      <c r="F14" s="4">
        <v>1700.0</v>
      </c>
      <c r="G14" s="4">
        <v>2500.0</v>
      </c>
      <c r="H14" s="4">
        <v>1500.0</v>
      </c>
    </row>
    <row r="15">
      <c r="A15" s="3">
        <v>24000.0</v>
      </c>
      <c r="B15" s="4">
        <v>24000.0</v>
      </c>
      <c r="C15" s="4" t="s">
        <v>57</v>
      </c>
      <c r="D15" s="4">
        <v>1600.0</v>
      </c>
      <c r="E15" s="4">
        <v>1700.0</v>
      </c>
      <c r="F15" s="4">
        <v>1400.0</v>
      </c>
      <c r="G15" s="4">
        <v>1600.0</v>
      </c>
      <c r="H15" s="4">
        <v>1600.0</v>
      </c>
    </row>
    <row r="16">
      <c r="A16" s="3">
        <v>25000.0</v>
      </c>
      <c r="B16" s="4">
        <v>25000.0</v>
      </c>
      <c r="C16" s="4" t="s">
        <v>18</v>
      </c>
      <c r="D16" s="4">
        <v>1700.0</v>
      </c>
      <c r="E16" s="4">
        <v>1700.0</v>
      </c>
      <c r="F16" s="4">
        <v>1700.0</v>
      </c>
      <c r="G16" s="4">
        <v>1700.0</v>
      </c>
      <c r="H16" s="4">
        <v>1700.0</v>
      </c>
    </row>
    <row r="17">
      <c r="A17" s="3">
        <v>26000.0</v>
      </c>
      <c r="B17" s="4">
        <v>26000.0</v>
      </c>
      <c r="C17" s="4" t="s">
        <v>58</v>
      </c>
      <c r="D17" s="4">
        <v>1800.0</v>
      </c>
      <c r="E17" s="4">
        <v>1800.0</v>
      </c>
      <c r="F17" s="4">
        <v>1700.0</v>
      </c>
      <c r="G17" s="4">
        <v>1800.0</v>
      </c>
      <c r="H17" s="4">
        <v>1600.0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70</v>
      </c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>
      <c r="A3" s="1" t="s">
        <v>0</v>
      </c>
      <c r="B3" s="2" t="s">
        <v>71</v>
      </c>
      <c r="C3" s="2" t="s">
        <v>72</v>
      </c>
      <c r="D3" s="2" t="s">
        <v>73</v>
      </c>
      <c r="E3" s="20" t="s">
        <v>74</v>
      </c>
      <c r="F3" s="2" t="s">
        <v>75</v>
      </c>
      <c r="G3" s="20" t="s">
        <v>76</v>
      </c>
      <c r="H3" s="2" t="s">
        <v>77</v>
      </c>
      <c r="I3" s="20" t="s">
        <v>78</v>
      </c>
      <c r="J3" s="2" t="s">
        <v>79</v>
      </c>
      <c r="K3" s="20" t="s">
        <v>80</v>
      </c>
    </row>
    <row r="4">
      <c r="A4" s="3">
        <v>1110.0</v>
      </c>
      <c r="B4" s="21">
        <v>1200.0</v>
      </c>
      <c r="C4" s="21">
        <v>1100.0</v>
      </c>
      <c r="D4" s="21">
        <v>1200.0</v>
      </c>
      <c r="E4" s="21">
        <v>1100.0</v>
      </c>
      <c r="F4" s="4">
        <v>1200.0</v>
      </c>
      <c r="G4" s="4">
        <v>1200.0</v>
      </c>
      <c r="H4" s="21">
        <v>1200.0</v>
      </c>
      <c r="I4" s="21">
        <v>1100.0</v>
      </c>
      <c r="J4" s="4">
        <v>1200.0</v>
      </c>
      <c r="K4" s="4">
        <v>1200.0</v>
      </c>
    </row>
    <row r="5">
      <c r="A5" s="3">
        <v>11110.0</v>
      </c>
      <c r="B5" s="4">
        <v>1300.0</v>
      </c>
      <c r="C5" s="4">
        <v>1300.0</v>
      </c>
      <c r="D5" s="4">
        <v>1300.0</v>
      </c>
      <c r="E5" s="4">
        <v>1300.0</v>
      </c>
      <c r="F5" s="4">
        <v>1300.0</v>
      </c>
      <c r="G5" s="4">
        <v>1300.0</v>
      </c>
      <c r="H5" s="4">
        <v>1300.0</v>
      </c>
      <c r="I5" s="4">
        <v>1300.0</v>
      </c>
      <c r="J5" s="4">
        <v>1300.0</v>
      </c>
      <c r="K5" s="4">
        <v>1300.0</v>
      </c>
    </row>
    <row r="6">
      <c r="A6" s="3">
        <v>11120.0</v>
      </c>
      <c r="B6" s="4">
        <v>1400.0</v>
      </c>
      <c r="C6" s="4">
        <v>1400.0</v>
      </c>
      <c r="D6" s="4">
        <v>1400.0</v>
      </c>
      <c r="E6" s="4">
        <v>1400.0</v>
      </c>
      <c r="F6" s="21">
        <v>1400.0</v>
      </c>
      <c r="G6" s="21">
        <v>1500.0</v>
      </c>
      <c r="H6" s="4">
        <v>1400.0</v>
      </c>
      <c r="I6" s="4">
        <v>1400.0</v>
      </c>
      <c r="J6" s="21">
        <v>1400.0</v>
      </c>
      <c r="K6" s="21">
        <v>1500.0</v>
      </c>
    </row>
    <row r="7">
      <c r="A7" s="3">
        <v>11130.0</v>
      </c>
      <c r="B7" s="21">
        <v>1500.0</v>
      </c>
      <c r="C7" s="21">
        <v>1400.0</v>
      </c>
      <c r="D7" s="4">
        <v>1500.0</v>
      </c>
      <c r="E7" s="4">
        <v>1500.0</v>
      </c>
      <c r="F7" s="4">
        <v>1500.0</v>
      </c>
      <c r="G7" s="4">
        <v>1500.0</v>
      </c>
      <c r="H7" s="4">
        <v>1500.0</v>
      </c>
      <c r="I7" s="4">
        <v>1500.0</v>
      </c>
      <c r="J7" s="4">
        <v>1500.0</v>
      </c>
      <c r="K7" s="4">
        <v>1500.0</v>
      </c>
    </row>
    <row r="8">
      <c r="A8" s="3">
        <v>11140.0</v>
      </c>
      <c r="B8" s="4">
        <v>1600.0</v>
      </c>
      <c r="C8" s="4">
        <v>1600.0</v>
      </c>
      <c r="D8" s="4">
        <v>1600.0</v>
      </c>
      <c r="E8" s="4">
        <v>1600.0</v>
      </c>
      <c r="F8" s="4">
        <v>1600.0</v>
      </c>
      <c r="G8" s="4">
        <v>1600.0</v>
      </c>
      <c r="H8" s="4">
        <v>1600.0</v>
      </c>
      <c r="I8" s="4">
        <v>1600.0</v>
      </c>
      <c r="J8" s="21">
        <v>1600.0</v>
      </c>
      <c r="K8" s="21">
        <v>1700.0</v>
      </c>
    </row>
    <row r="9">
      <c r="A9" s="3">
        <v>12145.0</v>
      </c>
      <c r="B9" s="4">
        <v>1700.0</v>
      </c>
      <c r="C9" s="4">
        <v>1700.0</v>
      </c>
      <c r="D9" s="21">
        <v>1700.0</v>
      </c>
      <c r="E9" s="21">
        <v>1250.0</v>
      </c>
      <c r="F9" s="4">
        <v>1700.0</v>
      </c>
      <c r="G9" s="4">
        <v>1700.0</v>
      </c>
      <c r="H9" s="21">
        <v>1700.0</v>
      </c>
      <c r="I9" s="21">
        <v>1250.0</v>
      </c>
      <c r="J9" s="4">
        <v>1700.0</v>
      </c>
      <c r="K9" s="4">
        <v>1700.0</v>
      </c>
    </row>
    <row r="10">
      <c r="A10" s="3">
        <v>11150.0</v>
      </c>
      <c r="B10" s="21">
        <v>1800.0</v>
      </c>
      <c r="C10" s="21">
        <v>1700.0</v>
      </c>
      <c r="D10" s="4">
        <v>1800.0</v>
      </c>
      <c r="E10" s="4">
        <v>1800.0</v>
      </c>
      <c r="F10" s="21">
        <v>1800.0</v>
      </c>
      <c r="G10" s="21">
        <v>1700.0</v>
      </c>
      <c r="H10" s="4">
        <v>1800.0</v>
      </c>
      <c r="I10" s="4">
        <v>1800.0</v>
      </c>
      <c r="J10" s="21">
        <v>1800.0</v>
      </c>
      <c r="K10" s="21">
        <v>1700.0</v>
      </c>
    </row>
    <row r="11">
      <c r="A11" s="3">
        <v>1115.0</v>
      </c>
      <c r="B11" s="4">
        <v>1800.0</v>
      </c>
      <c r="C11" s="4">
        <v>1800.0</v>
      </c>
      <c r="D11" s="4">
        <v>1800.0</v>
      </c>
      <c r="E11" s="4">
        <v>1800.0</v>
      </c>
      <c r="F11" s="4">
        <v>1800.0</v>
      </c>
      <c r="G11" s="4">
        <v>1800.0</v>
      </c>
      <c r="H11" s="21">
        <v>1800.0</v>
      </c>
      <c r="I11" s="21">
        <v>1700.0</v>
      </c>
      <c r="J11" s="4">
        <v>1800.0</v>
      </c>
      <c r="K11" s="4">
        <v>1800.0</v>
      </c>
    </row>
    <row r="12">
      <c r="A12" s="3">
        <v>1116.0</v>
      </c>
      <c r="B12" s="22"/>
      <c r="C12" s="23">
        <v>1000.0</v>
      </c>
      <c r="D12" s="22"/>
      <c r="E12" s="23">
        <v>1000.0</v>
      </c>
      <c r="F12" s="22"/>
      <c r="G12" s="23">
        <v>1000.0</v>
      </c>
      <c r="H12" s="22"/>
      <c r="I12" s="23">
        <v>1000.0</v>
      </c>
      <c r="J12" s="22"/>
      <c r="K12" s="23">
        <v>1000.0</v>
      </c>
    </row>
    <row r="13">
      <c r="A13" s="3">
        <v>2222.0</v>
      </c>
      <c r="B13" s="4">
        <v>1200.0</v>
      </c>
      <c r="C13" s="4">
        <v>1200.0</v>
      </c>
      <c r="D13" s="21">
        <v>1200.0</v>
      </c>
      <c r="E13" s="21">
        <v>1000.0</v>
      </c>
      <c r="F13" s="4">
        <v>1200.0</v>
      </c>
      <c r="G13" s="4">
        <v>1200.0</v>
      </c>
      <c r="H13" s="4">
        <v>1200.0</v>
      </c>
      <c r="I13" s="4">
        <v>1200.0</v>
      </c>
      <c r="J13" s="21">
        <v>1200.0</v>
      </c>
      <c r="K13" s="21">
        <v>1250.0</v>
      </c>
    </row>
    <row r="14">
      <c r="A14" s="3">
        <v>21000.0</v>
      </c>
      <c r="B14" s="4">
        <v>1300.0</v>
      </c>
      <c r="C14" s="4">
        <v>1300.0</v>
      </c>
      <c r="D14" s="4">
        <v>1300.0</v>
      </c>
      <c r="E14" s="4">
        <v>1300.0</v>
      </c>
      <c r="F14" s="4">
        <v>1300.0</v>
      </c>
      <c r="G14" s="4">
        <v>1300.0</v>
      </c>
      <c r="H14" s="4">
        <v>1300.0</v>
      </c>
      <c r="I14" s="4">
        <v>1300.0</v>
      </c>
      <c r="J14" s="4">
        <v>1300.0</v>
      </c>
      <c r="K14" s="4">
        <v>1300.0</v>
      </c>
    </row>
    <row r="15">
      <c r="A15" s="3">
        <v>22000.0</v>
      </c>
      <c r="B15" s="21">
        <v>1400.0</v>
      </c>
      <c r="C15" s="21">
        <v>1200.0</v>
      </c>
      <c r="D15" s="21">
        <v>1400.0</v>
      </c>
      <c r="E15" s="21">
        <v>1300.0</v>
      </c>
      <c r="F15" s="4">
        <v>1400.0</v>
      </c>
      <c r="G15" s="4">
        <v>1400.0</v>
      </c>
      <c r="H15" s="4">
        <v>1400.0</v>
      </c>
      <c r="I15" s="4">
        <v>1400.0</v>
      </c>
      <c r="J15" s="21">
        <v>1400.0</v>
      </c>
      <c r="K15" s="21">
        <v>1200.0</v>
      </c>
    </row>
    <row r="16">
      <c r="A16" s="3">
        <v>23000.0</v>
      </c>
      <c r="B16" s="21">
        <v>1500.0</v>
      </c>
      <c r="C16" s="21">
        <v>1400.0</v>
      </c>
      <c r="D16" s="4">
        <v>1500.0</v>
      </c>
      <c r="E16" s="4">
        <v>1500.0</v>
      </c>
      <c r="F16" s="21">
        <v>1500.0</v>
      </c>
      <c r="G16" s="21">
        <v>1700.0</v>
      </c>
      <c r="H16" s="21">
        <v>1500.0</v>
      </c>
      <c r="I16" s="21">
        <v>2500.0</v>
      </c>
      <c r="J16" s="4">
        <v>1500.0</v>
      </c>
      <c r="K16" s="4">
        <v>1500.0</v>
      </c>
    </row>
    <row r="17">
      <c r="A17" s="3">
        <v>24000.0</v>
      </c>
      <c r="B17" s="4">
        <v>1600.0</v>
      </c>
      <c r="C17" s="4">
        <v>1600.0</v>
      </c>
      <c r="D17" s="21">
        <v>1600.0</v>
      </c>
      <c r="E17" s="21">
        <v>1700.0</v>
      </c>
      <c r="F17" s="21">
        <v>1600.0</v>
      </c>
      <c r="G17" s="21">
        <v>1400.0</v>
      </c>
      <c r="H17" s="4">
        <v>1600.0</v>
      </c>
      <c r="I17" s="4">
        <v>1600.0</v>
      </c>
      <c r="J17" s="4">
        <v>1600.0</v>
      </c>
      <c r="K17" s="4">
        <v>1600.0</v>
      </c>
    </row>
    <row r="18">
      <c r="A18" s="3">
        <v>25000.0</v>
      </c>
      <c r="B18" s="4">
        <v>1700.0</v>
      </c>
      <c r="C18" s="4">
        <v>1700.0</v>
      </c>
      <c r="D18" s="4">
        <v>1700.0</v>
      </c>
      <c r="E18" s="4">
        <v>1700.0</v>
      </c>
      <c r="F18" s="4">
        <v>1700.0</v>
      </c>
      <c r="G18" s="4">
        <v>1700.0</v>
      </c>
      <c r="H18" s="4">
        <v>1700.0</v>
      </c>
      <c r="I18" s="4">
        <v>1700.0</v>
      </c>
      <c r="J18" s="4">
        <v>1700.0</v>
      </c>
      <c r="K18" s="4">
        <v>1700.0</v>
      </c>
    </row>
    <row r="19">
      <c r="A19" s="3">
        <v>26000.0</v>
      </c>
      <c r="B19" s="4">
        <v>1800.0</v>
      </c>
      <c r="C19" s="4">
        <v>1800.0</v>
      </c>
      <c r="D19" s="4">
        <v>1800.0</v>
      </c>
      <c r="E19" s="4">
        <v>1800.0</v>
      </c>
      <c r="F19" s="21">
        <v>1800.0</v>
      </c>
      <c r="G19" s="21">
        <v>1700.0</v>
      </c>
      <c r="H19" s="4">
        <v>1800.0</v>
      </c>
      <c r="I19" s="4">
        <v>1800.0</v>
      </c>
      <c r="J19" s="21">
        <v>1800.0</v>
      </c>
      <c r="K19" s="21">
        <v>1600.0</v>
      </c>
    </row>
    <row r="20">
      <c r="A20" s="3">
        <v>3000.0</v>
      </c>
      <c r="B20" s="23">
        <v>1000.0</v>
      </c>
      <c r="C20" s="22"/>
      <c r="D20" s="23">
        <v>1000.0</v>
      </c>
      <c r="E20" s="22"/>
      <c r="F20" s="23">
        <v>1000.0</v>
      </c>
      <c r="G20" s="22"/>
      <c r="H20" s="23">
        <v>1000.0</v>
      </c>
      <c r="I20" s="22"/>
      <c r="J20" s="23">
        <v>1000.0</v>
      </c>
      <c r="K20" s="22"/>
    </row>
  </sheetData>
  <mergeCells count="1">
    <mergeCell ref="A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/>
      <c r="B1" s="12"/>
      <c r="C1" s="12"/>
      <c r="D1" s="12"/>
      <c r="E1" s="12"/>
      <c r="F1" s="12"/>
      <c r="G1" s="12"/>
      <c r="H1" s="12"/>
    </row>
    <row r="2">
      <c r="A2" s="12"/>
      <c r="B2" s="12"/>
      <c r="C2" s="12"/>
      <c r="D2" s="12"/>
      <c r="E2" s="12"/>
      <c r="F2" s="12"/>
      <c r="G2" s="12"/>
      <c r="H2" s="12"/>
    </row>
    <row r="3">
      <c r="A3" s="12"/>
      <c r="B3" s="12"/>
      <c r="C3" s="12"/>
      <c r="D3" s="12"/>
      <c r="E3" s="12"/>
      <c r="F3" s="12"/>
      <c r="G3" s="12"/>
      <c r="H3" s="12"/>
    </row>
    <row r="4">
      <c r="A4" s="12"/>
      <c r="B4" s="12"/>
      <c r="C4" s="12"/>
      <c r="D4" s="12"/>
      <c r="E4" s="12"/>
      <c r="F4" s="12"/>
      <c r="G4" s="12"/>
      <c r="H4" s="12"/>
    </row>
    <row r="5">
      <c r="A5" s="12"/>
      <c r="B5" s="12"/>
      <c r="C5" s="12"/>
      <c r="D5" s="12"/>
      <c r="E5" s="12"/>
      <c r="F5" s="12"/>
      <c r="G5" s="12"/>
      <c r="H5" s="12"/>
    </row>
    <row r="6">
      <c r="A6" s="12"/>
      <c r="B6" s="19" t="s">
        <v>81</v>
      </c>
      <c r="H6" s="12"/>
    </row>
    <row r="7">
      <c r="A7" s="12"/>
      <c r="B7" s="19" t="s">
        <v>82</v>
      </c>
      <c r="E7" s="12"/>
      <c r="F7" s="12"/>
      <c r="G7" s="12"/>
      <c r="H7" s="12"/>
    </row>
    <row r="8">
      <c r="A8" s="12"/>
      <c r="B8" s="24">
        <v>1.0</v>
      </c>
      <c r="C8" s="19" t="s">
        <v>83</v>
      </c>
      <c r="E8" s="12"/>
      <c r="F8" s="12"/>
      <c r="G8" s="12"/>
      <c r="H8" s="12"/>
    </row>
    <row r="9">
      <c r="A9" s="12"/>
      <c r="B9" s="24">
        <v>2.0</v>
      </c>
      <c r="C9" s="19" t="s">
        <v>84</v>
      </c>
      <c r="D9" s="12"/>
      <c r="E9" s="12"/>
      <c r="F9" s="12"/>
      <c r="G9" s="12"/>
      <c r="H9" s="12"/>
    </row>
    <row r="10">
      <c r="A10" s="12"/>
      <c r="B10" s="12"/>
      <c r="C10" s="12"/>
      <c r="D10" s="12"/>
      <c r="E10" s="12"/>
      <c r="F10" s="12"/>
      <c r="G10" s="12"/>
      <c r="H10" s="12"/>
    </row>
    <row r="11">
      <c r="A11" s="24">
        <v>1.0</v>
      </c>
      <c r="B11" s="19" t="s">
        <v>83</v>
      </c>
      <c r="D11" s="12"/>
      <c r="E11" s="12"/>
      <c r="F11" s="12"/>
      <c r="G11" s="12"/>
      <c r="H11" s="12"/>
    </row>
    <row r="12">
      <c r="A12" s="12"/>
      <c r="B12" s="12"/>
      <c r="C12" s="19" t="s">
        <v>85</v>
      </c>
    </row>
    <row r="13">
      <c r="A13" s="12"/>
      <c r="B13" s="24">
        <v>1.0</v>
      </c>
      <c r="C13" s="19" t="s">
        <v>86</v>
      </c>
      <c r="D13" s="12"/>
      <c r="E13" s="12"/>
      <c r="F13" s="12"/>
      <c r="G13" s="12"/>
      <c r="H13" s="12"/>
    </row>
    <row r="14">
      <c r="A14" s="12"/>
      <c r="B14" s="12"/>
      <c r="C14" s="19" t="s">
        <v>87</v>
      </c>
      <c r="F14" s="12"/>
      <c r="G14" s="12"/>
      <c r="H14" s="12"/>
    </row>
    <row r="15">
      <c r="A15" s="12"/>
      <c r="B15" s="12"/>
      <c r="C15" s="19" t="s">
        <v>88</v>
      </c>
      <c r="E15" s="12"/>
      <c r="F15" s="12"/>
      <c r="G15" s="12"/>
      <c r="H15" s="12"/>
    </row>
    <row r="16">
      <c r="A16" s="12"/>
      <c r="B16" s="12"/>
      <c r="C16" s="19" t="s">
        <v>89</v>
      </c>
      <c r="G16" s="12"/>
      <c r="H16" s="12"/>
    </row>
    <row r="17">
      <c r="A17" s="12"/>
      <c r="B17" s="12"/>
      <c r="C17" s="12"/>
      <c r="D17" s="12"/>
      <c r="E17" s="12"/>
      <c r="F17" s="12"/>
      <c r="G17" s="12"/>
      <c r="H17" s="12"/>
    </row>
    <row r="18">
      <c r="A18" s="12"/>
      <c r="B18" s="24">
        <v>2.0</v>
      </c>
      <c r="C18" s="25" t="s">
        <v>90</v>
      </c>
      <c r="D18" s="12"/>
      <c r="E18" s="12"/>
      <c r="F18" s="12"/>
      <c r="G18" s="12"/>
      <c r="H18" s="12"/>
    </row>
    <row r="19">
      <c r="A19" s="12"/>
      <c r="B19" s="12"/>
      <c r="C19" s="19" t="s">
        <v>91</v>
      </c>
      <c r="G19" s="12"/>
      <c r="H19" s="12"/>
    </row>
    <row r="20">
      <c r="A20" s="12"/>
      <c r="B20" s="12"/>
      <c r="C20" s="19" t="s">
        <v>92</v>
      </c>
      <c r="G20" s="12"/>
      <c r="H20" s="12"/>
    </row>
    <row r="21">
      <c r="A21" s="12"/>
      <c r="B21" s="12"/>
      <c r="C21" s="19" t="s">
        <v>93</v>
      </c>
    </row>
    <row r="22">
      <c r="A22" s="12"/>
      <c r="B22" s="12"/>
      <c r="C22" s="19" t="s">
        <v>94</v>
      </c>
      <c r="F22" s="12"/>
      <c r="G22" s="12"/>
      <c r="H22" s="12"/>
    </row>
    <row r="23">
      <c r="A23" s="12"/>
      <c r="B23" s="12"/>
      <c r="C23" s="19" t="s">
        <v>95</v>
      </c>
      <c r="D23" s="19"/>
      <c r="E23" s="19"/>
      <c r="F23" s="19"/>
      <c r="G23" s="12"/>
      <c r="H23" s="12"/>
    </row>
    <row r="24">
      <c r="A24" s="12"/>
      <c r="B24" s="12"/>
      <c r="C24" s="19" t="s">
        <v>96</v>
      </c>
      <c r="G24" s="12"/>
      <c r="H24" s="12"/>
    </row>
    <row r="25">
      <c r="A25" s="12"/>
      <c r="B25" s="12"/>
      <c r="C25" s="12"/>
      <c r="D25" s="12"/>
      <c r="E25" s="12"/>
      <c r="F25" s="12"/>
      <c r="G25" s="12"/>
      <c r="H25" s="12"/>
    </row>
    <row r="26">
      <c r="A26" s="24">
        <v>2.0</v>
      </c>
      <c r="B26" s="19" t="s">
        <v>84</v>
      </c>
      <c r="C26" s="12"/>
      <c r="D26" s="12"/>
      <c r="E26" s="12"/>
      <c r="F26" s="12"/>
      <c r="G26" s="12"/>
      <c r="H26" s="12"/>
    </row>
    <row r="27">
      <c r="A27" s="12"/>
      <c r="B27" s="12"/>
      <c r="C27" s="12"/>
      <c r="D27" s="12"/>
      <c r="E27" s="12"/>
      <c r="F27" s="12"/>
      <c r="G27" s="12"/>
      <c r="H27" s="12"/>
    </row>
    <row r="28">
      <c r="A28" s="12"/>
      <c r="B28" s="19" t="s">
        <v>97</v>
      </c>
      <c r="G28" s="12"/>
      <c r="H28" s="12"/>
    </row>
    <row r="29">
      <c r="A29" s="12"/>
      <c r="B29" s="19" t="s">
        <v>98</v>
      </c>
      <c r="D29" s="12"/>
      <c r="E29" s="12"/>
      <c r="F29" s="12"/>
      <c r="G29" s="12"/>
      <c r="H29" s="12"/>
    </row>
    <row r="30">
      <c r="A30" s="12"/>
      <c r="B30" s="19" t="s">
        <v>99</v>
      </c>
      <c r="D30" s="12"/>
      <c r="E30" s="12"/>
      <c r="F30" s="12"/>
      <c r="G30" s="12"/>
      <c r="H30" s="12"/>
    </row>
    <row r="31">
      <c r="A31" s="12"/>
      <c r="B31" s="12"/>
      <c r="C31" s="12"/>
      <c r="D31" s="12"/>
      <c r="E31" s="12"/>
      <c r="F31" s="12"/>
      <c r="G31" s="12"/>
      <c r="H31" s="12"/>
    </row>
    <row r="32">
      <c r="A32" s="12"/>
      <c r="B32" s="12"/>
      <c r="C32" s="12"/>
      <c r="D32" s="12"/>
      <c r="E32" s="12"/>
      <c r="F32" s="12"/>
      <c r="G32" s="12"/>
      <c r="H32" s="12"/>
    </row>
    <row r="33">
      <c r="A33" s="12"/>
      <c r="B33" s="12"/>
      <c r="C33" s="12"/>
      <c r="D33" s="12"/>
      <c r="E33" s="12"/>
      <c r="F33" s="12"/>
      <c r="G33" s="12"/>
      <c r="H33" s="12"/>
    </row>
    <row r="34">
      <c r="A34" s="12"/>
      <c r="B34" s="12"/>
      <c r="C34" s="12"/>
      <c r="D34" s="12"/>
      <c r="E34" s="12"/>
      <c r="F34" s="12"/>
      <c r="G34" s="12"/>
      <c r="H34" s="12"/>
    </row>
  </sheetData>
  <mergeCells count="16">
    <mergeCell ref="B6:G6"/>
    <mergeCell ref="B7:D7"/>
    <mergeCell ref="C8:D8"/>
    <mergeCell ref="B11:C11"/>
    <mergeCell ref="C12:H12"/>
    <mergeCell ref="C14:E14"/>
    <mergeCell ref="C15:D15"/>
    <mergeCell ref="B29:C29"/>
    <mergeCell ref="B30:C30"/>
    <mergeCell ref="C16:F16"/>
    <mergeCell ref="C19:F19"/>
    <mergeCell ref="C20:F20"/>
    <mergeCell ref="C21:H21"/>
    <mergeCell ref="C22:E22"/>
    <mergeCell ref="C24:F24"/>
    <mergeCell ref="B28:F28"/>
  </mergeCells>
  <drawing r:id="rId1"/>
</worksheet>
</file>