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an\Desktop\Capstone project\Data\Workbook\"/>
    </mc:Choice>
  </mc:AlternateContent>
  <xr:revisionPtr revIDLastSave="0" documentId="13_ncr:1_{3D35624D-0B7D-49CA-A876-0E16DA6D1388}" xr6:coauthVersionLast="47" xr6:coauthVersionMax="47" xr10:uidLastSave="{00000000-0000-0000-0000-000000000000}"/>
  <bookViews>
    <workbookView xWindow="-120" yWindow="-120" windowWidth="29040" windowHeight="15840" xr2:uid="{4FDB3766-E9E3-44AA-9AD4-94210C1E58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" l="1"/>
  <c r="C80" i="1"/>
  <c r="C81" i="1"/>
  <c r="C82" i="1"/>
  <c r="C83" i="1"/>
  <c r="C84" i="1"/>
  <c r="C78" i="1"/>
  <c r="C71" i="1"/>
  <c r="C72" i="1"/>
  <c r="C73" i="1"/>
  <c r="C74" i="1"/>
  <c r="C75" i="1"/>
  <c r="C76" i="1"/>
  <c r="C70" i="1"/>
  <c r="O50" i="1"/>
  <c r="O51" i="1"/>
  <c r="O52" i="1"/>
  <c r="O49" i="1"/>
</calcChain>
</file>

<file path=xl/sharedStrings.xml><?xml version="1.0" encoding="utf-8"?>
<sst xmlns="http://schemas.openxmlformats.org/spreadsheetml/2006/main" count="84" uniqueCount="45">
  <si>
    <t>Total</t>
  </si>
  <si>
    <t>avg ride</t>
  </si>
  <si>
    <t>min ride</t>
  </si>
  <si>
    <t>max ride</t>
  </si>
  <si>
    <t>weekdays</t>
  </si>
  <si>
    <t>Total rides/yr</t>
  </si>
  <si>
    <t>Total rides</t>
  </si>
  <si>
    <t>Percent</t>
  </si>
  <si>
    <t>casual</t>
  </si>
  <si>
    <t>member</t>
  </si>
  <si>
    <t>Users</t>
  </si>
  <si>
    <t>Casual</t>
  </si>
  <si>
    <t>total (again)</t>
  </si>
  <si>
    <t>% casual</t>
  </si>
  <si>
    <t>electric_bike</t>
  </si>
  <si>
    <t>!!!!! Excludes docked bikes</t>
  </si>
  <si>
    <t>classic_bike</t>
  </si>
  <si>
    <t>people prefer electric, esp casuals</t>
  </si>
  <si>
    <t>total</t>
  </si>
  <si>
    <t xml:space="preserve">How do they use bikes differently? </t>
  </si>
  <si>
    <t>electric %</t>
  </si>
  <si>
    <t>Members use for exercise and commutes</t>
  </si>
  <si>
    <t>Casuals are weekends, likely tourists, and prefer electric</t>
  </si>
  <si>
    <t>Casuals use bike for longer times</t>
  </si>
  <si>
    <t>total avg</t>
  </si>
  <si>
    <t>casual avg</t>
  </si>
  <si>
    <t>member avg</t>
  </si>
  <si>
    <t>Member Electric %</t>
  </si>
  <si>
    <t>Casual Electric %</t>
  </si>
  <si>
    <t>Member E. Bike</t>
  </si>
  <si>
    <t>Member C. Bike</t>
  </si>
  <si>
    <t>Casual E. Bike</t>
  </si>
  <si>
    <t>Casual C. Bike</t>
  </si>
  <si>
    <t>Members</t>
  </si>
  <si>
    <t>Casuals</t>
  </si>
  <si>
    <t>Monday</t>
  </si>
  <si>
    <t>Tuesday</t>
  </si>
  <si>
    <t>Wednesday</t>
  </si>
  <si>
    <t>Thursday</t>
  </si>
  <si>
    <t>Friday</t>
  </si>
  <si>
    <t>Saturday</t>
  </si>
  <si>
    <t>Sunday</t>
  </si>
  <si>
    <t>casuals</t>
  </si>
  <si>
    <t>Annual Rides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</si>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</sst>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CCEF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17" fontId="0" fillId="3" borderId="0" xfId="0" applyNumberFormat="1" applyFill="1"/>
    <xf numFmtId="17" fontId="0" fillId="4" borderId="0" xfId="0" applyNumberFormat="1" applyFill="1"/>
    <xf numFmtId="17" fontId="0" fillId="5" borderId="0" xfId="0" applyNumberFormat="1" applyFill="1"/>
    <xf numFmtId="17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0" fillId="2" borderId="0" xfId="0" applyFill="1"/>
    <xf numFmtId="0" fontId="1" fillId="2" borderId="0" xfId="0" applyFont="1" applyFill="1"/>
    <xf numFmtId="2" fontId="1" fillId="0" borderId="0" xfId="0" applyNumberFormat="1" applyFont="1"/>
    <xf numFmtId="0" fontId="0" fillId="0" borderId="1" xfId="0" applyBorder="1"/>
    <xf numFmtId="0" fontId="0" fillId="2" borderId="1" xfId="0" applyFill="1" applyBorder="1"/>
    <xf numFmtId="0" fontId="3" fillId="0" borderId="1" xfId="0" applyFont="1" applyBorder="1"/>
    <xf numFmtId="0" fontId="0" fillId="8" borderId="0" xfId="0" applyFill="1"/>
    <xf numFmtId="0" fontId="0" fillId="9" borderId="0" xfId="0" applyFill="1"/>
    <xf numFmtId="0" fontId="4" fillId="0" borderId="1" xfId="0" applyFont="1" applyBorder="1"/>
    <xf numFmtId="0" fontId="0" fillId="10" borderId="0" xfId="0" applyFill="1"/>
    <xf numFmtId="17" fontId="0" fillId="11" borderId="0" xfId="0" applyNumberFormat="1" applyFill="1"/>
    <xf numFmtId="1" fontId="1" fillId="0" borderId="0" xfId="0" applyNumberFormat="1" applyFont="1"/>
    <xf numFmtId="0" fontId="0" fillId="12" borderId="0" xfId="0" applyFill="1"/>
    <xf numFmtId="0" fontId="0" fillId="13" borderId="0" xfId="0" applyFill="1"/>
    <xf numFmtId="0" fontId="0" fillId="11" borderId="0" xfId="0" applyFill="1"/>
  </cellXfs>
  <cellStyles count="1">
    <cellStyle name="Normal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Ride Time Lengths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total avg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Sheet1!$Q$1:$AB$1</c:f>
              <c:numCache>
                <c:formatCode>mmm\-yy</c:formatCode>
                <c:ptCount val="12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</c:numCache>
            </c:numRef>
          </c:cat>
          <c:val>
            <c:numRef>
              <c:f>Sheet1!$Q$2:$AB$2</c:f>
              <c:numCache>
                <c:formatCode>[h]:mm:ss;@</c:formatCode>
                <c:ptCount val="12"/>
                <c:pt idx="0">
                  <c:v>1.4651185902088311E-2</c:v>
                </c:pt>
                <c:pt idx="1">
                  <c:v>1.5752413553586149E-2</c:v>
                </c:pt>
                <c:pt idx="2">
                  <c:v>1.4855018879189285E-2</c:v>
                </c:pt>
                <c:pt idx="3">
                  <c:v>1.4345635755690114E-2</c:v>
                </c:pt>
                <c:pt idx="4">
                  <c:v>1.3420578166696458E-2</c:v>
                </c:pt>
                <c:pt idx="5">
                  <c:v>1.2052912267833893E-2</c:v>
                </c:pt>
                <c:pt idx="6">
                  <c:v>9.8372232646947912E-3</c:v>
                </c:pt>
                <c:pt idx="7">
                  <c:v>9.3758480371488317E-3</c:v>
                </c:pt>
                <c:pt idx="8">
                  <c:v>9.0283782519237511E-3</c:v>
                </c:pt>
                <c:pt idx="9">
                  <c:v>9.3978002160717382E-3</c:v>
                </c:pt>
                <c:pt idx="10">
                  <c:v>9.0833682598429905E-3</c:v>
                </c:pt>
                <c:pt idx="11">
                  <c:v>1.1951985909316646E-2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B-40C2-8ED0-284F1198295C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casual avg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Sheet1!$Q$1:$AB$1</c:f>
              <c:numCache>
                <c:formatCode>mmm\-yy</c:formatCode>
                <c:ptCount val="12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</c:numCache>
            </c:numRef>
          </c:cat>
          <c:val>
            <c:numRef>
              <c:f>Sheet1!$Q$3:$AB$3</c:f>
              <c:numCache>
                <c:formatCode>[h]:mm:ss;@</c:formatCode>
                <c:ptCount val="12"/>
                <c:pt idx="0">
                  <c:v>2.1437307295515511E-2</c:v>
                </c:pt>
                <c:pt idx="1">
                  <c:v>2.229139597852621E-2</c:v>
                </c:pt>
                <c:pt idx="2">
                  <c:v>2.0332531568905184E-2</c:v>
                </c:pt>
                <c:pt idx="3">
                  <c:v>2.0354618282481793E-2</c:v>
                </c:pt>
                <c:pt idx="4">
                  <c:v>1.9434347879378037E-2</c:v>
                </c:pt>
                <c:pt idx="5">
                  <c:v>1.8324689717261408E-2</c:v>
                </c:pt>
                <c:pt idx="6">
                  <c:v>1.4791979491899905E-2</c:v>
                </c:pt>
                <c:pt idx="7">
                  <c:v>1.5478864102140935E-2</c:v>
                </c:pt>
                <c:pt idx="8">
                  <c:v>1.5913083297689704E-2</c:v>
                </c:pt>
                <c:pt idx="9">
                  <c:v>1.6105914132265538E-2</c:v>
                </c:pt>
                <c:pt idx="10">
                  <c:v>1.4869635782022132E-2</c:v>
                </c:pt>
                <c:pt idx="11">
                  <c:v>1.9217322690129358E-2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B-40C2-8ED0-284F1198295C}"/>
            </c:ext>
          </c:extLst>
        </c:ser>
        <c:ser>
          <c:idx val="2"/>
          <c:order val="2"/>
          <c:tx>
            <c:strRef>
              <c:f>Sheet1!$P$4</c:f>
              <c:strCache>
                <c:ptCount val="1"/>
                <c:pt idx="0">
                  <c:v>member avg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Sheet1!$Q$1:$AB$1</c:f>
              <c:numCache>
                <c:formatCode>mmm\-yy</c:formatCode>
                <c:ptCount val="12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</c:numCache>
            </c:numRef>
          </c:cat>
          <c:val>
            <c:numRef>
              <c:f>Sheet1!$Q$4:$AB$4</c:f>
              <c:numCache>
                <c:formatCode>[h]:mm:ss;@</c:formatCode>
                <c:ptCount val="12"/>
                <c:pt idx="0">
                  <c:v>9.2824144933808597E-3</c:v>
                </c:pt>
                <c:pt idx="1">
                  <c:v>9.7217143372222512E-3</c:v>
                </c:pt>
                <c:pt idx="2">
                  <c:v>9.5268358776312064E-3</c:v>
                </c:pt>
                <c:pt idx="3">
                  <c:v>9.2947552367943533E-3</c:v>
                </c:pt>
                <c:pt idx="4">
                  <c:v>9.0110609929048326E-3</c:v>
                </c:pt>
                <c:pt idx="5">
                  <c:v>8.3046924704660366E-3</c:v>
                </c:pt>
                <c:pt idx="6">
                  <c:v>7.7305208138419273E-3</c:v>
                </c:pt>
                <c:pt idx="7">
                  <c:v>7.3746443207342331E-3</c:v>
                </c:pt>
                <c:pt idx="8">
                  <c:v>7.1956696129917702E-3</c:v>
                </c:pt>
                <c:pt idx="9">
                  <c:v>7.4405313918389443E-3</c:v>
                </c:pt>
                <c:pt idx="10">
                  <c:v>7.2515425186770281E-3</c:v>
                </c:pt>
                <c:pt idx="11">
                  <c:v>8.1207642838889045E-3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B-40C2-8ED0-284F11982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85084432"/>
        <c:axId val="1485085392"/>
      </c:lineChart>
      <c:dateAx>
        <c:axId val="14850844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85392"/>
        <c:crosses val="autoZero"/>
        <c:auto val="1"/>
        <c:lblOffset val="100"/>
        <c:baseTimeUnit val="months"/>
      </c:dateAx>
      <c:valAx>
        <c:axId val="148508539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84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Casual Vs Member Electric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Sheet1!$P$21</c:f>
              <c:strCache>
                <c:ptCount val="1"/>
                <c:pt idx="0">
                  <c:v>Member Electric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Sheet1!$Q$20:$AB$20</c:f>
              <c:numCache>
                <c:formatCode>mmm\-yy</c:formatCode>
                <c:ptCount val="12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</c:numCache>
            </c:numRef>
          </c:cat>
          <c:val>
            <c:numRef>
              <c:f>Sheet1!$Q$21:$AB$21</c:f>
              <c:numCache>
                <c:formatCode>General</c:formatCode>
                <c:ptCount val="12"/>
                <c:pt idx="0">
                  <c:v>44.145885234015061</c:v>
                </c:pt>
                <c:pt idx="1">
                  <c:v>40.855883323170431</c:v>
                </c:pt>
                <c:pt idx="2">
                  <c:v>47.99701024852309</c:v>
                </c:pt>
                <c:pt idx="3">
                  <c:v>49.551522248243565</c:v>
                </c:pt>
                <c:pt idx="4">
                  <c:v>50.383554602160949</c:v>
                </c:pt>
                <c:pt idx="5">
                  <c:v>56.535875753875544</c:v>
                </c:pt>
                <c:pt idx="6">
                  <c:v>52.924915698447329</c:v>
                </c:pt>
                <c:pt idx="7">
                  <c:v>55.666413462662149</c:v>
                </c:pt>
                <c:pt idx="8">
                  <c:v>49.175942991356877</c:v>
                </c:pt>
                <c:pt idx="9">
                  <c:v>49.565889790270504</c:v>
                </c:pt>
                <c:pt idx="10">
                  <c:v>55.400886617772052</c:v>
                </c:pt>
                <c:pt idx="11">
                  <c:v>56.735719758540938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9-4847-8468-59CC144CB0BE}"/>
            </c:ext>
          </c:extLst>
        </c:ser>
        <c:ser>
          <c:idx val="1"/>
          <c:order val="1"/>
          <c:tx>
            <c:strRef>
              <c:f>Sheet1!$P$22</c:f>
              <c:strCache>
                <c:ptCount val="1"/>
                <c:pt idx="0">
                  <c:v>Casual Electric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Sheet1!$Q$20:$AB$20</c:f>
              <c:numCache>
                <c:formatCode>mmm\-yy</c:formatCode>
                <c:ptCount val="12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</c:numCache>
            </c:numRef>
          </c:cat>
          <c:val>
            <c:numRef>
              <c:f>Sheet1!$Q$22:$AB$22</c:f>
              <c:numCache>
                <c:formatCode>General</c:formatCode>
                <c:ptCount val="12"/>
                <c:pt idx="0">
                  <c:v>50.365150292317082</c:v>
                </c:pt>
                <c:pt idx="1">
                  <c:v>49.765369203673714</c:v>
                </c:pt>
                <c:pt idx="2">
                  <c:v>58.375267673090825</c:v>
                </c:pt>
                <c:pt idx="3">
                  <c:v>61.32401666897178</c:v>
                </c:pt>
                <c:pt idx="4">
                  <c:v>61.940347024574884</c:v>
                </c:pt>
                <c:pt idx="5">
                  <c:v>68.647580636947865</c:v>
                </c:pt>
                <c:pt idx="6">
                  <c:v>65.165874279208523</c:v>
                </c:pt>
                <c:pt idx="7">
                  <c:v>70.555516767902432</c:v>
                </c:pt>
                <c:pt idx="8">
                  <c:v>63.655604912464071</c:v>
                </c:pt>
                <c:pt idx="9">
                  <c:v>61.946057176453294</c:v>
                </c:pt>
                <c:pt idx="10">
                  <c:v>67.124583903617719</c:v>
                </c:pt>
                <c:pt idx="11">
                  <c:v>64.667586725145782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9-4847-8468-59CC144CB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2586608"/>
        <c:axId val="302627024"/>
        <c:axId val="0"/>
      </c:bar3DChart>
      <c:dateAx>
        <c:axId val="5125866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27024"/>
        <c:crosses val="autoZero"/>
        <c:auto val="1"/>
        <c:lblOffset val="100"/>
        <c:baseTimeUnit val="months"/>
      </c:dateAx>
      <c:valAx>
        <c:axId val="3026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8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</a:t>
            </a:r>
            <a:r>
              <a:rPr lang="en-US" baseline="0"/>
              <a:t> Type by User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82-4126-9E57-C37D88A17252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082-4126-9E57-C37D88A17252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082-4126-9E57-C37D88A17252}"/>
              </c:ext>
            </c:extLst>
          </c:dPt>
          <c:dPt>
            <c:idx val="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82-4126-9E57-C37D88A172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Sheet1!$A$58:$A$61</c:f>
              <c:strCache>
                <c:ptCount val="4"/>
                <c:pt idx="0">
                  <c:v>Member E. Bike</c:v>
                </c:pt>
                <c:pt idx="1">
                  <c:v>Member C. Bike</c:v>
                </c:pt>
                <c:pt idx="2">
                  <c:v>Casual E. Bike</c:v>
                </c:pt>
                <c:pt idx="3">
                  <c:v>Casual C. Bike</c:v>
                </c:pt>
              </c:strCache>
            </c:strRef>
          </c:cat>
          <c:val>
            <c:numRef>
              <c:f>Sheet1!$B$58:$B$61</c:f>
              <c:numCache>
                <c:formatCode>General</c:formatCode>
                <c:ptCount val="4"/>
                <c:pt idx="0">
                  <c:v>1749379</c:v>
                </c:pt>
                <c:pt idx="1">
                  <c:v>1751326</c:v>
                </c:pt>
                <c:pt idx="2">
                  <c:v>1296504</c:v>
                </c:pt>
                <c:pt idx="3">
                  <c:v>891231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2-4126-9E57-C37D88A172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Riders/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0D-4746-BDF3-5228E2613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0D-4746-BDF3-5228E2613C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Sheet1!$A$62:$A$63</c:f>
              <c:strCache>
                <c:ptCount val="2"/>
                <c:pt idx="0">
                  <c:v>Casuals</c:v>
                </c:pt>
                <c:pt idx="1">
                  <c:v>Members</c:v>
                </c:pt>
              </c:strCache>
            </c:strRef>
          </c:cat>
          <c:val>
            <c:numRef>
              <c:f>Sheet1!$B$62:$B$63</c:f>
              <c:numCache>
                <c:formatCode>0</c:formatCode>
                <c:ptCount val="2"/>
                <c:pt idx="0">
                  <c:v>2358253</c:v>
                </c:pt>
                <c:pt idx="1">
                  <c:v>3500705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3-4724-BAB0-11F7E858D4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Numer of Riders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Casuals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Sheet1!$C$65:$N$65</c:f>
              <c:numCache>
                <c:formatCode>mmm\-yy</c:formatCode>
                <c:ptCount val="12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</c:numCache>
            </c:numRef>
          </c:cat>
          <c:val>
            <c:numRef>
              <c:f>Sheet1!$C$66:$N$66</c:f>
              <c:numCache>
                <c:formatCode>0</c:formatCode>
                <c:ptCount val="12"/>
                <c:pt idx="0">
                  <c:v>280414</c:v>
                </c:pt>
                <c:pt idx="1">
                  <c:v>369044</c:v>
                </c:pt>
                <c:pt idx="2">
                  <c:v>406046</c:v>
                </c:pt>
                <c:pt idx="3">
                  <c:v>358917</c:v>
                </c:pt>
                <c:pt idx="4">
                  <c:v>296694</c:v>
                </c:pt>
                <c:pt idx="5">
                  <c:v>208988</c:v>
                </c:pt>
                <c:pt idx="6">
                  <c:v>100747</c:v>
                </c:pt>
                <c:pt idx="7">
                  <c:v>44894</c:v>
                </c:pt>
                <c:pt idx="8">
                  <c:v>40008</c:v>
                </c:pt>
                <c:pt idx="9">
                  <c:v>43016</c:v>
                </c:pt>
                <c:pt idx="10">
                  <c:v>62201</c:v>
                </c:pt>
                <c:pt idx="11">
                  <c:v>147284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C-4224-B843-A27064D780AE}"/>
            </c:ext>
          </c:extLst>
        </c:ser>
        <c:ser>
          <c:idx val="1"/>
          <c:order val="1"/>
          <c:tx>
            <c:strRef>
              <c:f>Sheet1!$B$67</c:f>
              <c:strCache>
                <c:ptCount val="1"/>
                <c:pt idx="0">
                  <c:v>Members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Sheet1!$C$65:$N$65</c:f>
              <c:numCache>
                <c:formatCode>mmm\-yy</c:formatCode>
                <c:ptCount val="12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</c:numCache>
            </c:numRef>
          </c:cat>
          <c:val>
            <c:numRef>
              <c:f>Sheet1!$C$67:$N$67</c:f>
              <c:numCache>
                <c:formatCode>0</c:formatCode>
                <c:ptCount val="12"/>
                <c:pt idx="0">
                  <c:v>354443</c:v>
                </c:pt>
                <c:pt idx="1">
                  <c:v>400148</c:v>
                </c:pt>
                <c:pt idx="2">
                  <c:v>417426</c:v>
                </c:pt>
                <c:pt idx="3">
                  <c:v>427000</c:v>
                </c:pt>
                <c:pt idx="4">
                  <c:v>404636</c:v>
                </c:pt>
                <c:pt idx="5">
                  <c:v>349693</c:v>
                </c:pt>
                <c:pt idx="6">
                  <c:v>236947</c:v>
                </c:pt>
                <c:pt idx="7">
                  <c:v>136912</c:v>
                </c:pt>
                <c:pt idx="8">
                  <c:v>150293</c:v>
                </c:pt>
                <c:pt idx="9">
                  <c:v>147428</c:v>
                </c:pt>
                <c:pt idx="10">
                  <c:v>196477</c:v>
                </c:pt>
                <c:pt idx="11">
                  <c:v>279302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C-4224-B843-A27064D78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94288"/>
        <c:axId val="383794768"/>
      </c:barChart>
      <c:dateAx>
        <c:axId val="3837942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94768"/>
        <c:crosses val="autoZero"/>
        <c:auto val="1"/>
        <c:lblOffset val="100"/>
        <c:baseTimeUnit val="months"/>
      </c:dateAx>
      <c:valAx>
        <c:axId val="3837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Casual Preferred</a:t>
            </a:r>
            <a:r>
              <a:rPr lang="en-US" baseline="0"/>
              <a:t> Days Annually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Sheet1!$C$69</c:f>
              <c:strCache>
                <c:ptCount val="1"/>
                <c:pt idx="0">
                  <c:v>Annual Rides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Sheet1!$B$70:$B$76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Sheet1!$C$70:$C$76</c:f>
              <c:numCache>
                <c:formatCode>General</c:formatCode>
                <c:ptCount val="7"/>
                <c:pt idx="0">
                  <c:v>275748</c:v>
                </c:pt>
                <c:pt idx="1">
                  <c:v>272648</c:v>
                </c:pt>
                <c:pt idx="2">
                  <c:v>284575</c:v>
                </c:pt>
                <c:pt idx="3">
                  <c:v>318467</c:v>
                </c:pt>
                <c:pt idx="4">
                  <c:v>350081</c:v>
                </c:pt>
                <c:pt idx="5">
                  <c:v>467923</c:v>
                </c:pt>
                <c:pt idx="6">
                  <c:v>388811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B-47C2-989C-205FE58508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3156592"/>
        <c:axId val="563157072"/>
      </c:barChart>
      <c:catAx>
        <c:axId val="5631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7072"/>
        <c:crosses val="autoZero"/>
        <c:auto val="1"/>
        <c:lblAlgn val="ctr"/>
        <c:lblOffset val="100"/>
        <c:noMultiLvlLbl val="0"/>
      </c:catAx>
      <c:valAx>
        <c:axId val="5631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Member Preferred Days Annually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Sheet1!$C$77</c:f>
              <c:strCache>
                <c:ptCount val="1"/>
                <c:pt idx="0">
                  <c:v>Annual Rides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Sheet1!$B$78:$B$84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Sheet1!$C$78:$C$84</c:f>
              <c:numCache>
                <c:formatCode>General</c:formatCode>
                <c:ptCount val="7"/>
                <c:pt idx="0">
                  <c:v>484560</c:v>
                </c:pt>
                <c:pt idx="1">
                  <c:v>544393</c:v>
                </c:pt>
                <c:pt idx="2">
                  <c:v>556913</c:v>
                </c:pt>
                <c:pt idx="3">
                  <c:v>560877</c:v>
                </c:pt>
                <c:pt idx="4">
                  <c:v>497473</c:v>
                </c:pt>
                <c:pt idx="5">
                  <c:v>454423</c:v>
                </c:pt>
                <c:pt idx="6">
                  <c:v>402066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A-4556-A1D4-B7D63B6972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079520"/>
        <c:axId val="190079040"/>
      </c:barChart>
      <c:catAx>
        <c:axId val="19007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9040"/>
        <c:crosses val="autoZero"/>
        <c:auto val="1"/>
        <c:lblAlgn val="ctr"/>
        <c:lblOffset val="100"/>
        <c:noMultiLvlLbl val="0"/>
      </c:catAx>
      <c:valAx>
        <c:axId val="1900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of Casual Riders Throughout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Sheet1!$A$87</c:f>
              <c:strCache>
                <c:ptCount val="1"/>
                <c:pt idx="0">
                  <c:v>% 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Sheet1!$B$86:$M$86</c:f>
              <c:numCache>
                <c:formatCode>mmm\-yy</c:formatCode>
                <c:ptCount val="12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</c:numCache>
            </c:numRef>
          </c:cat>
          <c:val>
            <c:numRef>
              <c:f>Sheet1!$B$87:$M$87</c:f>
              <c:numCache>
                <c:formatCode>General</c:formatCode>
                <c:ptCount val="12"/>
                <c:pt idx="0">
                  <c:v>44.169631901357313</c:v>
                </c:pt>
                <c:pt idx="1">
                  <c:v>47.978138098160144</c:v>
                </c:pt>
                <c:pt idx="2">
                  <c:v>49.309023257621391</c:v>
                </c:pt>
                <c:pt idx="3">
                  <c:v>45.66856296530041</c:v>
                </c:pt>
                <c:pt idx="4">
                  <c:v>42.304478633453577</c:v>
                </c:pt>
                <c:pt idx="5">
                  <c:v>37.407393485727994</c:v>
                </c:pt>
                <c:pt idx="6">
                  <c:v>29.833814044667655</c:v>
                </c:pt>
                <c:pt idx="7">
                  <c:v>24.693354454748466</c:v>
                </c:pt>
                <c:pt idx="8">
                  <c:v>21.023536397601696</c:v>
                </c:pt>
                <c:pt idx="9">
                  <c:v>22.58721723971351</c:v>
                </c:pt>
                <c:pt idx="10">
                  <c:v>24.045724800717494</c:v>
                </c:pt>
                <c:pt idx="11">
                  <c:v>34.526215112544719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7-4360-8A90-A8684FE4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435568"/>
        <c:axId val="1069436048"/>
      </c:barChart>
      <c:dateAx>
        <c:axId val="10694355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36048"/>
        <c:crosses val="autoZero"/>
        <c:auto val="1"/>
        <c:lblOffset val="100"/>
        <c:baseTimeUnit val="months"/>
      </c:dateAx>
      <c:valAx>
        <c:axId val="10694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4</xdr:row>
      <xdr:rowOff>23812</xdr:rowOff>
    </xdr:from>
    <xdr:to>
      <xdr:col>24</xdr:col>
      <xdr:colOff>85725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9FAAC-A158-2698-B63E-F02C3D5BE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1171575</xdr:colOff>
      <xdr:row>23</xdr:row>
      <xdr:rowOff>33337</xdr:rowOff>
    </xdr:from>
    <xdr:to>
      <xdr:col>23</xdr:col>
      <xdr:colOff>295275</xdr:colOff>
      <xdr:row>37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90EF35-D07D-CD8D-D70B-0AC200C12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1152525</xdr:colOff>
      <xdr:row>37</xdr:row>
      <xdr:rowOff>138112</xdr:rowOff>
    </xdr:from>
    <xdr:to>
      <xdr:col>23</xdr:col>
      <xdr:colOff>276225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499767-2D92-2B43-C6B1-804D4A330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280987</xdr:colOff>
      <xdr:row>37</xdr:row>
      <xdr:rowOff>128587</xdr:rowOff>
    </xdr:from>
    <xdr:to>
      <xdr:col>30</xdr:col>
      <xdr:colOff>585787</xdr:colOff>
      <xdr:row>52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8CD79E-446C-589D-C72B-06CDC838C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504825</xdr:colOff>
      <xdr:row>57</xdr:row>
      <xdr:rowOff>4762</xdr:rowOff>
    </xdr:from>
    <xdr:to>
      <xdr:col>22</xdr:col>
      <xdr:colOff>238125</xdr:colOff>
      <xdr:row>71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3C4737-32D5-CE7F-CA62-1C0B099A9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523875</xdr:colOff>
      <xdr:row>71</xdr:row>
      <xdr:rowOff>100012</xdr:rowOff>
    </xdr:from>
    <xdr:to>
      <xdr:col>22</xdr:col>
      <xdr:colOff>257175</xdr:colOff>
      <xdr:row>85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A50679-FEE1-F8CE-926E-0027895EF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261937</xdr:colOff>
      <xdr:row>71</xdr:row>
      <xdr:rowOff>100012</xdr:rowOff>
    </xdr:from>
    <xdr:to>
      <xdr:col>29</xdr:col>
      <xdr:colOff>566737</xdr:colOff>
      <xdr:row>85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C7B01E-BA95-9399-0FF3-BE14DCF71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528637</xdr:colOff>
      <xdr:row>85</xdr:row>
      <xdr:rowOff>176212</xdr:rowOff>
    </xdr:from>
    <xdr:to>
      <xdr:col>22</xdr:col>
      <xdr:colOff>261937</xdr:colOff>
      <xdr:row>100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0FBCAE-5144-DDCD-2379-6ACF9313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A91A-0D14-433B-A55F-E62F98D659BA}">
  <dimension ref="A1:AB87"/>
  <sheetViews>
    <sheetView tabSelected="1" topLeftCell="A25" workbookViewId="0">
      <selection activeCell="C65" sqref="C65:N65"/>
    </sheetView>
  </sheetViews>
  <sheetFormatPr defaultRowHeight="15" x14ac:dyDescent="0.25"/>
  <cols>
    <col min="1" max="1" width="15.140625" bestFit="1" customWidth="1"/>
    <col min="2" max="2" width="12.42578125" bestFit="1" customWidth="1"/>
    <col min="3" max="14" width="12" bestFit="1" customWidth="1"/>
    <col min="15" max="15" width="13.5703125" customWidth="1"/>
    <col min="16" max="16" width="17.7109375" bestFit="1" customWidth="1"/>
  </cols>
  <sheetData>
    <row r="1" spans="1:28" x14ac:dyDescent="0.25">
      <c r="B1" s="1" t="s">
        <v>0</v>
      </c>
      <c r="C1" s="2">
        <v>44682</v>
      </c>
      <c r="D1" s="3">
        <v>44713</v>
      </c>
      <c r="E1" s="3">
        <v>44743</v>
      </c>
      <c r="F1" s="3">
        <v>44774</v>
      </c>
      <c r="G1" s="4">
        <v>44805</v>
      </c>
      <c r="H1" s="4">
        <v>44835</v>
      </c>
      <c r="I1" s="4">
        <v>44866</v>
      </c>
      <c r="J1" s="5">
        <v>44896</v>
      </c>
      <c r="K1" s="5">
        <v>44927</v>
      </c>
      <c r="L1" s="5">
        <v>44958</v>
      </c>
      <c r="M1" s="2">
        <v>44986</v>
      </c>
      <c r="N1" s="2">
        <v>45017</v>
      </c>
      <c r="Q1" s="2">
        <v>44682</v>
      </c>
      <c r="R1" s="3">
        <v>44713</v>
      </c>
      <c r="S1" s="3">
        <v>44743</v>
      </c>
      <c r="T1" s="3">
        <v>44774</v>
      </c>
      <c r="U1" s="4">
        <v>44805</v>
      </c>
      <c r="V1" s="4">
        <v>44835</v>
      </c>
      <c r="W1" s="4">
        <v>44866</v>
      </c>
      <c r="X1" s="5">
        <v>44896</v>
      </c>
      <c r="Y1" s="5">
        <v>44927</v>
      </c>
      <c r="Z1" s="5">
        <v>44958</v>
      </c>
      <c r="AA1" s="2">
        <v>44986</v>
      </c>
      <c r="AB1" s="2">
        <v>45017</v>
      </c>
    </row>
    <row r="2" spans="1:28" x14ac:dyDescent="0.25">
      <c r="B2" s="6" t="s">
        <v>1</v>
      </c>
      <c r="C2" s="7">
        <v>1.4651185902088311E-2</v>
      </c>
      <c r="D2" s="7">
        <v>1.5752413553586149E-2</v>
      </c>
      <c r="E2" s="7">
        <v>1.4855018879189285E-2</v>
      </c>
      <c r="F2" s="7">
        <v>1.4345635755690114E-2</v>
      </c>
      <c r="G2" s="7">
        <v>1.3420578166696458E-2</v>
      </c>
      <c r="H2" s="7">
        <v>1.2052912267833893E-2</v>
      </c>
      <c r="I2" s="7">
        <v>9.8372232646947912E-3</v>
      </c>
      <c r="J2" s="7">
        <v>9.3758480371488317E-3</v>
      </c>
      <c r="K2" s="7">
        <v>9.0283782519237511E-3</v>
      </c>
      <c r="L2" s="7">
        <v>9.3978002160717382E-3</v>
      </c>
      <c r="M2" s="7">
        <v>9.0833682598429905E-3</v>
      </c>
      <c r="N2" s="7">
        <v>1.1951985909316646E-2</v>
      </c>
      <c r="P2" t="s">
        <v>24</v>
      </c>
      <c r="Q2" s="7">
        <v>1.4651185902088311E-2</v>
      </c>
      <c r="R2" s="7">
        <v>1.5752413553586149E-2</v>
      </c>
      <c r="S2" s="7">
        <v>1.4855018879189285E-2</v>
      </c>
      <c r="T2" s="7">
        <v>1.4345635755690114E-2</v>
      </c>
      <c r="U2" s="7">
        <v>1.3420578166696458E-2</v>
      </c>
      <c r="V2" s="7">
        <v>1.2052912267833893E-2</v>
      </c>
      <c r="W2" s="7">
        <v>9.8372232646947912E-3</v>
      </c>
      <c r="X2" s="7">
        <v>9.3758480371488317E-3</v>
      </c>
      <c r="Y2" s="7">
        <v>9.0283782519237511E-3</v>
      </c>
      <c r="Z2" s="7">
        <v>9.3978002160717382E-3</v>
      </c>
      <c r="AA2" s="7">
        <v>9.0833682598429905E-3</v>
      </c>
      <c r="AB2" s="7">
        <v>1.1951985909316646E-2</v>
      </c>
    </row>
    <row r="3" spans="1:28" x14ac:dyDescent="0.25">
      <c r="B3" s="6" t="s">
        <v>2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P3" t="s">
        <v>25</v>
      </c>
      <c r="Q3" s="7">
        <v>2.1437307295515511E-2</v>
      </c>
      <c r="R3" s="7">
        <v>2.229139597852621E-2</v>
      </c>
      <c r="S3" s="7">
        <v>2.0332531568905184E-2</v>
      </c>
      <c r="T3" s="7">
        <v>2.0354618282481793E-2</v>
      </c>
      <c r="U3" s="7">
        <v>1.9434347879378037E-2</v>
      </c>
      <c r="V3" s="7">
        <v>1.8324689717261408E-2</v>
      </c>
      <c r="W3" s="7">
        <v>1.4791979491899905E-2</v>
      </c>
      <c r="X3" s="7">
        <v>1.5478864102140935E-2</v>
      </c>
      <c r="Y3" s="7">
        <v>1.5913083297689704E-2</v>
      </c>
      <c r="Z3" s="7">
        <v>1.6105914132265538E-2</v>
      </c>
      <c r="AA3" s="7">
        <v>1.4869635782022132E-2</v>
      </c>
      <c r="AB3" s="7">
        <v>1.9217322690129358E-2</v>
      </c>
    </row>
    <row r="4" spans="1:28" x14ac:dyDescent="0.25">
      <c r="B4" s="6" t="s">
        <v>3</v>
      </c>
      <c r="C4" s="7">
        <v>25.179027777776355</v>
      </c>
      <c r="D4" s="7">
        <v>24.875439814815763</v>
      </c>
      <c r="E4" s="7">
        <v>23.756122685183072</v>
      </c>
      <c r="F4" s="7">
        <v>19.534282407410501</v>
      </c>
      <c r="G4" s="7">
        <v>19.234421296292567</v>
      </c>
      <c r="H4" s="7">
        <v>28.741145833329938</v>
      </c>
      <c r="I4" s="7">
        <v>13.619861111110367</v>
      </c>
      <c r="J4" s="7">
        <v>13.303541666668025</v>
      </c>
      <c r="K4" s="7">
        <v>23.33592592592322</v>
      </c>
      <c r="L4" s="7">
        <v>13.101226851853426</v>
      </c>
      <c r="M4" s="7">
        <v>11.672268518515921</v>
      </c>
      <c r="N4" s="7">
        <v>12.774641203701322</v>
      </c>
      <c r="P4" t="s">
        <v>26</v>
      </c>
      <c r="Q4" s="7">
        <v>9.2824144933808597E-3</v>
      </c>
      <c r="R4" s="7">
        <v>9.7217143372222512E-3</v>
      </c>
      <c r="S4" s="7">
        <v>9.5268358776312064E-3</v>
      </c>
      <c r="T4" s="7">
        <v>9.2947552367943533E-3</v>
      </c>
      <c r="U4" s="7">
        <v>9.0110609929048326E-3</v>
      </c>
      <c r="V4" s="7">
        <v>8.3046924704660366E-3</v>
      </c>
      <c r="W4" s="7">
        <v>7.7305208138419273E-3</v>
      </c>
      <c r="X4" s="7">
        <v>7.3746443207342331E-3</v>
      </c>
      <c r="Y4" s="7">
        <v>7.1956696129917702E-3</v>
      </c>
      <c r="Z4" s="7">
        <v>7.4405313918389443E-3</v>
      </c>
      <c r="AA4" s="7">
        <v>7.2515425186770281E-3</v>
      </c>
      <c r="AB4" s="7">
        <v>8.1207642838889045E-3</v>
      </c>
    </row>
    <row r="5" spans="1:28" x14ac:dyDescent="0.25">
      <c r="A5" s="8" t="s">
        <v>4</v>
      </c>
      <c r="B5">
        <v>1</v>
      </c>
      <c r="C5">
        <v>109529</v>
      </c>
      <c r="D5">
        <v>83795</v>
      </c>
      <c r="E5">
        <v>93821</v>
      </c>
      <c r="F5">
        <v>104963</v>
      </c>
      <c r="G5">
        <v>78473</v>
      </c>
      <c r="H5">
        <v>85521</v>
      </c>
      <c r="I5">
        <v>42604</v>
      </c>
      <c r="J5">
        <v>23825</v>
      </c>
      <c r="K5">
        <v>28347</v>
      </c>
      <c r="L5">
        <v>31179</v>
      </c>
      <c r="M5">
        <v>32208</v>
      </c>
      <c r="N5">
        <v>46043</v>
      </c>
    </row>
    <row r="6" spans="1:28" x14ac:dyDescent="0.25">
      <c r="B6">
        <v>2</v>
      </c>
      <c r="C6">
        <v>94610</v>
      </c>
      <c r="D6">
        <v>93801</v>
      </c>
      <c r="E6">
        <v>98967</v>
      </c>
      <c r="F6">
        <v>128226</v>
      </c>
      <c r="G6">
        <v>86619</v>
      </c>
      <c r="H6">
        <v>55442</v>
      </c>
      <c r="I6">
        <v>61922</v>
      </c>
      <c r="J6">
        <v>28025</v>
      </c>
      <c r="K6">
        <v>36281</v>
      </c>
      <c r="L6">
        <v>35484</v>
      </c>
      <c r="M6">
        <v>41347</v>
      </c>
      <c r="N6">
        <v>56317</v>
      </c>
    </row>
    <row r="7" spans="1:28" x14ac:dyDescent="0.25">
      <c r="B7">
        <v>3</v>
      </c>
      <c r="C7">
        <v>69163</v>
      </c>
      <c r="D7">
        <v>117184</v>
      </c>
      <c r="E7">
        <v>102461</v>
      </c>
      <c r="F7">
        <v>128104</v>
      </c>
      <c r="G7">
        <v>95009</v>
      </c>
      <c r="H7">
        <v>69486</v>
      </c>
      <c r="I7">
        <v>65227</v>
      </c>
      <c r="J7">
        <v>25840</v>
      </c>
      <c r="K7">
        <v>30721</v>
      </c>
      <c r="L7">
        <v>25792</v>
      </c>
      <c r="M7">
        <v>51056</v>
      </c>
      <c r="N7">
        <v>61445</v>
      </c>
    </row>
    <row r="8" spans="1:28" x14ac:dyDescent="0.25">
      <c r="B8">
        <v>4</v>
      </c>
      <c r="C8">
        <v>85062</v>
      </c>
      <c r="D8">
        <v>131478</v>
      </c>
      <c r="E8">
        <v>108948</v>
      </c>
      <c r="F8">
        <v>99859</v>
      </c>
      <c r="G8">
        <v>122427</v>
      </c>
      <c r="H8">
        <v>71823</v>
      </c>
      <c r="I8">
        <v>57106</v>
      </c>
      <c r="J8">
        <v>35272</v>
      </c>
      <c r="K8">
        <v>27667</v>
      </c>
      <c r="L8">
        <v>21852</v>
      </c>
      <c r="M8">
        <v>46027</v>
      </c>
      <c r="N8">
        <v>71823</v>
      </c>
    </row>
    <row r="9" spans="1:28" x14ac:dyDescent="0.25">
      <c r="B9">
        <v>5</v>
      </c>
      <c r="C9">
        <v>74548</v>
      </c>
      <c r="D9">
        <v>113190</v>
      </c>
      <c r="E9">
        <v>118147</v>
      </c>
      <c r="F9">
        <v>115570</v>
      </c>
      <c r="G9">
        <v>128714</v>
      </c>
      <c r="H9">
        <v>71003</v>
      </c>
      <c r="I9">
        <v>44861</v>
      </c>
      <c r="J9">
        <v>26818</v>
      </c>
      <c r="K9">
        <v>25121</v>
      </c>
      <c r="L9">
        <v>21561</v>
      </c>
      <c r="M9">
        <v>38517</v>
      </c>
      <c r="N9">
        <v>69504</v>
      </c>
    </row>
    <row r="10" spans="1:28" x14ac:dyDescent="0.25">
      <c r="B10">
        <v>6</v>
      </c>
      <c r="C10">
        <v>97850</v>
      </c>
      <c r="D10">
        <v>114831</v>
      </c>
      <c r="E10">
        <v>164097</v>
      </c>
      <c r="F10">
        <v>118069</v>
      </c>
      <c r="G10">
        <v>118095</v>
      </c>
      <c r="H10">
        <v>110359</v>
      </c>
      <c r="I10">
        <v>32309</v>
      </c>
      <c r="J10">
        <v>24566</v>
      </c>
      <c r="K10">
        <v>19798</v>
      </c>
      <c r="L10">
        <v>24284</v>
      </c>
      <c r="M10">
        <v>24948</v>
      </c>
      <c r="N10">
        <v>73140</v>
      </c>
    </row>
    <row r="11" spans="1:28" x14ac:dyDescent="0.25">
      <c r="B11">
        <v>7</v>
      </c>
      <c r="C11">
        <v>104095</v>
      </c>
      <c r="D11">
        <v>114913</v>
      </c>
      <c r="E11">
        <v>137031</v>
      </c>
      <c r="F11">
        <v>91126</v>
      </c>
      <c r="G11">
        <v>71993</v>
      </c>
      <c r="H11">
        <v>95047</v>
      </c>
      <c r="I11">
        <v>33665</v>
      </c>
      <c r="J11">
        <v>17460</v>
      </c>
      <c r="K11">
        <v>22366</v>
      </c>
      <c r="L11">
        <v>30292</v>
      </c>
      <c r="M11">
        <v>24575</v>
      </c>
      <c r="N11">
        <v>48314</v>
      </c>
      <c r="O11" s="8" t="s">
        <v>5</v>
      </c>
    </row>
    <row r="12" spans="1:28" x14ac:dyDescent="0.25">
      <c r="B12" s="9" t="s">
        <v>6</v>
      </c>
      <c r="C12" s="10">
        <v>634857</v>
      </c>
      <c r="D12" s="10">
        <v>769192</v>
      </c>
      <c r="E12" s="10">
        <v>823472</v>
      </c>
      <c r="F12" s="10">
        <v>785917</v>
      </c>
      <c r="G12" s="10">
        <v>701330</v>
      </c>
      <c r="H12" s="10">
        <v>558681</v>
      </c>
      <c r="I12" s="10">
        <v>337694</v>
      </c>
      <c r="J12" s="10">
        <v>181806</v>
      </c>
      <c r="K12" s="10">
        <v>190301</v>
      </c>
      <c r="L12" s="10">
        <v>190444</v>
      </c>
      <c r="M12" s="10">
        <v>258678</v>
      </c>
      <c r="N12" s="10">
        <v>426586</v>
      </c>
      <c r="O12" s="10">
        <v>5858958</v>
      </c>
    </row>
    <row r="13" spans="1:28" x14ac:dyDescent="0.25">
      <c r="A13" s="11"/>
      <c r="B13" s="12" t="s">
        <v>7</v>
      </c>
      <c r="C13" s="11">
        <v>10.835663952532174</v>
      </c>
      <c r="D13" s="11">
        <v>13.128477794174323</v>
      </c>
      <c r="E13" s="13">
        <v>14.054922394050273</v>
      </c>
      <c r="F13" s="11">
        <v>13.413938109814067</v>
      </c>
      <c r="G13" s="11">
        <v>11.970217229753139</v>
      </c>
      <c r="H13" s="11">
        <v>9.5355010225367707</v>
      </c>
      <c r="I13" s="11">
        <v>5.7637211258384173</v>
      </c>
      <c r="J13" s="11">
        <v>3.1030432373811179</v>
      </c>
      <c r="K13" s="11">
        <v>3.2480348894803481</v>
      </c>
      <c r="L13" s="11">
        <v>3.2504755965139194</v>
      </c>
      <c r="M13" s="11">
        <v>4.4150854127986587</v>
      </c>
      <c r="N13" s="11">
        <v>7.2809192351267926</v>
      </c>
      <c r="O13" s="11"/>
    </row>
    <row r="14" spans="1:28" x14ac:dyDescent="0.25">
      <c r="B14" s="14" t="s">
        <v>8</v>
      </c>
      <c r="C14" s="2">
        <v>44682</v>
      </c>
      <c r="D14" s="3">
        <v>44713</v>
      </c>
      <c r="E14" s="3">
        <v>44743</v>
      </c>
      <c r="F14" s="3">
        <v>44774</v>
      </c>
      <c r="G14" s="4">
        <v>44805</v>
      </c>
      <c r="H14" s="4">
        <v>44835</v>
      </c>
      <c r="I14" s="4">
        <v>44866</v>
      </c>
      <c r="J14" s="5">
        <v>44896</v>
      </c>
      <c r="K14" s="5">
        <v>44927</v>
      </c>
      <c r="L14" s="5">
        <v>44958</v>
      </c>
      <c r="M14" s="2">
        <v>44986</v>
      </c>
      <c r="N14" s="2">
        <v>45017</v>
      </c>
    </row>
    <row r="15" spans="1:28" x14ac:dyDescent="0.25">
      <c r="B15" s="6" t="s">
        <v>1</v>
      </c>
      <c r="C15" s="7">
        <v>2.1437307295515511E-2</v>
      </c>
      <c r="D15" s="7">
        <v>2.229139597852621E-2</v>
      </c>
      <c r="E15" s="7">
        <v>2.0332531568905184E-2</v>
      </c>
      <c r="F15" s="7">
        <v>2.0354618282481793E-2</v>
      </c>
      <c r="G15" s="7">
        <v>1.9434347879378037E-2</v>
      </c>
      <c r="H15" s="7">
        <v>1.8324689717261408E-2</v>
      </c>
      <c r="I15" s="7">
        <v>1.4791979491899905E-2</v>
      </c>
      <c r="J15" s="7">
        <v>1.5478864102140935E-2</v>
      </c>
      <c r="K15" s="7">
        <v>1.5913083297689704E-2</v>
      </c>
      <c r="L15" s="7">
        <v>1.6105914132265538E-2</v>
      </c>
      <c r="M15" s="7">
        <v>1.4869635782022132E-2</v>
      </c>
      <c r="N15" s="7">
        <v>1.9217322690129358E-2</v>
      </c>
    </row>
    <row r="16" spans="1:28" x14ac:dyDescent="0.25">
      <c r="B16" s="6" t="s">
        <v>2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</row>
    <row r="17" spans="1:28" x14ac:dyDescent="0.25">
      <c r="B17" s="6" t="s">
        <v>3</v>
      </c>
      <c r="C17" s="7">
        <v>25.179027777776355</v>
      </c>
      <c r="D17" s="7">
        <v>24.875439814815763</v>
      </c>
      <c r="E17" s="7">
        <v>23.756122685183072</v>
      </c>
      <c r="F17" s="7">
        <v>19.534282407410501</v>
      </c>
      <c r="G17" s="7">
        <v>19.234421296292567</v>
      </c>
      <c r="H17" s="7">
        <v>28.741145833329938</v>
      </c>
      <c r="I17" s="7">
        <v>13.619861111110367</v>
      </c>
      <c r="J17" s="7">
        <v>13.303541666668025</v>
      </c>
      <c r="K17" s="7">
        <v>23.33592592592322</v>
      </c>
      <c r="L17" s="7">
        <v>13.101226851853426</v>
      </c>
      <c r="M17" s="7">
        <v>11.672268518515921</v>
      </c>
      <c r="N17" s="7">
        <v>12.774641203701322</v>
      </c>
    </row>
    <row r="18" spans="1:28" x14ac:dyDescent="0.25">
      <c r="A18" s="8" t="s">
        <v>4</v>
      </c>
      <c r="B18">
        <v>1</v>
      </c>
      <c r="C18">
        <v>47468</v>
      </c>
      <c r="D18">
        <v>37004</v>
      </c>
      <c r="E18">
        <v>43971</v>
      </c>
      <c r="F18">
        <v>42361</v>
      </c>
      <c r="G18">
        <v>31051</v>
      </c>
      <c r="H18">
        <v>27234</v>
      </c>
      <c r="I18">
        <v>10300</v>
      </c>
      <c r="J18">
        <v>4936</v>
      </c>
      <c r="K18">
        <v>5698</v>
      </c>
      <c r="L18">
        <v>6788</v>
      </c>
      <c r="M18">
        <v>6818</v>
      </c>
      <c r="N18">
        <v>12119</v>
      </c>
    </row>
    <row r="19" spans="1:28" x14ac:dyDescent="0.25">
      <c r="A19" s="21" t="s">
        <v>42</v>
      </c>
      <c r="B19">
        <v>2</v>
      </c>
      <c r="C19">
        <v>35067</v>
      </c>
      <c r="D19">
        <v>38819</v>
      </c>
      <c r="E19">
        <v>41447</v>
      </c>
      <c r="F19">
        <v>51508</v>
      </c>
      <c r="G19">
        <v>29586</v>
      </c>
      <c r="H19">
        <v>15694</v>
      </c>
      <c r="I19">
        <v>15808</v>
      </c>
      <c r="J19">
        <v>5917</v>
      </c>
      <c r="K19">
        <v>6904</v>
      </c>
      <c r="L19">
        <v>6853</v>
      </c>
      <c r="M19">
        <v>9219</v>
      </c>
      <c r="N19">
        <v>15826</v>
      </c>
    </row>
    <row r="20" spans="1:28" x14ac:dyDescent="0.25">
      <c r="B20">
        <v>3</v>
      </c>
      <c r="C20">
        <v>24066</v>
      </c>
      <c r="D20">
        <v>48387</v>
      </c>
      <c r="E20">
        <v>42850</v>
      </c>
      <c r="F20">
        <v>51488</v>
      </c>
      <c r="G20">
        <v>33504</v>
      </c>
      <c r="H20">
        <v>20593</v>
      </c>
      <c r="I20">
        <v>17779</v>
      </c>
      <c r="J20">
        <v>5678</v>
      </c>
      <c r="K20">
        <v>5978</v>
      </c>
      <c r="L20">
        <v>4577</v>
      </c>
      <c r="M20">
        <v>11305</v>
      </c>
      <c r="N20">
        <v>18370</v>
      </c>
      <c r="Q20" s="2">
        <v>44682</v>
      </c>
      <c r="R20" s="3">
        <v>44713</v>
      </c>
      <c r="S20" s="3">
        <v>44743</v>
      </c>
      <c r="T20" s="3">
        <v>44774</v>
      </c>
      <c r="U20" s="4">
        <v>44805</v>
      </c>
      <c r="V20" s="4">
        <v>44835</v>
      </c>
      <c r="W20" s="4">
        <v>44866</v>
      </c>
      <c r="X20" s="5">
        <v>44896</v>
      </c>
      <c r="Y20" s="5">
        <v>44927</v>
      </c>
      <c r="Z20" s="5">
        <v>44958</v>
      </c>
      <c r="AA20" s="2">
        <v>44986</v>
      </c>
      <c r="AB20" s="2">
        <v>45017</v>
      </c>
    </row>
    <row r="21" spans="1:28" x14ac:dyDescent="0.25">
      <c r="B21">
        <v>4</v>
      </c>
      <c r="C21">
        <v>33399</v>
      </c>
      <c r="D21">
        <v>57978</v>
      </c>
      <c r="E21">
        <v>47793</v>
      </c>
      <c r="F21">
        <v>42351</v>
      </c>
      <c r="G21">
        <v>45838</v>
      </c>
      <c r="H21">
        <v>22585</v>
      </c>
      <c r="I21">
        <v>17981</v>
      </c>
      <c r="J21">
        <v>8177</v>
      </c>
      <c r="K21">
        <v>5022</v>
      </c>
      <c r="L21">
        <v>3712</v>
      </c>
      <c r="M21">
        <v>10125</v>
      </c>
      <c r="N21">
        <v>23506</v>
      </c>
      <c r="P21" s="20" t="s">
        <v>27</v>
      </c>
      <c r="Q21" s="20">
        <v>44.145885234015061</v>
      </c>
      <c r="R21" s="20">
        <v>40.855883323170431</v>
      </c>
      <c r="S21" s="20">
        <v>47.99701024852309</v>
      </c>
      <c r="T21" s="20">
        <v>49.551522248243565</v>
      </c>
      <c r="U21">
        <v>50.383554602160949</v>
      </c>
      <c r="V21">
        <v>56.535875753875544</v>
      </c>
      <c r="W21">
        <v>52.924915698447329</v>
      </c>
      <c r="X21">
        <v>55.666413462662149</v>
      </c>
      <c r="Y21" s="20">
        <v>49.175942991356877</v>
      </c>
      <c r="Z21" s="20">
        <v>49.565889790270504</v>
      </c>
      <c r="AA21">
        <v>55.400886617772052</v>
      </c>
      <c r="AB21">
        <v>56.735719758540938</v>
      </c>
    </row>
    <row r="22" spans="1:28" x14ac:dyDescent="0.25">
      <c r="B22">
        <v>5</v>
      </c>
      <c r="C22">
        <v>32238</v>
      </c>
      <c r="D22">
        <v>55868</v>
      </c>
      <c r="E22">
        <v>56504</v>
      </c>
      <c r="F22">
        <v>56867</v>
      </c>
      <c r="G22">
        <v>56385</v>
      </c>
      <c r="H22">
        <v>25979</v>
      </c>
      <c r="I22">
        <v>14538</v>
      </c>
      <c r="J22">
        <v>7156</v>
      </c>
      <c r="K22">
        <v>5012</v>
      </c>
      <c r="L22">
        <v>4250</v>
      </c>
      <c r="M22">
        <v>9362</v>
      </c>
      <c r="N22">
        <v>25922</v>
      </c>
      <c r="P22" s="20" t="s">
        <v>28</v>
      </c>
      <c r="Q22">
        <v>50.365150292317082</v>
      </c>
      <c r="R22" s="20">
        <v>49.765369203673714</v>
      </c>
      <c r="S22">
        <v>58.375267673090825</v>
      </c>
      <c r="T22">
        <v>61.32401666897178</v>
      </c>
      <c r="U22">
        <v>61.940347024574884</v>
      </c>
      <c r="V22">
        <v>68.647580636947865</v>
      </c>
      <c r="W22">
        <v>65.165874279208523</v>
      </c>
      <c r="X22">
        <v>70.555516767902432</v>
      </c>
      <c r="Y22">
        <v>63.655604912464071</v>
      </c>
      <c r="Z22">
        <v>61.946057176453294</v>
      </c>
      <c r="AA22">
        <v>67.124583903617719</v>
      </c>
      <c r="AB22">
        <v>64.667586725145782</v>
      </c>
    </row>
    <row r="23" spans="1:28" x14ac:dyDescent="0.25">
      <c r="B23">
        <v>6</v>
      </c>
      <c r="C23">
        <v>52855</v>
      </c>
      <c r="D23">
        <v>65137</v>
      </c>
      <c r="E23">
        <v>95230</v>
      </c>
      <c r="F23">
        <v>66188</v>
      </c>
      <c r="G23">
        <v>64076</v>
      </c>
      <c r="H23">
        <v>52222</v>
      </c>
      <c r="I23">
        <v>11869</v>
      </c>
      <c r="J23">
        <v>7687</v>
      </c>
      <c r="K23">
        <v>5017</v>
      </c>
      <c r="L23">
        <v>6881</v>
      </c>
      <c r="M23">
        <v>7986</v>
      </c>
      <c r="N23">
        <v>32775</v>
      </c>
      <c r="Q23">
        <v>50</v>
      </c>
      <c r="R23">
        <v>50</v>
      </c>
      <c r="S23">
        <v>50</v>
      </c>
      <c r="T23">
        <v>50</v>
      </c>
      <c r="U23">
        <v>50</v>
      </c>
      <c r="V23">
        <v>50</v>
      </c>
      <c r="W23">
        <v>50</v>
      </c>
      <c r="X23">
        <v>50</v>
      </c>
      <c r="Y23">
        <v>50</v>
      </c>
      <c r="Z23">
        <v>50</v>
      </c>
      <c r="AA23">
        <v>50</v>
      </c>
      <c r="AB23">
        <v>50</v>
      </c>
    </row>
    <row r="24" spans="1:28" x14ac:dyDescent="0.25">
      <c r="B24">
        <v>7</v>
      </c>
      <c r="C24">
        <v>55321</v>
      </c>
      <c r="D24">
        <v>65851</v>
      </c>
      <c r="E24">
        <v>78251</v>
      </c>
      <c r="F24">
        <v>48154</v>
      </c>
      <c r="G24">
        <v>36254</v>
      </c>
      <c r="H24">
        <v>44681</v>
      </c>
      <c r="I24">
        <v>12472</v>
      </c>
      <c r="J24">
        <v>5343</v>
      </c>
      <c r="K24">
        <v>6377</v>
      </c>
      <c r="L24">
        <v>9955</v>
      </c>
      <c r="M24">
        <v>7386</v>
      </c>
      <c r="N24">
        <v>18766</v>
      </c>
      <c r="O24" s="8" t="s">
        <v>5</v>
      </c>
    </row>
    <row r="25" spans="1:28" x14ac:dyDescent="0.25">
      <c r="B25" s="9" t="s">
        <v>6</v>
      </c>
      <c r="C25" s="10">
        <v>280414</v>
      </c>
      <c r="D25" s="10">
        <v>369044</v>
      </c>
      <c r="E25" s="10">
        <v>406046</v>
      </c>
      <c r="F25" s="10">
        <v>358917</v>
      </c>
      <c r="G25" s="10">
        <v>296694</v>
      </c>
      <c r="H25" s="10">
        <v>208988</v>
      </c>
      <c r="I25" s="10">
        <v>100747</v>
      </c>
      <c r="J25" s="10">
        <v>44894</v>
      </c>
      <c r="K25" s="10">
        <v>40008</v>
      </c>
      <c r="L25" s="10">
        <v>43016</v>
      </c>
      <c r="M25" s="10">
        <v>62201</v>
      </c>
      <c r="N25" s="10">
        <v>147284</v>
      </c>
      <c r="O25" s="10">
        <v>2358253</v>
      </c>
    </row>
    <row r="26" spans="1:28" x14ac:dyDescent="0.25">
      <c r="A26" s="11"/>
      <c r="B26" s="12" t="s">
        <v>7</v>
      </c>
      <c r="C26" s="11">
        <v>11.89075133160013</v>
      </c>
      <c r="D26" s="11">
        <v>15.64904189669217</v>
      </c>
      <c r="E26" s="11">
        <v>17.218084743240016</v>
      </c>
      <c r="F26" s="11">
        <v>15.219613841263001</v>
      </c>
      <c r="G26" s="11">
        <v>12.581092868322441</v>
      </c>
      <c r="H26" s="11">
        <v>8.8619838499092349</v>
      </c>
      <c r="I26" s="11">
        <v>4.2721031204031119</v>
      </c>
      <c r="J26" s="11">
        <v>1.9036973556272379</v>
      </c>
      <c r="K26" s="11">
        <v>1.6965100860679494</v>
      </c>
      <c r="L26" s="11">
        <v>1.8240621341306467</v>
      </c>
      <c r="M26" s="11">
        <v>2.6375880789720187</v>
      </c>
      <c r="N26" s="11">
        <v>6.2454706937720417</v>
      </c>
    </row>
    <row r="27" spans="1:28" x14ac:dyDescent="0.25">
      <c r="B27" s="15" t="s">
        <v>9</v>
      </c>
      <c r="C27" s="2">
        <v>44682</v>
      </c>
      <c r="D27" s="3">
        <v>44713</v>
      </c>
      <c r="E27" s="3">
        <v>44743</v>
      </c>
      <c r="F27" s="3">
        <v>44774</v>
      </c>
      <c r="G27" s="4">
        <v>44805</v>
      </c>
      <c r="H27" s="4">
        <v>44835</v>
      </c>
      <c r="I27" s="4">
        <v>44866</v>
      </c>
      <c r="J27" s="18">
        <v>44896</v>
      </c>
      <c r="K27" s="18">
        <v>44927</v>
      </c>
      <c r="L27" s="18">
        <v>44958</v>
      </c>
      <c r="M27" s="2">
        <v>44986</v>
      </c>
      <c r="N27" s="2">
        <v>45017</v>
      </c>
    </row>
    <row r="28" spans="1:28" x14ac:dyDescent="0.25">
      <c r="B28" s="6" t="s">
        <v>1</v>
      </c>
      <c r="C28" s="7">
        <v>9.2824144933808597E-3</v>
      </c>
      <c r="D28" s="7">
        <v>9.7217143372222512E-3</v>
      </c>
      <c r="E28" s="7">
        <v>9.5268358776312064E-3</v>
      </c>
      <c r="F28" s="7">
        <v>9.2947552367943533E-3</v>
      </c>
      <c r="G28" s="7">
        <v>9.0110609929048326E-3</v>
      </c>
      <c r="H28" s="7">
        <v>8.3046924704660366E-3</v>
      </c>
      <c r="I28" s="7">
        <v>7.7305208138419273E-3</v>
      </c>
      <c r="J28" s="7">
        <v>7.3746443207342331E-3</v>
      </c>
      <c r="K28" s="7">
        <v>7.1956696129917702E-3</v>
      </c>
      <c r="L28" s="7">
        <v>7.4405313918389443E-3</v>
      </c>
      <c r="M28" s="7">
        <v>7.2515425186770281E-3</v>
      </c>
      <c r="N28" s="7">
        <v>8.1207642838889045E-3</v>
      </c>
    </row>
    <row r="29" spans="1:28" x14ac:dyDescent="0.25">
      <c r="B29" s="6" t="s">
        <v>2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</row>
    <row r="30" spans="1:28" x14ac:dyDescent="0.25">
      <c r="B30" s="6" t="s">
        <v>3</v>
      </c>
      <c r="C30" s="7">
        <v>1.0416203703716747</v>
      </c>
      <c r="D30" s="7">
        <v>1.0416319444484543</v>
      </c>
      <c r="E30" s="7">
        <v>1.0416203703716747</v>
      </c>
      <c r="F30" s="7">
        <v>1.0416319444484543</v>
      </c>
      <c r="G30" s="7">
        <v>1.0416319444484543</v>
      </c>
      <c r="H30" s="7">
        <v>1.0416319444484543</v>
      </c>
      <c r="I30" s="7">
        <v>1.0416203703716747</v>
      </c>
      <c r="J30" s="7">
        <v>1.0416203703643987</v>
      </c>
      <c r="K30" s="7">
        <v>1.0416203703643987</v>
      </c>
      <c r="L30" s="7">
        <v>1.0416203703716747</v>
      </c>
      <c r="M30" s="7">
        <v>1.0831018518510973</v>
      </c>
      <c r="N30" s="7">
        <v>1.0416203703716747</v>
      </c>
    </row>
    <row r="31" spans="1:28" x14ac:dyDescent="0.25">
      <c r="A31" s="8" t="s">
        <v>4</v>
      </c>
      <c r="B31">
        <v>1</v>
      </c>
      <c r="C31">
        <v>62061</v>
      </c>
      <c r="D31">
        <v>46791</v>
      </c>
      <c r="E31">
        <v>49850</v>
      </c>
      <c r="F31">
        <v>62602</v>
      </c>
      <c r="G31">
        <v>47422</v>
      </c>
      <c r="H31">
        <v>58287</v>
      </c>
      <c r="I31">
        <v>32304</v>
      </c>
      <c r="J31">
        <v>18889</v>
      </c>
      <c r="K31">
        <v>22649</v>
      </c>
      <c r="L31">
        <v>24391</v>
      </c>
      <c r="M31">
        <v>25390</v>
      </c>
      <c r="N31">
        <v>33924</v>
      </c>
    </row>
    <row r="32" spans="1:28" x14ac:dyDescent="0.25">
      <c r="A32" s="22" t="s">
        <v>44</v>
      </c>
      <c r="B32">
        <v>2</v>
      </c>
      <c r="C32">
        <v>59543</v>
      </c>
      <c r="D32">
        <v>54982</v>
      </c>
      <c r="E32">
        <v>57520</v>
      </c>
      <c r="F32">
        <v>76718</v>
      </c>
      <c r="G32">
        <v>57033</v>
      </c>
      <c r="H32">
        <v>39748</v>
      </c>
      <c r="I32">
        <v>46114</v>
      </c>
      <c r="J32">
        <v>22108</v>
      </c>
      <c r="K32">
        <v>29377</v>
      </c>
      <c r="L32">
        <v>28631</v>
      </c>
      <c r="M32">
        <v>32128</v>
      </c>
      <c r="N32">
        <v>40491</v>
      </c>
    </row>
    <row r="33" spans="1:15" x14ac:dyDescent="0.25">
      <c r="B33">
        <v>3</v>
      </c>
      <c r="C33">
        <v>45097</v>
      </c>
      <c r="D33">
        <v>68797</v>
      </c>
      <c r="E33">
        <v>59611</v>
      </c>
      <c r="F33">
        <v>76616</v>
      </c>
      <c r="G33">
        <v>61505</v>
      </c>
      <c r="H33">
        <v>48893</v>
      </c>
      <c r="I33">
        <v>47448</v>
      </c>
      <c r="J33">
        <v>20162</v>
      </c>
      <c r="K33">
        <v>24743</v>
      </c>
      <c r="L33">
        <v>21215</v>
      </c>
      <c r="M33">
        <v>39751</v>
      </c>
      <c r="N33">
        <v>43075</v>
      </c>
    </row>
    <row r="34" spans="1:15" x14ac:dyDescent="0.25">
      <c r="B34">
        <v>4</v>
      </c>
      <c r="C34">
        <v>51663</v>
      </c>
      <c r="D34">
        <v>73500</v>
      </c>
      <c r="E34">
        <v>61155</v>
      </c>
      <c r="F34">
        <v>57508</v>
      </c>
      <c r="G34">
        <v>76589</v>
      </c>
      <c r="H34">
        <v>49238</v>
      </c>
      <c r="I34">
        <v>39125</v>
      </c>
      <c r="J34">
        <v>27095</v>
      </c>
      <c r="K34">
        <v>22645</v>
      </c>
      <c r="L34">
        <v>18140</v>
      </c>
      <c r="M34">
        <v>35902</v>
      </c>
      <c r="N34">
        <v>48317</v>
      </c>
    </row>
    <row r="35" spans="1:15" x14ac:dyDescent="0.25">
      <c r="B35">
        <v>5</v>
      </c>
      <c r="C35">
        <v>42310</v>
      </c>
      <c r="D35">
        <v>57322</v>
      </c>
      <c r="E35">
        <v>61643</v>
      </c>
      <c r="F35">
        <v>58703</v>
      </c>
      <c r="G35">
        <v>72329</v>
      </c>
      <c r="H35">
        <v>45024</v>
      </c>
      <c r="I35">
        <v>30323</v>
      </c>
      <c r="J35">
        <v>19662</v>
      </c>
      <c r="K35">
        <v>20109</v>
      </c>
      <c r="L35">
        <v>17311</v>
      </c>
      <c r="M35">
        <v>29155</v>
      </c>
      <c r="N35">
        <v>43582</v>
      </c>
    </row>
    <row r="36" spans="1:15" x14ac:dyDescent="0.25">
      <c r="B36">
        <v>6</v>
      </c>
      <c r="C36">
        <v>44995</v>
      </c>
      <c r="D36">
        <v>49694</v>
      </c>
      <c r="E36">
        <v>68867</v>
      </c>
      <c r="F36">
        <v>51881</v>
      </c>
      <c r="G36">
        <v>54019</v>
      </c>
      <c r="H36">
        <v>58137</v>
      </c>
      <c r="I36">
        <v>20440</v>
      </c>
      <c r="J36">
        <v>16879</v>
      </c>
      <c r="K36">
        <v>14781</v>
      </c>
      <c r="L36">
        <v>17403</v>
      </c>
      <c r="M36">
        <v>16962</v>
      </c>
      <c r="N36">
        <v>40365</v>
      </c>
    </row>
    <row r="37" spans="1:15" x14ac:dyDescent="0.25">
      <c r="B37">
        <v>7</v>
      </c>
      <c r="C37">
        <v>48774</v>
      </c>
      <c r="D37">
        <v>49062</v>
      </c>
      <c r="E37">
        <v>58780</v>
      </c>
      <c r="F37">
        <v>42972</v>
      </c>
      <c r="G37">
        <v>35739</v>
      </c>
      <c r="H37">
        <v>50366</v>
      </c>
      <c r="I37">
        <v>21193</v>
      </c>
      <c r="J37">
        <v>12117</v>
      </c>
      <c r="K37">
        <v>15989</v>
      </c>
      <c r="L37">
        <v>20337</v>
      </c>
      <c r="M37">
        <v>17189</v>
      </c>
      <c r="N37">
        <v>29548</v>
      </c>
      <c r="O37" s="8" t="s">
        <v>5</v>
      </c>
    </row>
    <row r="38" spans="1:15" x14ac:dyDescent="0.25">
      <c r="B38" s="9" t="s">
        <v>6</v>
      </c>
      <c r="C38" s="10">
        <v>354443</v>
      </c>
      <c r="D38" s="10">
        <v>400148</v>
      </c>
      <c r="E38" s="10">
        <v>417426</v>
      </c>
      <c r="F38" s="10">
        <v>427000</v>
      </c>
      <c r="G38" s="10">
        <v>404636</v>
      </c>
      <c r="H38" s="10">
        <v>349693</v>
      </c>
      <c r="I38" s="10">
        <v>236947</v>
      </c>
      <c r="J38" s="10">
        <v>136912</v>
      </c>
      <c r="K38" s="10">
        <v>150293</v>
      </c>
      <c r="L38" s="10">
        <v>147428</v>
      </c>
      <c r="M38" s="10">
        <v>196477</v>
      </c>
      <c r="N38" s="10">
        <v>279302</v>
      </c>
      <c r="O38" s="10">
        <v>3500705</v>
      </c>
    </row>
    <row r="39" spans="1:15" x14ac:dyDescent="0.25">
      <c r="A39" s="11"/>
      <c r="B39" s="12" t="s">
        <v>7</v>
      </c>
      <c r="C39" s="11">
        <v>10.124903412312662</v>
      </c>
      <c r="D39" s="11">
        <v>11.430497571203514</v>
      </c>
      <c r="E39" s="16">
        <v>11.924055297432945</v>
      </c>
      <c r="F39" s="11">
        <v>12.197543066325212</v>
      </c>
      <c r="G39" s="11">
        <v>11.558700318935758</v>
      </c>
      <c r="H39" s="11">
        <v>9.98921645782778</v>
      </c>
      <c r="I39" s="11">
        <v>6.7685509061746139</v>
      </c>
      <c r="J39" s="11">
        <v>3.9109836447229913</v>
      </c>
      <c r="K39" s="11">
        <v>4.2932209369255618</v>
      </c>
      <c r="L39" s="11">
        <v>4.2113802791152066</v>
      </c>
      <c r="M39" s="11">
        <v>5.6124980539634164</v>
      </c>
      <c r="N39" s="11">
        <v>7.9784500550603372</v>
      </c>
    </row>
    <row r="42" spans="1:15" x14ac:dyDescent="0.25">
      <c r="B42" t="s">
        <v>10</v>
      </c>
      <c r="C42" s="2">
        <v>44682</v>
      </c>
      <c r="D42" s="3">
        <v>44713</v>
      </c>
      <c r="E42" s="3">
        <v>44743</v>
      </c>
      <c r="F42" s="3">
        <v>44774</v>
      </c>
      <c r="G42" s="4">
        <v>44805</v>
      </c>
      <c r="H42" s="4">
        <v>44835</v>
      </c>
      <c r="I42" s="4">
        <v>44866</v>
      </c>
      <c r="J42" s="5">
        <v>44896</v>
      </c>
      <c r="K42" s="5">
        <v>44927</v>
      </c>
      <c r="L42" s="5">
        <v>44958</v>
      </c>
      <c r="M42" s="2">
        <v>44986</v>
      </c>
      <c r="N42" s="2">
        <v>45017</v>
      </c>
    </row>
    <row r="43" spans="1:15" x14ac:dyDescent="0.25">
      <c r="B43" t="s">
        <v>11</v>
      </c>
      <c r="C43">
        <v>280414</v>
      </c>
      <c r="D43">
        <v>369044</v>
      </c>
      <c r="E43">
        <v>406046</v>
      </c>
      <c r="F43">
        <v>358917</v>
      </c>
      <c r="G43">
        <v>296694</v>
      </c>
      <c r="H43">
        <v>208988</v>
      </c>
      <c r="I43">
        <v>100747</v>
      </c>
      <c r="J43">
        <v>44894</v>
      </c>
      <c r="K43">
        <v>40008</v>
      </c>
      <c r="L43">
        <v>43016</v>
      </c>
      <c r="M43">
        <v>62201</v>
      </c>
      <c r="N43">
        <v>147284</v>
      </c>
    </row>
    <row r="44" spans="1:15" x14ac:dyDescent="0.25">
      <c r="B44" t="s">
        <v>9</v>
      </c>
      <c r="C44">
        <v>354443</v>
      </c>
      <c r="D44">
        <v>400148</v>
      </c>
      <c r="E44">
        <v>417426</v>
      </c>
      <c r="F44">
        <v>427000</v>
      </c>
      <c r="G44">
        <v>404636</v>
      </c>
      <c r="H44">
        <v>349693</v>
      </c>
      <c r="I44">
        <v>236947</v>
      </c>
      <c r="J44">
        <v>136912</v>
      </c>
      <c r="K44">
        <v>150293</v>
      </c>
      <c r="L44">
        <v>147428</v>
      </c>
      <c r="M44">
        <v>196477</v>
      </c>
      <c r="N44">
        <v>279302</v>
      </c>
    </row>
    <row r="45" spans="1:15" x14ac:dyDescent="0.25">
      <c r="B45" t="s">
        <v>12</v>
      </c>
      <c r="C45">
        <v>634857</v>
      </c>
      <c r="D45">
        <v>769192</v>
      </c>
      <c r="E45">
        <v>823472</v>
      </c>
      <c r="F45">
        <v>785917</v>
      </c>
      <c r="G45">
        <v>701330</v>
      </c>
      <c r="H45">
        <v>558681</v>
      </c>
      <c r="I45">
        <v>337694</v>
      </c>
      <c r="J45">
        <v>181806</v>
      </c>
      <c r="K45">
        <v>190301</v>
      </c>
      <c r="L45">
        <v>190444</v>
      </c>
      <c r="M45">
        <v>258678</v>
      </c>
      <c r="N45">
        <v>426586</v>
      </c>
    </row>
    <row r="46" spans="1:15" x14ac:dyDescent="0.25">
      <c r="B46" t="s">
        <v>13</v>
      </c>
      <c r="C46">
        <v>44.169631901357313</v>
      </c>
      <c r="D46">
        <v>47.978138098160144</v>
      </c>
      <c r="E46">
        <v>49.309023257621391</v>
      </c>
      <c r="F46">
        <v>45.66856296530041</v>
      </c>
      <c r="G46">
        <v>42.304478633453577</v>
      </c>
      <c r="H46">
        <v>37.407393485727994</v>
      </c>
      <c r="I46">
        <v>29.833814044667655</v>
      </c>
      <c r="J46">
        <v>24.693354454748466</v>
      </c>
      <c r="K46">
        <v>21.023536397601696</v>
      </c>
      <c r="L46">
        <v>22.58721723971351</v>
      </c>
      <c r="M46">
        <v>24.045724800717494</v>
      </c>
      <c r="N46">
        <v>34.526215112544719</v>
      </c>
    </row>
    <row r="49" spans="1:16" x14ac:dyDescent="0.25">
      <c r="A49" t="s">
        <v>9</v>
      </c>
      <c r="B49" t="s">
        <v>14</v>
      </c>
      <c r="C49">
        <v>156472</v>
      </c>
      <c r="D49">
        <v>163484</v>
      </c>
      <c r="E49">
        <v>200352</v>
      </c>
      <c r="F49">
        <v>211585</v>
      </c>
      <c r="G49">
        <v>203870</v>
      </c>
      <c r="H49">
        <v>197702</v>
      </c>
      <c r="I49">
        <v>125404</v>
      </c>
      <c r="J49">
        <v>76214</v>
      </c>
      <c r="K49">
        <v>73908</v>
      </c>
      <c r="L49">
        <v>73074</v>
      </c>
      <c r="M49">
        <v>108850</v>
      </c>
      <c r="N49">
        <v>158464</v>
      </c>
      <c r="O49">
        <f>SUM(C49:N49)</f>
        <v>1749379</v>
      </c>
      <c r="P49" t="s">
        <v>15</v>
      </c>
    </row>
    <row r="50" spans="1:16" x14ac:dyDescent="0.25">
      <c r="A50" t="s">
        <v>9</v>
      </c>
      <c r="B50" t="s">
        <v>16</v>
      </c>
      <c r="C50">
        <v>197971</v>
      </c>
      <c r="D50">
        <v>236664</v>
      </c>
      <c r="E50">
        <v>217074</v>
      </c>
      <c r="F50">
        <v>215415</v>
      </c>
      <c r="G50">
        <v>200766</v>
      </c>
      <c r="H50">
        <v>151991</v>
      </c>
      <c r="I50">
        <v>111543</v>
      </c>
      <c r="J50">
        <v>60698</v>
      </c>
      <c r="K50">
        <v>76385</v>
      </c>
      <c r="L50">
        <v>74354</v>
      </c>
      <c r="M50">
        <v>87627</v>
      </c>
      <c r="N50">
        <v>120838</v>
      </c>
      <c r="O50">
        <f t="shared" ref="O50:O52" si="0">SUM(C50:N50)</f>
        <v>1751326</v>
      </c>
    </row>
    <row r="51" spans="1:16" x14ac:dyDescent="0.25">
      <c r="A51" t="s">
        <v>8</v>
      </c>
      <c r="B51" t="s">
        <v>14</v>
      </c>
      <c r="C51">
        <v>127930</v>
      </c>
      <c r="D51">
        <v>168408</v>
      </c>
      <c r="E51">
        <v>218902</v>
      </c>
      <c r="F51">
        <v>203960</v>
      </c>
      <c r="G51">
        <v>171493</v>
      </c>
      <c r="H51">
        <v>134806</v>
      </c>
      <c r="I51">
        <v>61817</v>
      </c>
      <c r="J51">
        <v>30317</v>
      </c>
      <c r="K51">
        <v>24361</v>
      </c>
      <c r="L51">
        <v>25287</v>
      </c>
      <c r="M51">
        <v>39725</v>
      </c>
      <c r="N51">
        <v>89498</v>
      </c>
      <c r="O51">
        <f t="shared" si="0"/>
        <v>1296504</v>
      </c>
      <c r="P51" t="s">
        <v>17</v>
      </c>
    </row>
    <row r="52" spans="1:16" x14ac:dyDescent="0.25">
      <c r="A52" t="s">
        <v>8</v>
      </c>
      <c r="B52" t="s">
        <v>16</v>
      </c>
      <c r="C52">
        <v>126075</v>
      </c>
      <c r="D52">
        <v>169996</v>
      </c>
      <c r="E52">
        <v>156089</v>
      </c>
      <c r="F52">
        <v>128634</v>
      </c>
      <c r="G52">
        <v>105375</v>
      </c>
      <c r="H52">
        <v>61568</v>
      </c>
      <c r="I52">
        <v>33044</v>
      </c>
      <c r="J52">
        <v>12652</v>
      </c>
      <c r="K52">
        <v>13909</v>
      </c>
      <c r="L52">
        <v>15534</v>
      </c>
      <c r="M52">
        <v>19456</v>
      </c>
      <c r="N52">
        <v>48899</v>
      </c>
      <c r="O52">
        <f t="shared" si="0"/>
        <v>891231</v>
      </c>
    </row>
    <row r="53" spans="1:16" x14ac:dyDescent="0.25">
      <c r="A53" s="17" t="s">
        <v>9</v>
      </c>
      <c r="B53" s="17" t="s">
        <v>18</v>
      </c>
      <c r="C53" s="17">
        <v>354443</v>
      </c>
      <c r="D53" s="17">
        <v>400148</v>
      </c>
      <c r="E53" s="17">
        <v>417426</v>
      </c>
      <c r="F53" s="17">
        <v>427000</v>
      </c>
      <c r="G53" s="17">
        <v>404636</v>
      </c>
      <c r="H53" s="17">
        <v>349693</v>
      </c>
      <c r="I53" s="17">
        <v>236947</v>
      </c>
      <c r="J53" s="17">
        <v>136912</v>
      </c>
      <c r="K53" s="17">
        <v>150293</v>
      </c>
      <c r="L53" s="17">
        <v>147428</v>
      </c>
      <c r="M53" s="17">
        <v>196477</v>
      </c>
      <c r="N53" s="17">
        <v>279302</v>
      </c>
    </row>
    <row r="54" spans="1:16" x14ac:dyDescent="0.25">
      <c r="A54" s="17" t="s">
        <v>8</v>
      </c>
      <c r="B54" s="17" t="s">
        <v>18</v>
      </c>
      <c r="C54" s="17">
        <v>254005</v>
      </c>
      <c r="D54" s="17">
        <v>338404</v>
      </c>
      <c r="E54" s="17">
        <v>374991</v>
      </c>
      <c r="F54" s="17">
        <v>332594</v>
      </c>
      <c r="G54" s="17">
        <v>276868</v>
      </c>
      <c r="H54" s="17">
        <v>196374</v>
      </c>
      <c r="I54" s="17">
        <v>94861</v>
      </c>
      <c r="J54" s="17">
        <v>42969</v>
      </c>
      <c r="K54" s="17">
        <v>38270</v>
      </c>
      <c r="L54" s="17">
        <v>40821</v>
      </c>
      <c r="M54" s="17">
        <v>59181</v>
      </c>
      <c r="N54" s="17">
        <v>138397</v>
      </c>
      <c r="P54" t="s">
        <v>19</v>
      </c>
    </row>
    <row r="55" spans="1:16" x14ac:dyDescent="0.25">
      <c r="A55" t="s">
        <v>9</v>
      </c>
      <c r="B55" t="s">
        <v>20</v>
      </c>
      <c r="C55">
        <v>44.145885234015061</v>
      </c>
      <c r="D55">
        <v>40.855883323170431</v>
      </c>
      <c r="E55">
        <v>47.99701024852309</v>
      </c>
      <c r="F55">
        <v>49.551522248243565</v>
      </c>
      <c r="G55">
        <v>50.383554602160949</v>
      </c>
      <c r="H55">
        <v>56.535875753875544</v>
      </c>
      <c r="I55">
        <v>52.924915698447329</v>
      </c>
      <c r="J55">
        <v>55.666413462662149</v>
      </c>
      <c r="K55">
        <v>49.175942991356877</v>
      </c>
      <c r="L55">
        <v>49.565889790270504</v>
      </c>
      <c r="M55">
        <v>55.400886617772052</v>
      </c>
      <c r="N55">
        <v>56.735719758540938</v>
      </c>
      <c r="P55" t="s">
        <v>21</v>
      </c>
    </row>
    <row r="56" spans="1:16" x14ac:dyDescent="0.25">
      <c r="A56" t="s">
        <v>8</v>
      </c>
      <c r="B56" t="s">
        <v>20</v>
      </c>
      <c r="C56">
        <v>50.365150292317082</v>
      </c>
      <c r="D56">
        <v>49.765369203673714</v>
      </c>
      <c r="E56">
        <v>58.375267673090825</v>
      </c>
      <c r="F56">
        <v>61.32401666897178</v>
      </c>
      <c r="G56">
        <v>61.940347024574884</v>
      </c>
      <c r="H56">
        <v>68.647580636947865</v>
      </c>
      <c r="I56">
        <v>65.165874279208523</v>
      </c>
      <c r="J56">
        <v>70.555516767902432</v>
      </c>
      <c r="K56">
        <v>63.655604912464071</v>
      </c>
      <c r="L56">
        <v>61.946057176453294</v>
      </c>
      <c r="M56">
        <v>67.124583903617719</v>
      </c>
      <c r="N56">
        <v>64.667586725145782</v>
      </c>
      <c r="P56" t="s">
        <v>22</v>
      </c>
    </row>
    <row r="57" spans="1:16" x14ac:dyDescent="0.25">
      <c r="P57" t="s">
        <v>23</v>
      </c>
    </row>
    <row r="58" spans="1:16" x14ac:dyDescent="0.25">
      <c r="A58" t="s">
        <v>29</v>
      </c>
      <c r="B58">
        <v>1749379</v>
      </c>
    </row>
    <row r="59" spans="1:16" x14ac:dyDescent="0.25">
      <c r="A59" t="s">
        <v>30</v>
      </c>
      <c r="B59">
        <v>1751326</v>
      </c>
    </row>
    <row r="60" spans="1:16" x14ac:dyDescent="0.25">
      <c r="A60" t="s">
        <v>31</v>
      </c>
      <c r="B60">
        <v>1296504</v>
      </c>
    </row>
    <row r="61" spans="1:16" x14ac:dyDescent="0.25">
      <c r="A61" t="s">
        <v>32</v>
      </c>
      <c r="B61">
        <v>891231</v>
      </c>
    </row>
    <row r="62" spans="1:16" x14ac:dyDescent="0.25">
      <c r="A62" t="s">
        <v>34</v>
      </c>
      <c r="B62" s="19">
        <v>2358253</v>
      </c>
    </row>
    <row r="63" spans="1:16" x14ac:dyDescent="0.25">
      <c r="A63" t="s">
        <v>33</v>
      </c>
      <c r="B63" s="19">
        <v>3500705</v>
      </c>
    </row>
    <row r="65" spans="1:14" x14ac:dyDescent="0.25">
      <c r="C65" s="2">
        <v>44682</v>
      </c>
      <c r="D65" s="3">
        <v>44713</v>
      </c>
      <c r="E65" s="3">
        <v>44743</v>
      </c>
      <c r="F65" s="3">
        <v>44774</v>
      </c>
      <c r="G65" s="4">
        <v>44805</v>
      </c>
      <c r="H65" s="4">
        <v>44835</v>
      </c>
      <c r="I65" s="4">
        <v>44866</v>
      </c>
      <c r="J65" s="5">
        <v>44896</v>
      </c>
      <c r="K65" s="5">
        <v>44927</v>
      </c>
      <c r="L65" s="5">
        <v>44958</v>
      </c>
      <c r="M65" s="2">
        <v>44986</v>
      </c>
      <c r="N65" s="2">
        <v>45017</v>
      </c>
    </row>
    <row r="66" spans="1:14" x14ac:dyDescent="0.25">
      <c r="B66" s="20" t="s">
        <v>34</v>
      </c>
      <c r="C66" s="19">
        <v>280414</v>
      </c>
      <c r="D66" s="19">
        <v>369044</v>
      </c>
      <c r="E66" s="19">
        <v>406046</v>
      </c>
      <c r="F66" s="19">
        <v>358917</v>
      </c>
      <c r="G66" s="19">
        <v>296694</v>
      </c>
      <c r="H66" s="19">
        <v>208988</v>
      </c>
      <c r="I66" s="19">
        <v>100747</v>
      </c>
      <c r="J66" s="19">
        <v>44894</v>
      </c>
      <c r="K66" s="19">
        <v>40008</v>
      </c>
      <c r="L66" s="19">
        <v>43016</v>
      </c>
      <c r="M66" s="19">
        <v>62201</v>
      </c>
      <c r="N66" s="19">
        <v>147284</v>
      </c>
    </row>
    <row r="67" spans="1:14" x14ac:dyDescent="0.25">
      <c r="B67" s="20" t="s">
        <v>33</v>
      </c>
      <c r="C67" s="19">
        <v>354443</v>
      </c>
      <c r="D67" s="19">
        <v>400148</v>
      </c>
      <c r="E67" s="19">
        <v>417426</v>
      </c>
      <c r="F67" s="19">
        <v>427000</v>
      </c>
      <c r="G67" s="19">
        <v>404636</v>
      </c>
      <c r="H67" s="19">
        <v>349693</v>
      </c>
      <c r="I67" s="19">
        <v>236947</v>
      </c>
      <c r="J67" s="19">
        <v>136912</v>
      </c>
      <c r="K67" s="19">
        <v>150293</v>
      </c>
      <c r="L67" s="19">
        <v>147428</v>
      </c>
      <c r="M67" s="19">
        <v>196477</v>
      </c>
      <c r="N67" s="19">
        <v>279302</v>
      </c>
    </row>
    <row r="69" spans="1:14" x14ac:dyDescent="0.25">
      <c r="C69" t="s">
        <v>43</v>
      </c>
    </row>
    <row r="70" spans="1:14" x14ac:dyDescent="0.25">
      <c r="A70" t="s">
        <v>42</v>
      </c>
      <c r="B70" t="s">
        <v>35</v>
      </c>
      <c r="C70">
        <f>SUM(C18:N18)</f>
        <v>275748</v>
      </c>
    </row>
    <row r="71" spans="1:14" x14ac:dyDescent="0.25">
      <c r="B71" t="s">
        <v>36</v>
      </c>
      <c r="C71">
        <f t="shared" ref="C71:C76" si="1">SUM(C19:N19)</f>
        <v>272648</v>
      </c>
    </row>
    <row r="72" spans="1:14" x14ac:dyDescent="0.25">
      <c r="B72" t="s">
        <v>37</v>
      </c>
      <c r="C72">
        <f t="shared" si="1"/>
        <v>284575</v>
      </c>
    </row>
    <row r="73" spans="1:14" x14ac:dyDescent="0.25">
      <c r="B73" t="s">
        <v>38</v>
      </c>
      <c r="C73">
        <f t="shared" si="1"/>
        <v>318467</v>
      </c>
    </row>
    <row r="74" spans="1:14" x14ac:dyDescent="0.25">
      <c r="B74" t="s">
        <v>39</v>
      </c>
      <c r="C74">
        <f t="shared" si="1"/>
        <v>350081</v>
      </c>
    </row>
    <row r="75" spans="1:14" x14ac:dyDescent="0.25">
      <c r="B75" t="s">
        <v>40</v>
      </c>
      <c r="C75">
        <f t="shared" si="1"/>
        <v>467923</v>
      </c>
    </row>
    <row r="76" spans="1:14" x14ac:dyDescent="0.25">
      <c r="B76" t="s">
        <v>41</v>
      </c>
      <c r="C76">
        <f t="shared" si="1"/>
        <v>388811</v>
      </c>
    </row>
    <row r="77" spans="1:14" x14ac:dyDescent="0.25">
      <c r="C77" t="s">
        <v>43</v>
      </c>
    </row>
    <row r="78" spans="1:14" x14ac:dyDescent="0.25">
      <c r="B78" t="s">
        <v>35</v>
      </c>
      <c r="C78">
        <f>SUM(C31:N31)</f>
        <v>484560</v>
      </c>
    </row>
    <row r="79" spans="1:14" x14ac:dyDescent="0.25">
      <c r="B79" t="s">
        <v>36</v>
      </c>
      <c r="C79">
        <f t="shared" ref="C79:C84" si="2">SUM(C32:N32)</f>
        <v>544393</v>
      </c>
    </row>
    <row r="80" spans="1:14" x14ac:dyDescent="0.25">
      <c r="B80" t="s">
        <v>37</v>
      </c>
      <c r="C80">
        <f t="shared" si="2"/>
        <v>556913</v>
      </c>
    </row>
    <row r="81" spans="1:13" x14ac:dyDescent="0.25">
      <c r="B81" t="s">
        <v>38</v>
      </c>
      <c r="C81">
        <f t="shared" si="2"/>
        <v>560877</v>
      </c>
    </row>
    <row r="82" spans="1:13" x14ac:dyDescent="0.25">
      <c r="B82" t="s">
        <v>39</v>
      </c>
      <c r="C82">
        <f t="shared" si="2"/>
        <v>497473</v>
      </c>
    </row>
    <row r="83" spans="1:13" x14ac:dyDescent="0.25">
      <c r="B83" t="s">
        <v>40</v>
      </c>
      <c r="C83">
        <f t="shared" si="2"/>
        <v>454423</v>
      </c>
    </row>
    <row r="84" spans="1:13" x14ac:dyDescent="0.25">
      <c r="B84" t="s">
        <v>41</v>
      </c>
      <c r="C84">
        <f t="shared" si="2"/>
        <v>402066</v>
      </c>
    </row>
    <row r="86" spans="1:13" x14ac:dyDescent="0.25">
      <c r="B86" s="2">
        <v>44682</v>
      </c>
      <c r="C86" s="3">
        <v>44713</v>
      </c>
      <c r="D86" s="3">
        <v>44743</v>
      </c>
      <c r="E86" s="3">
        <v>44774</v>
      </c>
      <c r="F86" s="4">
        <v>44805</v>
      </c>
      <c r="G86" s="4">
        <v>44835</v>
      </c>
      <c r="H86" s="4">
        <v>44866</v>
      </c>
      <c r="I86" s="5">
        <v>44896</v>
      </c>
      <c r="J86" s="5">
        <v>44927</v>
      </c>
      <c r="K86" s="5">
        <v>44958</v>
      </c>
      <c r="L86" s="2">
        <v>44986</v>
      </c>
      <c r="M86" s="2">
        <v>45017</v>
      </c>
    </row>
    <row r="87" spans="1:13" x14ac:dyDescent="0.25">
      <c r="A87" s="20" t="s">
        <v>13</v>
      </c>
      <c r="B87">
        <v>44.169631901357313</v>
      </c>
      <c r="C87">
        <v>47.978138098160144</v>
      </c>
      <c r="D87">
        <v>49.309023257621391</v>
      </c>
      <c r="E87">
        <v>45.66856296530041</v>
      </c>
      <c r="F87">
        <v>42.304478633453577</v>
      </c>
      <c r="G87">
        <v>37.407393485727994</v>
      </c>
      <c r="H87">
        <v>29.833814044667655</v>
      </c>
      <c r="I87">
        <v>24.693354454748466</v>
      </c>
      <c r="J87">
        <v>21.023536397601696</v>
      </c>
      <c r="K87">
        <v>22.58721723971351</v>
      </c>
      <c r="L87">
        <v>24.045724800717494</v>
      </c>
      <c r="M87">
        <v>34.526215112544719</v>
      </c>
    </row>
  </sheetData>
  <phoneticPr fontId="5" type="noConversion"/>
  <conditionalFormatting sqref="B12:N12">
    <cfRule type="colorScale" priority="48">
      <colorScale>
        <cfvo type="min"/>
        <cfvo type="max"/>
        <color rgb="FFC00000"/>
        <color theme="9"/>
      </colorScale>
    </cfRule>
  </conditionalFormatting>
  <conditionalFormatting sqref="C13:N13">
    <cfRule type="top10" dxfId="40" priority="47" percent="1" rank="1"/>
  </conditionalFormatting>
  <conditionalFormatting sqref="B25:N25">
    <cfRule type="colorScale" priority="46">
      <colorScale>
        <cfvo type="min"/>
        <cfvo type="max"/>
        <color rgb="FFC00000"/>
        <color theme="9"/>
      </colorScale>
    </cfRule>
  </conditionalFormatting>
  <conditionalFormatting sqref="B38:N38">
    <cfRule type="colorScale" priority="45">
      <colorScale>
        <cfvo type="min"/>
        <cfvo type="max"/>
        <color rgb="FFC00000"/>
        <color theme="9"/>
      </colorScale>
    </cfRule>
  </conditionalFormatting>
  <conditionalFormatting sqref="C26:N26">
    <cfRule type="top10" dxfId="39" priority="44" percent="1" rank="1"/>
  </conditionalFormatting>
  <conditionalFormatting sqref="C39:N39">
    <cfRule type="top10" dxfId="38" priority="43" percent="1" rank="1"/>
  </conditionalFormatting>
  <conditionalFormatting sqref="C46:N4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1">
    <cfRule type="top10" dxfId="37" priority="41" rank="1"/>
  </conditionalFormatting>
  <conditionalFormatting sqref="D5:D11">
    <cfRule type="top10" dxfId="36" priority="40" rank="1"/>
  </conditionalFormatting>
  <conditionalFormatting sqref="E5:E11">
    <cfRule type="top10" dxfId="35" priority="39" rank="1"/>
  </conditionalFormatting>
  <conditionalFormatting sqref="F5:F11">
    <cfRule type="top10" dxfId="34" priority="38" rank="1"/>
  </conditionalFormatting>
  <conditionalFormatting sqref="G5:G11">
    <cfRule type="top10" dxfId="33" priority="37" rank="1"/>
  </conditionalFormatting>
  <conditionalFormatting sqref="H5:H11">
    <cfRule type="top10" dxfId="32" priority="36" rank="1"/>
  </conditionalFormatting>
  <conditionalFormatting sqref="I5:I11">
    <cfRule type="top10" dxfId="31" priority="35" rank="1"/>
  </conditionalFormatting>
  <conditionalFormatting sqref="J5:J11">
    <cfRule type="top10" dxfId="30" priority="34" rank="1"/>
  </conditionalFormatting>
  <conditionalFormatting sqref="K5:K11">
    <cfRule type="top10" dxfId="29" priority="33" rank="1"/>
  </conditionalFormatting>
  <conditionalFormatting sqref="L5:L11">
    <cfRule type="top10" dxfId="28" priority="32" rank="1"/>
  </conditionalFormatting>
  <conditionalFormatting sqref="M5:M11">
    <cfRule type="top10" dxfId="27" priority="31" rank="1"/>
  </conditionalFormatting>
  <conditionalFormatting sqref="N5:N11">
    <cfRule type="top10" dxfId="26" priority="30" rank="1"/>
  </conditionalFormatting>
  <conditionalFormatting sqref="C18:C24">
    <cfRule type="top10" dxfId="25" priority="29" rank="1"/>
  </conditionalFormatting>
  <conditionalFormatting sqref="D18:D24">
    <cfRule type="top10" dxfId="24" priority="28" rank="1"/>
  </conditionalFormatting>
  <conditionalFormatting sqref="E18:E24">
    <cfRule type="top10" dxfId="23" priority="27" rank="1"/>
  </conditionalFormatting>
  <conditionalFormatting sqref="F18:F24">
    <cfRule type="top10" dxfId="22" priority="26" rank="1"/>
  </conditionalFormatting>
  <conditionalFormatting sqref="G18:G24">
    <cfRule type="top10" dxfId="21" priority="25" rank="1"/>
  </conditionalFormatting>
  <conditionalFormatting sqref="H18:H24">
    <cfRule type="top10" dxfId="20" priority="24" rank="1"/>
  </conditionalFormatting>
  <conditionalFormatting sqref="I18:I24">
    <cfRule type="top10" dxfId="19" priority="23" rank="1"/>
  </conditionalFormatting>
  <conditionalFormatting sqref="J18:J24">
    <cfRule type="top10" dxfId="18" priority="22" rank="1"/>
  </conditionalFormatting>
  <conditionalFormatting sqref="K18:K24">
    <cfRule type="top10" dxfId="17" priority="21" rank="1"/>
  </conditionalFormatting>
  <conditionalFormatting sqref="L18:L24">
    <cfRule type="top10" dxfId="16" priority="20" rank="1"/>
  </conditionalFormatting>
  <conditionalFormatting sqref="M18:M24">
    <cfRule type="top10" dxfId="15" priority="19" rank="1"/>
  </conditionalFormatting>
  <conditionalFormatting sqref="N18:N24">
    <cfRule type="top10" dxfId="14" priority="18" rank="1"/>
  </conditionalFormatting>
  <conditionalFormatting sqref="C31:C37">
    <cfRule type="top10" dxfId="13" priority="17" rank="1"/>
  </conditionalFormatting>
  <conditionalFormatting sqref="D31:D37">
    <cfRule type="top10" dxfId="12" priority="16" rank="1"/>
  </conditionalFormatting>
  <conditionalFormatting sqref="E31:E37">
    <cfRule type="top10" dxfId="11" priority="15" rank="1"/>
  </conditionalFormatting>
  <conditionalFormatting sqref="F31:F37">
    <cfRule type="top10" dxfId="10" priority="14" rank="1"/>
  </conditionalFormatting>
  <conditionalFormatting sqref="G31:G37">
    <cfRule type="top10" dxfId="9" priority="13" rank="1"/>
  </conditionalFormatting>
  <conditionalFormatting sqref="H31:H37">
    <cfRule type="top10" dxfId="8" priority="12" rank="1"/>
  </conditionalFormatting>
  <conditionalFormatting sqref="I31:I37">
    <cfRule type="top10" dxfId="7" priority="11" rank="1"/>
  </conditionalFormatting>
  <conditionalFormatting sqref="J31:J37">
    <cfRule type="top10" dxfId="6" priority="10" rank="1"/>
  </conditionalFormatting>
  <conditionalFormatting sqref="K31:K37">
    <cfRule type="top10" dxfId="5" priority="9" rank="1"/>
  </conditionalFormatting>
  <conditionalFormatting sqref="L31:L37">
    <cfRule type="top10" dxfId="4" priority="8" rank="1"/>
  </conditionalFormatting>
  <conditionalFormatting sqref="M31:M37">
    <cfRule type="top10" dxfId="3" priority="7" rank="1"/>
  </conditionalFormatting>
  <conditionalFormatting sqref="N31:N37">
    <cfRule type="top10" dxfId="2" priority="6" rank="1"/>
  </conditionalFormatting>
  <conditionalFormatting sqref="C55:N56">
    <cfRule type="cellIs" dxfId="1" priority="5" operator="greaterThan">
      <formula>50</formula>
    </cfRule>
  </conditionalFormatting>
  <conditionalFormatting sqref="Q21:AB23">
    <cfRule type="cellIs" dxfId="0" priority="4" operator="greaterThan">
      <formula>50</formula>
    </cfRule>
  </conditionalFormatting>
  <conditionalFormatting sqref="C67:N67">
    <cfRule type="colorScale" priority="3">
      <colorScale>
        <cfvo type="min"/>
        <cfvo type="max"/>
        <color rgb="FFC00000"/>
        <color theme="9"/>
      </colorScale>
    </cfRule>
  </conditionalFormatting>
  <conditionalFormatting sqref="C66:N66">
    <cfRule type="colorScale" priority="2">
      <colorScale>
        <cfvo type="min"/>
        <cfvo type="max"/>
        <color rgb="FFC00000"/>
        <color theme="9"/>
      </colorScale>
    </cfRule>
  </conditionalFormatting>
  <conditionalFormatting sqref="B87:M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Daddy</dc:creator>
  <cp:lastModifiedBy>Daddy</cp:lastModifiedBy>
  <dcterms:created xsi:type="dcterms:W3CDTF">2023-05-14T20:04:12Z</dcterms:created>
  <dcterms:modified xsi:type="dcterms:W3CDTF">2023-05-15T21:48:19Z</dcterms:modified>
</cp:coreProperties>
</file>