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4"/>
  <workbookPr/>
  <mc:AlternateContent xmlns:mc="http://schemas.openxmlformats.org/markup-compatibility/2006">
    <mc:Choice Requires="x15">
      <x15ac:absPath xmlns:x15ac="http://schemas.microsoft.com/office/spreadsheetml/2010/11/ac" url="/Users/san/Desktop/"/>
    </mc:Choice>
  </mc:AlternateContent>
  <xr:revisionPtr revIDLastSave="0" documentId="13_ncr:1_{64662DE8-64AC-ED4E-8AC9-86BA51326BBE}" xr6:coauthVersionLast="36" xr6:coauthVersionMax="36" xr10:uidLastSave="{00000000-0000-0000-0000-000000000000}"/>
  <bookViews>
    <workbookView xWindow="2140" yWindow="460" windowWidth="38400" windowHeight="21140" tabRatio="500" activeTab="1" xr2:uid="{00000000-000D-0000-FFFF-FFFF00000000}"/>
  </bookViews>
  <sheets>
    <sheet name="Sheet1" sheetId="1" r:id="rId1"/>
    <sheet name="Sheet2" sheetId="2" r:id="rId2"/>
  </sheets>
  <calcPr calcId="18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63" i="2" l="1"/>
  <c r="E67" i="2" s="1"/>
  <c r="E68" i="2" l="1"/>
  <c r="E69" i="2" s="1"/>
  <c r="E48" i="2"/>
  <c r="E53" i="2" s="1"/>
  <c r="E39" i="2"/>
  <c r="E52" i="2" s="1"/>
  <c r="E21" i="2"/>
  <c r="E51" i="2" s="1"/>
  <c r="E55" i="2" l="1"/>
</calcChain>
</file>

<file path=xl/sharedStrings.xml><?xml version="1.0" encoding="utf-8"?>
<sst xmlns="http://schemas.openxmlformats.org/spreadsheetml/2006/main" count="101" uniqueCount="71">
  <si>
    <t>Q1</t>
  </si>
  <si>
    <t>Q2</t>
  </si>
  <si>
    <t>Q3</t>
  </si>
  <si>
    <t>Q4</t>
  </si>
  <si>
    <t>j2</t>
  </si>
  <si>
    <t>Basis uren per * bedrag bruto</t>
  </si>
  <si>
    <t>Offerte / opbrengsten</t>
  </si>
  <si>
    <t>Uren per persoon * uurtarief</t>
  </si>
  <si>
    <t>Software licenties</t>
  </si>
  <si>
    <t>Huur</t>
  </si>
  <si>
    <t>Vaste lasten</t>
  </si>
  <si>
    <t>Apperatuur</t>
  </si>
  <si>
    <t>How many people worked on this project</t>
  </si>
  <si>
    <t>Equipment deprication</t>
  </si>
  <si>
    <t>Software cost links:</t>
  </si>
  <si>
    <t>https://store.unity.com/</t>
  </si>
  <si>
    <t>https://www.worldcadaccess.com/blog/2015/01/this-is-how-much-more-youll-be-paying-for-autodesk-software.html</t>
  </si>
  <si>
    <t>https://www.adobe.com/creativecloud/plans.html</t>
  </si>
  <si>
    <t>Adobe creative suite</t>
  </si>
  <si>
    <t>Fixed costs:</t>
  </si>
  <si>
    <t>https://snelderzijlstra.nl/bedrijven/aanbod</t>
  </si>
  <si>
    <t>Impressions for rent in Enschede</t>
  </si>
  <si>
    <t>The hourly wage should be calculated Gross</t>
  </si>
  <si>
    <t>Rough expectation 100 m2 for a team of 6</t>
  </si>
  <si>
    <t>Determine price of licenses (see links below)</t>
  </si>
  <si>
    <t>People costs:</t>
  </si>
  <si>
    <t>Hours worked</t>
  </si>
  <si>
    <t>per month</t>
  </si>
  <si>
    <t xml:space="preserve">Office space rent </t>
  </si>
  <si>
    <t xml:space="preserve">Software licenses </t>
  </si>
  <si>
    <t xml:space="preserve">Computer deprication </t>
  </si>
  <si>
    <t>Profit</t>
  </si>
  <si>
    <t>Total costs</t>
  </si>
  <si>
    <t>Total people cost</t>
  </si>
  <si>
    <t>Total time of hours spend on the project</t>
  </si>
  <si>
    <t>Hourly wage per employee:</t>
  </si>
  <si>
    <t>Engineer</t>
  </si>
  <si>
    <t>Desiner</t>
  </si>
  <si>
    <t>Artist</t>
  </si>
  <si>
    <t>Name Engineer 2:</t>
  </si>
  <si>
    <t>Name Engineer 1:</t>
  </si>
  <si>
    <t>Name Designer 1:</t>
  </si>
  <si>
    <t>Name Designer 2:</t>
  </si>
  <si>
    <t>Name Artist 1:</t>
  </si>
  <si>
    <t>Name Artist 2:</t>
  </si>
  <si>
    <t>Name Artist 3:</t>
  </si>
  <si>
    <t>……</t>
  </si>
  <si>
    <t>MS Office</t>
  </si>
  <si>
    <t>Total Fixed costs</t>
  </si>
  <si>
    <t>controller</t>
  </si>
  <si>
    <t>depreciation 4 years</t>
  </si>
  <si>
    <t>depreciation 2 years</t>
  </si>
  <si>
    <t>Total Variable Costs</t>
  </si>
  <si>
    <t>Variable costs</t>
  </si>
  <si>
    <t>Total fixed costs</t>
  </si>
  <si>
    <t>Total variable costs</t>
  </si>
  <si>
    <t>wood</t>
  </si>
  <si>
    <t>computer</t>
  </si>
  <si>
    <t>build costs</t>
  </si>
  <si>
    <t>Selling Price Arcade case</t>
  </si>
  <si>
    <t>Profit 50%</t>
  </si>
  <si>
    <t>?</t>
  </si>
  <si>
    <t>Starting point: use 1 month for the Variable en Fixed costs</t>
  </si>
  <si>
    <t>Cost Calculation Lift Off</t>
  </si>
  <si>
    <t>Arcade case build costs</t>
  </si>
  <si>
    <t>Total Arcade case build costs</t>
  </si>
  <si>
    <t>Paper</t>
  </si>
  <si>
    <t>Selling price Arcade case</t>
  </si>
  <si>
    <t>How many Arcade Cases do I need to sell to break even?</t>
  </si>
  <si>
    <t>I want a have a 20 % profit , how many Arcade cases I need to sell?</t>
  </si>
  <si>
    <t>What is my profit in Euros?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</si>
</sst>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20"/>
      <color theme="1"/>
      <name val="Calibri (Body)_x0000_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  <fill>
      <patternFill patternType="solid">
        <fgColor theme="1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30">
    <xf numFmtId="0" fontId="0" fillId="0" borderId="0" xfId="0"/>
    <xf numFmtId="0" fontId="0" fillId="0" borderId="1" xfId="0" applyBorder="1"/>
    <xf numFmtId="0" fontId="4" fillId="3" borderId="1" xfId="0" applyFont="1" applyFill="1" applyBorder="1"/>
    <xf numFmtId="0" fontId="2" fillId="2" borderId="1" xfId="1" applyBorder="1"/>
    <xf numFmtId="0" fontId="0" fillId="0" borderId="3" xfId="0" applyBorder="1"/>
    <xf numFmtId="0" fontId="3" fillId="3" borderId="3" xfId="0" applyFont="1" applyFill="1" applyBorder="1"/>
    <xf numFmtId="0" fontId="0" fillId="0" borderId="3" xfId="0" applyBorder="1" applyAlignment="1">
      <alignment horizontal="right"/>
    </xf>
    <xf numFmtId="0" fontId="4" fillId="3" borderId="3" xfId="0" applyFont="1" applyFill="1" applyBorder="1"/>
    <xf numFmtId="0" fontId="1" fillId="0" borderId="3" xfId="0" applyFont="1" applyBorder="1" applyAlignment="1">
      <alignment horizontal="right"/>
    </xf>
    <xf numFmtId="0" fontId="0" fillId="0" borderId="2" xfId="0" applyBorder="1"/>
    <xf numFmtId="0" fontId="1" fillId="0" borderId="3" xfId="0" applyFont="1" applyBorder="1"/>
    <xf numFmtId="0" fontId="0" fillId="3" borderId="2" xfId="0" applyFill="1" applyBorder="1"/>
    <xf numFmtId="0" fontId="0" fillId="3" borderId="1" xfId="0" applyFill="1" applyBorder="1"/>
    <xf numFmtId="0" fontId="4" fillId="3" borderId="2" xfId="0" applyFont="1" applyFill="1" applyBorder="1"/>
    <xf numFmtId="3" fontId="0" fillId="3" borderId="1" xfId="0" applyNumberFormat="1" applyFill="1" applyBorder="1"/>
    <xf numFmtId="0" fontId="0" fillId="0" borderId="3" xfId="0" applyFont="1" applyBorder="1"/>
    <xf numFmtId="0" fontId="0" fillId="3" borderId="3" xfId="0" applyFill="1" applyBorder="1"/>
    <xf numFmtId="0" fontId="0" fillId="0" borderId="4" xfId="0" applyBorder="1"/>
    <xf numFmtId="0" fontId="5" fillId="0" borderId="3" xfId="0" applyFont="1" applyBorder="1" applyAlignment="1">
      <alignment vertic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3" fillId="3" borderId="3" xfId="0" applyFont="1" applyFill="1" applyBorder="1" applyAlignment="1">
      <alignment horizontal="left"/>
    </xf>
    <xf numFmtId="0" fontId="4" fillId="3" borderId="2" xfId="0" applyFont="1" applyFill="1" applyBorder="1" applyAlignment="1">
      <alignment horizontal="left"/>
    </xf>
    <xf numFmtId="0" fontId="4" fillId="3" borderId="1" xfId="0" applyFont="1" applyFill="1" applyBorder="1" applyAlignment="1">
      <alignment horizontal="left"/>
    </xf>
  </cellXfs>
  <cellStyles count="2">
    <cellStyle name="20% - Accent3" xfId="1" builtinId="3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43"/>
  <sheetViews>
    <sheetView workbookViewId="0">
      <selection activeCell="B39" sqref="B39:B43"/>
    </sheetView>
  </sheetViews>
  <sheetFormatPr baseColWidth="10" defaultRowHeight="16"/>
  <cols>
    <col min="1" max="1" width="25.5" customWidth="1"/>
    <col min="2" max="2" width="26.1640625" customWidth="1"/>
  </cols>
  <sheetData>
    <row r="2" spans="1:2">
      <c r="A2" t="s">
        <v>0</v>
      </c>
    </row>
    <row r="3" spans="1:2">
      <c r="B3" t="s">
        <v>5</v>
      </c>
    </row>
    <row r="7" spans="1:2">
      <c r="A7" t="s">
        <v>1</v>
      </c>
      <c r="B7" t="s">
        <v>6</v>
      </c>
    </row>
    <row r="12" spans="1:2">
      <c r="A12" t="s">
        <v>2</v>
      </c>
    </row>
    <row r="17" spans="1:1">
      <c r="A17" t="s">
        <v>3</v>
      </c>
    </row>
    <row r="20" spans="1:1">
      <c r="A20" t="s">
        <v>4</v>
      </c>
    </row>
    <row r="23" spans="1:1">
      <c r="A23" t="s">
        <v>0</v>
      </c>
    </row>
    <row r="28" spans="1:1">
      <c r="A28" t="s">
        <v>1</v>
      </c>
    </row>
    <row r="33" spans="1:2">
      <c r="A33" t="s">
        <v>2</v>
      </c>
    </row>
    <row r="38" spans="1:2">
      <c r="A38" t="s">
        <v>3</v>
      </c>
    </row>
    <row r="39" spans="1:2">
      <c r="B39" t="s">
        <v>7</v>
      </c>
    </row>
    <row r="40" spans="1:2">
      <c r="B40" t="s">
        <v>8</v>
      </c>
    </row>
    <row r="41" spans="1:2">
      <c r="B41" t="s">
        <v>9</v>
      </c>
    </row>
    <row r="42" spans="1:2">
      <c r="B42" t="s">
        <v>10</v>
      </c>
    </row>
    <row r="43" spans="1:2">
      <c r="B43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2:G89"/>
  <sheetViews>
    <sheetView tabSelected="1" workbookViewId="0">
      <selection activeCell="E77" sqref="E77"/>
    </sheetView>
  </sheetViews>
  <sheetFormatPr baseColWidth="10" defaultRowHeight="16"/>
  <cols>
    <col min="1" max="1" width="27.5" customWidth="1"/>
    <col min="3" max="3" width="36" customWidth="1"/>
    <col min="4" max="4" width="25.5" customWidth="1"/>
    <col min="5" max="5" width="17" customWidth="1"/>
    <col min="6" max="6" width="22" customWidth="1"/>
    <col min="7" max="7" width="77.6640625" customWidth="1"/>
  </cols>
  <sheetData>
    <row r="2" spans="3:7" ht="2" customHeight="1"/>
    <row r="3" spans="3:7" hidden="1">
      <c r="C3" s="17"/>
      <c r="D3" s="17"/>
      <c r="E3" s="17"/>
      <c r="F3" s="17"/>
      <c r="G3" s="17"/>
    </row>
    <row r="4" spans="3:7" ht="46" customHeight="1">
      <c r="C4" s="18" t="s">
        <v>63</v>
      </c>
      <c r="D4" s="9"/>
      <c r="E4" s="1"/>
      <c r="F4" s="1"/>
      <c r="G4" s="1"/>
    </row>
    <row r="5" spans="3:7">
      <c r="C5" s="5" t="s">
        <v>25</v>
      </c>
      <c r="D5" s="11"/>
      <c r="E5" s="12"/>
      <c r="F5" s="12"/>
      <c r="G5" s="12"/>
    </row>
    <row r="6" spans="3:7">
      <c r="C6" s="4" t="s">
        <v>12</v>
      </c>
      <c r="D6" s="9"/>
      <c r="E6" s="1">
        <v>6</v>
      </c>
      <c r="F6" s="1"/>
      <c r="G6" s="1"/>
    </row>
    <row r="7" spans="3:7">
      <c r="C7" s="4" t="s">
        <v>35</v>
      </c>
      <c r="D7" s="9"/>
      <c r="E7" s="1"/>
      <c r="F7" s="1"/>
      <c r="G7" s="1" t="s">
        <v>22</v>
      </c>
    </row>
    <row r="8" spans="3:7">
      <c r="C8" s="6" t="s">
        <v>36</v>
      </c>
      <c r="D8" s="9"/>
      <c r="E8" s="1">
        <v>0</v>
      </c>
      <c r="F8" s="1"/>
      <c r="G8" s="1"/>
    </row>
    <row r="9" spans="3:7">
      <c r="C9" s="6" t="s">
        <v>37</v>
      </c>
      <c r="D9" s="9"/>
      <c r="E9" s="1">
        <v>0</v>
      </c>
      <c r="F9" s="1"/>
      <c r="G9" s="1"/>
    </row>
    <row r="10" spans="3:7">
      <c r="C10" s="6" t="s">
        <v>38</v>
      </c>
      <c r="D10" s="9"/>
      <c r="E10" s="1">
        <v>0</v>
      </c>
      <c r="F10" s="1"/>
      <c r="G10" s="1"/>
    </row>
    <row r="11" spans="3:7">
      <c r="C11" s="6"/>
      <c r="D11" s="9"/>
      <c r="E11" s="1"/>
      <c r="F11" s="1"/>
      <c r="G11" s="1"/>
    </row>
    <row r="12" spans="3:7">
      <c r="C12" s="7" t="s">
        <v>26</v>
      </c>
      <c r="D12" s="13"/>
      <c r="E12" s="2"/>
      <c r="F12" s="2"/>
      <c r="G12" s="2" t="s">
        <v>34</v>
      </c>
    </row>
    <row r="13" spans="3:7">
      <c r="C13" s="6" t="s">
        <v>40</v>
      </c>
      <c r="D13" s="9" t="s">
        <v>46</v>
      </c>
      <c r="E13" s="1">
        <v>0</v>
      </c>
      <c r="F13" s="1"/>
      <c r="G13" s="1"/>
    </row>
    <row r="14" spans="3:7">
      <c r="C14" s="6" t="s">
        <v>39</v>
      </c>
      <c r="D14" s="9" t="s">
        <v>46</v>
      </c>
      <c r="E14" s="1">
        <v>0</v>
      </c>
      <c r="F14" s="1"/>
      <c r="G14" s="1"/>
    </row>
    <row r="15" spans="3:7">
      <c r="C15" s="6" t="s">
        <v>41</v>
      </c>
      <c r="D15" s="9" t="s">
        <v>46</v>
      </c>
      <c r="E15" s="1">
        <v>0</v>
      </c>
      <c r="F15" s="1"/>
      <c r="G15" s="1"/>
    </row>
    <row r="16" spans="3:7">
      <c r="C16" s="6" t="s">
        <v>42</v>
      </c>
      <c r="D16" s="9" t="s">
        <v>46</v>
      </c>
      <c r="E16" s="1">
        <v>0</v>
      </c>
      <c r="F16" s="1"/>
      <c r="G16" s="1"/>
    </row>
    <row r="17" spans="3:7">
      <c r="C17" s="6" t="s">
        <v>43</v>
      </c>
      <c r="D17" s="9" t="s">
        <v>46</v>
      </c>
      <c r="E17" s="1">
        <v>0</v>
      </c>
      <c r="F17" s="1"/>
      <c r="G17" s="1"/>
    </row>
    <row r="18" spans="3:7">
      <c r="C18" s="6" t="s">
        <v>44</v>
      </c>
      <c r="D18" s="9" t="s">
        <v>46</v>
      </c>
      <c r="E18" s="1">
        <v>0</v>
      </c>
      <c r="F18" s="1"/>
      <c r="G18" s="1"/>
    </row>
    <row r="19" spans="3:7">
      <c r="C19" s="6" t="s">
        <v>45</v>
      </c>
      <c r="D19" s="9" t="s">
        <v>46</v>
      </c>
      <c r="E19" s="1">
        <v>0</v>
      </c>
      <c r="F19" s="1"/>
      <c r="G19" s="1"/>
    </row>
    <row r="20" spans="3:7">
      <c r="C20" s="6"/>
      <c r="D20" s="9"/>
      <c r="E20" s="1"/>
      <c r="F20" s="1"/>
      <c r="G20" s="1"/>
    </row>
    <row r="21" spans="3:7">
      <c r="C21" s="8" t="s">
        <v>33</v>
      </c>
      <c r="D21" s="9"/>
      <c r="E21" s="3">
        <f>+E8*E13+E8*E14+E9*E15+E9*E16+E10*E17+E10*E18+E10*E19</f>
        <v>0</v>
      </c>
      <c r="F21" s="1"/>
      <c r="G21" s="1"/>
    </row>
    <row r="22" spans="3:7">
      <c r="C22" s="4"/>
      <c r="D22" s="9"/>
      <c r="E22" s="1"/>
      <c r="F22" s="1"/>
      <c r="G22" s="1"/>
    </row>
    <row r="23" spans="3:7">
      <c r="C23" s="5" t="s">
        <v>19</v>
      </c>
      <c r="D23" s="11"/>
      <c r="E23" s="12"/>
      <c r="F23" s="12"/>
      <c r="G23" s="12"/>
    </row>
    <row r="24" spans="3:7">
      <c r="C24" s="4"/>
      <c r="D24" s="9"/>
      <c r="E24" s="1"/>
      <c r="F24" s="1"/>
      <c r="G24" s="1"/>
    </row>
    <row r="25" spans="3:7">
      <c r="C25" s="4" t="s">
        <v>28</v>
      </c>
      <c r="D25" s="9"/>
      <c r="E25" s="1">
        <v>0</v>
      </c>
      <c r="F25" s="1" t="s">
        <v>27</v>
      </c>
      <c r="G25" s="1" t="s">
        <v>23</v>
      </c>
    </row>
    <row r="26" spans="3:7">
      <c r="C26" s="4" t="s">
        <v>29</v>
      </c>
      <c r="D26" s="9"/>
      <c r="E26" s="1">
        <v>0</v>
      </c>
      <c r="F26" s="1" t="s">
        <v>27</v>
      </c>
      <c r="G26" s="1" t="s">
        <v>24</v>
      </c>
    </row>
    <row r="27" spans="3:7">
      <c r="C27" s="4"/>
      <c r="D27" s="9" t="s">
        <v>18</v>
      </c>
      <c r="E27" s="1">
        <v>0</v>
      </c>
      <c r="F27" s="1"/>
      <c r="G27" s="1"/>
    </row>
    <row r="28" spans="3:7">
      <c r="C28" s="4"/>
      <c r="D28" s="9" t="s">
        <v>47</v>
      </c>
      <c r="E28" s="1">
        <v>0</v>
      </c>
      <c r="F28" s="1"/>
      <c r="G28" s="1"/>
    </row>
    <row r="29" spans="3:7">
      <c r="C29" s="4"/>
      <c r="D29" s="9" t="s">
        <v>46</v>
      </c>
      <c r="E29" s="1">
        <v>0</v>
      </c>
      <c r="F29" s="1"/>
      <c r="G29" s="1"/>
    </row>
    <row r="30" spans="3:7">
      <c r="C30" s="4"/>
      <c r="D30" s="9" t="s">
        <v>46</v>
      </c>
      <c r="E30" s="1">
        <v>0</v>
      </c>
      <c r="F30" s="1"/>
      <c r="G30" s="1"/>
    </row>
    <row r="31" spans="3:7">
      <c r="C31" s="4"/>
      <c r="D31" s="9" t="s">
        <v>46</v>
      </c>
      <c r="E31" s="1">
        <v>0</v>
      </c>
      <c r="F31" s="1"/>
      <c r="G31" s="1"/>
    </row>
    <row r="32" spans="3:7">
      <c r="C32" s="4"/>
      <c r="D32" s="9" t="s">
        <v>46</v>
      </c>
      <c r="E32" s="1">
        <v>0</v>
      </c>
      <c r="F32" s="1"/>
      <c r="G32" s="1"/>
    </row>
    <row r="33" spans="3:7">
      <c r="C33" s="4" t="s">
        <v>30</v>
      </c>
      <c r="D33" s="9"/>
      <c r="E33" s="1">
        <v>0</v>
      </c>
      <c r="F33" s="1" t="s">
        <v>27</v>
      </c>
      <c r="G33" s="1" t="s">
        <v>50</v>
      </c>
    </row>
    <row r="34" spans="3:7">
      <c r="C34" s="4" t="s">
        <v>13</v>
      </c>
      <c r="D34" s="9"/>
      <c r="E34" s="1">
        <v>0</v>
      </c>
      <c r="F34" s="1" t="s">
        <v>27</v>
      </c>
      <c r="G34" s="1" t="s">
        <v>51</v>
      </c>
    </row>
    <row r="35" spans="3:7">
      <c r="C35" s="4"/>
      <c r="D35" s="9" t="s">
        <v>46</v>
      </c>
      <c r="E35" s="1">
        <v>0</v>
      </c>
      <c r="F35" s="1"/>
      <c r="G35" s="1"/>
    </row>
    <row r="36" spans="3:7">
      <c r="C36" s="4"/>
      <c r="D36" s="9" t="s">
        <v>46</v>
      </c>
      <c r="E36" s="1">
        <v>0</v>
      </c>
      <c r="F36" s="1"/>
      <c r="G36" s="1"/>
    </row>
    <row r="37" spans="3:7">
      <c r="C37" s="4"/>
      <c r="D37" s="9" t="s">
        <v>46</v>
      </c>
      <c r="E37" s="1">
        <v>0</v>
      </c>
      <c r="F37" s="1"/>
      <c r="G37" s="1"/>
    </row>
    <row r="38" spans="3:7">
      <c r="C38" s="4"/>
      <c r="D38" s="9"/>
      <c r="E38" s="1"/>
      <c r="F38" s="1"/>
      <c r="G38" s="1"/>
    </row>
    <row r="39" spans="3:7">
      <c r="C39" s="8" t="s">
        <v>48</v>
      </c>
      <c r="D39" s="9"/>
      <c r="E39" s="3">
        <f>SUM(E25:E38)</f>
        <v>0</v>
      </c>
      <c r="F39" s="1" t="s">
        <v>27</v>
      </c>
      <c r="G39" s="1"/>
    </row>
    <row r="40" spans="3:7">
      <c r="C40" s="4"/>
      <c r="D40" s="9"/>
      <c r="E40" s="1"/>
      <c r="F40" s="1"/>
      <c r="G40" s="1"/>
    </row>
    <row r="41" spans="3:7">
      <c r="C41" s="5" t="s">
        <v>53</v>
      </c>
      <c r="D41" s="11"/>
      <c r="E41" s="12"/>
      <c r="F41" s="12"/>
      <c r="G41" s="12"/>
    </row>
    <row r="42" spans="3:7">
      <c r="C42" s="4"/>
      <c r="D42" s="9" t="s">
        <v>66</v>
      </c>
      <c r="E42" s="1">
        <v>0</v>
      </c>
      <c r="F42" s="1"/>
      <c r="G42" s="1"/>
    </row>
    <row r="43" spans="3:7">
      <c r="C43" s="4"/>
      <c r="D43" s="9" t="s">
        <v>46</v>
      </c>
      <c r="E43" s="1">
        <v>0</v>
      </c>
      <c r="F43" s="1"/>
      <c r="G43" s="1"/>
    </row>
    <row r="44" spans="3:7">
      <c r="C44" s="4"/>
      <c r="D44" s="9" t="s">
        <v>46</v>
      </c>
      <c r="E44" s="1">
        <v>0</v>
      </c>
      <c r="F44" s="1"/>
      <c r="G44" s="1"/>
    </row>
    <row r="45" spans="3:7">
      <c r="C45" s="4"/>
      <c r="D45" s="9" t="s">
        <v>46</v>
      </c>
      <c r="E45" s="1">
        <v>0</v>
      </c>
      <c r="F45" s="1"/>
      <c r="G45" s="1"/>
    </row>
    <row r="46" spans="3:7">
      <c r="C46" s="4"/>
      <c r="D46" s="9" t="s">
        <v>46</v>
      </c>
      <c r="E46" s="1">
        <v>0</v>
      </c>
      <c r="F46" s="1"/>
      <c r="G46" s="1"/>
    </row>
    <row r="47" spans="3:7">
      <c r="C47" s="4"/>
      <c r="D47" s="9"/>
      <c r="E47" s="1"/>
      <c r="F47" s="1"/>
      <c r="G47" s="1"/>
    </row>
    <row r="48" spans="3:7">
      <c r="C48" s="8" t="s">
        <v>52</v>
      </c>
      <c r="D48" s="9"/>
      <c r="E48" s="3">
        <f>SUM(E42:E47)</f>
        <v>0</v>
      </c>
      <c r="F48" s="1"/>
      <c r="G48" s="1"/>
    </row>
    <row r="49" spans="3:7">
      <c r="C49" s="8"/>
      <c r="D49" s="9"/>
      <c r="E49" s="1"/>
      <c r="F49" s="1"/>
      <c r="G49" s="1"/>
    </row>
    <row r="50" spans="3:7">
      <c r="C50" s="5" t="s">
        <v>32</v>
      </c>
      <c r="D50" s="11"/>
      <c r="E50" s="14"/>
      <c r="F50" s="12"/>
      <c r="G50" s="12"/>
    </row>
    <row r="51" spans="3:7">
      <c r="C51" s="8" t="s">
        <v>33</v>
      </c>
      <c r="D51" s="9"/>
      <c r="E51" s="1">
        <f>+E21</f>
        <v>0</v>
      </c>
      <c r="F51" s="1"/>
      <c r="G51" s="1"/>
    </row>
    <row r="52" spans="3:7">
      <c r="C52" s="8" t="s">
        <v>54</v>
      </c>
      <c r="D52" s="9"/>
      <c r="E52" s="1">
        <f>+E39</f>
        <v>0</v>
      </c>
      <c r="F52" s="1"/>
      <c r="G52" s="1"/>
    </row>
    <row r="53" spans="3:7">
      <c r="C53" s="8" t="s">
        <v>55</v>
      </c>
      <c r="D53" s="9"/>
      <c r="E53" s="1">
        <f>+E48</f>
        <v>0</v>
      </c>
      <c r="F53" s="1"/>
      <c r="G53" s="1"/>
    </row>
    <row r="54" spans="3:7">
      <c r="C54" s="4"/>
      <c r="D54" s="9"/>
      <c r="E54" s="1"/>
      <c r="F54" s="1"/>
      <c r="G54" s="1"/>
    </row>
    <row r="55" spans="3:7">
      <c r="C55" s="10" t="s">
        <v>32</v>
      </c>
      <c r="D55" s="9"/>
      <c r="E55" s="3">
        <f>SUM(E51:E54)</f>
        <v>0</v>
      </c>
      <c r="F55" s="1"/>
      <c r="G55" s="1"/>
    </row>
    <row r="56" spans="3:7">
      <c r="C56" s="10"/>
      <c r="D56" s="9"/>
      <c r="E56" s="1"/>
      <c r="F56" s="1"/>
      <c r="G56" s="1"/>
    </row>
    <row r="57" spans="3:7">
      <c r="C57" s="5" t="s">
        <v>64</v>
      </c>
      <c r="D57" s="13"/>
      <c r="E57" s="2"/>
      <c r="F57" s="2"/>
      <c r="G57" s="2"/>
    </row>
    <row r="58" spans="3:7">
      <c r="C58" s="15" t="s">
        <v>56</v>
      </c>
      <c r="D58" s="9"/>
      <c r="E58" s="1">
        <v>0</v>
      </c>
      <c r="F58" s="1"/>
      <c r="G58" s="1"/>
    </row>
    <row r="59" spans="3:7">
      <c r="C59" s="15" t="s">
        <v>57</v>
      </c>
      <c r="D59" s="9"/>
      <c r="E59" s="1">
        <v>0</v>
      </c>
      <c r="F59" s="1"/>
      <c r="G59" s="1"/>
    </row>
    <row r="60" spans="3:7">
      <c r="C60" s="15" t="s">
        <v>49</v>
      </c>
      <c r="D60" s="9"/>
      <c r="E60" s="1">
        <v>0</v>
      </c>
      <c r="F60" s="1"/>
      <c r="G60" s="1"/>
    </row>
    <row r="61" spans="3:7">
      <c r="C61" s="15" t="s">
        <v>58</v>
      </c>
      <c r="D61" s="9"/>
      <c r="E61" s="1">
        <v>0</v>
      </c>
      <c r="F61" s="1"/>
      <c r="G61" s="1"/>
    </row>
    <row r="62" spans="3:7">
      <c r="C62" s="15"/>
      <c r="D62" s="9"/>
      <c r="E62" s="1"/>
      <c r="F62" s="1"/>
      <c r="G62" s="1"/>
    </row>
    <row r="63" spans="3:7">
      <c r="C63" s="8" t="s">
        <v>65</v>
      </c>
      <c r="D63" s="9"/>
      <c r="E63" s="1">
        <f>SUM(E56:E62)</f>
        <v>0</v>
      </c>
      <c r="F63" s="1"/>
      <c r="G63" s="1"/>
    </row>
    <row r="64" spans="3:7">
      <c r="C64" s="8"/>
      <c r="D64" s="9"/>
      <c r="E64" s="1"/>
      <c r="F64" s="1"/>
      <c r="G64" s="1"/>
    </row>
    <row r="65" spans="3:7">
      <c r="C65" s="27" t="s">
        <v>67</v>
      </c>
      <c r="D65" s="28"/>
      <c r="E65" s="29"/>
      <c r="F65" s="29"/>
      <c r="G65" s="29"/>
    </row>
    <row r="66" spans="3:7">
      <c r="C66" s="15"/>
      <c r="D66" s="9"/>
      <c r="E66" s="1"/>
      <c r="F66" s="1"/>
      <c r="G66" s="1"/>
    </row>
    <row r="67" spans="3:7">
      <c r="C67" s="8" t="s">
        <v>65</v>
      </c>
      <c r="D67" s="9"/>
      <c r="E67" s="1">
        <f>+E63</f>
        <v>0</v>
      </c>
      <c r="F67" s="1"/>
      <c r="G67" s="1"/>
    </row>
    <row r="68" spans="3:7">
      <c r="C68" s="8" t="s">
        <v>31</v>
      </c>
      <c r="D68" s="9"/>
      <c r="E68" s="1">
        <f>+E67 *0.5</f>
        <v>0</v>
      </c>
      <c r="F68" s="1" t="s">
        <v>60</v>
      </c>
      <c r="G68" s="1"/>
    </row>
    <row r="69" spans="3:7">
      <c r="C69" s="8" t="s">
        <v>59</v>
      </c>
      <c r="D69" s="9"/>
      <c r="E69" s="1">
        <f>SUM(E67:E68)</f>
        <v>0</v>
      </c>
      <c r="F69" s="1"/>
      <c r="G69" s="1"/>
    </row>
    <row r="70" spans="3:7">
      <c r="C70" s="15"/>
      <c r="D70" s="9"/>
      <c r="E70" s="1"/>
      <c r="F70" s="1"/>
      <c r="G70" s="1"/>
    </row>
    <row r="71" spans="3:7">
      <c r="C71" s="16"/>
      <c r="D71" s="11"/>
      <c r="E71" s="12"/>
      <c r="F71" s="12"/>
      <c r="G71" s="12"/>
    </row>
    <row r="72" spans="3:7">
      <c r="C72" s="16"/>
      <c r="D72" s="11"/>
      <c r="E72" s="12"/>
      <c r="F72" s="12"/>
      <c r="G72" s="12"/>
    </row>
    <row r="73" spans="3:7">
      <c r="C73" s="15"/>
      <c r="D73" s="9"/>
      <c r="E73" s="1"/>
      <c r="F73" s="1"/>
      <c r="G73" s="1"/>
    </row>
    <row r="74" spans="3:7">
      <c r="C74" s="10" t="s">
        <v>68</v>
      </c>
      <c r="D74" s="9"/>
      <c r="E74" s="1" t="s">
        <v>61</v>
      </c>
      <c r="F74" s="1"/>
      <c r="G74" s="1" t="s">
        <v>62</v>
      </c>
    </row>
    <row r="75" spans="3:7">
      <c r="C75" s="4"/>
      <c r="D75" s="9"/>
      <c r="E75" s="1"/>
      <c r="F75" s="1"/>
      <c r="G75" s="1"/>
    </row>
    <row r="76" spans="3:7">
      <c r="C76" s="10" t="s">
        <v>69</v>
      </c>
      <c r="D76" s="9"/>
      <c r="E76" s="1" t="s">
        <v>61</v>
      </c>
      <c r="F76" s="1"/>
      <c r="G76" s="1"/>
    </row>
    <row r="77" spans="3:7">
      <c r="C77" s="4"/>
      <c r="D77" s="9"/>
      <c r="E77" s="1"/>
      <c r="F77" s="1"/>
      <c r="G77" s="1"/>
    </row>
    <row r="78" spans="3:7">
      <c r="C78" s="10" t="s">
        <v>70</v>
      </c>
      <c r="D78" s="9"/>
      <c r="E78" s="1" t="s">
        <v>61</v>
      </c>
      <c r="F78" s="1"/>
      <c r="G78" s="1"/>
    </row>
    <row r="79" spans="3:7">
      <c r="C79" s="4"/>
      <c r="D79" s="9"/>
      <c r="E79" s="1"/>
      <c r="F79" s="1"/>
      <c r="G79" s="1"/>
    </row>
    <row r="80" spans="3:7">
      <c r="C80" s="4"/>
      <c r="D80" s="9"/>
      <c r="E80" s="1"/>
      <c r="F80" s="1"/>
      <c r="G80" s="1"/>
    </row>
    <row r="83" spans="3:7">
      <c r="C83" s="19"/>
      <c r="D83" s="20"/>
      <c r="E83" s="20"/>
      <c r="F83" s="20"/>
      <c r="G83" s="21"/>
    </row>
    <row r="84" spans="3:7">
      <c r="C84" s="22" t="s">
        <v>14</v>
      </c>
      <c r="D84" s="23"/>
      <c r="E84" s="23"/>
      <c r="F84" s="23" t="s">
        <v>15</v>
      </c>
      <c r="G84" s="24"/>
    </row>
    <row r="85" spans="3:7">
      <c r="C85" s="22"/>
      <c r="D85" s="23"/>
      <c r="E85" s="23"/>
      <c r="F85" s="23" t="s">
        <v>16</v>
      </c>
      <c r="G85" s="24"/>
    </row>
    <row r="86" spans="3:7">
      <c r="C86" s="22"/>
      <c r="D86" s="23"/>
      <c r="E86" s="23"/>
      <c r="F86" s="23" t="s">
        <v>17</v>
      </c>
      <c r="G86" s="24"/>
    </row>
    <row r="87" spans="3:7">
      <c r="C87" s="22"/>
      <c r="D87" s="23"/>
      <c r="E87" s="23"/>
      <c r="F87" s="23"/>
      <c r="G87" s="24"/>
    </row>
    <row r="88" spans="3:7">
      <c r="C88" s="22" t="s">
        <v>21</v>
      </c>
      <c r="D88" s="23"/>
      <c r="E88" s="23"/>
      <c r="F88" s="23" t="s">
        <v>20</v>
      </c>
      <c r="G88" s="24"/>
    </row>
    <row r="89" spans="3:7">
      <c r="C89" s="25"/>
      <c r="D89" s="17"/>
      <c r="E89" s="17"/>
      <c r="F89" s="17"/>
      <c r="G89" s="2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2019-01-23T10:43:01Z</dcterms:created>
  <dcterms:modified xsi:type="dcterms:W3CDTF">2019-02-07T09:51:52Z</dcterms:modified>
</cp:coreProperties>
</file>