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ik\Documents\"/>
    </mc:Choice>
  </mc:AlternateContent>
  <xr:revisionPtr revIDLastSave="0" documentId="8_{AE83E13F-0E37-4B7D-8F82-EF3B53C768AF}" xr6:coauthVersionLast="36" xr6:coauthVersionMax="36" xr10:uidLastSave="{00000000-0000-0000-0000-000000000000}"/>
  <bookViews>
    <workbookView xWindow="-105" yWindow="-105" windowWidth="19425" windowHeight="10425" xr2:uid="{00000000-000D-0000-FFFF-FFFF00000000}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2" i="1"/>
  <c r="K2" i="1" l="1"/>
  <c r="N2" i="1" s="1"/>
  <c r="K3" i="1"/>
  <c r="N3" i="1" s="1"/>
  <c r="K4" i="1"/>
  <c r="N4" i="1" s="1"/>
  <c r="K5" i="1"/>
  <c r="N5" i="1" s="1"/>
  <c r="K6" i="1"/>
  <c r="N6" i="1" s="1"/>
  <c r="K7" i="1"/>
  <c r="N7" i="1" s="1"/>
  <c r="K8" i="1"/>
  <c r="N8" i="1" s="1"/>
  <c r="K9" i="1"/>
  <c r="N9" i="1" s="1"/>
  <c r="K10" i="1"/>
  <c r="N10" i="1" s="1"/>
  <c r="K11" i="1"/>
  <c r="N11" i="1" s="1"/>
  <c r="K12" i="1"/>
  <c r="N12" i="1" s="1"/>
  <c r="K13" i="1"/>
  <c r="N13" i="1" s="1"/>
  <c r="K14" i="1"/>
  <c r="N14" i="1" s="1"/>
  <c r="K15" i="1"/>
  <c r="N15" i="1" s="1"/>
  <c r="K16" i="1"/>
  <c r="N16" i="1" s="1"/>
  <c r="K17" i="1"/>
  <c r="N17" i="1" s="1"/>
  <c r="K18" i="1"/>
  <c r="N18" i="1" s="1"/>
  <c r="K19" i="1"/>
  <c r="N19" i="1" s="1"/>
  <c r="K20" i="1"/>
  <c r="N20" i="1" s="1"/>
  <c r="K21" i="1"/>
  <c r="N21" i="1" s="1"/>
  <c r="K22" i="1"/>
  <c r="N22" i="1" s="1"/>
  <c r="K23" i="1"/>
  <c r="N23" i="1" s="1"/>
  <c r="K24" i="1"/>
  <c r="N24" i="1" s="1"/>
  <c r="K25" i="1"/>
  <c r="N25" i="1" s="1"/>
  <c r="K26" i="1"/>
  <c r="N26" i="1" s="1"/>
  <c r="K27" i="1"/>
  <c r="N27" i="1" s="1"/>
  <c r="K28" i="1"/>
  <c r="N28" i="1" s="1"/>
  <c r="K29" i="1"/>
  <c r="N29" i="1" s="1"/>
  <c r="K30" i="1"/>
  <c r="N30" i="1" s="1"/>
  <c r="K31" i="1"/>
  <c r="N31" i="1" s="1"/>
  <c r="K32" i="1"/>
  <c r="N32" i="1" s="1"/>
  <c r="K33" i="1"/>
  <c r="N33" i="1" s="1"/>
  <c r="K34" i="1"/>
  <c r="N34" i="1" s="1"/>
  <c r="K35" i="1"/>
  <c r="N35" i="1" s="1"/>
  <c r="K36" i="1"/>
  <c r="N36" i="1" s="1"/>
  <c r="K37" i="1"/>
  <c r="N37" i="1" s="1"/>
  <c r="K38" i="1"/>
  <c r="N38" i="1" s="1"/>
  <c r="K39" i="1"/>
  <c r="N39" i="1" s="1"/>
  <c r="K40" i="1"/>
  <c r="N40" i="1" s="1"/>
  <c r="K41" i="1"/>
  <c r="N41" i="1" s="1"/>
  <c r="K42" i="1"/>
  <c r="N42" i="1" s="1"/>
  <c r="K43" i="1"/>
  <c r="N43" i="1" s="1"/>
  <c r="K44" i="1"/>
  <c r="N44" i="1" s="1"/>
  <c r="K45" i="1"/>
  <c r="N45" i="1" s="1"/>
  <c r="K46" i="1"/>
  <c r="N46" i="1" s="1"/>
  <c r="K47" i="1"/>
  <c r="N47" i="1" s="1"/>
  <c r="K48" i="1"/>
  <c r="N48" i="1" s="1"/>
  <c r="K49" i="1"/>
  <c r="N49" i="1" s="1"/>
  <c r="K50" i="1"/>
  <c r="N50" i="1" s="1"/>
  <c r="K51" i="1"/>
  <c r="N51" i="1" s="1"/>
  <c r="K52" i="1"/>
  <c r="N52" i="1" s="1"/>
  <c r="K53" i="1"/>
  <c r="N53" i="1" s="1"/>
  <c r="K54" i="1"/>
  <c r="N54" i="1" s="1"/>
  <c r="K55" i="1"/>
  <c r="N55" i="1" s="1"/>
  <c r="K56" i="1"/>
  <c r="N56" i="1" s="1"/>
  <c r="K57" i="1"/>
  <c r="N57" i="1" s="1"/>
  <c r="K58" i="1"/>
  <c r="N58" i="1" s="1"/>
  <c r="K59" i="1"/>
  <c r="N59" i="1" s="1"/>
  <c r="K60" i="1"/>
  <c r="N60" i="1" s="1"/>
  <c r="K61" i="1"/>
  <c r="N61" i="1" s="1"/>
  <c r="K62" i="1"/>
  <c r="N62" i="1" s="1"/>
  <c r="K63" i="1"/>
  <c r="N63" i="1" s="1"/>
  <c r="K64" i="1"/>
  <c r="N64" i="1" s="1"/>
  <c r="K65" i="1"/>
  <c r="N65" i="1" s="1"/>
  <c r="K66" i="1"/>
  <c r="N66" i="1" s="1"/>
  <c r="K67" i="1"/>
  <c r="N67" i="1" s="1"/>
  <c r="K68" i="1"/>
  <c r="N68" i="1" s="1"/>
  <c r="K69" i="1"/>
  <c r="N69" i="1" s="1"/>
  <c r="K70" i="1"/>
  <c r="N70" i="1" s="1"/>
  <c r="K71" i="1"/>
  <c r="N71" i="1" s="1"/>
  <c r="K72" i="1"/>
  <c r="N72" i="1" s="1"/>
  <c r="K73" i="1"/>
  <c r="N73" i="1" s="1"/>
  <c r="K74" i="1"/>
  <c r="N74" i="1" s="1"/>
  <c r="K75" i="1"/>
  <c r="N75" i="1" s="1"/>
  <c r="K76" i="1"/>
  <c r="N76" i="1" s="1"/>
  <c r="K77" i="1"/>
  <c r="N77" i="1" s="1"/>
  <c r="K78" i="1"/>
  <c r="N78" i="1" s="1"/>
  <c r="K79" i="1"/>
  <c r="N79" i="1" s="1"/>
  <c r="K80" i="1"/>
  <c r="N80" i="1" s="1"/>
  <c r="K81" i="1"/>
  <c r="N81" i="1" s="1"/>
  <c r="K82" i="1"/>
  <c r="N82" i="1" s="1"/>
  <c r="K83" i="1"/>
  <c r="N83" i="1" s="1"/>
  <c r="K84" i="1"/>
  <c r="N84" i="1" s="1"/>
  <c r="K85" i="1"/>
  <c r="N85" i="1" s="1"/>
  <c r="K86" i="1"/>
  <c r="N86" i="1" s="1"/>
  <c r="K87" i="1"/>
  <c r="N87" i="1" s="1"/>
  <c r="K88" i="1"/>
  <c r="N88" i="1" s="1"/>
  <c r="K89" i="1"/>
  <c r="N89" i="1" s="1"/>
  <c r="K90" i="1"/>
  <c r="N90" i="1" s="1"/>
  <c r="K91" i="1"/>
  <c r="N91" i="1" s="1"/>
  <c r="K92" i="1"/>
  <c r="N92" i="1" s="1"/>
  <c r="K93" i="1"/>
  <c r="N93" i="1" s="1"/>
  <c r="K94" i="1"/>
  <c r="N94" i="1" s="1"/>
  <c r="K95" i="1"/>
  <c r="N95" i="1" s="1"/>
  <c r="K96" i="1"/>
  <c r="N96" i="1" s="1"/>
  <c r="K97" i="1"/>
  <c r="N97" i="1" s="1"/>
  <c r="K98" i="1"/>
  <c r="N98" i="1" s="1"/>
  <c r="K99" i="1"/>
  <c r="N99" i="1" s="1"/>
  <c r="K100" i="1"/>
  <c r="N100" i="1" s="1"/>
  <c r="K101" i="1"/>
  <c r="N101" i="1" s="1"/>
  <c r="K102" i="1"/>
  <c r="N102" i="1" s="1"/>
  <c r="K103" i="1"/>
  <c r="N103" i="1" s="1"/>
  <c r="K104" i="1"/>
  <c r="N104" i="1" s="1"/>
  <c r="K105" i="1"/>
  <c r="N105" i="1" s="1"/>
  <c r="K106" i="1"/>
  <c r="N106" i="1" s="1"/>
  <c r="K107" i="1"/>
  <c r="N107" i="1" s="1"/>
  <c r="K108" i="1"/>
  <c r="N108" i="1" s="1"/>
  <c r="K109" i="1"/>
  <c r="N109" i="1" s="1"/>
  <c r="K110" i="1"/>
  <c r="N110" i="1" s="1"/>
  <c r="K111" i="1"/>
  <c r="N111" i="1" s="1"/>
  <c r="K112" i="1"/>
  <c r="N112" i="1" s="1"/>
  <c r="K113" i="1"/>
  <c r="N113" i="1" s="1"/>
  <c r="K114" i="1"/>
  <c r="N114" i="1" s="1"/>
  <c r="K115" i="1"/>
  <c r="N115" i="1" s="1"/>
  <c r="K116" i="1"/>
  <c r="N116" i="1" s="1"/>
  <c r="K117" i="1"/>
  <c r="N117" i="1" s="1"/>
  <c r="K118" i="1"/>
  <c r="N118" i="1" s="1"/>
  <c r="K119" i="1"/>
  <c r="N119" i="1" s="1"/>
  <c r="K120" i="1"/>
  <c r="N120" i="1" s="1"/>
  <c r="K121" i="1"/>
  <c r="N121" i="1" s="1"/>
  <c r="K122" i="1"/>
  <c r="N122" i="1" s="1"/>
  <c r="K123" i="1"/>
  <c r="N123" i="1" s="1"/>
  <c r="K124" i="1"/>
  <c r="N124" i="1" s="1"/>
  <c r="K125" i="1"/>
  <c r="N125" i="1" s="1"/>
  <c r="K126" i="1"/>
  <c r="N126" i="1" s="1"/>
  <c r="K127" i="1"/>
  <c r="N127" i="1" s="1"/>
  <c r="K128" i="1"/>
  <c r="N128" i="1" s="1"/>
  <c r="K129" i="1"/>
  <c r="N129" i="1" s="1"/>
  <c r="K130" i="1"/>
  <c r="N130" i="1" s="1"/>
  <c r="K131" i="1"/>
  <c r="N131" i="1" s="1"/>
  <c r="K132" i="1"/>
  <c r="N132" i="1" s="1"/>
  <c r="K133" i="1"/>
  <c r="N133" i="1" s="1"/>
  <c r="K134" i="1"/>
  <c r="N134" i="1" s="1"/>
  <c r="K135" i="1"/>
  <c r="N135" i="1" s="1"/>
  <c r="K136" i="1"/>
  <c r="N136" i="1" s="1"/>
  <c r="K137" i="1"/>
  <c r="N137" i="1" s="1"/>
  <c r="K138" i="1"/>
  <c r="N138" i="1" s="1"/>
  <c r="K139" i="1"/>
  <c r="N139" i="1" s="1"/>
  <c r="K140" i="1"/>
  <c r="N140" i="1" s="1"/>
  <c r="K141" i="1"/>
  <c r="N141" i="1" s="1"/>
  <c r="K142" i="1"/>
  <c r="N142" i="1" s="1"/>
  <c r="K143" i="1"/>
  <c r="N143" i="1" s="1"/>
  <c r="K144" i="1"/>
  <c r="N144" i="1" s="1"/>
  <c r="K145" i="1"/>
  <c r="N145" i="1" s="1"/>
  <c r="K146" i="1"/>
  <c r="N146" i="1" s="1"/>
  <c r="K147" i="1"/>
  <c r="N147" i="1" s="1"/>
  <c r="K148" i="1"/>
  <c r="N148" i="1" s="1"/>
  <c r="K149" i="1"/>
  <c r="N149" i="1" s="1"/>
  <c r="K150" i="1"/>
  <c r="N150" i="1" s="1"/>
  <c r="K151" i="1"/>
  <c r="N151" i="1" s="1"/>
  <c r="K152" i="1"/>
  <c r="N152" i="1" s="1"/>
  <c r="K153" i="1"/>
  <c r="N153" i="1" s="1"/>
  <c r="K154" i="1"/>
  <c r="N154" i="1" s="1"/>
  <c r="K155" i="1"/>
  <c r="N155" i="1" s="1"/>
  <c r="K156" i="1"/>
  <c r="N156" i="1" s="1"/>
  <c r="K157" i="1"/>
  <c r="N157" i="1" s="1"/>
  <c r="K158" i="1"/>
  <c r="N158" i="1" s="1"/>
  <c r="K159" i="1"/>
  <c r="N159" i="1" s="1"/>
  <c r="K160" i="1"/>
  <c r="N160" i="1" s="1"/>
  <c r="K161" i="1"/>
  <c r="N161" i="1" s="1"/>
  <c r="K162" i="1"/>
  <c r="N162" i="1" s="1"/>
  <c r="K163" i="1"/>
  <c r="N163" i="1" s="1"/>
  <c r="K164" i="1"/>
  <c r="N164" i="1" s="1"/>
  <c r="K165" i="1"/>
  <c r="N165" i="1" s="1"/>
  <c r="K166" i="1"/>
  <c r="N166" i="1" s="1"/>
  <c r="K167" i="1"/>
  <c r="N167" i="1" s="1"/>
  <c r="K168" i="1"/>
  <c r="N168" i="1" s="1"/>
  <c r="K169" i="1"/>
  <c r="N169" i="1" s="1"/>
  <c r="K170" i="1"/>
  <c r="N170" i="1" s="1"/>
  <c r="K171" i="1"/>
  <c r="N171" i="1" s="1"/>
  <c r="K172" i="1"/>
  <c r="N172" i="1" s="1"/>
  <c r="K173" i="1"/>
  <c r="N173" i="1" s="1"/>
  <c r="K174" i="1"/>
  <c r="N174" i="1" s="1"/>
  <c r="K175" i="1"/>
  <c r="N175" i="1" s="1"/>
  <c r="K176" i="1"/>
  <c r="N176" i="1" s="1"/>
  <c r="K177" i="1"/>
  <c r="N177" i="1" s="1"/>
  <c r="K178" i="1"/>
  <c r="N178" i="1" s="1"/>
  <c r="K179" i="1"/>
  <c r="N179" i="1" s="1"/>
  <c r="K180" i="1"/>
  <c r="N180" i="1" s="1"/>
  <c r="K181" i="1"/>
  <c r="N181" i="1" s="1"/>
  <c r="K182" i="1"/>
  <c r="N182" i="1" s="1"/>
  <c r="K183" i="1"/>
  <c r="N183" i="1" s="1"/>
  <c r="K184" i="1"/>
  <c r="N184" i="1" s="1"/>
  <c r="K185" i="1"/>
  <c r="N185" i="1" s="1"/>
  <c r="K186" i="1"/>
  <c r="N186" i="1" s="1"/>
  <c r="K187" i="1"/>
  <c r="N187" i="1" s="1"/>
  <c r="K188" i="1"/>
  <c r="N188" i="1" s="1"/>
  <c r="K189" i="1"/>
  <c r="N189" i="1" s="1"/>
  <c r="K190" i="1"/>
  <c r="N190" i="1" s="1"/>
  <c r="K191" i="1"/>
  <c r="N191" i="1" s="1"/>
  <c r="K192" i="1"/>
  <c r="N192" i="1" s="1"/>
  <c r="K193" i="1"/>
  <c r="N193" i="1" s="1"/>
  <c r="K194" i="1"/>
  <c r="N194" i="1" s="1"/>
  <c r="K195" i="1"/>
  <c r="N195" i="1" s="1"/>
  <c r="K196" i="1"/>
  <c r="N196" i="1" s="1"/>
  <c r="K197" i="1"/>
  <c r="N197" i="1" s="1"/>
  <c r="K198" i="1"/>
  <c r="N198" i="1" s="1"/>
  <c r="K199" i="1"/>
  <c r="N199" i="1" s="1"/>
  <c r="K200" i="1"/>
  <c r="N200" i="1" s="1"/>
  <c r="K201" i="1"/>
  <c r="N201" i="1" s="1"/>
  <c r="K202" i="1"/>
  <c r="N202" i="1" s="1"/>
  <c r="K203" i="1"/>
  <c r="N203" i="1" s="1"/>
  <c r="K204" i="1"/>
  <c r="N204" i="1" s="1"/>
  <c r="K205" i="1"/>
  <c r="N205" i="1" s="1"/>
  <c r="K206" i="1"/>
  <c r="N206" i="1" s="1"/>
  <c r="K207" i="1"/>
  <c r="N207" i="1" s="1"/>
  <c r="K208" i="1"/>
  <c r="N208" i="1" s="1"/>
  <c r="K209" i="1"/>
  <c r="N209" i="1" s="1"/>
  <c r="K210" i="1"/>
  <c r="N210" i="1" s="1"/>
  <c r="K211" i="1"/>
  <c r="N211" i="1" s="1"/>
  <c r="K212" i="1"/>
  <c r="N212" i="1" s="1"/>
  <c r="K213" i="1"/>
  <c r="N213" i="1" s="1"/>
  <c r="K214" i="1"/>
  <c r="N214" i="1" s="1"/>
  <c r="K215" i="1"/>
  <c r="N215" i="1" s="1"/>
  <c r="K216" i="1"/>
  <c r="N216" i="1" s="1"/>
  <c r="K217" i="1"/>
  <c r="N217" i="1" s="1"/>
  <c r="K218" i="1"/>
  <c r="N218" i="1" s="1"/>
  <c r="K219" i="1"/>
  <c r="N219" i="1" s="1"/>
  <c r="K220" i="1"/>
  <c r="N220" i="1" s="1"/>
  <c r="K221" i="1"/>
  <c r="N221" i="1" s="1"/>
  <c r="K222" i="1"/>
  <c r="N222" i="1" s="1"/>
  <c r="K223" i="1"/>
  <c r="N223" i="1" s="1"/>
  <c r="K224" i="1"/>
  <c r="N224" i="1" s="1"/>
  <c r="K225" i="1"/>
  <c r="N225" i="1" s="1"/>
  <c r="K226" i="1"/>
  <c r="N226" i="1" s="1"/>
  <c r="K227" i="1"/>
  <c r="N227" i="1" s="1"/>
  <c r="K228" i="1"/>
  <c r="N228" i="1" s="1"/>
  <c r="K229" i="1"/>
  <c r="N229" i="1" s="1"/>
  <c r="K230" i="1"/>
  <c r="N230" i="1" s="1"/>
  <c r="K231" i="1"/>
  <c r="N231" i="1" s="1"/>
  <c r="K232" i="1"/>
  <c r="N232" i="1" s="1"/>
  <c r="K233" i="1"/>
  <c r="N233" i="1" s="1"/>
  <c r="K234" i="1"/>
  <c r="N234" i="1" s="1"/>
  <c r="K235" i="1"/>
  <c r="N235" i="1" s="1"/>
  <c r="K236" i="1"/>
  <c r="N236" i="1" s="1"/>
  <c r="K237" i="1"/>
  <c r="N237" i="1" s="1"/>
  <c r="K238" i="1"/>
  <c r="N238" i="1" s="1"/>
  <c r="K239" i="1"/>
  <c r="N239" i="1" s="1"/>
  <c r="K240" i="1"/>
  <c r="N240" i="1" s="1"/>
  <c r="K241" i="1"/>
  <c r="N241" i="1" s="1"/>
  <c r="K242" i="1"/>
  <c r="N242" i="1" s="1"/>
  <c r="K243" i="1"/>
  <c r="N243" i="1" s="1"/>
  <c r="K244" i="1"/>
  <c r="N244" i="1" s="1"/>
  <c r="K245" i="1"/>
  <c r="N245" i="1" s="1"/>
  <c r="K246" i="1"/>
  <c r="N246" i="1" s="1"/>
  <c r="K247" i="1"/>
  <c r="N247" i="1" s="1"/>
  <c r="K248" i="1"/>
  <c r="N248" i="1" s="1"/>
  <c r="K249" i="1"/>
  <c r="N249" i="1" s="1"/>
  <c r="K250" i="1"/>
  <c r="N250" i="1" s="1"/>
  <c r="K251" i="1"/>
  <c r="N251" i="1" s="1"/>
  <c r="K252" i="1"/>
  <c r="N252" i="1" s="1"/>
  <c r="K253" i="1"/>
  <c r="N253" i="1" s="1"/>
  <c r="K254" i="1"/>
  <c r="N254" i="1" s="1"/>
  <c r="K255" i="1"/>
  <c r="N255" i="1" s="1"/>
  <c r="K256" i="1"/>
  <c r="N256" i="1" s="1"/>
  <c r="K257" i="1"/>
  <c r="N257" i="1" s="1"/>
  <c r="K258" i="1"/>
  <c r="N258" i="1" s="1"/>
  <c r="K259" i="1"/>
  <c r="N259" i="1" s="1"/>
  <c r="K260" i="1"/>
  <c r="N260" i="1" s="1"/>
  <c r="K261" i="1"/>
  <c r="N261" i="1" s="1"/>
  <c r="K262" i="1"/>
  <c r="N262" i="1" s="1"/>
  <c r="K263" i="1"/>
  <c r="N263" i="1" s="1"/>
  <c r="K264" i="1"/>
  <c r="N264" i="1" s="1"/>
  <c r="K265" i="1"/>
  <c r="N265" i="1" s="1"/>
  <c r="K266" i="1"/>
  <c r="N266" i="1" s="1"/>
  <c r="K267" i="1"/>
  <c r="N267" i="1" s="1"/>
  <c r="K268" i="1"/>
  <c r="N268" i="1" s="1"/>
  <c r="K269" i="1"/>
  <c r="N269" i="1" s="1"/>
  <c r="K270" i="1"/>
  <c r="N270" i="1" s="1"/>
  <c r="K271" i="1"/>
  <c r="N271" i="1" s="1"/>
  <c r="K272" i="1"/>
  <c r="N272" i="1" s="1"/>
  <c r="K273" i="1"/>
  <c r="N273" i="1" s="1"/>
  <c r="K274" i="1"/>
  <c r="N274" i="1" s="1"/>
  <c r="K275" i="1"/>
  <c r="N275" i="1" s="1"/>
  <c r="K276" i="1"/>
  <c r="N276" i="1" s="1"/>
  <c r="K277" i="1"/>
  <c r="N277" i="1" s="1"/>
  <c r="K278" i="1"/>
  <c r="N278" i="1" s="1"/>
  <c r="K279" i="1"/>
  <c r="N279" i="1" s="1"/>
  <c r="K280" i="1"/>
  <c r="N280" i="1" s="1"/>
  <c r="K281" i="1"/>
  <c r="N281" i="1" s="1"/>
  <c r="K282" i="1"/>
  <c r="N282" i="1" s="1"/>
  <c r="K283" i="1"/>
  <c r="N283" i="1" s="1"/>
  <c r="K284" i="1"/>
  <c r="N284" i="1" s="1"/>
  <c r="K285" i="1"/>
  <c r="N285" i="1" s="1"/>
  <c r="K286" i="1"/>
  <c r="N286" i="1" s="1"/>
  <c r="K287" i="1"/>
  <c r="N287" i="1" s="1"/>
  <c r="K288" i="1"/>
  <c r="N288" i="1" s="1"/>
  <c r="K289" i="1"/>
  <c r="N289" i="1" s="1"/>
  <c r="K290" i="1"/>
  <c r="N290" i="1" s="1"/>
  <c r="K291" i="1"/>
  <c r="N291" i="1" s="1"/>
  <c r="K292" i="1"/>
  <c r="N292" i="1" s="1"/>
  <c r="K293" i="1"/>
  <c r="N293" i="1" s="1"/>
  <c r="K294" i="1"/>
  <c r="N294" i="1" s="1"/>
  <c r="K295" i="1"/>
  <c r="N295" i="1" s="1"/>
  <c r="K296" i="1"/>
  <c r="N296" i="1" s="1"/>
  <c r="K297" i="1"/>
  <c r="N297" i="1" s="1"/>
  <c r="K298" i="1"/>
  <c r="N298" i="1" s="1"/>
  <c r="K299" i="1"/>
  <c r="N299" i="1" s="1"/>
  <c r="K300" i="1"/>
  <c r="N300" i="1" s="1"/>
  <c r="K301" i="1"/>
  <c r="N301" i="1" s="1"/>
  <c r="K302" i="1"/>
  <c r="N302" i="1" s="1"/>
  <c r="K303" i="1"/>
  <c r="N303" i="1" s="1"/>
  <c r="K304" i="1"/>
  <c r="N304" i="1" s="1"/>
  <c r="K305" i="1"/>
  <c r="N305" i="1" s="1"/>
  <c r="K306" i="1"/>
  <c r="N306" i="1" s="1"/>
  <c r="K307" i="1"/>
  <c r="N307" i="1" s="1"/>
  <c r="K308" i="1"/>
  <c r="N308" i="1" s="1"/>
  <c r="K309" i="1"/>
  <c r="N309" i="1" s="1"/>
  <c r="K310" i="1"/>
  <c r="N310" i="1" s="1"/>
  <c r="K311" i="1"/>
  <c r="N311" i="1" s="1"/>
  <c r="K312" i="1"/>
  <c r="N312" i="1" s="1"/>
  <c r="K313" i="1"/>
  <c r="N313" i="1" s="1"/>
  <c r="K314" i="1"/>
  <c r="N314" i="1" s="1"/>
  <c r="K315" i="1"/>
  <c r="N315" i="1" s="1"/>
  <c r="K316" i="1"/>
  <c r="N316" i="1" s="1"/>
  <c r="K317" i="1"/>
  <c r="N317" i="1" s="1"/>
  <c r="K318" i="1"/>
  <c r="N318" i="1" s="1"/>
  <c r="K319" i="1"/>
  <c r="N319" i="1" s="1"/>
  <c r="K320" i="1"/>
  <c r="N320" i="1" s="1"/>
  <c r="K321" i="1"/>
  <c r="N321" i="1" s="1"/>
  <c r="K322" i="1"/>
  <c r="N322" i="1" s="1"/>
  <c r="K323" i="1"/>
  <c r="N323" i="1" s="1"/>
  <c r="K324" i="1"/>
  <c r="N324" i="1" s="1"/>
  <c r="K325" i="1"/>
  <c r="N325" i="1" s="1"/>
  <c r="K326" i="1"/>
  <c r="N326" i="1" s="1"/>
  <c r="K327" i="1"/>
  <c r="N327" i="1" s="1"/>
  <c r="K328" i="1"/>
  <c r="N328" i="1" s="1"/>
  <c r="K329" i="1"/>
  <c r="N329" i="1" s="1"/>
  <c r="K330" i="1"/>
  <c r="N330" i="1" s="1"/>
  <c r="K331" i="1"/>
  <c r="N331" i="1" s="1"/>
  <c r="K332" i="1"/>
  <c r="N332" i="1" s="1"/>
  <c r="K333" i="1"/>
  <c r="N333" i="1" s="1"/>
  <c r="K334" i="1"/>
  <c r="N334" i="1" s="1"/>
  <c r="K335" i="1"/>
  <c r="N335" i="1" s="1"/>
  <c r="K336" i="1"/>
  <c r="N336" i="1" s="1"/>
  <c r="K337" i="1"/>
  <c r="N337" i="1" s="1"/>
  <c r="K338" i="1"/>
  <c r="N338" i="1" s="1"/>
  <c r="K339" i="1"/>
  <c r="N339" i="1" s="1"/>
  <c r="K340" i="1"/>
  <c r="N340" i="1" s="1"/>
  <c r="K341" i="1"/>
  <c r="N341" i="1" s="1"/>
  <c r="K342" i="1"/>
  <c r="N342" i="1" s="1"/>
  <c r="K343" i="1"/>
  <c r="N343" i="1" s="1"/>
  <c r="K344" i="1"/>
  <c r="N344" i="1" s="1"/>
  <c r="K345" i="1"/>
  <c r="N345" i="1" s="1"/>
  <c r="K346" i="1"/>
  <c r="N346" i="1" s="1"/>
  <c r="K347" i="1"/>
  <c r="N347" i="1" s="1"/>
  <c r="K348" i="1"/>
  <c r="N348" i="1" s="1"/>
  <c r="K349" i="1"/>
  <c r="N349" i="1" s="1"/>
  <c r="K350" i="1"/>
  <c r="N350" i="1" s="1"/>
  <c r="K351" i="1"/>
  <c r="N351" i="1" s="1"/>
  <c r="K352" i="1"/>
  <c r="N352" i="1" s="1"/>
  <c r="K353" i="1"/>
  <c r="N353" i="1" s="1"/>
  <c r="K354" i="1"/>
  <c r="N354" i="1" s="1"/>
  <c r="K355" i="1"/>
  <c r="N355" i="1" s="1"/>
  <c r="K356" i="1"/>
  <c r="N356" i="1" s="1"/>
  <c r="K357" i="1"/>
  <c r="N357" i="1" s="1"/>
  <c r="K358" i="1"/>
  <c r="N358" i="1" s="1"/>
  <c r="K359" i="1"/>
  <c r="N359" i="1" s="1"/>
  <c r="K360" i="1"/>
  <c r="N360" i="1" s="1"/>
  <c r="K361" i="1"/>
  <c r="N361" i="1" s="1"/>
  <c r="K362" i="1"/>
  <c r="N362" i="1" s="1"/>
  <c r="K363" i="1"/>
  <c r="N363" i="1" s="1"/>
  <c r="K364" i="1"/>
  <c r="N364" i="1" s="1"/>
  <c r="K365" i="1"/>
  <c r="N365" i="1" s="1"/>
  <c r="K366" i="1"/>
  <c r="N366" i="1" s="1"/>
  <c r="K367" i="1"/>
  <c r="N367" i="1" s="1"/>
  <c r="K368" i="1"/>
  <c r="N368" i="1" s="1"/>
  <c r="K369" i="1"/>
  <c r="N369" i="1" s="1"/>
  <c r="K370" i="1"/>
  <c r="N370" i="1" s="1"/>
  <c r="K371" i="1"/>
  <c r="N371" i="1" s="1"/>
  <c r="K372" i="1"/>
  <c r="N372" i="1" s="1"/>
  <c r="K373" i="1"/>
  <c r="N373" i="1" s="1"/>
  <c r="K374" i="1"/>
  <c r="N374" i="1" s="1"/>
  <c r="K375" i="1"/>
  <c r="N375" i="1" s="1"/>
  <c r="K376" i="1"/>
  <c r="N376" i="1" s="1"/>
  <c r="K377" i="1"/>
  <c r="N377" i="1" s="1"/>
  <c r="K378" i="1"/>
  <c r="N378" i="1" s="1"/>
  <c r="K379" i="1"/>
  <c r="N379" i="1" s="1"/>
  <c r="K380" i="1"/>
  <c r="N380" i="1" s="1"/>
  <c r="K381" i="1"/>
  <c r="N381" i="1" s="1"/>
  <c r="K382" i="1"/>
  <c r="N382" i="1" s="1"/>
  <c r="K383" i="1"/>
  <c r="N383" i="1" s="1"/>
  <c r="K384" i="1"/>
  <c r="N384" i="1" s="1"/>
  <c r="K385" i="1"/>
  <c r="N385" i="1" s="1"/>
  <c r="K386" i="1"/>
  <c r="N386" i="1" s="1"/>
  <c r="K387" i="1"/>
  <c r="N387" i="1" s="1"/>
  <c r="K388" i="1"/>
  <c r="N388" i="1" s="1"/>
  <c r="K389" i="1"/>
  <c r="N389" i="1" s="1"/>
  <c r="K390" i="1"/>
  <c r="N390" i="1" s="1"/>
  <c r="K391" i="1"/>
  <c r="N391" i="1" s="1"/>
  <c r="K392" i="1"/>
  <c r="N392" i="1" s="1"/>
  <c r="K393" i="1"/>
  <c r="N393" i="1" s="1"/>
  <c r="K394" i="1"/>
  <c r="N394" i="1" s="1"/>
  <c r="K395" i="1"/>
  <c r="N395" i="1" s="1"/>
  <c r="K396" i="1"/>
  <c r="N396" i="1" s="1"/>
  <c r="K397" i="1"/>
  <c r="N397" i="1" s="1"/>
  <c r="K398" i="1"/>
  <c r="N398" i="1" s="1"/>
  <c r="K399" i="1"/>
  <c r="N399" i="1" s="1"/>
  <c r="K400" i="1"/>
  <c r="N400" i="1" s="1"/>
  <c r="K401" i="1"/>
  <c r="N401" i="1" s="1"/>
  <c r="K402" i="1"/>
  <c r="N402" i="1" s="1"/>
  <c r="K403" i="1"/>
  <c r="N403" i="1" s="1"/>
  <c r="K404" i="1"/>
  <c r="N404" i="1" s="1"/>
  <c r="K405" i="1"/>
  <c r="N405" i="1" s="1"/>
  <c r="K406" i="1"/>
  <c r="N406" i="1" s="1"/>
  <c r="K407" i="1"/>
  <c r="N407" i="1" s="1"/>
  <c r="K408" i="1"/>
  <c r="N408" i="1" s="1"/>
  <c r="K409" i="1"/>
  <c r="N409" i="1" s="1"/>
  <c r="K410" i="1"/>
  <c r="N410" i="1" s="1"/>
  <c r="K411" i="1"/>
  <c r="N411" i="1" s="1"/>
  <c r="K412" i="1"/>
  <c r="N412" i="1" s="1"/>
  <c r="K413" i="1"/>
  <c r="N413" i="1" s="1"/>
  <c r="K414" i="1"/>
  <c r="N414" i="1" s="1"/>
  <c r="K415" i="1"/>
  <c r="N415" i="1" s="1"/>
  <c r="K416" i="1"/>
  <c r="N416" i="1" s="1"/>
  <c r="K417" i="1"/>
  <c r="N417" i="1" s="1"/>
  <c r="K418" i="1"/>
  <c r="N418" i="1" s="1"/>
  <c r="K419" i="1"/>
  <c r="N419" i="1" s="1"/>
  <c r="K420" i="1"/>
  <c r="N420" i="1" s="1"/>
  <c r="K421" i="1"/>
  <c r="N421" i="1" s="1"/>
  <c r="K422" i="1"/>
  <c r="N422" i="1" s="1"/>
  <c r="K423" i="1"/>
  <c r="N423" i="1" s="1"/>
  <c r="K424" i="1"/>
  <c r="N424" i="1" s="1"/>
  <c r="K425" i="1"/>
  <c r="N425" i="1" s="1"/>
  <c r="K426" i="1"/>
  <c r="N426" i="1" s="1"/>
  <c r="K427" i="1"/>
  <c r="N427" i="1" s="1"/>
  <c r="K428" i="1"/>
  <c r="N428" i="1" s="1"/>
  <c r="K429" i="1"/>
  <c r="N429" i="1" s="1"/>
  <c r="K430" i="1"/>
  <c r="N430" i="1" s="1"/>
  <c r="K431" i="1"/>
  <c r="N431" i="1" s="1"/>
  <c r="K432" i="1"/>
  <c r="N432" i="1" s="1"/>
  <c r="K433" i="1"/>
  <c r="N433" i="1" s="1"/>
  <c r="K434" i="1"/>
  <c r="N434" i="1" s="1"/>
  <c r="K435" i="1"/>
  <c r="N435" i="1" s="1"/>
  <c r="K436" i="1"/>
  <c r="N436" i="1" s="1"/>
  <c r="K437" i="1"/>
  <c r="N437" i="1" s="1"/>
  <c r="K438" i="1"/>
  <c r="N438" i="1" s="1"/>
  <c r="K439" i="1"/>
  <c r="N439" i="1" s="1"/>
  <c r="K440" i="1"/>
  <c r="N440" i="1" s="1"/>
  <c r="K441" i="1"/>
  <c r="N441" i="1" s="1"/>
  <c r="K442" i="1"/>
  <c r="N442" i="1" s="1"/>
  <c r="K443" i="1"/>
  <c r="N443" i="1" s="1"/>
  <c r="K444" i="1"/>
  <c r="N444" i="1" s="1"/>
  <c r="K445" i="1"/>
  <c r="N445" i="1" s="1"/>
  <c r="K446" i="1"/>
  <c r="N446" i="1" s="1"/>
  <c r="K447" i="1"/>
  <c r="N447" i="1" s="1"/>
  <c r="K448" i="1"/>
  <c r="N448" i="1" s="1"/>
  <c r="K449" i="1"/>
  <c r="N449" i="1" s="1"/>
  <c r="K450" i="1"/>
  <c r="N450" i="1" s="1"/>
  <c r="K451" i="1"/>
  <c r="N451" i="1" s="1"/>
  <c r="K452" i="1"/>
  <c r="N452" i="1" s="1"/>
  <c r="K453" i="1"/>
  <c r="N453" i="1" s="1"/>
  <c r="K454" i="1"/>
  <c r="N454" i="1" s="1"/>
  <c r="K455" i="1"/>
  <c r="N455" i="1" s="1"/>
  <c r="K456" i="1"/>
  <c r="N456" i="1" s="1"/>
  <c r="K457" i="1"/>
  <c r="N457" i="1" s="1"/>
  <c r="K458" i="1"/>
  <c r="N458" i="1" s="1"/>
  <c r="K459" i="1"/>
  <c r="N459" i="1" s="1"/>
  <c r="K460" i="1"/>
  <c r="N460" i="1" s="1"/>
  <c r="K461" i="1"/>
  <c r="N461" i="1" s="1"/>
  <c r="K462" i="1"/>
  <c r="N462" i="1" s="1"/>
  <c r="K463" i="1"/>
  <c r="N463" i="1" s="1"/>
  <c r="K464" i="1"/>
  <c r="N464" i="1" s="1"/>
  <c r="K465" i="1"/>
  <c r="N465" i="1" s="1"/>
  <c r="K466" i="1"/>
  <c r="N466" i="1" s="1"/>
  <c r="K467" i="1"/>
  <c r="N467" i="1" s="1"/>
  <c r="K468" i="1"/>
  <c r="N468" i="1" s="1"/>
  <c r="K469" i="1"/>
  <c r="N469" i="1" s="1"/>
  <c r="K470" i="1"/>
  <c r="N470" i="1" s="1"/>
  <c r="K471" i="1"/>
  <c r="N471" i="1" s="1"/>
  <c r="K472" i="1"/>
  <c r="N472" i="1" s="1"/>
  <c r="K473" i="1"/>
  <c r="N473" i="1" s="1"/>
  <c r="K474" i="1"/>
  <c r="N474" i="1" s="1"/>
  <c r="K475" i="1"/>
  <c r="N475" i="1" s="1"/>
  <c r="K476" i="1"/>
  <c r="N476" i="1" s="1"/>
  <c r="K477" i="1"/>
  <c r="N477" i="1" s="1"/>
  <c r="K478" i="1"/>
  <c r="N478" i="1" s="1"/>
  <c r="K479" i="1"/>
  <c r="N479" i="1" s="1"/>
  <c r="K480" i="1"/>
  <c r="N480" i="1" s="1"/>
  <c r="K481" i="1"/>
  <c r="N481" i="1" s="1"/>
  <c r="K482" i="1"/>
  <c r="N482" i="1" s="1"/>
  <c r="K483" i="1"/>
  <c r="N483" i="1" s="1"/>
  <c r="K484" i="1"/>
  <c r="N484" i="1" s="1"/>
  <c r="K485" i="1"/>
  <c r="N485" i="1" s="1"/>
  <c r="K486" i="1"/>
  <c r="N486" i="1" s="1"/>
  <c r="K487" i="1"/>
  <c r="N487" i="1" s="1"/>
  <c r="K488" i="1"/>
  <c r="N488" i="1" s="1"/>
  <c r="K489" i="1"/>
  <c r="N489" i="1" s="1"/>
  <c r="K490" i="1"/>
  <c r="N490" i="1" s="1"/>
  <c r="K491" i="1"/>
  <c r="N491" i="1" s="1"/>
  <c r="K492" i="1"/>
  <c r="N492" i="1" s="1"/>
  <c r="K493" i="1"/>
  <c r="N493" i="1" s="1"/>
  <c r="K494" i="1"/>
  <c r="N494" i="1" s="1"/>
  <c r="K495" i="1"/>
  <c r="N495" i="1" s="1"/>
  <c r="K496" i="1"/>
  <c r="N496" i="1" s="1"/>
  <c r="K497" i="1"/>
  <c r="N497" i="1" s="1"/>
  <c r="K498" i="1"/>
  <c r="N498" i="1" s="1"/>
  <c r="K499" i="1"/>
  <c r="N499" i="1" s="1"/>
  <c r="K500" i="1"/>
  <c r="N500" i="1" s="1"/>
  <c r="K501" i="1"/>
  <c r="N501" i="1" s="1"/>
  <c r="K502" i="1"/>
  <c r="N502" i="1" s="1"/>
  <c r="K503" i="1"/>
  <c r="N503" i="1" s="1"/>
  <c r="K504" i="1"/>
  <c r="N504" i="1" s="1"/>
  <c r="K505" i="1"/>
  <c r="N505" i="1" s="1"/>
  <c r="K506" i="1"/>
  <c r="N506" i="1" s="1"/>
  <c r="K507" i="1"/>
  <c r="N507" i="1" s="1"/>
  <c r="K508" i="1"/>
  <c r="N508" i="1" s="1"/>
  <c r="K509" i="1"/>
  <c r="N509" i="1" s="1"/>
  <c r="K510" i="1"/>
  <c r="N510" i="1" s="1"/>
  <c r="K511" i="1"/>
  <c r="N511" i="1" s="1"/>
  <c r="K512" i="1"/>
  <c r="N512" i="1" s="1"/>
  <c r="K513" i="1"/>
  <c r="N513" i="1" s="1"/>
  <c r="K514" i="1"/>
  <c r="N514" i="1" s="1"/>
  <c r="K515" i="1"/>
  <c r="N515" i="1" s="1"/>
  <c r="K516" i="1"/>
  <c r="N516" i="1" s="1"/>
  <c r="K517" i="1"/>
  <c r="N517" i="1" s="1"/>
  <c r="K518" i="1"/>
  <c r="N518" i="1" s="1"/>
  <c r="K519" i="1"/>
  <c r="N519" i="1" s="1"/>
  <c r="K520" i="1"/>
  <c r="N520" i="1" s="1"/>
  <c r="K521" i="1"/>
  <c r="N521" i="1" s="1"/>
  <c r="K522" i="1"/>
  <c r="N522" i="1" s="1"/>
  <c r="K523" i="1"/>
  <c r="N523" i="1" s="1"/>
  <c r="K524" i="1"/>
  <c r="N524" i="1" s="1"/>
  <c r="K525" i="1"/>
  <c r="N525" i="1" s="1"/>
  <c r="K526" i="1"/>
  <c r="N526" i="1" s="1"/>
  <c r="K527" i="1"/>
  <c r="N527" i="1" s="1"/>
  <c r="K528" i="1"/>
  <c r="N528" i="1" s="1"/>
  <c r="K529" i="1"/>
  <c r="N529" i="1" s="1"/>
  <c r="K530" i="1"/>
  <c r="N530" i="1" s="1"/>
  <c r="K531" i="1"/>
  <c r="N531" i="1" s="1"/>
  <c r="K532" i="1"/>
  <c r="N532" i="1" s="1"/>
  <c r="K533" i="1"/>
  <c r="N533" i="1" s="1"/>
  <c r="K534" i="1"/>
  <c r="N534" i="1" s="1"/>
  <c r="K535" i="1"/>
  <c r="N535" i="1" s="1"/>
  <c r="K536" i="1"/>
  <c r="N536" i="1" s="1"/>
  <c r="K537" i="1"/>
  <c r="N537" i="1" s="1"/>
  <c r="K538" i="1"/>
  <c r="N538" i="1" s="1"/>
  <c r="K539" i="1"/>
  <c r="N539" i="1" s="1"/>
  <c r="K540" i="1"/>
  <c r="N540" i="1" s="1"/>
  <c r="K541" i="1"/>
  <c r="N541" i="1" s="1"/>
  <c r="K542" i="1"/>
  <c r="N542" i="1" s="1"/>
  <c r="K543" i="1"/>
  <c r="N543" i="1" s="1"/>
  <c r="K544" i="1"/>
  <c r="N544" i="1" s="1"/>
  <c r="K545" i="1"/>
  <c r="N545" i="1" s="1"/>
  <c r="K546" i="1"/>
  <c r="N546" i="1" s="1"/>
  <c r="K547" i="1"/>
  <c r="N547" i="1" s="1"/>
  <c r="K548" i="1"/>
  <c r="N548" i="1" s="1"/>
  <c r="K549" i="1"/>
  <c r="N549" i="1" s="1"/>
  <c r="K550" i="1"/>
  <c r="N550" i="1" s="1"/>
  <c r="K551" i="1"/>
  <c r="N551" i="1" s="1"/>
  <c r="K552" i="1"/>
  <c r="N552" i="1" s="1"/>
  <c r="K553" i="1"/>
  <c r="N553" i="1" s="1"/>
  <c r="K554" i="1"/>
  <c r="N554" i="1" s="1"/>
  <c r="K555" i="1"/>
  <c r="N555" i="1" s="1"/>
  <c r="K556" i="1"/>
  <c r="N556" i="1" s="1"/>
  <c r="K557" i="1"/>
  <c r="N557" i="1" s="1"/>
  <c r="K558" i="1"/>
  <c r="N558" i="1" s="1"/>
  <c r="K559" i="1"/>
  <c r="N559" i="1" s="1"/>
  <c r="K560" i="1"/>
  <c r="N560" i="1" s="1"/>
  <c r="K561" i="1"/>
  <c r="N561" i="1" s="1"/>
  <c r="K562" i="1"/>
  <c r="N562" i="1" s="1"/>
  <c r="K563" i="1"/>
  <c r="N563" i="1" s="1"/>
  <c r="K564" i="1"/>
  <c r="N564" i="1" s="1"/>
  <c r="K565" i="1"/>
  <c r="N565" i="1" s="1"/>
  <c r="K566" i="1"/>
  <c r="N566" i="1" s="1"/>
  <c r="K567" i="1"/>
  <c r="N567" i="1" s="1"/>
  <c r="K568" i="1"/>
  <c r="N568" i="1" s="1"/>
  <c r="K569" i="1"/>
  <c r="N569" i="1" s="1"/>
  <c r="K570" i="1"/>
  <c r="N570" i="1" s="1"/>
  <c r="K571" i="1"/>
  <c r="N571" i="1" s="1"/>
  <c r="K572" i="1"/>
  <c r="N572" i="1" s="1"/>
  <c r="K573" i="1"/>
  <c r="N573" i="1" s="1"/>
  <c r="K574" i="1"/>
  <c r="N574" i="1" s="1"/>
  <c r="K575" i="1"/>
  <c r="N575" i="1" s="1"/>
  <c r="K576" i="1"/>
  <c r="N576" i="1" s="1"/>
  <c r="K577" i="1"/>
  <c r="N577" i="1" s="1"/>
  <c r="K578" i="1"/>
  <c r="N578" i="1" s="1"/>
  <c r="K579" i="1"/>
  <c r="N579" i="1" s="1"/>
  <c r="K580" i="1"/>
  <c r="N580" i="1" s="1"/>
  <c r="K581" i="1"/>
  <c r="N581" i="1" s="1"/>
  <c r="K582" i="1"/>
  <c r="N582" i="1" s="1"/>
  <c r="K583" i="1"/>
  <c r="N583" i="1" s="1"/>
  <c r="K584" i="1"/>
  <c r="N584" i="1" s="1"/>
  <c r="K585" i="1"/>
  <c r="N585" i="1" s="1"/>
  <c r="K586" i="1"/>
  <c r="N586" i="1" s="1"/>
  <c r="K587" i="1"/>
  <c r="N587" i="1" s="1"/>
  <c r="K588" i="1"/>
  <c r="N588" i="1" s="1"/>
  <c r="K589" i="1"/>
  <c r="N589" i="1" s="1"/>
  <c r="K590" i="1"/>
  <c r="N590" i="1" s="1"/>
  <c r="K591" i="1"/>
  <c r="N591" i="1" s="1"/>
  <c r="K592" i="1"/>
  <c r="N592" i="1" s="1"/>
  <c r="K593" i="1"/>
  <c r="N593" i="1" s="1"/>
  <c r="K594" i="1"/>
  <c r="N594" i="1" s="1"/>
  <c r="K595" i="1"/>
  <c r="N595" i="1" s="1"/>
  <c r="K596" i="1"/>
  <c r="N596" i="1" s="1"/>
  <c r="K597" i="1"/>
  <c r="N597" i="1" s="1"/>
  <c r="K598" i="1"/>
  <c r="N598" i="1" s="1"/>
  <c r="K599" i="1"/>
  <c r="N599" i="1" s="1"/>
  <c r="K600" i="1"/>
  <c r="N600" i="1" s="1"/>
  <c r="K601" i="1"/>
  <c r="N601" i="1" s="1"/>
  <c r="K602" i="1"/>
  <c r="N602" i="1" s="1"/>
  <c r="K603" i="1"/>
  <c r="N603" i="1" s="1"/>
  <c r="K604" i="1"/>
  <c r="N604" i="1" s="1"/>
  <c r="K605" i="1"/>
  <c r="N605" i="1" s="1"/>
  <c r="K606" i="1"/>
  <c r="N606" i="1" s="1"/>
  <c r="K607" i="1"/>
  <c r="N607" i="1" s="1"/>
  <c r="K608" i="1"/>
  <c r="N608" i="1" s="1"/>
  <c r="K609" i="1"/>
  <c r="N609" i="1" s="1"/>
  <c r="K610" i="1"/>
  <c r="N610" i="1" s="1"/>
  <c r="K611" i="1"/>
  <c r="N611" i="1" s="1"/>
  <c r="K612" i="1"/>
  <c r="N612" i="1" s="1"/>
  <c r="K613" i="1"/>
  <c r="N613" i="1" s="1"/>
  <c r="K614" i="1"/>
  <c r="N614" i="1" s="1"/>
  <c r="K615" i="1"/>
  <c r="N615" i="1" s="1"/>
  <c r="K616" i="1"/>
  <c r="N616" i="1" s="1"/>
  <c r="K617" i="1"/>
  <c r="N617" i="1" s="1"/>
  <c r="K618" i="1"/>
  <c r="N618" i="1" s="1"/>
  <c r="K619" i="1"/>
  <c r="N619" i="1" s="1"/>
  <c r="K620" i="1"/>
  <c r="N620" i="1" s="1"/>
  <c r="K621" i="1"/>
  <c r="N621" i="1" s="1"/>
  <c r="K622" i="1"/>
  <c r="N622" i="1" s="1"/>
  <c r="K623" i="1"/>
  <c r="N623" i="1" s="1"/>
  <c r="K624" i="1"/>
  <c r="N624" i="1" s="1"/>
  <c r="K625" i="1"/>
  <c r="N625" i="1" s="1"/>
  <c r="K626" i="1"/>
  <c r="N626" i="1" s="1"/>
  <c r="K627" i="1"/>
  <c r="N627" i="1" s="1"/>
  <c r="K628" i="1"/>
  <c r="N628" i="1" s="1"/>
  <c r="K629" i="1"/>
  <c r="N629" i="1" s="1"/>
  <c r="K630" i="1"/>
  <c r="N630" i="1" s="1"/>
  <c r="K631" i="1"/>
  <c r="N631" i="1" s="1"/>
  <c r="K632" i="1"/>
  <c r="N632" i="1" s="1"/>
  <c r="K633" i="1"/>
  <c r="N633" i="1" s="1"/>
  <c r="K634" i="1"/>
  <c r="N634" i="1" s="1"/>
  <c r="K635" i="1"/>
  <c r="N635" i="1" s="1"/>
  <c r="K636" i="1"/>
  <c r="N636" i="1" s="1"/>
  <c r="K637" i="1"/>
  <c r="N637" i="1" s="1"/>
  <c r="K638" i="1"/>
  <c r="N638" i="1" s="1"/>
  <c r="K639" i="1"/>
  <c r="N639" i="1" s="1"/>
  <c r="K640" i="1"/>
  <c r="N640" i="1" s="1"/>
  <c r="K641" i="1"/>
  <c r="N641" i="1" s="1"/>
  <c r="K642" i="1"/>
  <c r="N642" i="1" s="1"/>
  <c r="K643" i="1"/>
  <c r="N643" i="1" s="1"/>
  <c r="K644" i="1"/>
  <c r="N644" i="1" s="1"/>
  <c r="K645" i="1"/>
  <c r="N645" i="1" s="1"/>
  <c r="K646" i="1"/>
  <c r="N646" i="1" s="1"/>
  <c r="K647" i="1"/>
  <c r="N647" i="1" s="1"/>
  <c r="K648" i="1"/>
  <c r="N648" i="1" s="1"/>
  <c r="K649" i="1"/>
  <c r="N649" i="1" s="1"/>
  <c r="K650" i="1"/>
  <c r="N650" i="1" s="1"/>
  <c r="K651" i="1"/>
  <c r="N651" i="1" s="1"/>
  <c r="K652" i="1"/>
  <c r="N652" i="1" s="1"/>
  <c r="K653" i="1"/>
  <c r="N653" i="1" s="1"/>
  <c r="K654" i="1"/>
  <c r="N654" i="1" s="1"/>
  <c r="K655" i="1"/>
  <c r="N655" i="1" s="1"/>
  <c r="K656" i="1"/>
  <c r="N656" i="1" s="1"/>
  <c r="K657" i="1"/>
  <c r="N657" i="1" s="1"/>
  <c r="K658" i="1"/>
  <c r="N658" i="1" s="1"/>
  <c r="K659" i="1"/>
  <c r="N659" i="1" s="1"/>
  <c r="K660" i="1"/>
  <c r="N660" i="1" s="1"/>
  <c r="K661" i="1"/>
  <c r="N661" i="1" s="1"/>
  <c r="K662" i="1"/>
  <c r="N662" i="1" s="1"/>
  <c r="K663" i="1"/>
  <c r="N663" i="1" s="1"/>
  <c r="K664" i="1"/>
  <c r="N664" i="1" s="1"/>
  <c r="K665" i="1"/>
  <c r="N665" i="1" s="1"/>
  <c r="K666" i="1"/>
  <c r="N666" i="1" s="1"/>
  <c r="K667" i="1"/>
  <c r="N667" i="1" s="1"/>
  <c r="K668" i="1"/>
  <c r="N668" i="1" s="1"/>
  <c r="K669" i="1"/>
  <c r="N669" i="1" s="1"/>
  <c r="K670" i="1"/>
  <c r="N670" i="1" s="1"/>
  <c r="K671" i="1"/>
  <c r="N671" i="1" s="1"/>
  <c r="K672" i="1"/>
  <c r="N672" i="1" s="1"/>
  <c r="K673" i="1"/>
  <c r="N673" i="1" s="1"/>
  <c r="K674" i="1"/>
  <c r="N674" i="1" s="1"/>
  <c r="K675" i="1"/>
  <c r="N675" i="1" s="1"/>
  <c r="K676" i="1"/>
  <c r="N676" i="1" s="1"/>
  <c r="K677" i="1"/>
  <c r="N677" i="1" s="1"/>
  <c r="K678" i="1"/>
  <c r="N678" i="1" s="1"/>
  <c r="K679" i="1"/>
  <c r="N679" i="1" s="1"/>
  <c r="K680" i="1"/>
  <c r="N680" i="1" s="1"/>
  <c r="K681" i="1"/>
  <c r="N681" i="1" s="1"/>
  <c r="K682" i="1"/>
  <c r="N682" i="1" s="1"/>
  <c r="K683" i="1"/>
  <c r="N683" i="1" s="1"/>
  <c r="K684" i="1"/>
  <c r="N684" i="1" s="1"/>
  <c r="K685" i="1"/>
  <c r="N685" i="1" s="1"/>
  <c r="K686" i="1"/>
  <c r="N686" i="1" s="1"/>
  <c r="K687" i="1"/>
  <c r="N687" i="1" s="1"/>
  <c r="K688" i="1"/>
  <c r="N688" i="1" s="1"/>
  <c r="K689" i="1"/>
  <c r="N689" i="1" s="1"/>
  <c r="K690" i="1"/>
  <c r="N690" i="1" s="1"/>
  <c r="K691" i="1"/>
  <c r="N691" i="1" s="1"/>
  <c r="K692" i="1"/>
  <c r="N692" i="1" s="1"/>
  <c r="K693" i="1"/>
  <c r="N693" i="1" s="1"/>
  <c r="K694" i="1"/>
  <c r="N694" i="1" s="1"/>
  <c r="K695" i="1"/>
  <c r="N695" i="1" s="1"/>
  <c r="K696" i="1"/>
  <c r="N696" i="1" s="1"/>
  <c r="K697" i="1"/>
  <c r="N697" i="1" s="1"/>
  <c r="K698" i="1"/>
  <c r="N698" i="1" s="1"/>
  <c r="K699" i="1"/>
  <c r="N699" i="1" s="1"/>
  <c r="K700" i="1"/>
  <c r="N700" i="1" s="1"/>
  <c r="K701" i="1"/>
  <c r="N701" i="1" s="1"/>
  <c r="K702" i="1"/>
  <c r="N702" i="1" s="1"/>
  <c r="K703" i="1"/>
  <c r="N703" i="1" s="1"/>
  <c r="K704" i="1"/>
  <c r="N704" i="1" s="1"/>
  <c r="K705" i="1"/>
  <c r="N705" i="1" s="1"/>
  <c r="K706" i="1"/>
  <c r="N706" i="1" s="1"/>
  <c r="K707" i="1"/>
  <c r="N707" i="1" s="1"/>
  <c r="K708" i="1"/>
  <c r="N708" i="1" s="1"/>
  <c r="K709" i="1"/>
  <c r="N709" i="1" s="1"/>
  <c r="K710" i="1"/>
  <c r="N710" i="1" s="1"/>
  <c r="K711" i="1"/>
  <c r="N711" i="1" s="1"/>
  <c r="K712" i="1"/>
  <c r="N712" i="1" s="1"/>
  <c r="K713" i="1"/>
  <c r="N713" i="1" s="1"/>
  <c r="K714" i="1"/>
  <c r="N714" i="1" s="1"/>
  <c r="K715" i="1"/>
  <c r="N715" i="1" s="1"/>
  <c r="K716" i="1"/>
  <c r="N716" i="1" s="1"/>
  <c r="K717" i="1"/>
  <c r="N717" i="1" s="1"/>
  <c r="K718" i="1"/>
  <c r="N718" i="1" s="1"/>
  <c r="K719" i="1"/>
  <c r="N719" i="1" s="1"/>
  <c r="K720" i="1"/>
  <c r="N720" i="1" s="1"/>
  <c r="K721" i="1"/>
  <c r="N721" i="1" s="1"/>
  <c r="K722" i="1"/>
  <c r="N722" i="1" s="1"/>
  <c r="K723" i="1"/>
  <c r="N723" i="1" s="1"/>
  <c r="K724" i="1"/>
  <c r="N724" i="1" s="1"/>
  <c r="K725" i="1"/>
  <c r="N725" i="1" s="1"/>
  <c r="K726" i="1"/>
  <c r="N726" i="1" s="1"/>
  <c r="K727" i="1"/>
  <c r="N727" i="1" s="1"/>
  <c r="K728" i="1"/>
  <c r="N728" i="1" s="1"/>
  <c r="K729" i="1"/>
  <c r="N729" i="1" s="1"/>
  <c r="K730" i="1"/>
  <c r="N730" i="1" s="1"/>
  <c r="K731" i="1"/>
  <c r="N731" i="1" s="1"/>
  <c r="K732" i="1"/>
  <c r="N732" i="1" s="1"/>
  <c r="K733" i="1"/>
  <c r="N733" i="1" s="1"/>
  <c r="K734" i="1"/>
  <c r="N734" i="1" s="1"/>
  <c r="K735" i="1"/>
  <c r="N735" i="1" s="1"/>
  <c r="K736" i="1"/>
  <c r="N736" i="1" s="1"/>
  <c r="K737" i="1"/>
  <c r="N737" i="1" s="1"/>
  <c r="K738" i="1"/>
  <c r="N738" i="1" s="1"/>
  <c r="K739" i="1"/>
  <c r="N739" i="1" s="1"/>
  <c r="K740" i="1"/>
  <c r="N740" i="1" s="1"/>
  <c r="K741" i="1"/>
  <c r="N741" i="1" s="1"/>
  <c r="K742" i="1"/>
  <c r="N742" i="1" s="1"/>
  <c r="K743" i="1"/>
  <c r="N743" i="1" s="1"/>
  <c r="K744" i="1"/>
  <c r="N744" i="1" s="1"/>
  <c r="K745" i="1"/>
  <c r="N745" i="1" s="1"/>
  <c r="K746" i="1"/>
  <c r="N746" i="1" s="1"/>
  <c r="K747" i="1"/>
  <c r="N747" i="1" s="1"/>
  <c r="K748" i="1"/>
  <c r="N748" i="1" s="1"/>
  <c r="K749" i="1"/>
  <c r="N749" i="1" s="1"/>
  <c r="K750" i="1"/>
  <c r="N750" i="1" s="1"/>
  <c r="K751" i="1"/>
  <c r="N751" i="1" s="1"/>
  <c r="K752" i="1"/>
  <c r="N752" i="1" s="1"/>
  <c r="K753" i="1"/>
  <c r="N753" i="1" s="1"/>
  <c r="K754" i="1"/>
  <c r="N754" i="1" s="1"/>
  <c r="K755" i="1"/>
  <c r="N755" i="1" s="1"/>
  <c r="K756" i="1"/>
  <c r="N756" i="1" s="1"/>
  <c r="K757" i="1"/>
  <c r="N757" i="1" s="1"/>
  <c r="K758" i="1"/>
  <c r="N758" i="1" s="1"/>
  <c r="K759" i="1"/>
  <c r="N759" i="1" s="1"/>
  <c r="K760" i="1"/>
  <c r="N760" i="1" s="1"/>
  <c r="K761" i="1"/>
  <c r="N761" i="1" s="1"/>
  <c r="K762" i="1"/>
  <c r="N762" i="1" s="1"/>
  <c r="K763" i="1"/>
  <c r="N763" i="1" s="1"/>
  <c r="K764" i="1"/>
  <c r="N764" i="1" s="1"/>
</calcChain>
</file>

<file path=xl/sharedStrings.xml><?xml version="1.0" encoding="utf-8"?>
<sst xmlns="http://schemas.openxmlformats.org/spreadsheetml/2006/main" count="6092" uniqueCount="927">
  <si>
    <t>match_key</t>
  </si>
  <si>
    <t>match_date</t>
  </si>
  <si>
    <t>Ground</t>
  </si>
  <si>
    <t>Team 1</t>
  </si>
  <si>
    <t>Team 2</t>
  </si>
  <si>
    <t>match_result</t>
  </si>
  <si>
    <t>Winner</t>
  </si>
  <si>
    <t>Toss_Winner</t>
  </si>
  <si>
    <t>Toss_Decision</t>
  </si>
  <si>
    <t>20080418KKR</t>
  </si>
  <si>
    <t>Bengaluru, Bangalore</t>
  </si>
  <si>
    <t>Royal Challengers Bangalore</t>
  </si>
  <si>
    <t>Kolkata Knight Riders</t>
  </si>
  <si>
    <t>won by 140 Runs</t>
  </si>
  <si>
    <t>field</t>
  </si>
  <si>
    <t>20080419CSK</t>
  </si>
  <si>
    <t>Mohali, Chandigarh</t>
  </si>
  <si>
    <t>Kings XI Punjab</t>
  </si>
  <si>
    <t>Chennai Super Kings</t>
  </si>
  <si>
    <t>won by 33 Runs</t>
  </si>
  <si>
    <t>bat</t>
  </si>
  <si>
    <t>20080419DC</t>
  </si>
  <si>
    <t>Delhi</t>
  </si>
  <si>
    <t>Delhi Capitals</t>
  </si>
  <si>
    <t>Rajasthan Royals</t>
  </si>
  <si>
    <t>won by 9 Wickets</t>
  </si>
  <si>
    <t>20080420KKR</t>
  </si>
  <si>
    <t>Kolkata</t>
  </si>
  <si>
    <t>Deccan Chargers</t>
  </si>
  <si>
    <t>won by 5 Wickets</t>
  </si>
  <si>
    <t>20080420RCB</t>
  </si>
  <si>
    <t>Mumbai</t>
  </si>
  <si>
    <t>Mumbai Indians</t>
  </si>
  <si>
    <t>20080421RR</t>
  </si>
  <si>
    <t>Jaipur</t>
  </si>
  <si>
    <t>won by 6 Wickets</t>
  </si>
  <si>
    <t>20080422DC</t>
  </si>
  <si>
    <t>Hyderabad</t>
  </si>
  <si>
    <t>20080423CSK</t>
  </si>
  <si>
    <t>Chennai</t>
  </si>
  <si>
    <t>won by 6 Runs</t>
  </si>
  <si>
    <t>20080424RR</t>
  </si>
  <si>
    <t>won by 3 Wickets</t>
  </si>
  <si>
    <t>20080425KXP</t>
  </si>
  <si>
    <t>won by 66 Runs</t>
  </si>
  <si>
    <t>20080426CSK</t>
  </si>
  <si>
    <t>20080426RR</t>
  </si>
  <si>
    <t>won by 7 Wickets</t>
  </si>
  <si>
    <t>20080427DC</t>
  </si>
  <si>
    <t>won by 10 Wickets</t>
  </si>
  <si>
    <t>20080427KXP</t>
  </si>
  <si>
    <t>won by 4 Wickets</t>
  </si>
  <si>
    <t>20080428CSK</t>
  </si>
  <si>
    <t>won by 13 Runs</t>
  </si>
  <si>
    <t>20080429MI</t>
  </si>
  <si>
    <t>20080430DC</t>
  </si>
  <si>
    <t>won by 10 Runs</t>
  </si>
  <si>
    <t>20080501KXP</t>
  </si>
  <si>
    <t>20080501RR</t>
  </si>
  <si>
    <t>won by 45 Runs</t>
  </si>
  <si>
    <t>20080502DC</t>
  </si>
  <si>
    <t>won by 8 Wickets</t>
  </si>
  <si>
    <t>20080503KXP</t>
  </si>
  <si>
    <t>won by 9 Runs</t>
  </si>
  <si>
    <t>20080503RCB</t>
  </si>
  <si>
    <t>won by 3 Runs</t>
  </si>
  <si>
    <t>20080504MI</t>
  </si>
  <si>
    <t>won by 29 Runs</t>
  </si>
  <si>
    <t>20080504RR</t>
  </si>
  <si>
    <t>20080505KXP</t>
  </si>
  <si>
    <t>20080506DC</t>
  </si>
  <si>
    <t>20080507MI</t>
  </si>
  <si>
    <t>20080508CSK</t>
  </si>
  <si>
    <t>20080508KKR</t>
  </si>
  <si>
    <t>won by 5 Runs</t>
  </si>
  <si>
    <t>20080509RR</t>
  </si>
  <si>
    <t>20080510CSK</t>
  </si>
  <si>
    <t>won by 18 Runs</t>
  </si>
  <si>
    <t>20080511KKR</t>
  </si>
  <si>
    <t>won by 23 Runs</t>
  </si>
  <si>
    <t>20080511RR</t>
  </si>
  <si>
    <t>20080512KXP</t>
  </si>
  <si>
    <t>20080513KKR</t>
  </si>
  <si>
    <t>20080514MI</t>
  </si>
  <si>
    <t>20080515DC</t>
  </si>
  <si>
    <t>won by 12 Runs</t>
  </si>
  <si>
    <t>20080516MI</t>
  </si>
  <si>
    <t>20080517KXP</t>
  </si>
  <si>
    <t>20080517RR</t>
  </si>
  <si>
    <t>won by 65 Runs</t>
  </si>
  <si>
    <t>20080518CSK</t>
  </si>
  <si>
    <t>20080518MI</t>
  </si>
  <si>
    <t>won by 25 Runs</t>
  </si>
  <si>
    <t>20080519DC</t>
  </si>
  <si>
    <t>20080520RR</t>
  </si>
  <si>
    <t>20080521KXP</t>
  </si>
  <si>
    <t>won by 1 Runs</t>
  </si>
  <si>
    <t>20080521RCB</t>
  </si>
  <si>
    <t>won by 14 Runs</t>
  </si>
  <si>
    <t>20080522M</t>
  </si>
  <si>
    <t/>
  </si>
  <si>
    <t>NA</t>
  </si>
  <si>
    <t>20080523KXP</t>
  </si>
  <si>
    <t>20080524DC</t>
  </si>
  <si>
    <t>20080524RR</t>
  </si>
  <si>
    <t>20080525KKR</t>
  </si>
  <si>
    <t>20080525RCB</t>
  </si>
  <si>
    <t>20080526RR</t>
  </si>
  <si>
    <t>20080527CSK</t>
  </si>
  <si>
    <t>20080528KXP</t>
  </si>
  <si>
    <t>won by 41 Runs</t>
  </si>
  <si>
    <t>20080528MI</t>
  </si>
  <si>
    <t>20080530RR</t>
  </si>
  <si>
    <t>won by 105 Runs</t>
  </si>
  <si>
    <t>20080531CSK</t>
  </si>
  <si>
    <t>20080601RR</t>
  </si>
  <si>
    <t>20090418MI</t>
  </si>
  <si>
    <t>Cape Town</t>
  </si>
  <si>
    <t>won by 19 Runs</t>
  </si>
  <si>
    <t>20090418RCB</t>
  </si>
  <si>
    <t>won by 75 Runs</t>
  </si>
  <si>
    <t>20090419DC</t>
  </si>
  <si>
    <t>20090420CSK</t>
  </si>
  <si>
    <t>Port Elizabeth</t>
  </si>
  <si>
    <t>won by 92 Runs</t>
  </si>
  <si>
    <t>20090421AB</t>
  </si>
  <si>
    <t>Durban</t>
  </si>
  <si>
    <t>20090421KKR</t>
  </si>
  <si>
    <t>won by 11 Runs</t>
  </si>
  <si>
    <t>20090422DC</t>
  </si>
  <si>
    <t>won by 24 Runs</t>
  </si>
  <si>
    <t>20090423DC</t>
  </si>
  <si>
    <t>20090423TIE</t>
  </si>
  <si>
    <t>20090424KXP</t>
  </si>
  <si>
    <t>20090425AB</t>
  </si>
  <si>
    <t>20090425DC</t>
  </si>
  <si>
    <t>20090426DC</t>
  </si>
  <si>
    <t>20090426KXP</t>
  </si>
  <si>
    <t>won by 27 Runs</t>
  </si>
  <si>
    <t>20090427DC</t>
  </si>
  <si>
    <t>20090427MI</t>
  </si>
  <si>
    <t>20090428RR</t>
  </si>
  <si>
    <t>Centurion</t>
  </si>
  <si>
    <t>20090429KXP</t>
  </si>
  <si>
    <t>20090429RCB</t>
  </si>
  <si>
    <t>20090430CSK</t>
  </si>
  <si>
    <t>won by 38 Runs</t>
  </si>
  <si>
    <t>20090430DC</t>
  </si>
  <si>
    <t>20090501MI</t>
  </si>
  <si>
    <t>East London</t>
  </si>
  <si>
    <t>20090501RCB</t>
  </si>
  <si>
    <t>won by 8 Runs</t>
  </si>
  <si>
    <t>20090502CSK</t>
  </si>
  <si>
    <t>Johannesburg</t>
  </si>
  <si>
    <t>20090502RR</t>
  </si>
  <si>
    <t>20090503KXP</t>
  </si>
  <si>
    <t>20090503RCB</t>
  </si>
  <si>
    <t>20090504CSK</t>
  </si>
  <si>
    <t>won by 78 Runs</t>
  </si>
  <si>
    <t>20090505DC</t>
  </si>
  <si>
    <t>20090505RR</t>
  </si>
  <si>
    <t>20090506DC</t>
  </si>
  <si>
    <t>20090507CSK</t>
  </si>
  <si>
    <t>20090507RR</t>
  </si>
  <si>
    <t>20090508DC</t>
  </si>
  <si>
    <t>20090509CSK</t>
  </si>
  <si>
    <t>Kimberley</t>
  </si>
  <si>
    <t>20090509KXP</t>
  </si>
  <si>
    <t>20090510DC</t>
  </si>
  <si>
    <t>20090510MI</t>
  </si>
  <si>
    <t>won by 16 Runs</t>
  </si>
  <si>
    <t>20090511DC</t>
  </si>
  <si>
    <t>won by 53 Runs</t>
  </si>
  <si>
    <t>20090512MI</t>
  </si>
  <si>
    <t>20090512RCB</t>
  </si>
  <si>
    <t>20090513DC</t>
  </si>
  <si>
    <t>20090514RCB</t>
  </si>
  <si>
    <t>won by 2 Wickets</t>
  </si>
  <si>
    <t>20090514RR</t>
  </si>
  <si>
    <t>won by 2 Runs</t>
  </si>
  <si>
    <t>20090515KXP</t>
  </si>
  <si>
    <t>Bloemfontein</t>
  </si>
  <si>
    <t>20090516CSK</t>
  </si>
  <si>
    <t>20090516DC</t>
  </si>
  <si>
    <t>20090517DC</t>
  </si>
  <si>
    <t>20090517KXP</t>
  </si>
  <si>
    <t>20090518KKR</t>
  </si>
  <si>
    <t>20090519RCB</t>
  </si>
  <si>
    <t>20090520CSK</t>
  </si>
  <si>
    <t>20090520KKR</t>
  </si>
  <si>
    <t>20090521DC</t>
  </si>
  <si>
    <t>20090521RCB</t>
  </si>
  <si>
    <t>20090522DC</t>
  </si>
  <si>
    <t>20090523RCB</t>
  </si>
  <si>
    <t>20090524DC</t>
  </si>
  <si>
    <t>20100312KKR</t>
  </si>
  <si>
    <t>20100313DC</t>
  </si>
  <si>
    <t>20100313MI</t>
  </si>
  <si>
    <t>won by 4 Runs</t>
  </si>
  <si>
    <t>20100314DC</t>
  </si>
  <si>
    <t>won by 31 Runs</t>
  </si>
  <si>
    <t>20100314KKR</t>
  </si>
  <si>
    <t>20100315DC</t>
  </si>
  <si>
    <t>Cuttack</t>
  </si>
  <si>
    <t>20100316CSK</t>
  </si>
  <si>
    <t>won by 55 Runs</t>
  </si>
  <si>
    <t>20100316RCB</t>
  </si>
  <si>
    <t>20100317MI</t>
  </si>
  <si>
    <t>won by 98 Runs</t>
  </si>
  <si>
    <t>20100318RCB</t>
  </si>
  <si>
    <t>20100319CSK</t>
  </si>
  <si>
    <t>20100319DC</t>
  </si>
  <si>
    <t>20100320RCB</t>
  </si>
  <si>
    <t>20100320RR</t>
  </si>
  <si>
    <t>Ahmedabad</t>
  </si>
  <si>
    <t>won by 34 Runs</t>
  </si>
  <si>
    <t>20100321DC</t>
  </si>
  <si>
    <t>20100321M</t>
  </si>
  <si>
    <t>won by 0 Super over</t>
  </si>
  <si>
    <t>20100322MI</t>
  </si>
  <si>
    <t>20100323RCB</t>
  </si>
  <si>
    <t>won by 36 Runs</t>
  </si>
  <si>
    <t>20100324RR</t>
  </si>
  <si>
    <t>20100325DC</t>
  </si>
  <si>
    <t>won by 17 Runs</t>
  </si>
  <si>
    <t>20100325MI</t>
  </si>
  <si>
    <t>20100326RR</t>
  </si>
  <si>
    <t>20100327KKR</t>
  </si>
  <si>
    <t>won by 39 Runs</t>
  </si>
  <si>
    <t>20100328MI</t>
  </si>
  <si>
    <t>20100328RR</t>
  </si>
  <si>
    <t>20100329DC</t>
  </si>
  <si>
    <t>won by 40 Runs</t>
  </si>
  <si>
    <t>20100330MI</t>
  </si>
  <si>
    <t>20100331CSK</t>
  </si>
  <si>
    <t>20100331DC</t>
  </si>
  <si>
    <t>won by 67 Runs</t>
  </si>
  <si>
    <t>20100401KKR</t>
  </si>
  <si>
    <t>20100402RCB</t>
  </si>
  <si>
    <t>20100403CSK</t>
  </si>
  <si>
    <t>20100403MI</t>
  </si>
  <si>
    <t>won by 63 Runs</t>
  </si>
  <si>
    <t>20100404DC</t>
  </si>
  <si>
    <t>won by 37 Runs</t>
  </si>
  <si>
    <t>20100404KXP</t>
  </si>
  <si>
    <t>20100405RR</t>
  </si>
  <si>
    <t>Nagpur</t>
  </si>
  <si>
    <t>20100406CSK</t>
  </si>
  <si>
    <t>20100407KKR</t>
  </si>
  <si>
    <t>20100407RR</t>
  </si>
  <si>
    <t>20100408DC</t>
  </si>
  <si>
    <t>20100409KXP</t>
  </si>
  <si>
    <t>20100410DC</t>
  </si>
  <si>
    <t>20100410RCB</t>
  </si>
  <si>
    <t>20100411KXP</t>
  </si>
  <si>
    <t>20100411MI</t>
  </si>
  <si>
    <t>20100412DC</t>
  </si>
  <si>
    <t>20100413CSK</t>
  </si>
  <si>
    <t>20100413MI</t>
  </si>
  <si>
    <t>20100414RCB</t>
  </si>
  <si>
    <t>20100415DC</t>
  </si>
  <si>
    <t>20100416DC</t>
  </si>
  <si>
    <t>Dharamsala</t>
  </si>
  <si>
    <t>20100417KKR</t>
  </si>
  <si>
    <t>20100417MI</t>
  </si>
  <si>
    <t>won by 57 Runs</t>
  </si>
  <si>
    <t>20100418CSK</t>
  </si>
  <si>
    <t>20100418DC</t>
  </si>
  <si>
    <t>20100419KKR</t>
  </si>
  <si>
    <t>20100421MI</t>
  </si>
  <si>
    <t>won by 35 Runs</t>
  </si>
  <si>
    <t>20100422CSK</t>
  </si>
  <si>
    <t>20100424RCB</t>
  </si>
  <si>
    <t>20100425CSK</t>
  </si>
  <si>
    <t>won by 22 Runs</t>
  </si>
  <si>
    <t>20110408CSK</t>
  </si>
  <si>
    <t>20110409RCB</t>
  </si>
  <si>
    <t>Kochi</t>
  </si>
  <si>
    <t>Kochi Tuskers Kerala</t>
  </si>
  <si>
    <t>20110409RR</t>
  </si>
  <si>
    <t>Hyderabad (Deccan)</t>
  </si>
  <si>
    <t>20110410MI</t>
  </si>
  <si>
    <t>20110410PW</t>
  </si>
  <si>
    <t>Pune Warriors</t>
  </si>
  <si>
    <t>20110411KKR</t>
  </si>
  <si>
    <t>20110412MI</t>
  </si>
  <si>
    <t>Bengaluru</t>
  </si>
  <si>
    <t>20110412RR</t>
  </si>
  <si>
    <t>20110413KXP</t>
  </si>
  <si>
    <t>Mohali</t>
  </si>
  <si>
    <t>20110413PW</t>
  </si>
  <si>
    <t>20110414DC</t>
  </si>
  <si>
    <t>20110415KKR</t>
  </si>
  <si>
    <t>20110415KTK</t>
  </si>
  <si>
    <t>20110416CSK</t>
  </si>
  <si>
    <t>won by 21 Runs</t>
  </si>
  <si>
    <t>20110416KXP</t>
  </si>
  <si>
    <t>20110417DC</t>
  </si>
  <si>
    <t>20110417KKR</t>
  </si>
  <si>
    <t>20110418KTK</t>
  </si>
  <si>
    <t>20110419AB</t>
  </si>
  <si>
    <t>20110419DC</t>
  </si>
  <si>
    <t>20110420KTK</t>
  </si>
  <si>
    <t>20110420MI</t>
  </si>
  <si>
    <t>20110421KXP</t>
  </si>
  <si>
    <t>won by 48 Runs</t>
  </si>
  <si>
    <t>20110422MI</t>
  </si>
  <si>
    <t>20110422RCB</t>
  </si>
  <si>
    <t>20110423DC</t>
  </si>
  <si>
    <t>20110424MI</t>
  </si>
  <si>
    <t>20110424RR</t>
  </si>
  <si>
    <t>20110425CSK</t>
  </si>
  <si>
    <t>20110426RCB</t>
  </si>
  <si>
    <t>20110427CSK</t>
  </si>
  <si>
    <t>20110427DC</t>
  </si>
  <si>
    <t>20110428KKR</t>
  </si>
  <si>
    <t>20110429RCB</t>
  </si>
  <si>
    <t>won by 26 Runs</t>
  </si>
  <si>
    <t>20110429RR</t>
  </si>
  <si>
    <t>20110430DC</t>
  </si>
  <si>
    <t>20110430KKR</t>
  </si>
  <si>
    <t>20110501CSK</t>
  </si>
  <si>
    <t>20110501RR</t>
  </si>
  <si>
    <t>20110502KTK</t>
  </si>
  <si>
    <t>20110502MI</t>
  </si>
  <si>
    <t>20110503KKR</t>
  </si>
  <si>
    <t>won by 20 Runs</t>
  </si>
  <si>
    <t>20110504CSK</t>
  </si>
  <si>
    <t>20110504MI</t>
  </si>
  <si>
    <t>20110505DC</t>
  </si>
  <si>
    <t>20110505KTK</t>
  </si>
  <si>
    <t>20110506RCB</t>
  </si>
  <si>
    <t>won by 85 Runs</t>
  </si>
  <si>
    <t>20110507KKR</t>
  </si>
  <si>
    <t>20110507MI</t>
  </si>
  <si>
    <t>won by 32 Runs</t>
  </si>
  <si>
    <t>20110508PW</t>
  </si>
  <si>
    <t>20110508RCB</t>
  </si>
  <si>
    <t>20110509CSK</t>
  </si>
  <si>
    <t>20110510KXP</t>
  </si>
  <si>
    <t>won by 76 Runs</t>
  </si>
  <si>
    <t>20110510PW</t>
  </si>
  <si>
    <t>20110511RCB</t>
  </si>
  <si>
    <t>20110512CSK</t>
  </si>
  <si>
    <t>20110513KXP</t>
  </si>
  <si>
    <t>Indore</t>
  </si>
  <si>
    <t>20110514DC</t>
  </si>
  <si>
    <t>20110514RCB</t>
  </si>
  <si>
    <t>20110515KTK</t>
  </si>
  <si>
    <t>20110515KXP</t>
  </si>
  <si>
    <t>20110516DC</t>
  </si>
  <si>
    <t>20110517KXP</t>
  </si>
  <si>
    <t>won by 111 Runs</t>
  </si>
  <si>
    <t>20110518CSK</t>
  </si>
  <si>
    <t>20110519KKR</t>
  </si>
  <si>
    <t>20110520RR</t>
  </si>
  <si>
    <t>20110521DC</t>
  </si>
  <si>
    <t>won by 82 Runs</t>
  </si>
  <si>
    <t>20110521nr</t>
  </si>
  <si>
    <t>20110522MI</t>
  </si>
  <si>
    <t>20110522RCB</t>
  </si>
  <si>
    <t>20110524CSK</t>
  </si>
  <si>
    <t>20110525MI</t>
  </si>
  <si>
    <t>20110527RCB</t>
  </si>
  <si>
    <t>won by 43 Runs</t>
  </si>
  <si>
    <t>20110528CSK</t>
  </si>
  <si>
    <t>won by 58 Runs</t>
  </si>
  <si>
    <t>20120404MI</t>
  </si>
  <si>
    <t>20120405DC</t>
  </si>
  <si>
    <t>20120406PW</t>
  </si>
  <si>
    <t>won by 28 Runs</t>
  </si>
  <si>
    <t>20120406RR</t>
  </si>
  <si>
    <t>20120407CSK</t>
  </si>
  <si>
    <t>Visakhapatnam</t>
  </si>
  <si>
    <t>won by 74 Runs</t>
  </si>
  <si>
    <t>20120407RCB</t>
  </si>
  <si>
    <t>20120408PW</t>
  </si>
  <si>
    <t>Pune</t>
  </si>
  <si>
    <t>20120408RR</t>
  </si>
  <si>
    <t>20120409MI</t>
  </si>
  <si>
    <t>20120410DC</t>
  </si>
  <si>
    <t>20120410KKR</t>
  </si>
  <si>
    <t>won by 42 Runs</t>
  </si>
  <si>
    <t>20120411MI</t>
  </si>
  <si>
    <t>20120412CSK</t>
  </si>
  <si>
    <t>20120412KXP</t>
  </si>
  <si>
    <t>20120413KKR</t>
  </si>
  <si>
    <t>20120414PW</t>
  </si>
  <si>
    <t>20120415KXP</t>
  </si>
  <si>
    <t>20120415RR</t>
  </si>
  <si>
    <t>won by 59 Runs</t>
  </si>
  <si>
    <t>20120416DC</t>
  </si>
  <si>
    <t>20120417RCB</t>
  </si>
  <si>
    <t>20120417RR</t>
  </si>
  <si>
    <t>20120418KKR</t>
  </si>
  <si>
    <t>20120419CSK</t>
  </si>
  <si>
    <t>20120419DC</t>
  </si>
  <si>
    <t>20120420RCB</t>
  </si>
  <si>
    <t>20120421CSK</t>
  </si>
  <si>
    <t>20120421PW</t>
  </si>
  <si>
    <t>20120422KKR</t>
  </si>
  <si>
    <t>20120422KXP</t>
  </si>
  <si>
    <t>20120423RCB</t>
  </si>
  <si>
    <t>won by 46 Runs</t>
  </si>
  <si>
    <t>20120424AB</t>
  </si>
  <si>
    <t>20120424DC</t>
  </si>
  <si>
    <t>20120425MI</t>
  </si>
  <si>
    <t>20120425nr</t>
  </si>
  <si>
    <t>20120426DC</t>
  </si>
  <si>
    <t>20120427DC</t>
  </si>
  <si>
    <t>20120428KKR</t>
  </si>
  <si>
    <t>won by 47 Runs</t>
  </si>
  <si>
    <t>20120428KXP</t>
  </si>
  <si>
    <t>won by 7 Runs</t>
  </si>
  <si>
    <t>20120429DC</t>
  </si>
  <si>
    <t>20120429MI</t>
  </si>
  <si>
    <t>20120430KKR</t>
  </si>
  <si>
    <t>20120501DC</t>
  </si>
  <si>
    <t>20120502KXP</t>
  </si>
  <si>
    <t>20120503MI</t>
  </si>
  <si>
    <t>20120504CSK</t>
  </si>
  <si>
    <t>20120505KKR</t>
  </si>
  <si>
    <t>20120505RR</t>
  </si>
  <si>
    <t>20120506MI</t>
  </si>
  <si>
    <t>20120506RCB</t>
  </si>
  <si>
    <t>20120507KKR</t>
  </si>
  <si>
    <t>20120508KXP</t>
  </si>
  <si>
    <t>20120508RR</t>
  </si>
  <si>
    <t>20120509RCB</t>
  </si>
  <si>
    <t>20120510CSK</t>
  </si>
  <si>
    <t>20120510DC</t>
  </si>
  <si>
    <t>20120511RCB</t>
  </si>
  <si>
    <t>20120512CSK</t>
  </si>
  <si>
    <t>20120512MI</t>
  </si>
  <si>
    <t>20120513KXP</t>
  </si>
  <si>
    <t>20120513RR</t>
  </si>
  <si>
    <t>20120514CSK</t>
  </si>
  <si>
    <t>20120514MI</t>
  </si>
  <si>
    <t>20120515DC</t>
  </si>
  <si>
    <t>20120516KKR</t>
  </si>
  <si>
    <t>20120517KXP</t>
  </si>
  <si>
    <t>20120517RCB</t>
  </si>
  <si>
    <t>20120518DC</t>
  </si>
  <si>
    <t>20120519DC</t>
  </si>
  <si>
    <t>20120519KKR</t>
  </si>
  <si>
    <t>20120520DC</t>
  </si>
  <si>
    <t>20120520MI</t>
  </si>
  <si>
    <t>20120522KKR</t>
  </si>
  <si>
    <t>20120523CSK</t>
  </si>
  <si>
    <t>20120525CSK</t>
  </si>
  <si>
    <t>won by 86 Runs</t>
  </si>
  <si>
    <t>20120527KKR</t>
  </si>
  <si>
    <t>20130403KKR</t>
  </si>
  <si>
    <t>20130404RCB</t>
  </si>
  <si>
    <t>20130405SH</t>
  </si>
  <si>
    <t>Sunrisers Hyderabad</t>
  </si>
  <si>
    <t>20130406MI</t>
  </si>
  <si>
    <t>20130406RR</t>
  </si>
  <si>
    <t>20130407KXP</t>
  </si>
  <si>
    <t>20130407TIE</t>
  </si>
  <si>
    <t>20130408RR</t>
  </si>
  <si>
    <t>20130409MI</t>
  </si>
  <si>
    <t>won by 44 Runs</t>
  </si>
  <si>
    <t>20130409RCB</t>
  </si>
  <si>
    <t>20130410CSK</t>
  </si>
  <si>
    <t>20130411PW</t>
  </si>
  <si>
    <t>20130411RCB</t>
  </si>
  <si>
    <t>20130412SH</t>
  </si>
  <si>
    <t>20130413CSK</t>
  </si>
  <si>
    <t>20130413MI</t>
  </si>
  <si>
    <t>20130414KKR</t>
  </si>
  <si>
    <t>20130414RR</t>
  </si>
  <si>
    <t>20130415PW</t>
  </si>
  <si>
    <t>20130416KXP</t>
  </si>
  <si>
    <t>20130416TIE</t>
  </si>
  <si>
    <t>20130417RR</t>
  </si>
  <si>
    <t>won by 87 Runs</t>
  </si>
  <si>
    <t>20130417SH</t>
  </si>
  <si>
    <t>20130418CSK</t>
  </si>
  <si>
    <t>20130419SH</t>
  </si>
  <si>
    <t>20130420CSK</t>
  </si>
  <si>
    <t>20130420RCB</t>
  </si>
  <si>
    <t>20130421DC</t>
  </si>
  <si>
    <t>20130421KXP</t>
  </si>
  <si>
    <t>20130422CSK</t>
  </si>
  <si>
    <t>20130423KXP</t>
  </si>
  <si>
    <t>20130423RCB</t>
  </si>
  <si>
    <t>won by 130 Runs</t>
  </si>
  <si>
    <t>20130424MI</t>
  </si>
  <si>
    <t>20130425CSK</t>
  </si>
  <si>
    <t>20130426KKR</t>
  </si>
  <si>
    <t>20130427MI</t>
  </si>
  <si>
    <t>20130427RR</t>
  </si>
  <si>
    <t>20130428CSK</t>
  </si>
  <si>
    <t>20130428DC</t>
  </si>
  <si>
    <t>Raipur</t>
  </si>
  <si>
    <t>won by 15 Runs</t>
  </si>
  <si>
    <t>20130429MI</t>
  </si>
  <si>
    <t>20130429RR</t>
  </si>
  <si>
    <t>20130430CSK</t>
  </si>
  <si>
    <t>20130501DC</t>
  </si>
  <si>
    <t>20130501SH</t>
  </si>
  <si>
    <t>20130502CSK</t>
  </si>
  <si>
    <t>20130502RCB</t>
  </si>
  <si>
    <t>20130503KKR</t>
  </si>
  <si>
    <t>20130504SH</t>
  </si>
  <si>
    <t>20130505MI</t>
  </si>
  <si>
    <t>won by 60 Runs</t>
  </si>
  <si>
    <t>20130505RR</t>
  </si>
  <si>
    <t>20130506KXP</t>
  </si>
  <si>
    <t>20130507MI</t>
  </si>
  <si>
    <t>20130507RR</t>
  </si>
  <si>
    <t>20130508CSK</t>
  </si>
  <si>
    <t>won by 77 Runs</t>
  </si>
  <si>
    <t>20130509KKR</t>
  </si>
  <si>
    <t>20130509RR</t>
  </si>
  <si>
    <t>20130510RCB</t>
  </si>
  <si>
    <t>20130511MI</t>
  </si>
  <si>
    <t>20130511SH</t>
  </si>
  <si>
    <t>won by 30 Runs</t>
  </si>
  <si>
    <t>20130512KKR</t>
  </si>
  <si>
    <t>Ranchi</t>
  </si>
  <si>
    <t>20130512RR</t>
  </si>
  <si>
    <t>20130513MI</t>
  </si>
  <si>
    <t>20130514CSK</t>
  </si>
  <si>
    <t>20130514KXP</t>
  </si>
  <si>
    <t>20130515MI</t>
  </si>
  <si>
    <t>20130515PW</t>
  </si>
  <si>
    <t>20130516KXP</t>
  </si>
  <si>
    <t>20130517SH</t>
  </si>
  <si>
    <t>20130518KXP</t>
  </si>
  <si>
    <t>won by 50 Runs</t>
  </si>
  <si>
    <t>20130518RCB</t>
  </si>
  <si>
    <t>20130519PW</t>
  </si>
  <si>
    <t>20130519SH</t>
  </si>
  <si>
    <t>20130521CSK</t>
  </si>
  <si>
    <t>20130522RR</t>
  </si>
  <si>
    <t>20130524MI</t>
  </si>
  <si>
    <t>20130526MI</t>
  </si>
  <si>
    <t>20140416KKR</t>
  </si>
  <si>
    <t>Abu Dhabi</t>
  </si>
  <si>
    <t>20140417RCB</t>
  </si>
  <si>
    <t>Sharjah</t>
  </si>
  <si>
    <t>20140418KXP</t>
  </si>
  <si>
    <t>20140418RR</t>
  </si>
  <si>
    <t>20140419DC</t>
  </si>
  <si>
    <t>Dubai (DSC)</t>
  </si>
  <si>
    <t>20140419RCB</t>
  </si>
  <si>
    <t>20140420KXP</t>
  </si>
  <si>
    <t>20140421CSK</t>
  </si>
  <si>
    <t>won by 93 Runs</t>
  </si>
  <si>
    <t>20140422KXP</t>
  </si>
  <si>
    <t>won by 72 Runs</t>
  </si>
  <si>
    <t>20140423CSK</t>
  </si>
  <si>
    <t>20140424KKR</t>
  </si>
  <si>
    <t>20140425CSK</t>
  </si>
  <si>
    <t>20140425SH</t>
  </si>
  <si>
    <t>20140426KXP</t>
  </si>
  <si>
    <t>20140426RR</t>
  </si>
  <si>
    <t>20140427CSK</t>
  </si>
  <si>
    <t>20140427DC</t>
  </si>
  <si>
    <t>20140428KXP</t>
  </si>
  <si>
    <t>20140429TIE</t>
  </si>
  <si>
    <t>20140430SH</t>
  </si>
  <si>
    <t>20140502CSK</t>
  </si>
  <si>
    <t>20140503MI</t>
  </si>
  <si>
    <t>20140503RR</t>
  </si>
  <si>
    <t>20140504RCB</t>
  </si>
  <si>
    <t>20140505CSK</t>
  </si>
  <si>
    <t>20140505RR</t>
  </si>
  <si>
    <t>20140506MI</t>
  </si>
  <si>
    <t>20140507KKR</t>
  </si>
  <si>
    <t>20140507KXP</t>
  </si>
  <si>
    <t>20140508SH</t>
  </si>
  <si>
    <t>20140509KXP</t>
  </si>
  <si>
    <t>20140510CSK</t>
  </si>
  <si>
    <t>20140510SH</t>
  </si>
  <si>
    <t>20140511KKR</t>
  </si>
  <si>
    <t>20140511RR</t>
  </si>
  <si>
    <t>20140512MI</t>
  </si>
  <si>
    <t>20140513CSK</t>
  </si>
  <si>
    <t>20140513RCB</t>
  </si>
  <si>
    <t>20140514KKR</t>
  </si>
  <si>
    <t>20140514KXP</t>
  </si>
  <si>
    <t>20140515RR</t>
  </si>
  <si>
    <t>won by 62 Runs</t>
  </si>
  <si>
    <t>20140518KKR</t>
  </si>
  <si>
    <t>20140518RCB</t>
  </si>
  <si>
    <t>20140519KXP</t>
  </si>
  <si>
    <t>20140519MI</t>
  </si>
  <si>
    <t>20140520KKR</t>
  </si>
  <si>
    <t>20140520SH</t>
  </si>
  <si>
    <t>20140521MI</t>
  </si>
  <si>
    <t>20140522KKR</t>
  </si>
  <si>
    <t>20140522SH</t>
  </si>
  <si>
    <t>20140523KXP</t>
  </si>
  <si>
    <t>20140523MI</t>
  </si>
  <si>
    <t>20140524CSK</t>
  </si>
  <si>
    <t>20140524KKR</t>
  </si>
  <si>
    <t>20140525KXP</t>
  </si>
  <si>
    <t>20140525MI</t>
  </si>
  <si>
    <t>20140528CSK</t>
  </si>
  <si>
    <t>Mumbai (BS)</t>
  </si>
  <si>
    <t>20140530KXP</t>
  </si>
  <si>
    <t>20140601KKR</t>
  </si>
  <si>
    <t>20150408KKR</t>
  </si>
  <si>
    <t>20150409CSK</t>
  </si>
  <si>
    <t>20150410RR</t>
  </si>
  <si>
    <t>20150411CSK</t>
  </si>
  <si>
    <t>20150411RCB</t>
  </si>
  <si>
    <t>20150412KXP</t>
  </si>
  <si>
    <t>20150412RR</t>
  </si>
  <si>
    <t>20150413SH</t>
  </si>
  <si>
    <t>20150414RR</t>
  </si>
  <si>
    <t>20150415DC</t>
  </si>
  <si>
    <t>20150416RR</t>
  </si>
  <si>
    <t>20150417CSK</t>
  </si>
  <si>
    <t>20150418DC</t>
  </si>
  <si>
    <t>20150418KKR</t>
  </si>
  <si>
    <t>20150419MI</t>
  </si>
  <si>
    <t>20150419RR</t>
  </si>
  <si>
    <t>20150420KKR</t>
  </si>
  <si>
    <t>20150421TIE</t>
  </si>
  <si>
    <t>20150422CSK</t>
  </si>
  <si>
    <t>20150422SH</t>
  </si>
  <si>
    <t>20150423DC</t>
  </si>
  <si>
    <t>20150424RCB</t>
  </si>
  <si>
    <t>20150425CSK</t>
  </si>
  <si>
    <t>won by 97 Runs</t>
  </si>
  <si>
    <t>20150425MI</t>
  </si>
  <si>
    <t>20150426AB</t>
  </si>
  <si>
    <t>20150426RCB</t>
  </si>
  <si>
    <t>20150427SH</t>
  </si>
  <si>
    <t>20150428CSK</t>
  </si>
  <si>
    <t>20150429nr</t>
  </si>
  <si>
    <t>20150430KKR</t>
  </si>
  <si>
    <t>20150501DC</t>
  </si>
  <si>
    <t>20150501MI</t>
  </si>
  <si>
    <t>20150502RCB</t>
  </si>
  <si>
    <t>20150502SH</t>
  </si>
  <si>
    <t>20150503MI</t>
  </si>
  <si>
    <t>20150503RR</t>
  </si>
  <si>
    <t>20150504CSK</t>
  </si>
  <si>
    <t>20150504KKR</t>
  </si>
  <si>
    <t>20150505MI</t>
  </si>
  <si>
    <t>20150506RCB</t>
  </si>
  <si>
    <t>won by 138 Runs</t>
  </si>
  <si>
    <t>20150507KKR</t>
  </si>
  <si>
    <t>20150507SH</t>
  </si>
  <si>
    <t>20150508MI</t>
  </si>
  <si>
    <t>20150509KKR</t>
  </si>
  <si>
    <t>won by 1 Wickets</t>
  </si>
  <si>
    <t>20150509SH</t>
  </si>
  <si>
    <t>20150510CSK</t>
  </si>
  <si>
    <t>20150510RCB</t>
  </si>
  <si>
    <t>20150511SH</t>
  </si>
  <si>
    <t>20150512DC</t>
  </si>
  <si>
    <t>20150513KXP</t>
  </si>
  <si>
    <t>20150514MI</t>
  </si>
  <si>
    <t>20150515RCB</t>
  </si>
  <si>
    <t>20150516CSK</t>
  </si>
  <si>
    <t>20150516RR</t>
  </si>
  <si>
    <t>20150517MI</t>
  </si>
  <si>
    <t>20150517nr</t>
  </si>
  <si>
    <t>20150519MI</t>
  </si>
  <si>
    <t>20150520RCB</t>
  </si>
  <si>
    <t>won by 71 Runs</t>
  </si>
  <si>
    <t>20150522CSK</t>
  </si>
  <si>
    <t>20150524MI</t>
  </si>
  <si>
    <t>20160409RPS</t>
  </si>
  <si>
    <t>Rising Pune Supergiant</t>
  </si>
  <si>
    <t>20160410KKR</t>
  </si>
  <si>
    <t>20160411GL</t>
  </si>
  <si>
    <t>Gujarat Lions</t>
  </si>
  <si>
    <t>20160412RCB</t>
  </si>
  <si>
    <t>20160413MI</t>
  </si>
  <si>
    <t>20160414GL</t>
  </si>
  <si>
    <t>Rajkot</t>
  </si>
  <si>
    <t>Rising Pune Supergiants</t>
  </si>
  <si>
    <t>20160415DC</t>
  </si>
  <si>
    <t>20160416GL</t>
  </si>
  <si>
    <t>20160416KKR</t>
  </si>
  <si>
    <t>20160417DC</t>
  </si>
  <si>
    <t>20160417KXP</t>
  </si>
  <si>
    <t>20160418SH</t>
  </si>
  <si>
    <t>20160419KKR</t>
  </si>
  <si>
    <t>20160420MI</t>
  </si>
  <si>
    <t>20160421SH</t>
  </si>
  <si>
    <t>20160422RCB</t>
  </si>
  <si>
    <t>20160423DC</t>
  </si>
  <si>
    <t>20160423SH</t>
  </si>
  <si>
    <t>20160424GL</t>
  </si>
  <si>
    <t>20160424KKR</t>
  </si>
  <si>
    <t>20160425MI</t>
  </si>
  <si>
    <t>20160426RPS</t>
  </si>
  <si>
    <t>20160427GL</t>
  </si>
  <si>
    <t>20160428MI</t>
  </si>
  <si>
    <t>20160429GL</t>
  </si>
  <si>
    <t>20160430DC</t>
  </si>
  <si>
    <t>20160430SH</t>
  </si>
  <si>
    <t>20160501KXP</t>
  </si>
  <si>
    <t>20160501MI</t>
  </si>
  <si>
    <t>20160502KKR</t>
  </si>
  <si>
    <t>20160503DC</t>
  </si>
  <si>
    <t>20160504KKR</t>
  </si>
  <si>
    <t>20160505RPS</t>
  </si>
  <si>
    <t>20160506SH</t>
  </si>
  <si>
    <t>20160507KXP</t>
  </si>
  <si>
    <t>20160507RCB</t>
  </si>
  <si>
    <t>20160508GL</t>
  </si>
  <si>
    <t>20160508SH</t>
  </si>
  <si>
    <t>20160509RCB</t>
  </si>
  <si>
    <t>20160510SH</t>
  </si>
  <si>
    <t>20160511MI</t>
  </si>
  <si>
    <t>20160512DC</t>
  </si>
  <si>
    <t>20160513KXP</t>
  </si>
  <si>
    <t>20160514KKR</t>
  </si>
  <si>
    <t>20160514RCB</t>
  </si>
  <si>
    <t>won by 144 Runs</t>
  </si>
  <si>
    <t>20160515MI</t>
  </si>
  <si>
    <t>won by 80 Runs</t>
  </si>
  <si>
    <t>20160515SH</t>
  </si>
  <si>
    <t>20160516RCB</t>
  </si>
  <si>
    <t>20160517RPS</t>
  </si>
  <si>
    <t>20160518RCB</t>
  </si>
  <si>
    <t>20160519GL</t>
  </si>
  <si>
    <t>Kanpur</t>
  </si>
  <si>
    <t>20160520DC</t>
  </si>
  <si>
    <t>20160521GL</t>
  </si>
  <si>
    <t>20160521RPS</t>
  </si>
  <si>
    <t>20160522KKR</t>
  </si>
  <si>
    <t>20160522RCB</t>
  </si>
  <si>
    <t>20160524RCB</t>
  </si>
  <si>
    <t>20160525SH</t>
  </si>
  <si>
    <t>20160527SH</t>
  </si>
  <si>
    <t>20160529SH</t>
  </si>
  <si>
    <t>20170405SH</t>
  </si>
  <si>
    <t>20170406RPS</t>
  </si>
  <si>
    <t>20170407KKR</t>
  </si>
  <si>
    <t>20170408KXP</t>
  </si>
  <si>
    <t>20170408RCB</t>
  </si>
  <si>
    <t>20170409MI</t>
  </si>
  <si>
    <t>20170409SH</t>
  </si>
  <si>
    <t>20170410KXP</t>
  </si>
  <si>
    <t>20170411DC</t>
  </si>
  <si>
    <t>20170412MI</t>
  </si>
  <si>
    <t>20170413KKR</t>
  </si>
  <si>
    <t>20170414GL</t>
  </si>
  <si>
    <t>20170414MI</t>
  </si>
  <si>
    <t>20170415DC</t>
  </si>
  <si>
    <t>won by 51 Runs</t>
  </si>
  <si>
    <t>20170415KKR</t>
  </si>
  <si>
    <t>20170416MI</t>
  </si>
  <si>
    <t>20170416RPS</t>
  </si>
  <si>
    <t>20170417KKR</t>
  </si>
  <si>
    <t>20170417SH</t>
  </si>
  <si>
    <t>20170418RCB</t>
  </si>
  <si>
    <t>20170419SH</t>
  </si>
  <si>
    <t>20170420MI</t>
  </si>
  <si>
    <t>20170421GL</t>
  </si>
  <si>
    <t>20170422MI</t>
  </si>
  <si>
    <t>20170422RPS</t>
  </si>
  <si>
    <t>20170423KKR</t>
  </si>
  <si>
    <t>20170423KXP</t>
  </si>
  <si>
    <t>20170424RPS</t>
  </si>
  <si>
    <t>20170425AB</t>
  </si>
  <si>
    <t>20170426KKR</t>
  </si>
  <si>
    <t>20170427GL</t>
  </si>
  <si>
    <t>20170428KKR</t>
  </si>
  <si>
    <t>20170428SH</t>
  </si>
  <si>
    <t>20170429RPS</t>
  </si>
  <si>
    <t>won by 61 Runs</t>
  </si>
  <si>
    <t>20170429TIE</t>
  </si>
  <si>
    <t>20170430KXP</t>
  </si>
  <si>
    <t>20170430SH</t>
  </si>
  <si>
    <t>20170501MI</t>
  </si>
  <si>
    <t>20170501RPS</t>
  </si>
  <si>
    <t>20170502DC</t>
  </si>
  <si>
    <t>20170503RPS</t>
  </si>
  <si>
    <t>20170504DC</t>
  </si>
  <si>
    <t>20170505KXP</t>
  </si>
  <si>
    <t>20170506MI</t>
  </si>
  <si>
    <t>won by 146 Runs</t>
  </si>
  <si>
    <t>20170506RPS</t>
  </si>
  <si>
    <t>20170507GL</t>
  </si>
  <si>
    <t>20170507KKR</t>
  </si>
  <si>
    <t>20170508SH</t>
  </si>
  <si>
    <t>20170509KXP</t>
  </si>
  <si>
    <t>20170510DC</t>
  </si>
  <si>
    <t>20170511KXP</t>
  </si>
  <si>
    <t>20170512DC</t>
  </si>
  <si>
    <t>20170513MI</t>
  </si>
  <si>
    <t>20170513SH</t>
  </si>
  <si>
    <t>20170514RCB</t>
  </si>
  <si>
    <t>20170514RPS</t>
  </si>
  <si>
    <t>20170516RPS</t>
  </si>
  <si>
    <t>20170517KKR</t>
  </si>
  <si>
    <t>20170519MI</t>
  </si>
  <si>
    <t>20170521MI</t>
  </si>
  <si>
    <t>20180407CSK</t>
  </si>
  <si>
    <t>20180408KKR</t>
  </si>
  <si>
    <t>20180408KXP</t>
  </si>
  <si>
    <t>20180409SH</t>
  </si>
  <si>
    <t>20180410CSK</t>
  </si>
  <si>
    <t>20180411RR</t>
  </si>
  <si>
    <t>20180412SH</t>
  </si>
  <si>
    <t>20180413RCB</t>
  </si>
  <si>
    <t>20180414DC</t>
  </si>
  <si>
    <t>20180414SH</t>
  </si>
  <si>
    <t>20180415KXP</t>
  </si>
  <si>
    <t>20180415RR</t>
  </si>
  <si>
    <t>20180416KKR</t>
  </si>
  <si>
    <t>20180417MI</t>
  </si>
  <si>
    <t>20180418KKR</t>
  </si>
  <si>
    <t>20180419KXP</t>
  </si>
  <si>
    <t>20180420CSK</t>
  </si>
  <si>
    <t>won by 64 Runs</t>
  </si>
  <si>
    <t>20180421KXP</t>
  </si>
  <si>
    <t>20180421RCB</t>
  </si>
  <si>
    <t>20180422CSK</t>
  </si>
  <si>
    <t>20180422RR</t>
  </si>
  <si>
    <t>20180423KXP</t>
  </si>
  <si>
    <t>20180424SH</t>
  </si>
  <si>
    <t>20180425CSK</t>
  </si>
  <si>
    <t>20180426SH</t>
  </si>
  <si>
    <t>20180427DC</t>
  </si>
  <si>
    <t>20180428MI</t>
  </si>
  <si>
    <t>20180429KKR</t>
  </si>
  <si>
    <t>20180429SH</t>
  </si>
  <si>
    <t>20180430CSK</t>
  </si>
  <si>
    <t>20180501RCB</t>
  </si>
  <si>
    <t>20180502DC</t>
  </si>
  <si>
    <t>20180503KKR</t>
  </si>
  <si>
    <t>20180504MI</t>
  </si>
  <si>
    <t>20180505CSK</t>
  </si>
  <si>
    <t>20180505SH</t>
  </si>
  <si>
    <t>20180506KXP</t>
  </si>
  <si>
    <t>20180506MI</t>
  </si>
  <si>
    <t>20180507SH</t>
  </si>
  <si>
    <t>20180508RR</t>
  </si>
  <si>
    <t>20180509MI</t>
  </si>
  <si>
    <t>won by 102 Runs</t>
  </si>
  <si>
    <t>20180510SH</t>
  </si>
  <si>
    <t>20180511RR</t>
  </si>
  <si>
    <t>20180512KKR</t>
  </si>
  <si>
    <t>20180512RCB</t>
  </si>
  <si>
    <t>20180513CSK</t>
  </si>
  <si>
    <t>20180513RR</t>
  </si>
  <si>
    <t>20180514RCB</t>
  </si>
  <si>
    <t>20180515KKR</t>
  </si>
  <si>
    <t>20180516MI</t>
  </si>
  <si>
    <t>20180517RCB</t>
  </si>
  <si>
    <t>20180518DC</t>
  </si>
  <si>
    <t>20180519KKR</t>
  </si>
  <si>
    <t>20180519RR</t>
  </si>
  <si>
    <t>20180520CSK</t>
  </si>
  <si>
    <t>20180520DC</t>
  </si>
  <si>
    <t>20180522CSK</t>
  </si>
  <si>
    <t>20180523KKR</t>
  </si>
  <si>
    <t>20180525SH</t>
  </si>
  <si>
    <t>20180527CSK</t>
  </si>
  <si>
    <t>20190323CSK</t>
  </si>
  <si>
    <t>20190324DC</t>
  </si>
  <si>
    <t>20190324KKR</t>
  </si>
  <si>
    <t>20190325KXP</t>
  </si>
  <si>
    <t>20190326CSK</t>
  </si>
  <si>
    <t>20190327KKR</t>
  </si>
  <si>
    <t>20190328MI</t>
  </si>
  <si>
    <t>20190329SH</t>
  </si>
  <si>
    <t>20190330KXP</t>
  </si>
  <si>
    <t>20190330TIE</t>
  </si>
  <si>
    <t>20190331CSK</t>
  </si>
  <si>
    <t>20190331SH</t>
  </si>
  <si>
    <t>won by 118 Runs</t>
  </si>
  <si>
    <t>20190401KXP</t>
  </si>
  <si>
    <t>20190402RR</t>
  </si>
  <si>
    <t>20190403MI</t>
  </si>
  <si>
    <t>20190404SH</t>
  </si>
  <si>
    <t>20190405KKR</t>
  </si>
  <si>
    <t>20190406CSK</t>
  </si>
  <si>
    <t>20190406MI</t>
  </si>
  <si>
    <t>20190407DC</t>
  </si>
  <si>
    <t>20190407KKR</t>
  </si>
  <si>
    <t>20190408KXP</t>
  </si>
  <si>
    <t>20190409CSK</t>
  </si>
  <si>
    <t>20190410MI</t>
  </si>
  <si>
    <t>20190411CSK</t>
  </si>
  <si>
    <t>20190412DC</t>
  </si>
  <si>
    <t>20190413RCB</t>
  </si>
  <si>
    <t>20190413RR</t>
  </si>
  <si>
    <t>20190414CSK</t>
  </si>
  <si>
    <t>20190414DC</t>
  </si>
  <si>
    <t>20190415MI</t>
  </si>
  <si>
    <t>20190416KXP</t>
  </si>
  <si>
    <t>20190417SH</t>
  </si>
  <si>
    <t>20190418MI</t>
  </si>
  <si>
    <t>20190419RCB</t>
  </si>
  <si>
    <t>20190420DC</t>
  </si>
  <si>
    <t>20190420RR</t>
  </si>
  <si>
    <t>20190421RCB</t>
  </si>
  <si>
    <t>20190421SH</t>
  </si>
  <si>
    <t>20190422DC</t>
  </si>
  <si>
    <t>20190423CSK</t>
  </si>
  <si>
    <t>20190424RCB</t>
  </si>
  <si>
    <t>20190425RR</t>
  </si>
  <si>
    <t>20190426MI</t>
  </si>
  <si>
    <t>20190427RR</t>
  </si>
  <si>
    <t>20190428DC</t>
  </si>
  <si>
    <t>20190428KKR</t>
  </si>
  <si>
    <t>20190429SH</t>
  </si>
  <si>
    <t>20190430nr</t>
  </si>
  <si>
    <t>20190501CSK</t>
  </si>
  <si>
    <t>20190502TIE</t>
  </si>
  <si>
    <t>20190503KKR</t>
  </si>
  <si>
    <t>20190504DC</t>
  </si>
  <si>
    <t>20190504RCB</t>
  </si>
  <si>
    <t>20190505KXP</t>
  </si>
  <si>
    <t>20190505MI</t>
  </si>
  <si>
    <t>20190507MI</t>
  </si>
  <si>
    <t>20190508DC</t>
  </si>
  <si>
    <t>20190510CSK</t>
  </si>
  <si>
    <t>20190512MI</t>
  </si>
  <si>
    <t>match_date_key</t>
  </si>
  <si>
    <t>team1_shortcode</t>
  </si>
  <si>
    <t>team2_shortcode</t>
  </si>
  <si>
    <t>match_key_date</t>
  </si>
  <si>
    <t>ground_name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</si>
</sst>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7">
    <xf numFmtId="0" fontId="0" fillId="0" borderId="0" xfId="0"/>
    <xf numFmtId="0" fontId="1" fillId="5" borderId="0" xfId="4" applyBorder="1"/>
    <xf numFmtId="0" fontId="1" fillId="6" borderId="0" xfId="5"/>
    <xf numFmtId="0" fontId="2" fillId="4" borderId="0" xfId="3"/>
    <xf numFmtId="0" fontId="1" fillId="2" borderId="0" xfId="1"/>
    <xf numFmtId="0" fontId="1" fillId="3" borderId="0" xfId="2"/>
    <xf numFmtId="0" fontId="0" fillId="3" borderId="0" xfId="2" applyFont="1"/>
  </cellXfs>
  <cellStyles count="6">
    <cellStyle name="40% - Accent2" xfId="1" builtinId="35"/>
    <cellStyle name="40% - Accent5" xfId="4" builtinId="47"/>
    <cellStyle name="60% - Accent4" xfId="2" builtinId="44"/>
    <cellStyle name="60% - Accent5" xfId="5" builtinId="48"/>
    <cellStyle name="Accent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64"/>
  <sheetViews>
    <sheetView tabSelected="1" zoomScale="87" zoomScaleNormal="87" workbookViewId="0">
      <selection activeCell="J2" sqref="J2"/>
    </sheetView>
  </sheetViews>
  <sheetFormatPr defaultRowHeight="15" x14ac:dyDescent="0.25"/>
  <cols>
    <col min="1" max="1" width="12.140625" bestFit="1" customWidth="1"/>
    <col min="2" max="2" width="14.140625" customWidth="1"/>
    <col min="3" max="3" width="18.7109375" bestFit="1" customWidth="1"/>
    <col min="4" max="5" width="24.5703125" bestFit="1" customWidth="1"/>
    <col min="6" max="6" width="18" bestFit="1" customWidth="1"/>
    <col min="7" max="7" width="24.5703125" bestFit="1" customWidth="1"/>
    <col min="8" max="8" width="27.42578125" customWidth="1"/>
    <col min="9" max="9" width="14" customWidth="1"/>
    <col min="10" max="10" width="16" style="5" customWidth="1"/>
    <col min="11" max="11" width="17.5703125" style="1" customWidth="1"/>
    <col min="12" max="12" width="20" style="2" customWidth="1"/>
    <col min="13" max="13" width="18.7109375" style="3" customWidth="1"/>
    <col min="14" max="14" width="17.5703125" style="4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6" t="s">
        <v>926</v>
      </c>
      <c r="K1" s="1" t="s">
        <v>922</v>
      </c>
      <c r="L1" s="2" t="s">
        <v>923</v>
      </c>
      <c r="M1" s="3" t="s">
        <v>924</v>
      </c>
      <c r="N1" s="4" t="s">
        <v>925</v>
      </c>
    </row>
    <row r="2" spans="1:14" x14ac:dyDescent="0.25">
      <c r="A2" t="s">
        <v>9</v>
      </c>
      <c r="B2">
        <v>39556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11</v>
      </c>
      <c r="I2" t="s">
        <v>14</v>
      </c>
      <c r="J2" s="5" t="str">
        <f>IF(ISNUMBER(SEARCH(",",C2)),LEFT(C2,FIND(",",C2)-1),IF(ISNUMBER(SEARCH("(",C2)),LEFT(C2,FIND("(",C2)-2),C2))</f>
        <v>Bengaluru</v>
      </c>
      <c r="K2" s="1" t="str">
        <f>LEFT(A2,8)</f>
        <v>20080418</v>
      </c>
      <c r="L2" s="2" t="str">
        <f>LEFT(D2)&amp;IF(ISNUMBER(FIND(" ",D2)),MID(D2,FIND(" ",D2)+1,1),"")&amp;IF(ISNUMBER(FIND(" ",D2,FIND(" ",D2)+1)),MID(D2,FIND(" ",D2,FIND(" ",D2)+1)+1,1),"")</f>
        <v>RCB</v>
      </c>
      <c r="M2" s="3" t="str">
        <f>LEFT(E2)&amp;IF(ISNUMBER(FIND(" ",E2)),MID(E2,FIND(" ",E2)+1,1),"")&amp;IF(ISNUMBER(FIND(" ",E2,FIND(" ",E2)+1)),MID(E2,FIND(" ",E2,FIND(" ",E2)+1)+1,1),"")</f>
        <v>KKR</v>
      </c>
      <c r="N2" s="4" t="str">
        <f>K2&amp;L2&amp;M2</f>
        <v>20080418RCBKKR</v>
      </c>
    </row>
    <row r="3" spans="1:14" x14ac:dyDescent="0.25">
      <c r="A3" t="s">
        <v>15</v>
      </c>
      <c r="B3">
        <v>39557</v>
      </c>
      <c r="C3" t="s">
        <v>16</v>
      </c>
      <c r="D3" t="s">
        <v>17</v>
      </c>
      <c r="E3" t="s">
        <v>18</v>
      </c>
      <c r="F3" t="s">
        <v>19</v>
      </c>
      <c r="G3" t="s">
        <v>18</v>
      </c>
      <c r="H3" t="s">
        <v>18</v>
      </c>
      <c r="I3" t="s">
        <v>20</v>
      </c>
      <c r="J3" s="5" t="str">
        <f t="shared" ref="J3:J66" si="0">IF(ISNUMBER(SEARCH(",",C3)),LEFT(C3,FIND(",",C3)-1),IF(ISNUMBER(SEARCH("(",C3)),LEFT(C3,FIND("(",C3)-2),C3))</f>
        <v>Mohali</v>
      </c>
      <c r="K3" s="1" t="str">
        <f>LEFT(A3,8)</f>
        <v>20080419</v>
      </c>
      <c r="L3" s="2" t="str">
        <f>LEFT(D3)&amp;IF(ISNUMBER(FIND(" ",D3)),MID(D3,FIND(" ",D3)+1,1),"")&amp;IF(ISNUMBER(FIND(" ",D3,FIND(" ",D3)+1)),MID(D3,FIND(" ",D3,FIND(" ",D3)+1)+1,1),"")</f>
        <v>KXP</v>
      </c>
      <c r="M3" s="3" t="str">
        <f>LEFT(E3)&amp;IF(ISNUMBER(FIND(" ",E3)),MID(E3,FIND(" ",E3)+1,1),"")&amp;IF(ISNUMBER(FIND(" ",E3,FIND(" ",E3)+1)),MID(E3,FIND(" ",E3,FIND(" ",E3)+1)+1,1),"")</f>
        <v>CSK</v>
      </c>
      <c r="N3" s="4" t="str">
        <f>K3&amp;L3&amp;M3</f>
        <v>20080419KXPCSK</v>
      </c>
    </row>
    <row r="4" spans="1:14" x14ac:dyDescent="0.25">
      <c r="A4" t="s">
        <v>21</v>
      </c>
      <c r="B4">
        <v>39557</v>
      </c>
      <c r="C4" t="s">
        <v>22</v>
      </c>
      <c r="D4" t="s">
        <v>23</v>
      </c>
      <c r="E4" t="s">
        <v>24</v>
      </c>
      <c r="F4" t="s">
        <v>25</v>
      </c>
      <c r="G4" t="s">
        <v>23</v>
      </c>
      <c r="H4" t="s">
        <v>24</v>
      </c>
      <c r="I4" t="s">
        <v>20</v>
      </c>
      <c r="J4" s="5" t="str">
        <f t="shared" si="0"/>
        <v>Delhi</v>
      </c>
      <c r="K4" s="1" t="str">
        <f>LEFT(A4,8)</f>
        <v>20080419</v>
      </c>
      <c r="L4" s="2" t="str">
        <f>LEFT(D4)&amp;IF(ISNUMBER(FIND(" ",D4)),MID(D4,FIND(" ",D4)+1,1),"")&amp;IF(ISNUMBER(FIND(" ",D4,FIND(" ",D4)+1)),MID(D4,FIND(" ",D4,FIND(" ",D4)+1)+1,1),"")</f>
        <v>DC</v>
      </c>
      <c r="M4" s="3" t="str">
        <f>LEFT(E4)&amp;IF(ISNUMBER(FIND(" ",E4)),MID(E4,FIND(" ",E4)+1,1),"")&amp;IF(ISNUMBER(FIND(" ",E4,FIND(" ",E4)+1)),MID(E4,FIND(" ",E4,FIND(" ",E4)+1)+1,1),"")</f>
        <v>RR</v>
      </c>
      <c r="N4" s="4" t="str">
        <f>K4&amp;L4&amp;M4</f>
        <v>20080419DCRR</v>
      </c>
    </row>
    <row r="5" spans="1:14" x14ac:dyDescent="0.25">
      <c r="A5" t="s">
        <v>26</v>
      </c>
      <c r="B5">
        <v>39558</v>
      </c>
      <c r="C5" t="s">
        <v>27</v>
      </c>
      <c r="D5" t="s">
        <v>12</v>
      </c>
      <c r="E5" t="s">
        <v>28</v>
      </c>
      <c r="F5" t="s">
        <v>29</v>
      </c>
      <c r="G5" t="s">
        <v>12</v>
      </c>
      <c r="H5" t="s">
        <v>28</v>
      </c>
      <c r="I5" t="s">
        <v>20</v>
      </c>
      <c r="J5" s="5" t="str">
        <f t="shared" si="0"/>
        <v>Kolkata</v>
      </c>
      <c r="K5" s="1" t="str">
        <f>LEFT(A5,8)</f>
        <v>20080420</v>
      </c>
      <c r="L5" s="2" t="str">
        <f>LEFT(D5)&amp;IF(ISNUMBER(FIND(" ",D5)),MID(D5,FIND(" ",D5)+1,1),"")&amp;IF(ISNUMBER(FIND(" ",D5,FIND(" ",D5)+1)),MID(D5,FIND(" ",D5,FIND(" ",D5)+1)+1,1),"")</f>
        <v>KKR</v>
      </c>
      <c r="M5" s="3" t="str">
        <f>LEFT(E5)&amp;IF(ISNUMBER(FIND(" ",E5)),MID(E5,FIND(" ",E5)+1,1),"")&amp;IF(ISNUMBER(FIND(" ",E5,FIND(" ",E5)+1)),MID(E5,FIND(" ",E5,FIND(" ",E5)+1)+1,1),"")</f>
        <v>DC</v>
      </c>
      <c r="N5" s="4" t="str">
        <f>K5&amp;L5&amp;M5</f>
        <v>20080420KKRDC</v>
      </c>
    </row>
    <row r="6" spans="1:14" x14ac:dyDescent="0.25">
      <c r="A6" t="s">
        <v>30</v>
      </c>
      <c r="B6">
        <v>39558</v>
      </c>
      <c r="C6" t="s">
        <v>31</v>
      </c>
      <c r="D6" t="s">
        <v>32</v>
      </c>
      <c r="E6" t="s">
        <v>11</v>
      </c>
      <c r="F6" t="s">
        <v>29</v>
      </c>
      <c r="G6" t="s">
        <v>11</v>
      </c>
      <c r="H6" t="s">
        <v>32</v>
      </c>
      <c r="I6" t="s">
        <v>20</v>
      </c>
      <c r="J6" s="5" t="str">
        <f t="shared" si="0"/>
        <v>Mumbai</v>
      </c>
      <c r="K6" s="1" t="str">
        <f>LEFT(A6,8)</f>
        <v>20080420</v>
      </c>
      <c r="L6" s="2" t="str">
        <f>LEFT(D6)&amp;IF(ISNUMBER(FIND(" ",D6)),MID(D6,FIND(" ",D6)+1,1),"")&amp;IF(ISNUMBER(FIND(" ",D6,FIND(" ",D6)+1)),MID(D6,FIND(" ",D6,FIND(" ",D6)+1)+1,1),"")</f>
        <v>MI</v>
      </c>
      <c r="M6" s="3" t="str">
        <f>LEFT(E6)&amp;IF(ISNUMBER(FIND(" ",E6)),MID(E6,FIND(" ",E6)+1,1),"")&amp;IF(ISNUMBER(FIND(" ",E6,FIND(" ",E6)+1)),MID(E6,FIND(" ",E6,FIND(" ",E6)+1)+1,1),"")</f>
        <v>RCB</v>
      </c>
      <c r="N6" s="4" t="str">
        <f>K6&amp;L6&amp;M6</f>
        <v>20080420MIRCB</v>
      </c>
    </row>
    <row r="7" spans="1:14" x14ac:dyDescent="0.25">
      <c r="A7" t="s">
        <v>33</v>
      </c>
      <c r="B7">
        <v>39559</v>
      </c>
      <c r="C7" t="s">
        <v>34</v>
      </c>
      <c r="D7" t="s">
        <v>24</v>
      </c>
      <c r="E7" t="s">
        <v>17</v>
      </c>
      <c r="F7" t="s">
        <v>35</v>
      </c>
      <c r="G7" t="s">
        <v>24</v>
      </c>
      <c r="H7" t="s">
        <v>17</v>
      </c>
      <c r="I7" t="s">
        <v>20</v>
      </c>
      <c r="J7" s="5" t="str">
        <f t="shared" si="0"/>
        <v>Jaipur</v>
      </c>
      <c r="K7" s="1" t="str">
        <f>LEFT(A7,8)</f>
        <v>20080421</v>
      </c>
      <c r="L7" s="2" t="str">
        <f>LEFT(D7)&amp;IF(ISNUMBER(FIND(" ",D7)),MID(D7,FIND(" ",D7)+1,1),"")&amp;IF(ISNUMBER(FIND(" ",D7,FIND(" ",D7)+1)),MID(D7,FIND(" ",D7,FIND(" ",D7)+1)+1,1),"")</f>
        <v>RR</v>
      </c>
      <c r="M7" s="3" t="str">
        <f>LEFT(E7)&amp;IF(ISNUMBER(FIND(" ",E7)),MID(E7,FIND(" ",E7)+1,1),"")&amp;IF(ISNUMBER(FIND(" ",E7,FIND(" ",E7)+1)),MID(E7,FIND(" ",E7,FIND(" ",E7)+1)+1,1),"")</f>
        <v>KXP</v>
      </c>
      <c r="N7" s="4" t="str">
        <f>K7&amp;L7&amp;M7</f>
        <v>20080421RRKXP</v>
      </c>
    </row>
    <row r="8" spans="1:14" x14ac:dyDescent="0.25">
      <c r="A8" t="s">
        <v>36</v>
      </c>
      <c r="B8">
        <v>39560</v>
      </c>
      <c r="C8" t="s">
        <v>37</v>
      </c>
      <c r="D8" t="s">
        <v>28</v>
      </c>
      <c r="E8" t="s">
        <v>23</v>
      </c>
      <c r="F8" t="s">
        <v>25</v>
      </c>
      <c r="G8" t="s">
        <v>23</v>
      </c>
      <c r="H8" t="s">
        <v>28</v>
      </c>
      <c r="I8" t="s">
        <v>20</v>
      </c>
      <c r="J8" s="5" t="str">
        <f t="shared" si="0"/>
        <v>Hyderabad</v>
      </c>
      <c r="K8" s="1" t="str">
        <f>LEFT(A8,8)</f>
        <v>20080422</v>
      </c>
      <c r="L8" s="2" t="str">
        <f>LEFT(D8)&amp;IF(ISNUMBER(FIND(" ",D8)),MID(D8,FIND(" ",D8)+1,1),"")&amp;IF(ISNUMBER(FIND(" ",D8,FIND(" ",D8)+1)),MID(D8,FIND(" ",D8,FIND(" ",D8)+1)+1,1),"")</f>
        <v>DC</v>
      </c>
      <c r="M8" s="3" t="str">
        <f>LEFT(E8)&amp;IF(ISNUMBER(FIND(" ",E8)),MID(E8,FIND(" ",E8)+1,1),"")&amp;IF(ISNUMBER(FIND(" ",E8,FIND(" ",E8)+1)),MID(E8,FIND(" ",E8,FIND(" ",E8)+1)+1,1),"")</f>
        <v>DC</v>
      </c>
      <c r="N8" s="4" t="str">
        <f>K8&amp;L8&amp;M8</f>
        <v>20080422DCDC</v>
      </c>
    </row>
    <row r="9" spans="1:14" x14ac:dyDescent="0.25">
      <c r="A9" t="s">
        <v>38</v>
      </c>
      <c r="B9">
        <v>39561</v>
      </c>
      <c r="C9" t="s">
        <v>39</v>
      </c>
      <c r="D9" t="s">
        <v>18</v>
      </c>
      <c r="E9" t="s">
        <v>32</v>
      </c>
      <c r="F9" t="s">
        <v>40</v>
      </c>
      <c r="G9" t="s">
        <v>18</v>
      </c>
      <c r="H9" t="s">
        <v>32</v>
      </c>
      <c r="I9" t="s">
        <v>14</v>
      </c>
      <c r="J9" s="5" t="str">
        <f t="shared" si="0"/>
        <v>Chennai</v>
      </c>
      <c r="K9" s="1" t="str">
        <f>LEFT(A9,8)</f>
        <v>20080423</v>
      </c>
      <c r="L9" s="2" t="str">
        <f>LEFT(D9)&amp;IF(ISNUMBER(FIND(" ",D9)),MID(D9,FIND(" ",D9)+1,1),"")&amp;IF(ISNUMBER(FIND(" ",D9,FIND(" ",D9)+1)),MID(D9,FIND(" ",D9,FIND(" ",D9)+1)+1,1),"")</f>
        <v>CSK</v>
      </c>
      <c r="M9" s="3" t="str">
        <f>LEFT(E9)&amp;IF(ISNUMBER(FIND(" ",E9)),MID(E9,FIND(" ",E9)+1,1),"")&amp;IF(ISNUMBER(FIND(" ",E9,FIND(" ",E9)+1)),MID(E9,FIND(" ",E9,FIND(" ",E9)+1)+1,1),"")</f>
        <v>MI</v>
      </c>
      <c r="N9" s="4" t="str">
        <f>K9&amp;L9&amp;M9</f>
        <v>20080423CSKMI</v>
      </c>
    </row>
    <row r="10" spans="1:14" x14ac:dyDescent="0.25">
      <c r="A10" t="s">
        <v>41</v>
      </c>
      <c r="B10">
        <v>39562</v>
      </c>
      <c r="C10" t="s">
        <v>37</v>
      </c>
      <c r="D10" t="s">
        <v>28</v>
      </c>
      <c r="E10" t="s">
        <v>24</v>
      </c>
      <c r="F10" t="s">
        <v>42</v>
      </c>
      <c r="G10" t="s">
        <v>24</v>
      </c>
      <c r="H10" t="s">
        <v>24</v>
      </c>
      <c r="I10" t="s">
        <v>14</v>
      </c>
      <c r="J10" s="5" t="str">
        <f t="shared" si="0"/>
        <v>Hyderabad</v>
      </c>
      <c r="K10" s="1" t="str">
        <f>LEFT(A10,8)</f>
        <v>20080424</v>
      </c>
      <c r="L10" s="2" t="str">
        <f>LEFT(D10)&amp;IF(ISNUMBER(FIND(" ",D10)),MID(D10,FIND(" ",D10)+1,1),"")&amp;IF(ISNUMBER(FIND(" ",D10,FIND(" ",D10)+1)),MID(D10,FIND(" ",D10,FIND(" ",D10)+1)+1,1),"")</f>
        <v>DC</v>
      </c>
      <c r="M10" s="3" t="str">
        <f>LEFT(E10)&amp;IF(ISNUMBER(FIND(" ",E10)),MID(E10,FIND(" ",E10)+1,1),"")&amp;IF(ISNUMBER(FIND(" ",E10,FIND(" ",E10)+1)),MID(E10,FIND(" ",E10,FIND(" ",E10)+1)+1,1),"")</f>
        <v>RR</v>
      </c>
      <c r="N10" s="4" t="str">
        <f>K10&amp;L10&amp;M10</f>
        <v>20080424DCRR</v>
      </c>
    </row>
    <row r="11" spans="1:14" x14ac:dyDescent="0.25">
      <c r="A11" t="s">
        <v>43</v>
      </c>
      <c r="B11">
        <v>39563</v>
      </c>
      <c r="C11" t="s">
        <v>16</v>
      </c>
      <c r="D11" t="s">
        <v>17</v>
      </c>
      <c r="E11" t="s">
        <v>32</v>
      </c>
      <c r="F11" t="s">
        <v>44</v>
      </c>
      <c r="G11" t="s">
        <v>17</v>
      </c>
      <c r="H11" t="s">
        <v>32</v>
      </c>
      <c r="I11" t="s">
        <v>14</v>
      </c>
      <c r="J11" s="5" t="str">
        <f t="shared" si="0"/>
        <v>Mohali</v>
      </c>
      <c r="K11" s="1" t="str">
        <f>LEFT(A11,8)</f>
        <v>20080425</v>
      </c>
      <c r="L11" s="2" t="str">
        <f>LEFT(D11)&amp;IF(ISNUMBER(FIND(" ",D11)),MID(D11,FIND(" ",D11)+1,1),"")&amp;IF(ISNUMBER(FIND(" ",D11,FIND(" ",D11)+1)),MID(D11,FIND(" ",D11,FIND(" ",D11)+1)+1,1),"")</f>
        <v>KXP</v>
      </c>
      <c r="M11" s="3" t="str">
        <f>LEFT(E11)&amp;IF(ISNUMBER(FIND(" ",E11)),MID(E11,FIND(" ",E11)+1,1),"")&amp;IF(ISNUMBER(FIND(" ",E11,FIND(" ",E11)+1)),MID(E11,FIND(" ",E11,FIND(" ",E11)+1)+1,1),"")</f>
        <v>MI</v>
      </c>
      <c r="N11" s="4" t="str">
        <f>K11&amp;L11&amp;M11</f>
        <v>20080425KXPMI</v>
      </c>
    </row>
    <row r="12" spans="1:14" x14ac:dyDescent="0.25">
      <c r="A12" t="s">
        <v>45</v>
      </c>
      <c r="B12">
        <v>39564</v>
      </c>
      <c r="C12" t="s">
        <v>39</v>
      </c>
      <c r="D12" t="s">
        <v>18</v>
      </c>
      <c r="E12" t="s">
        <v>12</v>
      </c>
      <c r="F12" t="s">
        <v>25</v>
      </c>
      <c r="G12" t="s">
        <v>18</v>
      </c>
      <c r="H12" t="s">
        <v>12</v>
      </c>
      <c r="I12" t="s">
        <v>20</v>
      </c>
      <c r="J12" s="5" t="str">
        <f t="shared" si="0"/>
        <v>Chennai</v>
      </c>
      <c r="K12" s="1" t="str">
        <f>LEFT(A12,8)</f>
        <v>20080426</v>
      </c>
      <c r="L12" s="2" t="str">
        <f>LEFT(D12)&amp;IF(ISNUMBER(FIND(" ",D12)),MID(D12,FIND(" ",D12)+1,1),"")&amp;IF(ISNUMBER(FIND(" ",D12,FIND(" ",D12)+1)),MID(D12,FIND(" ",D12,FIND(" ",D12)+1)+1,1),"")</f>
        <v>CSK</v>
      </c>
      <c r="M12" s="3" t="str">
        <f>LEFT(E12)&amp;IF(ISNUMBER(FIND(" ",E12)),MID(E12,FIND(" ",E12)+1,1),"")&amp;IF(ISNUMBER(FIND(" ",E12,FIND(" ",E12)+1)),MID(E12,FIND(" ",E12,FIND(" ",E12)+1)+1,1),"")</f>
        <v>KKR</v>
      </c>
      <c r="N12" s="4" t="str">
        <f>K12&amp;L12&amp;M12</f>
        <v>20080426CSKKKR</v>
      </c>
    </row>
    <row r="13" spans="1:14" x14ac:dyDescent="0.25">
      <c r="A13" t="s">
        <v>46</v>
      </c>
      <c r="B13">
        <v>39564</v>
      </c>
      <c r="C13" t="s">
        <v>10</v>
      </c>
      <c r="D13" t="s">
        <v>11</v>
      </c>
      <c r="E13" t="s">
        <v>24</v>
      </c>
      <c r="F13" t="s">
        <v>47</v>
      </c>
      <c r="G13" t="s">
        <v>24</v>
      </c>
      <c r="H13" t="s">
        <v>24</v>
      </c>
      <c r="I13" t="s">
        <v>14</v>
      </c>
      <c r="J13" s="5" t="str">
        <f t="shared" si="0"/>
        <v>Bengaluru</v>
      </c>
      <c r="K13" s="1" t="str">
        <f>LEFT(A13,8)</f>
        <v>20080426</v>
      </c>
      <c r="L13" s="2" t="str">
        <f>LEFT(D13)&amp;IF(ISNUMBER(FIND(" ",D13)),MID(D13,FIND(" ",D13)+1,1),"")&amp;IF(ISNUMBER(FIND(" ",D13,FIND(" ",D13)+1)),MID(D13,FIND(" ",D13,FIND(" ",D13)+1)+1,1),"")</f>
        <v>RCB</v>
      </c>
      <c r="M13" s="3" t="str">
        <f>LEFT(E13)&amp;IF(ISNUMBER(FIND(" ",E13)),MID(E13,FIND(" ",E13)+1,1),"")&amp;IF(ISNUMBER(FIND(" ",E13,FIND(" ",E13)+1)),MID(E13,FIND(" ",E13,FIND(" ",E13)+1)+1,1),"")</f>
        <v>RR</v>
      </c>
      <c r="N13" s="4" t="str">
        <f>K13&amp;L13&amp;M13</f>
        <v>20080426RCBRR</v>
      </c>
    </row>
    <row r="14" spans="1:14" x14ac:dyDescent="0.25">
      <c r="A14" t="s">
        <v>48</v>
      </c>
      <c r="B14">
        <v>39565</v>
      </c>
      <c r="C14" t="s">
        <v>31</v>
      </c>
      <c r="D14" t="s">
        <v>32</v>
      </c>
      <c r="E14" t="s">
        <v>28</v>
      </c>
      <c r="F14" t="s">
        <v>49</v>
      </c>
      <c r="G14" t="s">
        <v>28</v>
      </c>
      <c r="H14" t="s">
        <v>28</v>
      </c>
      <c r="I14" t="s">
        <v>14</v>
      </c>
      <c r="J14" s="5" t="str">
        <f t="shared" si="0"/>
        <v>Mumbai</v>
      </c>
      <c r="K14" s="1" t="str">
        <f>LEFT(A14,8)</f>
        <v>20080427</v>
      </c>
      <c r="L14" s="2" t="str">
        <f>LEFT(D14)&amp;IF(ISNUMBER(FIND(" ",D14)),MID(D14,FIND(" ",D14)+1,1),"")&amp;IF(ISNUMBER(FIND(" ",D14,FIND(" ",D14)+1)),MID(D14,FIND(" ",D14,FIND(" ",D14)+1)+1,1),"")</f>
        <v>MI</v>
      </c>
      <c r="M14" s="3" t="str">
        <f>LEFT(E14)&amp;IF(ISNUMBER(FIND(" ",E14)),MID(E14,FIND(" ",E14)+1,1),"")&amp;IF(ISNUMBER(FIND(" ",E14,FIND(" ",E14)+1)),MID(E14,FIND(" ",E14,FIND(" ",E14)+1)+1,1),"")</f>
        <v>DC</v>
      </c>
      <c r="N14" s="4" t="str">
        <f>K14&amp;L14&amp;M14</f>
        <v>20080427MIDC</v>
      </c>
    </row>
    <row r="15" spans="1:14" x14ac:dyDescent="0.25">
      <c r="A15" t="s">
        <v>50</v>
      </c>
      <c r="B15">
        <v>39565</v>
      </c>
      <c r="C15" t="s">
        <v>16</v>
      </c>
      <c r="D15" t="s">
        <v>17</v>
      </c>
      <c r="E15" t="s">
        <v>23</v>
      </c>
      <c r="F15" t="s">
        <v>51</v>
      </c>
      <c r="G15" t="s">
        <v>17</v>
      </c>
      <c r="H15" t="s">
        <v>23</v>
      </c>
      <c r="I15" t="s">
        <v>20</v>
      </c>
      <c r="J15" s="5" t="str">
        <f t="shared" si="0"/>
        <v>Mohali</v>
      </c>
      <c r="K15" s="1" t="str">
        <f>LEFT(A15,8)</f>
        <v>20080427</v>
      </c>
      <c r="L15" s="2" t="str">
        <f>LEFT(D15)&amp;IF(ISNUMBER(FIND(" ",D15)),MID(D15,FIND(" ",D15)+1,1),"")&amp;IF(ISNUMBER(FIND(" ",D15,FIND(" ",D15)+1)),MID(D15,FIND(" ",D15,FIND(" ",D15)+1)+1,1),"")</f>
        <v>KXP</v>
      </c>
      <c r="M15" s="3" t="str">
        <f>LEFT(E15)&amp;IF(ISNUMBER(FIND(" ",E15)),MID(E15,FIND(" ",E15)+1,1),"")&amp;IF(ISNUMBER(FIND(" ",E15,FIND(" ",E15)+1)),MID(E15,FIND(" ",E15,FIND(" ",E15)+1)+1,1),"")</f>
        <v>DC</v>
      </c>
      <c r="N15" s="4" t="str">
        <f>K15&amp;L15&amp;M15</f>
        <v>20080427KXPDC</v>
      </c>
    </row>
    <row r="16" spans="1:14" x14ac:dyDescent="0.25">
      <c r="A16" t="s">
        <v>52</v>
      </c>
      <c r="B16">
        <v>39566</v>
      </c>
      <c r="C16" t="s">
        <v>10</v>
      </c>
      <c r="D16" t="s">
        <v>11</v>
      </c>
      <c r="E16" t="s">
        <v>18</v>
      </c>
      <c r="F16" t="s">
        <v>53</v>
      </c>
      <c r="G16" t="s">
        <v>18</v>
      </c>
      <c r="H16" t="s">
        <v>18</v>
      </c>
      <c r="I16" t="s">
        <v>20</v>
      </c>
      <c r="J16" s="5" t="str">
        <f t="shared" si="0"/>
        <v>Bengaluru</v>
      </c>
      <c r="K16" s="1" t="str">
        <f>LEFT(A16,8)</f>
        <v>20080428</v>
      </c>
      <c r="L16" s="2" t="str">
        <f>LEFT(D16)&amp;IF(ISNUMBER(FIND(" ",D16)),MID(D16,FIND(" ",D16)+1,1),"")&amp;IF(ISNUMBER(FIND(" ",D16,FIND(" ",D16)+1)),MID(D16,FIND(" ",D16,FIND(" ",D16)+1)+1,1),"")</f>
        <v>RCB</v>
      </c>
      <c r="M16" s="3" t="str">
        <f>LEFT(E16)&amp;IF(ISNUMBER(FIND(" ",E16)),MID(E16,FIND(" ",E16)+1,1),"")&amp;IF(ISNUMBER(FIND(" ",E16,FIND(" ",E16)+1)),MID(E16,FIND(" ",E16,FIND(" ",E16)+1)+1,1),"")</f>
        <v>CSK</v>
      </c>
      <c r="N16" s="4" t="str">
        <f>K16&amp;L16&amp;M16</f>
        <v>20080428RCBCSK</v>
      </c>
    </row>
    <row r="17" spans="1:14" x14ac:dyDescent="0.25">
      <c r="A17" t="s">
        <v>54</v>
      </c>
      <c r="B17">
        <v>39567</v>
      </c>
      <c r="C17" t="s">
        <v>27</v>
      </c>
      <c r="D17" t="s">
        <v>12</v>
      </c>
      <c r="E17" t="s">
        <v>32</v>
      </c>
      <c r="F17" t="s">
        <v>47</v>
      </c>
      <c r="G17" t="s">
        <v>32</v>
      </c>
      <c r="H17" t="s">
        <v>12</v>
      </c>
      <c r="I17" t="s">
        <v>20</v>
      </c>
      <c r="J17" s="5" t="str">
        <f t="shared" si="0"/>
        <v>Kolkata</v>
      </c>
      <c r="K17" s="1" t="str">
        <f>LEFT(A17,8)</f>
        <v>20080429</v>
      </c>
      <c r="L17" s="2" t="str">
        <f>LEFT(D17)&amp;IF(ISNUMBER(FIND(" ",D17)),MID(D17,FIND(" ",D17)+1,1),"")&amp;IF(ISNUMBER(FIND(" ",D17,FIND(" ",D17)+1)),MID(D17,FIND(" ",D17,FIND(" ",D17)+1)+1,1),"")</f>
        <v>KKR</v>
      </c>
      <c r="M17" s="3" t="str">
        <f>LEFT(E17)&amp;IF(ISNUMBER(FIND(" ",E17)),MID(E17,FIND(" ",E17)+1,1),"")&amp;IF(ISNUMBER(FIND(" ",E17,FIND(" ",E17)+1)),MID(E17,FIND(" ",E17,FIND(" ",E17)+1)+1,1),"")</f>
        <v>MI</v>
      </c>
      <c r="N17" s="4" t="str">
        <f>K17&amp;L17&amp;M17</f>
        <v>20080429KKRMI</v>
      </c>
    </row>
    <row r="18" spans="1:14" x14ac:dyDescent="0.25">
      <c r="A18" t="s">
        <v>55</v>
      </c>
      <c r="B18">
        <v>39568</v>
      </c>
      <c r="C18" t="s">
        <v>22</v>
      </c>
      <c r="D18" t="s">
        <v>23</v>
      </c>
      <c r="E18" t="s">
        <v>11</v>
      </c>
      <c r="F18" t="s">
        <v>56</v>
      </c>
      <c r="G18" t="s">
        <v>23</v>
      </c>
      <c r="H18" t="s">
        <v>11</v>
      </c>
      <c r="I18" t="s">
        <v>14</v>
      </c>
      <c r="J18" s="5" t="str">
        <f t="shared" si="0"/>
        <v>Delhi</v>
      </c>
      <c r="K18" s="1" t="str">
        <f>LEFT(A18,8)</f>
        <v>20080430</v>
      </c>
      <c r="L18" s="2" t="str">
        <f>LEFT(D18)&amp;IF(ISNUMBER(FIND(" ",D18)),MID(D18,FIND(" ",D18)+1,1),"")&amp;IF(ISNUMBER(FIND(" ",D18,FIND(" ",D18)+1)),MID(D18,FIND(" ",D18,FIND(" ",D18)+1)+1,1),"")</f>
        <v>DC</v>
      </c>
      <c r="M18" s="3" t="str">
        <f>LEFT(E18)&amp;IF(ISNUMBER(FIND(" ",E18)),MID(E18,FIND(" ",E18)+1,1),"")&amp;IF(ISNUMBER(FIND(" ",E18,FIND(" ",E18)+1)),MID(E18,FIND(" ",E18,FIND(" ",E18)+1)+1,1),"")</f>
        <v>RCB</v>
      </c>
      <c r="N18" s="4" t="str">
        <f>K18&amp;L18&amp;M18</f>
        <v>20080430DCRCB</v>
      </c>
    </row>
    <row r="19" spans="1:14" x14ac:dyDescent="0.25">
      <c r="A19" t="s">
        <v>57</v>
      </c>
      <c r="B19">
        <v>39569</v>
      </c>
      <c r="C19" t="s">
        <v>37</v>
      </c>
      <c r="D19" t="s">
        <v>28</v>
      </c>
      <c r="E19" t="s">
        <v>17</v>
      </c>
      <c r="F19" t="s">
        <v>47</v>
      </c>
      <c r="G19" t="s">
        <v>17</v>
      </c>
      <c r="H19" t="s">
        <v>17</v>
      </c>
      <c r="I19" t="s">
        <v>14</v>
      </c>
      <c r="J19" s="5" t="str">
        <f t="shared" si="0"/>
        <v>Hyderabad</v>
      </c>
      <c r="K19" s="1" t="str">
        <f>LEFT(A19,8)</f>
        <v>20080501</v>
      </c>
      <c r="L19" s="2" t="str">
        <f>LEFT(D19)&amp;IF(ISNUMBER(FIND(" ",D19)),MID(D19,FIND(" ",D19)+1,1),"")&amp;IF(ISNUMBER(FIND(" ",D19,FIND(" ",D19)+1)),MID(D19,FIND(" ",D19,FIND(" ",D19)+1)+1,1),"")</f>
        <v>DC</v>
      </c>
      <c r="M19" s="3" t="str">
        <f>LEFT(E19)&amp;IF(ISNUMBER(FIND(" ",E19)),MID(E19,FIND(" ",E19)+1,1),"")&amp;IF(ISNUMBER(FIND(" ",E19,FIND(" ",E19)+1)),MID(E19,FIND(" ",E19,FIND(" ",E19)+1)+1,1),"")</f>
        <v>KXP</v>
      </c>
      <c r="N19" s="4" t="str">
        <f>K19&amp;L19&amp;M19</f>
        <v>20080501DCKXP</v>
      </c>
    </row>
    <row r="20" spans="1:14" x14ac:dyDescent="0.25">
      <c r="A20" t="s">
        <v>58</v>
      </c>
      <c r="B20">
        <v>39569</v>
      </c>
      <c r="C20" t="s">
        <v>34</v>
      </c>
      <c r="D20" t="s">
        <v>24</v>
      </c>
      <c r="E20" t="s">
        <v>12</v>
      </c>
      <c r="F20" t="s">
        <v>59</v>
      </c>
      <c r="G20" t="s">
        <v>24</v>
      </c>
      <c r="H20" t="s">
        <v>24</v>
      </c>
      <c r="I20" t="s">
        <v>20</v>
      </c>
      <c r="J20" s="5" t="str">
        <f t="shared" si="0"/>
        <v>Jaipur</v>
      </c>
      <c r="K20" s="1" t="str">
        <f>LEFT(A20,8)</f>
        <v>20080501</v>
      </c>
      <c r="L20" s="2" t="str">
        <f>LEFT(D20)&amp;IF(ISNUMBER(FIND(" ",D20)),MID(D20,FIND(" ",D20)+1,1),"")&amp;IF(ISNUMBER(FIND(" ",D20,FIND(" ",D20)+1)),MID(D20,FIND(" ",D20,FIND(" ",D20)+1)+1,1),"")</f>
        <v>RR</v>
      </c>
      <c r="M20" s="3" t="str">
        <f>LEFT(E20)&amp;IF(ISNUMBER(FIND(" ",E20)),MID(E20,FIND(" ",E20)+1,1),"")&amp;IF(ISNUMBER(FIND(" ",E20,FIND(" ",E20)+1)),MID(E20,FIND(" ",E20,FIND(" ",E20)+1)+1,1),"")</f>
        <v>KKR</v>
      </c>
      <c r="N20" s="4" t="str">
        <f>K20&amp;L20&amp;M20</f>
        <v>20080501RRKKR</v>
      </c>
    </row>
    <row r="21" spans="1:14" x14ac:dyDescent="0.25">
      <c r="A21" t="s">
        <v>60</v>
      </c>
      <c r="B21">
        <v>39570</v>
      </c>
      <c r="C21" t="s">
        <v>39</v>
      </c>
      <c r="D21" t="s">
        <v>18</v>
      </c>
      <c r="E21" t="s">
        <v>23</v>
      </c>
      <c r="F21" t="s">
        <v>61</v>
      </c>
      <c r="G21" t="s">
        <v>23</v>
      </c>
      <c r="H21" t="s">
        <v>18</v>
      </c>
      <c r="I21" t="s">
        <v>20</v>
      </c>
      <c r="J21" s="5" t="str">
        <f t="shared" si="0"/>
        <v>Chennai</v>
      </c>
      <c r="K21" s="1" t="str">
        <f>LEFT(A21,8)</f>
        <v>20080502</v>
      </c>
      <c r="L21" s="2" t="str">
        <f>LEFT(D21)&amp;IF(ISNUMBER(FIND(" ",D21)),MID(D21,FIND(" ",D21)+1,1),"")&amp;IF(ISNUMBER(FIND(" ",D21,FIND(" ",D21)+1)),MID(D21,FIND(" ",D21,FIND(" ",D21)+1)+1,1),"")</f>
        <v>CSK</v>
      </c>
      <c r="M21" s="3" t="str">
        <f>LEFT(E21)&amp;IF(ISNUMBER(FIND(" ",E21)),MID(E21,FIND(" ",E21)+1,1),"")&amp;IF(ISNUMBER(FIND(" ",E21,FIND(" ",E21)+1)),MID(E21,FIND(" ",E21,FIND(" ",E21)+1)+1,1),"")</f>
        <v>DC</v>
      </c>
      <c r="N21" s="4" t="str">
        <f>K21&amp;L21&amp;M21</f>
        <v>20080502CSKDC</v>
      </c>
    </row>
    <row r="22" spans="1:14" x14ac:dyDescent="0.25">
      <c r="A22" t="s">
        <v>62</v>
      </c>
      <c r="B22">
        <v>39571</v>
      </c>
      <c r="C22" t="s">
        <v>16</v>
      </c>
      <c r="D22" t="s">
        <v>17</v>
      </c>
      <c r="E22" t="s">
        <v>12</v>
      </c>
      <c r="F22" t="s">
        <v>63</v>
      </c>
      <c r="G22" t="s">
        <v>17</v>
      </c>
      <c r="H22" t="s">
        <v>17</v>
      </c>
      <c r="I22" t="s">
        <v>20</v>
      </c>
      <c r="J22" s="5" t="str">
        <f t="shared" si="0"/>
        <v>Mohali</v>
      </c>
      <c r="K22" s="1" t="str">
        <f>LEFT(A22,8)</f>
        <v>20080503</v>
      </c>
      <c r="L22" s="2" t="str">
        <f>LEFT(D22)&amp;IF(ISNUMBER(FIND(" ",D22)),MID(D22,FIND(" ",D22)+1,1),"")&amp;IF(ISNUMBER(FIND(" ",D22,FIND(" ",D22)+1)),MID(D22,FIND(" ",D22,FIND(" ",D22)+1)+1,1),"")</f>
        <v>KXP</v>
      </c>
      <c r="M22" s="3" t="str">
        <f>LEFT(E22)&amp;IF(ISNUMBER(FIND(" ",E22)),MID(E22,FIND(" ",E22)+1,1),"")&amp;IF(ISNUMBER(FIND(" ",E22,FIND(" ",E22)+1)),MID(E22,FIND(" ",E22,FIND(" ",E22)+1)+1,1),"")</f>
        <v>KKR</v>
      </c>
      <c r="N22" s="4" t="str">
        <f>K22&amp;L22&amp;M22</f>
        <v>20080503KXPKKR</v>
      </c>
    </row>
    <row r="23" spans="1:14" x14ac:dyDescent="0.25">
      <c r="A23" t="s">
        <v>64</v>
      </c>
      <c r="B23">
        <v>39571</v>
      </c>
      <c r="C23" t="s">
        <v>10</v>
      </c>
      <c r="D23" t="s">
        <v>11</v>
      </c>
      <c r="E23" t="s">
        <v>28</v>
      </c>
      <c r="F23" t="s">
        <v>65</v>
      </c>
      <c r="G23" t="s">
        <v>11</v>
      </c>
      <c r="H23" t="s">
        <v>28</v>
      </c>
      <c r="I23" t="s">
        <v>14</v>
      </c>
      <c r="J23" s="5" t="str">
        <f t="shared" si="0"/>
        <v>Bengaluru</v>
      </c>
      <c r="K23" s="1" t="str">
        <f>LEFT(A23,8)</f>
        <v>20080503</v>
      </c>
      <c r="L23" s="2" t="str">
        <f>LEFT(D23)&amp;IF(ISNUMBER(FIND(" ",D23)),MID(D23,FIND(" ",D23)+1,1),"")&amp;IF(ISNUMBER(FIND(" ",D23,FIND(" ",D23)+1)),MID(D23,FIND(" ",D23,FIND(" ",D23)+1)+1,1),"")</f>
        <v>RCB</v>
      </c>
      <c r="M23" s="3" t="str">
        <f>LEFT(E23)&amp;IF(ISNUMBER(FIND(" ",E23)),MID(E23,FIND(" ",E23)+1,1),"")&amp;IF(ISNUMBER(FIND(" ",E23,FIND(" ",E23)+1)),MID(E23,FIND(" ",E23,FIND(" ",E23)+1)+1,1),"")</f>
        <v>DC</v>
      </c>
      <c r="N23" s="4" t="str">
        <f>K23&amp;L23&amp;M23</f>
        <v>20080503RCBDC</v>
      </c>
    </row>
    <row r="24" spans="1:14" x14ac:dyDescent="0.25">
      <c r="A24" t="s">
        <v>66</v>
      </c>
      <c r="B24">
        <v>39572</v>
      </c>
      <c r="C24" t="s">
        <v>31</v>
      </c>
      <c r="D24" t="s">
        <v>32</v>
      </c>
      <c r="E24" t="s">
        <v>23</v>
      </c>
      <c r="F24" t="s">
        <v>67</v>
      </c>
      <c r="G24" t="s">
        <v>32</v>
      </c>
      <c r="H24" t="s">
        <v>23</v>
      </c>
      <c r="I24" t="s">
        <v>14</v>
      </c>
      <c r="J24" s="5" t="str">
        <f t="shared" si="0"/>
        <v>Mumbai</v>
      </c>
      <c r="K24" s="1" t="str">
        <f>LEFT(A24,8)</f>
        <v>20080504</v>
      </c>
      <c r="L24" s="2" t="str">
        <f>LEFT(D24)&amp;IF(ISNUMBER(FIND(" ",D24)),MID(D24,FIND(" ",D24)+1,1),"")&amp;IF(ISNUMBER(FIND(" ",D24,FIND(" ",D24)+1)),MID(D24,FIND(" ",D24,FIND(" ",D24)+1)+1,1),"")</f>
        <v>MI</v>
      </c>
      <c r="M24" s="3" t="str">
        <f>LEFT(E24)&amp;IF(ISNUMBER(FIND(" ",E24)),MID(E24,FIND(" ",E24)+1,1),"")&amp;IF(ISNUMBER(FIND(" ",E24,FIND(" ",E24)+1)),MID(E24,FIND(" ",E24,FIND(" ",E24)+1)+1,1),"")</f>
        <v>DC</v>
      </c>
      <c r="N24" s="4" t="str">
        <f>K24&amp;L24&amp;M24</f>
        <v>20080504MIDC</v>
      </c>
    </row>
    <row r="25" spans="1:14" x14ac:dyDescent="0.25">
      <c r="A25" t="s">
        <v>68</v>
      </c>
      <c r="B25">
        <v>39572</v>
      </c>
      <c r="C25" t="s">
        <v>34</v>
      </c>
      <c r="D25" t="s">
        <v>24</v>
      </c>
      <c r="E25" t="s">
        <v>18</v>
      </c>
      <c r="F25" t="s">
        <v>61</v>
      </c>
      <c r="G25" t="s">
        <v>24</v>
      </c>
      <c r="H25" t="s">
        <v>18</v>
      </c>
      <c r="I25" t="s">
        <v>20</v>
      </c>
      <c r="J25" s="5" t="str">
        <f t="shared" si="0"/>
        <v>Jaipur</v>
      </c>
      <c r="K25" s="1" t="str">
        <f>LEFT(A25,8)</f>
        <v>20080504</v>
      </c>
      <c r="L25" s="2" t="str">
        <f>LEFT(D25)&amp;IF(ISNUMBER(FIND(" ",D25)),MID(D25,FIND(" ",D25)+1,1),"")&amp;IF(ISNUMBER(FIND(" ",D25,FIND(" ",D25)+1)),MID(D25,FIND(" ",D25,FIND(" ",D25)+1)+1,1),"")</f>
        <v>RR</v>
      </c>
      <c r="M25" s="3" t="str">
        <f>LEFT(E25)&amp;IF(ISNUMBER(FIND(" ",E25)),MID(E25,FIND(" ",E25)+1,1),"")&amp;IF(ISNUMBER(FIND(" ",E25,FIND(" ",E25)+1)),MID(E25,FIND(" ",E25,FIND(" ",E25)+1)+1,1),"")</f>
        <v>CSK</v>
      </c>
      <c r="N25" s="4" t="str">
        <f>K25&amp;L25&amp;M25</f>
        <v>20080504RRCSK</v>
      </c>
    </row>
    <row r="26" spans="1:14" x14ac:dyDescent="0.25">
      <c r="A26" t="s">
        <v>69</v>
      </c>
      <c r="B26">
        <v>39573</v>
      </c>
      <c r="C26" t="s">
        <v>10</v>
      </c>
      <c r="D26" t="s">
        <v>11</v>
      </c>
      <c r="E26" t="s">
        <v>17</v>
      </c>
      <c r="F26" t="s">
        <v>35</v>
      </c>
      <c r="G26" t="s">
        <v>17</v>
      </c>
      <c r="H26" t="s">
        <v>17</v>
      </c>
      <c r="I26" t="s">
        <v>14</v>
      </c>
      <c r="J26" s="5" t="str">
        <f t="shared" si="0"/>
        <v>Bengaluru</v>
      </c>
      <c r="K26" s="1" t="str">
        <f>LEFT(A26,8)</f>
        <v>20080505</v>
      </c>
      <c r="L26" s="2" t="str">
        <f>LEFT(D26)&amp;IF(ISNUMBER(FIND(" ",D26)),MID(D26,FIND(" ",D26)+1,1),"")&amp;IF(ISNUMBER(FIND(" ",D26,FIND(" ",D26)+1)),MID(D26,FIND(" ",D26,FIND(" ",D26)+1)+1,1),"")</f>
        <v>RCB</v>
      </c>
      <c r="M26" s="3" t="str">
        <f>LEFT(E26)&amp;IF(ISNUMBER(FIND(" ",E26)),MID(E26,FIND(" ",E26)+1,1),"")&amp;IF(ISNUMBER(FIND(" ",E26,FIND(" ",E26)+1)),MID(E26,FIND(" ",E26,FIND(" ",E26)+1)+1,1),"")</f>
        <v>KXP</v>
      </c>
      <c r="N26" s="4" t="str">
        <f>K26&amp;L26&amp;M26</f>
        <v>20080505RCBKXP</v>
      </c>
    </row>
    <row r="27" spans="1:14" x14ac:dyDescent="0.25">
      <c r="A27" t="s">
        <v>70</v>
      </c>
      <c r="B27">
        <v>39574</v>
      </c>
      <c r="C27" t="s">
        <v>39</v>
      </c>
      <c r="D27" t="s">
        <v>18</v>
      </c>
      <c r="E27" t="s">
        <v>28</v>
      </c>
      <c r="F27" t="s">
        <v>47</v>
      </c>
      <c r="G27" t="s">
        <v>28</v>
      </c>
      <c r="H27" t="s">
        <v>28</v>
      </c>
      <c r="I27" t="s">
        <v>14</v>
      </c>
      <c r="J27" s="5" t="str">
        <f t="shared" si="0"/>
        <v>Chennai</v>
      </c>
      <c r="K27" s="1" t="str">
        <f>LEFT(A27,8)</f>
        <v>20080506</v>
      </c>
      <c r="L27" s="2" t="str">
        <f>LEFT(D27)&amp;IF(ISNUMBER(FIND(" ",D27)),MID(D27,FIND(" ",D27)+1,1),"")&amp;IF(ISNUMBER(FIND(" ",D27,FIND(" ",D27)+1)),MID(D27,FIND(" ",D27,FIND(" ",D27)+1)+1,1),"")</f>
        <v>CSK</v>
      </c>
      <c r="M27" s="3" t="str">
        <f>LEFT(E27)&amp;IF(ISNUMBER(FIND(" ",E27)),MID(E27,FIND(" ",E27)+1,1),"")&amp;IF(ISNUMBER(FIND(" ",E27,FIND(" ",E27)+1)),MID(E27,FIND(" ",E27,FIND(" ",E27)+1)+1,1),"")</f>
        <v>DC</v>
      </c>
      <c r="N27" s="4" t="str">
        <f>K27&amp;L27&amp;M27</f>
        <v>20080506CSKDC</v>
      </c>
    </row>
    <row r="28" spans="1:14" x14ac:dyDescent="0.25">
      <c r="A28" t="s">
        <v>71</v>
      </c>
      <c r="B28">
        <v>39575</v>
      </c>
      <c r="C28" t="s">
        <v>31</v>
      </c>
      <c r="D28" t="s">
        <v>32</v>
      </c>
      <c r="E28" t="s">
        <v>24</v>
      </c>
      <c r="F28" t="s">
        <v>47</v>
      </c>
      <c r="G28" t="s">
        <v>32</v>
      </c>
      <c r="H28" t="s">
        <v>32</v>
      </c>
      <c r="I28" t="s">
        <v>14</v>
      </c>
      <c r="J28" s="5" t="str">
        <f t="shared" si="0"/>
        <v>Mumbai</v>
      </c>
      <c r="K28" s="1" t="str">
        <f>LEFT(A28,8)</f>
        <v>20080507</v>
      </c>
      <c r="L28" s="2" t="str">
        <f>LEFT(D28)&amp;IF(ISNUMBER(FIND(" ",D28)),MID(D28,FIND(" ",D28)+1,1),"")&amp;IF(ISNUMBER(FIND(" ",D28,FIND(" ",D28)+1)),MID(D28,FIND(" ",D28,FIND(" ",D28)+1)+1,1),"")</f>
        <v>MI</v>
      </c>
      <c r="M28" s="3" t="str">
        <f>LEFT(E28)&amp;IF(ISNUMBER(FIND(" ",E28)),MID(E28,FIND(" ",E28)+1,1),"")&amp;IF(ISNUMBER(FIND(" ",E28,FIND(" ",E28)+1)),MID(E28,FIND(" ",E28,FIND(" ",E28)+1)+1,1),"")</f>
        <v>RR</v>
      </c>
      <c r="N28" s="4" t="str">
        <f>K28&amp;L28&amp;M28</f>
        <v>20080507MIRR</v>
      </c>
    </row>
    <row r="29" spans="1:14" x14ac:dyDescent="0.25">
      <c r="A29" t="s">
        <v>72</v>
      </c>
      <c r="B29">
        <v>39576</v>
      </c>
      <c r="C29" t="s">
        <v>22</v>
      </c>
      <c r="D29" t="s">
        <v>23</v>
      </c>
      <c r="E29" t="s">
        <v>18</v>
      </c>
      <c r="F29" t="s">
        <v>51</v>
      </c>
      <c r="G29" t="s">
        <v>18</v>
      </c>
      <c r="H29" t="s">
        <v>18</v>
      </c>
      <c r="I29" t="s">
        <v>14</v>
      </c>
      <c r="J29" s="5" t="str">
        <f t="shared" si="0"/>
        <v>Delhi</v>
      </c>
      <c r="K29" s="1" t="str">
        <f>LEFT(A29,8)</f>
        <v>20080508</v>
      </c>
      <c r="L29" s="2" t="str">
        <f>LEFT(D29)&amp;IF(ISNUMBER(FIND(" ",D29)),MID(D29,FIND(" ",D29)+1,1),"")&amp;IF(ISNUMBER(FIND(" ",D29,FIND(" ",D29)+1)),MID(D29,FIND(" ",D29,FIND(" ",D29)+1)+1,1),"")</f>
        <v>DC</v>
      </c>
      <c r="M29" s="3" t="str">
        <f>LEFT(E29)&amp;IF(ISNUMBER(FIND(" ",E29)),MID(E29,FIND(" ",E29)+1,1),"")&amp;IF(ISNUMBER(FIND(" ",E29,FIND(" ",E29)+1)),MID(E29,FIND(" ",E29,FIND(" ",E29)+1)+1,1),"")</f>
        <v>CSK</v>
      </c>
      <c r="N29" s="4" t="str">
        <f>K29&amp;L29&amp;M29</f>
        <v>20080508DCCSK</v>
      </c>
    </row>
    <row r="30" spans="1:14" x14ac:dyDescent="0.25">
      <c r="A30" t="s">
        <v>73</v>
      </c>
      <c r="B30">
        <v>39576</v>
      </c>
      <c r="C30" t="s">
        <v>27</v>
      </c>
      <c r="D30" t="s">
        <v>12</v>
      </c>
      <c r="E30" t="s">
        <v>11</v>
      </c>
      <c r="F30" t="s">
        <v>74</v>
      </c>
      <c r="G30" t="s">
        <v>12</v>
      </c>
      <c r="H30" t="s">
        <v>12</v>
      </c>
      <c r="I30" t="s">
        <v>20</v>
      </c>
      <c r="J30" s="5" t="str">
        <f t="shared" si="0"/>
        <v>Kolkata</v>
      </c>
      <c r="K30" s="1" t="str">
        <f>LEFT(A30,8)</f>
        <v>20080508</v>
      </c>
      <c r="L30" s="2" t="str">
        <f>LEFT(D30)&amp;IF(ISNUMBER(FIND(" ",D30)),MID(D30,FIND(" ",D30)+1,1),"")&amp;IF(ISNUMBER(FIND(" ",D30,FIND(" ",D30)+1)),MID(D30,FIND(" ",D30,FIND(" ",D30)+1)+1,1),"")</f>
        <v>KKR</v>
      </c>
      <c r="M30" s="3" t="str">
        <f>LEFT(E30)&amp;IF(ISNUMBER(FIND(" ",E30)),MID(E30,FIND(" ",E30)+1,1),"")&amp;IF(ISNUMBER(FIND(" ",E30,FIND(" ",E30)+1)),MID(E30,FIND(" ",E30,FIND(" ",E30)+1)+1,1),"")</f>
        <v>RCB</v>
      </c>
      <c r="N30" s="4" t="str">
        <f>K30&amp;L30&amp;M30</f>
        <v>20080508KKRRCB</v>
      </c>
    </row>
    <row r="31" spans="1:14" x14ac:dyDescent="0.25">
      <c r="A31" t="s">
        <v>75</v>
      </c>
      <c r="B31">
        <v>39577</v>
      </c>
      <c r="C31" t="s">
        <v>34</v>
      </c>
      <c r="D31" t="s">
        <v>24</v>
      </c>
      <c r="E31" t="s">
        <v>28</v>
      </c>
      <c r="F31" t="s">
        <v>61</v>
      </c>
      <c r="G31" t="s">
        <v>24</v>
      </c>
      <c r="H31" t="s">
        <v>24</v>
      </c>
      <c r="I31" t="s">
        <v>14</v>
      </c>
      <c r="J31" s="5" t="str">
        <f t="shared" si="0"/>
        <v>Jaipur</v>
      </c>
      <c r="K31" s="1" t="str">
        <f>LEFT(A31,8)</f>
        <v>20080509</v>
      </c>
      <c r="L31" s="2" t="str">
        <f>LEFT(D31)&amp;IF(ISNUMBER(FIND(" ",D31)),MID(D31,FIND(" ",D31)+1,1),"")&amp;IF(ISNUMBER(FIND(" ",D31,FIND(" ",D31)+1)),MID(D31,FIND(" ",D31,FIND(" ",D31)+1)+1,1),"")</f>
        <v>RR</v>
      </c>
      <c r="M31" s="3" t="str">
        <f>LEFT(E31)&amp;IF(ISNUMBER(FIND(" ",E31)),MID(E31,FIND(" ",E31)+1,1),"")&amp;IF(ISNUMBER(FIND(" ",E31,FIND(" ",E31)+1)),MID(E31,FIND(" ",E31,FIND(" ",E31)+1)+1,1),"")</f>
        <v>DC</v>
      </c>
      <c r="N31" s="4" t="str">
        <f>K31&amp;L31&amp;M31</f>
        <v>20080509RRDC</v>
      </c>
    </row>
    <row r="32" spans="1:14" x14ac:dyDescent="0.25">
      <c r="A32" t="s">
        <v>76</v>
      </c>
      <c r="B32">
        <v>39578</v>
      </c>
      <c r="C32" t="s">
        <v>39</v>
      </c>
      <c r="D32" t="s">
        <v>18</v>
      </c>
      <c r="E32" t="s">
        <v>17</v>
      </c>
      <c r="F32" t="s">
        <v>77</v>
      </c>
      <c r="G32" t="s">
        <v>18</v>
      </c>
      <c r="H32" t="s">
        <v>17</v>
      </c>
      <c r="I32" t="s">
        <v>14</v>
      </c>
      <c r="J32" s="5" t="str">
        <f t="shared" si="0"/>
        <v>Chennai</v>
      </c>
      <c r="K32" s="1" t="str">
        <f>LEFT(A32,8)</f>
        <v>20080510</v>
      </c>
      <c r="L32" s="2" t="str">
        <f>LEFT(D32)&amp;IF(ISNUMBER(FIND(" ",D32)),MID(D32,FIND(" ",D32)+1,1),"")&amp;IF(ISNUMBER(FIND(" ",D32,FIND(" ",D32)+1)),MID(D32,FIND(" ",D32,FIND(" ",D32)+1)+1,1),"")</f>
        <v>CSK</v>
      </c>
      <c r="M32" s="3" t="str">
        <f>LEFT(E32)&amp;IF(ISNUMBER(FIND(" ",E32)),MID(E32,FIND(" ",E32)+1,1),"")&amp;IF(ISNUMBER(FIND(" ",E32,FIND(" ",E32)+1)),MID(E32,FIND(" ",E32,FIND(" ",E32)+1)+1,1),"")</f>
        <v>KXP</v>
      </c>
      <c r="N32" s="4" t="str">
        <f>K32&amp;L32&amp;M32</f>
        <v>20080510CSKKXP</v>
      </c>
    </row>
    <row r="33" spans="1:14" x14ac:dyDescent="0.25">
      <c r="A33" t="s">
        <v>78</v>
      </c>
      <c r="B33">
        <v>39579</v>
      </c>
      <c r="C33" t="s">
        <v>37</v>
      </c>
      <c r="D33" t="s">
        <v>28</v>
      </c>
      <c r="E33" t="s">
        <v>12</v>
      </c>
      <c r="F33" t="s">
        <v>79</v>
      </c>
      <c r="G33" t="s">
        <v>12</v>
      </c>
      <c r="H33" t="s">
        <v>12</v>
      </c>
      <c r="I33" t="s">
        <v>20</v>
      </c>
      <c r="J33" s="5" t="str">
        <f t="shared" si="0"/>
        <v>Hyderabad</v>
      </c>
      <c r="K33" s="1" t="str">
        <f>LEFT(A33,8)</f>
        <v>20080511</v>
      </c>
      <c r="L33" s="2" t="str">
        <f>LEFT(D33)&amp;IF(ISNUMBER(FIND(" ",D33)),MID(D33,FIND(" ",D33)+1,1),"")&amp;IF(ISNUMBER(FIND(" ",D33,FIND(" ",D33)+1)),MID(D33,FIND(" ",D33,FIND(" ",D33)+1)+1,1),"")</f>
        <v>DC</v>
      </c>
      <c r="M33" s="3" t="str">
        <f>LEFT(E33)&amp;IF(ISNUMBER(FIND(" ",E33)),MID(E33,FIND(" ",E33)+1,1),"")&amp;IF(ISNUMBER(FIND(" ",E33,FIND(" ",E33)+1)),MID(E33,FIND(" ",E33,FIND(" ",E33)+1)+1,1),"")</f>
        <v>KKR</v>
      </c>
      <c r="N33" s="4" t="str">
        <f>K33&amp;L33&amp;M33</f>
        <v>20080511DCKKR</v>
      </c>
    </row>
    <row r="34" spans="1:14" x14ac:dyDescent="0.25">
      <c r="A34" t="s">
        <v>80</v>
      </c>
      <c r="B34">
        <v>39579</v>
      </c>
      <c r="C34" t="s">
        <v>34</v>
      </c>
      <c r="D34" t="s">
        <v>24</v>
      </c>
      <c r="E34" t="s">
        <v>23</v>
      </c>
      <c r="F34" t="s">
        <v>42</v>
      </c>
      <c r="G34" t="s">
        <v>24</v>
      </c>
      <c r="H34" t="s">
        <v>24</v>
      </c>
      <c r="I34" t="s">
        <v>14</v>
      </c>
      <c r="J34" s="5" t="str">
        <f t="shared" si="0"/>
        <v>Jaipur</v>
      </c>
      <c r="K34" s="1" t="str">
        <f>LEFT(A34,8)</f>
        <v>20080511</v>
      </c>
      <c r="L34" s="2" t="str">
        <f>LEFT(D34)&amp;IF(ISNUMBER(FIND(" ",D34)),MID(D34,FIND(" ",D34)+1,1),"")&amp;IF(ISNUMBER(FIND(" ",D34,FIND(" ",D34)+1)),MID(D34,FIND(" ",D34,FIND(" ",D34)+1)+1,1),"")</f>
        <v>RR</v>
      </c>
      <c r="M34" s="3" t="str">
        <f>LEFT(E34)&amp;IF(ISNUMBER(FIND(" ",E34)),MID(E34,FIND(" ",E34)+1,1),"")&amp;IF(ISNUMBER(FIND(" ",E34,FIND(" ",E34)+1)),MID(E34,FIND(" ",E34,FIND(" ",E34)+1)+1,1),"")</f>
        <v>DC</v>
      </c>
      <c r="N34" s="4" t="str">
        <f>K34&amp;L34&amp;M34</f>
        <v>20080511RRDC</v>
      </c>
    </row>
    <row r="35" spans="1:14" x14ac:dyDescent="0.25">
      <c r="A35" t="s">
        <v>81</v>
      </c>
      <c r="B35">
        <v>39580</v>
      </c>
      <c r="C35" t="s">
        <v>16</v>
      </c>
      <c r="D35" t="s">
        <v>17</v>
      </c>
      <c r="E35" t="s">
        <v>11</v>
      </c>
      <c r="F35" t="s">
        <v>25</v>
      </c>
      <c r="G35" t="s">
        <v>17</v>
      </c>
      <c r="H35" t="s">
        <v>11</v>
      </c>
      <c r="I35" t="s">
        <v>20</v>
      </c>
      <c r="J35" s="5" t="str">
        <f t="shared" si="0"/>
        <v>Mohali</v>
      </c>
      <c r="K35" s="1" t="str">
        <f>LEFT(A35,8)</f>
        <v>20080512</v>
      </c>
      <c r="L35" s="2" t="str">
        <f>LEFT(D35)&amp;IF(ISNUMBER(FIND(" ",D35)),MID(D35,FIND(" ",D35)+1,1),"")&amp;IF(ISNUMBER(FIND(" ",D35,FIND(" ",D35)+1)),MID(D35,FIND(" ",D35,FIND(" ",D35)+1)+1,1),"")</f>
        <v>KXP</v>
      </c>
      <c r="M35" s="3" t="str">
        <f>LEFT(E35)&amp;IF(ISNUMBER(FIND(" ",E35)),MID(E35,FIND(" ",E35)+1,1),"")&amp;IF(ISNUMBER(FIND(" ",E35,FIND(" ",E35)+1)),MID(E35,FIND(" ",E35,FIND(" ",E35)+1)+1,1),"")</f>
        <v>RCB</v>
      </c>
      <c r="N35" s="4" t="str">
        <f>K35&amp;L35&amp;M35</f>
        <v>20080512KXPRCB</v>
      </c>
    </row>
    <row r="36" spans="1:14" x14ac:dyDescent="0.25">
      <c r="A36" t="s">
        <v>82</v>
      </c>
      <c r="B36">
        <v>39581</v>
      </c>
      <c r="C36" t="s">
        <v>27</v>
      </c>
      <c r="D36" t="s">
        <v>12</v>
      </c>
      <c r="E36" t="s">
        <v>23</v>
      </c>
      <c r="F36" t="s">
        <v>79</v>
      </c>
      <c r="G36" t="s">
        <v>12</v>
      </c>
      <c r="H36" t="s">
        <v>12</v>
      </c>
      <c r="I36" t="s">
        <v>20</v>
      </c>
      <c r="J36" s="5" t="str">
        <f t="shared" si="0"/>
        <v>Kolkata</v>
      </c>
      <c r="K36" s="1" t="str">
        <f>LEFT(A36,8)</f>
        <v>20080513</v>
      </c>
      <c r="L36" s="2" t="str">
        <f>LEFT(D36)&amp;IF(ISNUMBER(FIND(" ",D36)),MID(D36,FIND(" ",D36)+1,1),"")&amp;IF(ISNUMBER(FIND(" ",D36,FIND(" ",D36)+1)),MID(D36,FIND(" ",D36,FIND(" ",D36)+1)+1,1),"")</f>
        <v>KKR</v>
      </c>
      <c r="M36" s="3" t="str">
        <f>LEFT(E36)&amp;IF(ISNUMBER(FIND(" ",E36)),MID(E36,FIND(" ",E36)+1,1),"")&amp;IF(ISNUMBER(FIND(" ",E36,FIND(" ",E36)+1)),MID(E36,FIND(" ",E36,FIND(" ",E36)+1)+1,1),"")</f>
        <v>DC</v>
      </c>
      <c r="N36" s="4" t="str">
        <f>K36&amp;L36&amp;M36</f>
        <v>20080513KKRDC</v>
      </c>
    </row>
    <row r="37" spans="1:14" x14ac:dyDescent="0.25">
      <c r="A37" t="s">
        <v>83</v>
      </c>
      <c r="B37">
        <v>39582</v>
      </c>
      <c r="C37" t="s">
        <v>31</v>
      </c>
      <c r="D37" t="s">
        <v>32</v>
      </c>
      <c r="E37" t="s">
        <v>18</v>
      </c>
      <c r="F37" t="s">
        <v>25</v>
      </c>
      <c r="G37" t="s">
        <v>32</v>
      </c>
      <c r="H37" t="s">
        <v>32</v>
      </c>
      <c r="I37" t="s">
        <v>14</v>
      </c>
      <c r="J37" s="5" t="str">
        <f t="shared" si="0"/>
        <v>Mumbai</v>
      </c>
      <c r="K37" s="1" t="str">
        <f>LEFT(A37,8)</f>
        <v>20080514</v>
      </c>
      <c r="L37" s="2" t="str">
        <f>LEFT(D37)&amp;IF(ISNUMBER(FIND(" ",D37)),MID(D37,FIND(" ",D37)+1,1),"")&amp;IF(ISNUMBER(FIND(" ",D37,FIND(" ",D37)+1)),MID(D37,FIND(" ",D37,FIND(" ",D37)+1)+1,1),"")</f>
        <v>MI</v>
      </c>
      <c r="M37" s="3" t="str">
        <f>LEFT(E37)&amp;IF(ISNUMBER(FIND(" ",E37)),MID(E37,FIND(" ",E37)+1,1),"")&amp;IF(ISNUMBER(FIND(" ",E37,FIND(" ",E37)+1)),MID(E37,FIND(" ",E37,FIND(" ",E37)+1)+1,1),"")</f>
        <v>CSK</v>
      </c>
      <c r="N37" s="4" t="str">
        <f>K37&amp;L37&amp;M37</f>
        <v>20080514MICSK</v>
      </c>
    </row>
    <row r="38" spans="1:14" x14ac:dyDescent="0.25">
      <c r="A38" t="s">
        <v>84</v>
      </c>
      <c r="B38">
        <v>39583</v>
      </c>
      <c r="C38" t="s">
        <v>22</v>
      </c>
      <c r="D38" t="s">
        <v>23</v>
      </c>
      <c r="E38" t="s">
        <v>28</v>
      </c>
      <c r="F38" t="s">
        <v>85</v>
      </c>
      <c r="G38" t="s">
        <v>23</v>
      </c>
      <c r="H38" t="s">
        <v>28</v>
      </c>
      <c r="I38" t="s">
        <v>14</v>
      </c>
      <c r="J38" s="5" t="str">
        <f t="shared" si="0"/>
        <v>Delhi</v>
      </c>
      <c r="K38" s="1" t="str">
        <f>LEFT(A38,8)</f>
        <v>20080515</v>
      </c>
      <c r="L38" s="2" t="str">
        <f>LEFT(D38)&amp;IF(ISNUMBER(FIND(" ",D38)),MID(D38,FIND(" ",D38)+1,1),"")&amp;IF(ISNUMBER(FIND(" ",D38,FIND(" ",D38)+1)),MID(D38,FIND(" ",D38,FIND(" ",D38)+1)+1,1),"")</f>
        <v>DC</v>
      </c>
      <c r="M38" s="3" t="str">
        <f>LEFT(E38)&amp;IF(ISNUMBER(FIND(" ",E38)),MID(E38,FIND(" ",E38)+1,1),"")&amp;IF(ISNUMBER(FIND(" ",E38,FIND(" ",E38)+1)),MID(E38,FIND(" ",E38,FIND(" ",E38)+1)+1,1),"")</f>
        <v>DC</v>
      </c>
      <c r="N38" s="4" t="str">
        <f>K38&amp;L38&amp;M38</f>
        <v>20080515DCDC</v>
      </c>
    </row>
    <row r="39" spans="1:14" x14ac:dyDescent="0.25">
      <c r="A39" t="s">
        <v>86</v>
      </c>
      <c r="B39">
        <v>39584</v>
      </c>
      <c r="C39" t="s">
        <v>31</v>
      </c>
      <c r="D39" t="s">
        <v>32</v>
      </c>
      <c r="E39" t="s">
        <v>12</v>
      </c>
      <c r="F39" t="s">
        <v>61</v>
      </c>
      <c r="G39" t="s">
        <v>32</v>
      </c>
      <c r="H39" t="s">
        <v>32</v>
      </c>
      <c r="I39" t="s">
        <v>14</v>
      </c>
      <c r="J39" s="5" t="str">
        <f t="shared" si="0"/>
        <v>Mumbai</v>
      </c>
      <c r="K39" s="1" t="str">
        <f>LEFT(A39,8)</f>
        <v>20080516</v>
      </c>
      <c r="L39" s="2" t="str">
        <f>LEFT(D39)&amp;IF(ISNUMBER(FIND(" ",D39)),MID(D39,FIND(" ",D39)+1,1),"")&amp;IF(ISNUMBER(FIND(" ",D39,FIND(" ",D39)+1)),MID(D39,FIND(" ",D39,FIND(" ",D39)+1)+1,1),"")</f>
        <v>MI</v>
      </c>
      <c r="M39" s="3" t="str">
        <f>LEFT(E39)&amp;IF(ISNUMBER(FIND(" ",E39)),MID(E39,FIND(" ",E39)+1,1),"")&amp;IF(ISNUMBER(FIND(" ",E39,FIND(" ",E39)+1)),MID(E39,FIND(" ",E39,FIND(" ",E39)+1)+1,1),"")</f>
        <v>KKR</v>
      </c>
      <c r="N39" s="4" t="str">
        <f>K39&amp;L39&amp;M39</f>
        <v>20080516MIKKR</v>
      </c>
    </row>
    <row r="40" spans="1:14" x14ac:dyDescent="0.25">
      <c r="A40" t="s">
        <v>87</v>
      </c>
      <c r="B40">
        <v>39585</v>
      </c>
      <c r="C40" t="s">
        <v>22</v>
      </c>
      <c r="D40" t="s">
        <v>23</v>
      </c>
      <c r="E40" t="s">
        <v>17</v>
      </c>
      <c r="F40" t="s">
        <v>40</v>
      </c>
      <c r="G40" t="s">
        <v>17</v>
      </c>
      <c r="H40" t="s">
        <v>23</v>
      </c>
      <c r="I40" t="s">
        <v>20</v>
      </c>
      <c r="J40" s="5" t="str">
        <f t="shared" si="0"/>
        <v>Delhi</v>
      </c>
      <c r="K40" s="1" t="str">
        <f>LEFT(A40,8)</f>
        <v>20080517</v>
      </c>
      <c r="L40" s="2" t="str">
        <f>LEFT(D40)&amp;IF(ISNUMBER(FIND(" ",D40)),MID(D40,FIND(" ",D40)+1,1),"")&amp;IF(ISNUMBER(FIND(" ",D40,FIND(" ",D40)+1)),MID(D40,FIND(" ",D40,FIND(" ",D40)+1)+1,1),"")</f>
        <v>DC</v>
      </c>
      <c r="M40" s="3" t="str">
        <f>LEFT(E40)&amp;IF(ISNUMBER(FIND(" ",E40)),MID(E40,FIND(" ",E40)+1,1),"")&amp;IF(ISNUMBER(FIND(" ",E40,FIND(" ",E40)+1)),MID(E40,FIND(" ",E40,FIND(" ",E40)+1)+1,1),"")</f>
        <v>KXP</v>
      </c>
      <c r="N40" s="4" t="str">
        <f>K40&amp;L40&amp;M40</f>
        <v>20080517DCKXP</v>
      </c>
    </row>
    <row r="41" spans="1:14" x14ac:dyDescent="0.25">
      <c r="A41" t="s">
        <v>88</v>
      </c>
      <c r="B41">
        <v>39585</v>
      </c>
      <c r="C41" t="s">
        <v>34</v>
      </c>
      <c r="D41" t="s">
        <v>24</v>
      </c>
      <c r="E41" t="s">
        <v>11</v>
      </c>
      <c r="F41" t="s">
        <v>89</v>
      </c>
      <c r="G41" t="s">
        <v>24</v>
      </c>
      <c r="H41" t="s">
        <v>11</v>
      </c>
      <c r="I41" t="s">
        <v>14</v>
      </c>
      <c r="J41" s="5" t="str">
        <f t="shared" si="0"/>
        <v>Jaipur</v>
      </c>
      <c r="K41" s="1" t="str">
        <f>LEFT(A41,8)</f>
        <v>20080517</v>
      </c>
      <c r="L41" s="2" t="str">
        <f>LEFT(D41)&amp;IF(ISNUMBER(FIND(" ",D41)),MID(D41,FIND(" ",D41)+1,1),"")&amp;IF(ISNUMBER(FIND(" ",D41,FIND(" ",D41)+1)),MID(D41,FIND(" ",D41,FIND(" ",D41)+1)+1,1),"")</f>
        <v>RR</v>
      </c>
      <c r="M41" s="3" t="str">
        <f>LEFT(E41)&amp;IF(ISNUMBER(FIND(" ",E41)),MID(E41,FIND(" ",E41)+1,1),"")&amp;IF(ISNUMBER(FIND(" ",E41,FIND(" ",E41)+1)),MID(E41,FIND(" ",E41,FIND(" ",E41)+1)+1,1),"")</f>
        <v>RCB</v>
      </c>
      <c r="N41" s="4" t="str">
        <f>K41&amp;L41&amp;M41</f>
        <v>20080517RRRCB</v>
      </c>
    </row>
    <row r="42" spans="1:14" x14ac:dyDescent="0.25">
      <c r="A42" t="s">
        <v>90</v>
      </c>
      <c r="B42">
        <v>39586</v>
      </c>
      <c r="C42" t="s">
        <v>27</v>
      </c>
      <c r="D42" t="s">
        <v>12</v>
      </c>
      <c r="E42" t="s">
        <v>18</v>
      </c>
      <c r="F42" t="s">
        <v>65</v>
      </c>
      <c r="G42" t="s">
        <v>18</v>
      </c>
      <c r="H42" t="s">
        <v>12</v>
      </c>
      <c r="I42" t="s">
        <v>20</v>
      </c>
      <c r="J42" s="5" t="str">
        <f t="shared" si="0"/>
        <v>Kolkata</v>
      </c>
      <c r="K42" s="1" t="str">
        <f>LEFT(A42,8)</f>
        <v>20080518</v>
      </c>
      <c r="L42" s="2" t="str">
        <f>LEFT(D42)&amp;IF(ISNUMBER(FIND(" ",D42)),MID(D42,FIND(" ",D42)+1,1),"")&amp;IF(ISNUMBER(FIND(" ",D42,FIND(" ",D42)+1)),MID(D42,FIND(" ",D42,FIND(" ",D42)+1)+1,1),"")</f>
        <v>KKR</v>
      </c>
      <c r="M42" s="3" t="str">
        <f>LEFT(E42)&amp;IF(ISNUMBER(FIND(" ",E42)),MID(E42,FIND(" ",E42)+1,1),"")&amp;IF(ISNUMBER(FIND(" ",E42,FIND(" ",E42)+1)),MID(E42,FIND(" ",E42,FIND(" ",E42)+1)+1,1),"")</f>
        <v>CSK</v>
      </c>
      <c r="N42" s="4" t="str">
        <f>K42&amp;L42&amp;M42</f>
        <v>20080518KKRCSK</v>
      </c>
    </row>
    <row r="43" spans="1:14" x14ac:dyDescent="0.25">
      <c r="A43" t="s">
        <v>91</v>
      </c>
      <c r="B43">
        <v>39586</v>
      </c>
      <c r="C43" t="s">
        <v>37</v>
      </c>
      <c r="D43" t="s">
        <v>28</v>
      </c>
      <c r="E43" t="s">
        <v>32</v>
      </c>
      <c r="F43" t="s">
        <v>92</v>
      </c>
      <c r="G43" t="s">
        <v>32</v>
      </c>
      <c r="H43" t="s">
        <v>28</v>
      </c>
      <c r="I43" t="s">
        <v>14</v>
      </c>
      <c r="J43" s="5" t="str">
        <f t="shared" si="0"/>
        <v>Hyderabad</v>
      </c>
      <c r="K43" s="1" t="str">
        <f>LEFT(A43,8)</f>
        <v>20080518</v>
      </c>
      <c r="L43" s="2" t="str">
        <f>LEFT(D43)&amp;IF(ISNUMBER(FIND(" ",D43)),MID(D43,FIND(" ",D43)+1,1),"")&amp;IF(ISNUMBER(FIND(" ",D43,FIND(" ",D43)+1)),MID(D43,FIND(" ",D43,FIND(" ",D43)+1)+1,1),"")</f>
        <v>DC</v>
      </c>
      <c r="M43" s="3" t="str">
        <f>LEFT(E43)&amp;IF(ISNUMBER(FIND(" ",E43)),MID(E43,FIND(" ",E43)+1,1),"")&amp;IF(ISNUMBER(FIND(" ",E43,FIND(" ",E43)+1)),MID(E43,FIND(" ",E43,FIND(" ",E43)+1)+1,1),"")</f>
        <v>MI</v>
      </c>
      <c r="N43" s="4" t="str">
        <f>K43&amp;L43&amp;M43</f>
        <v>20080518DCMI</v>
      </c>
    </row>
    <row r="44" spans="1:14" x14ac:dyDescent="0.25">
      <c r="A44" t="s">
        <v>93</v>
      </c>
      <c r="B44">
        <v>39587</v>
      </c>
      <c r="C44" t="s">
        <v>10</v>
      </c>
      <c r="D44" t="s">
        <v>11</v>
      </c>
      <c r="E44" t="s">
        <v>23</v>
      </c>
      <c r="F44" t="s">
        <v>29</v>
      </c>
      <c r="G44" t="s">
        <v>23</v>
      </c>
      <c r="H44" t="s">
        <v>23</v>
      </c>
      <c r="I44" t="s">
        <v>14</v>
      </c>
      <c r="J44" s="5" t="str">
        <f t="shared" si="0"/>
        <v>Bengaluru</v>
      </c>
      <c r="K44" s="1" t="str">
        <f>LEFT(A44,8)</f>
        <v>20080519</v>
      </c>
      <c r="L44" s="2" t="str">
        <f>LEFT(D44)&amp;IF(ISNUMBER(FIND(" ",D44)),MID(D44,FIND(" ",D44)+1,1),"")&amp;IF(ISNUMBER(FIND(" ",D44,FIND(" ",D44)+1)),MID(D44,FIND(" ",D44,FIND(" ",D44)+1)+1,1),"")</f>
        <v>RCB</v>
      </c>
      <c r="M44" s="3" t="str">
        <f>LEFT(E44)&amp;IF(ISNUMBER(FIND(" ",E44)),MID(E44,FIND(" ",E44)+1,1),"")&amp;IF(ISNUMBER(FIND(" ",E44,FIND(" ",E44)+1)),MID(E44,FIND(" ",E44,FIND(" ",E44)+1)+1,1),"")</f>
        <v>DC</v>
      </c>
      <c r="N44" s="4" t="str">
        <f>K44&amp;L44&amp;M44</f>
        <v>20080519RCBDC</v>
      </c>
    </row>
    <row r="45" spans="1:14" x14ac:dyDescent="0.25">
      <c r="A45" t="s">
        <v>94</v>
      </c>
      <c r="B45">
        <v>39588</v>
      </c>
      <c r="C45" t="s">
        <v>27</v>
      </c>
      <c r="D45" t="s">
        <v>12</v>
      </c>
      <c r="E45" t="s">
        <v>24</v>
      </c>
      <c r="F45" t="s">
        <v>35</v>
      </c>
      <c r="G45" t="s">
        <v>24</v>
      </c>
      <c r="H45" t="s">
        <v>24</v>
      </c>
      <c r="I45" t="s">
        <v>14</v>
      </c>
      <c r="J45" s="5" t="str">
        <f t="shared" si="0"/>
        <v>Kolkata</v>
      </c>
      <c r="K45" s="1" t="str">
        <f>LEFT(A45,8)</f>
        <v>20080520</v>
      </c>
      <c r="L45" s="2" t="str">
        <f>LEFT(D45)&amp;IF(ISNUMBER(FIND(" ",D45)),MID(D45,FIND(" ",D45)+1,1),"")&amp;IF(ISNUMBER(FIND(" ",D45,FIND(" ",D45)+1)),MID(D45,FIND(" ",D45,FIND(" ",D45)+1)+1,1),"")</f>
        <v>KKR</v>
      </c>
      <c r="M45" s="3" t="str">
        <f>LEFT(E45)&amp;IF(ISNUMBER(FIND(" ",E45)),MID(E45,FIND(" ",E45)+1,1),"")&amp;IF(ISNUMBER(FIND(" ",E45,FIND(" ",E45)+1)),MID(E45,FIND(" ",E45,FIND(" ",E45)+1)+1,1),"")</f>
        <v>RR</v>
      </c>
      <c r="N45" s="4" t="str">
        <f>K45&amp;L45&amp;M45</f>
        <v>20080520KKRRR</v>
      </c>
    </row>
    <row r="46" spans="1:14" x14ac:dyDescent="0.25">
      <c r="A46" t="s">
        <v>95</v>
      </c>
      <c r="B46">
        <v>39589</v>
      </c>
      <c r="C46" t="s">
        <v>31</v>
      </c>
      <c r="D46" t="s">
        <v>17</v>
      </c>
      <c r="E46" t="s">
        <v>32</v>
      </c>
      <c r="F46" t="s">
        <v>96</v>
      </c>
      <c r="G46" t="s">
        <v>17</v>
      </c>
      <c r="H46" t="s">
        <v>32</v>
      </c>
      <c r="I46" t="s">
        <v>14</v>
      </c>
      <c r="J46" s="5" t="str">
        <f t="shared" si="0"/>
        <v>Mumbai</v>
      </c>
      <c r="K46" s="1" t="str">
        <f>LEFT(A46,8)</f>
        <v>20080521</v>
      </c>
      <c r="L46" s="2" t="str">
        <f>LEFT(D46)&amp;IF(ISNUMBER(FIND(" ",D46)),MID(D46,FIND(" ",D46)+1,1),"")&amp;IF(ISNUMBER(FIND(" ",D46,FIND(" ",D46)+1)),MID(D46,FIND(" ",D46,FIND(" ",D46)+1)+1,1),"")</f>
        <v>KXP</v>
      </c>
      <c r="M46" s="3" t="str">
        <f>LEFT(E46)&amp;IF(ISNUMBER(FIND(" ",E46)),MID(E46,FIND(" ",E46)+1,1),"")&amp;IF(ISNUMBER(FIND(" ",E46,FIND(" ",E46)+1)),MID(E46,FIND(" ",E46,FIND(" ",E46)+1)+1,1),"")</f>
        <v>MI</v>
      </c>
      <c r="N46" s="4" t="str">
        <f>K46&amp;L46&amp;M46</f>
        <v>20080521KXPMI</v>
      </c>
    </row>
    <row r="47" spans="1:14" x14ac:dyDescent="0.25">
      <c r="A47" t="s">
        <v>97</v>
      </c>
      <c r="B47">
        <v>39589</v>
      </c>
      <c r="C47" t="s">
        <v>39</v>
      </c>
      <c r="D47" t="s">
        <v>18</v>
      </c>
      <c r="E47" t="s">
        <v>11</v>
      </c>
      <c r="F47" t="s">
        <v>98</v>
      </c>
      <c r="G47" t="s">
        <v>11</v>
      </c>
      <c r="H47" t="s">
        <v>11</v>
      </c>
      <c r="I47" t="s">
        <v>20</v>
      </c>
      <c r="J47" s="5" t="str">
        <f t="shared" si="0"/>
        <v>Chennai</v>
      </c>
      <c r="K47" s="1" t="str">
        <f>LEFT(A47,8)</f>
        <v>20080521</v>
      </c>
      <c r="L47" s="2" t="str">
        <f>LEFT(D47)&amp;IF(ISNUMBER(FIND(" ",D47)),MID(D47,FIND(" ",D47)+1,1),"")&amp;IF(ISNUMBER(FIND(" ",D47,FIND(" ",D47)+1)),MID(D47,FIND(" ",D47,FIND(" ",D47)+1)+1,1),"")</f>
        <v>CSK</v>
      </c>
      <c r="M47" s="3" t="str">
        <f>LEFT(E47)&amp;IF(ISNUMBER(FIND(" ",E47)),MID(E47,FIND(" ",E47)+1,1),"")&amp;IF(ISNUMBER(FIND(" ",E47,FIND(" ",E47)+1)),MID(E47,FIND(" ",E47,FIND(" ",E47)+1)+1,1),"")</f>
        <v>RCB</v>
      </c>
      <c r="N47" s="4" t="str">
        <f>K47&amp;L47&amp;M47</f>
        <v>20080521CSKRCB</v>
      </c>
    </row>
    <row r="48" spans="1:14" x14ac:dyDescent="0.25">
      <c r="A48" t="s">
        <v>99</v>
      </c>
      <c r="B48">
        <v>39590</v>
      </c>
      <c r="C48" t="s">
        <v>22</v>
      </c>
      <c r="D48" t="s">
        <v>23</v>
      </c>
      <c r="E48" t="s">
        <v>12</v>
      </c>
      <c r="F48" t="s">
        <v>100</v>
      </c>
      <c r="G48" t="s">
        <v>12</v>
      </c>
      <c r="H48" t="s">
        <v>101</v>
      </c>
      <c r="J48" s="5" t="str">
        <f t="shared" si="0"/>
        <v>Delhi</v>
      </c>
      <c r="K48" s="1" t="str">
        <f>LEFT(A48,8)</f>
        <v>20080522</v>
      </c>
      <c r="L48" s="2" t="str">
        <f>LEFT(D48)&amp;IF(ISNUMBER(FIND(" ",D48)),MID(D48,FIND(" ",D48)+1,1),"")&amp;IF(ISNUMBER(FIND(" ",D48,FIND(" ",D48)+1)),MID(D48,FIND(" ",D48,FIND(" ",D48)+1)+1,1),"")</f>
        <v>DC</v>
      </c>
      <c r="M48" s="3" t="str">
        <f>LEFT(E48)&amp;IF(ISNUMBER(FIND(" ",E48)),MID(E48,FIND(" ",E48)+1,1),"")&amp;IF(ISNUMBER(FIND(" ",E48,FIND(" ",E48)+1)),MID(E48,FIND(" ",E48,FIND(" ",E48)+1)+1,1),"")</f>
        <v>KKR</v>
      </c>
      <c r="N48" s="4" t="str">
        <f>K48&amp;L48&amp;M48</f>
        <v>20080522DCKKR</v>
      </c>
    </row>
    <row r="49" spans="1:14" x14ac:dyDescent="0.25">
      <c r="A49" t="s">
        <v>102</v>
      </c>
      <c r="B49">
        <v>39591</v>
      </c>
      <c r="C49" t="s">
        <v>16</v>
      </c>
      <c r="D49" t="s">
        <v>17</v>
      </c>
      <c r="E49" t="s">
        <v>28</v>
      </c>
      <c r="F49" t="s">
        <v>35</v>
      </c>
      <c r="G49" t="s">
        <v>17</v>
      </c>
      <c r="H49" t="s">
        <v>17</v>
      </c>
      <c r="I49" t="s">
        <v>14</v>
      </c>
      <c r="J49" s="5" t="str">
        <f t="shared" si="0"/>
        <v>Mohali</v>
      </c>
      <c r="K49" s="1" t="str">
        <f>LEFT(A49,8)</f>
        <v>20080523</v>
      </c>
      <c r="L49" s="2" t="str">
        <f>LEFT(D49)&amp;IF(ISNUMBER(FIND(" ",D49)),MID(D49,FIND(" ",D49)+1,1),"")&amp;IF(ISNUMBER(FIND(" ",D49,FIND(" ",D49)+1)),MID(D49,FIND(" ",D49,FIND(" ",D49)+1)+1,1),"")</f>
        <v>KXP</v>
      </c>
      <c r="M49" s="3" t="str">
        <f>LEFT(E49)&amp;IF(ISNUMBER(FIND(" ",E49)),MID(E49,FIND(" ",E49)+1,1),"")&amp;IF(ISNUMBER(FIND(" ",E49,FIND(" ",E49)+1)),MID(E49,FIND(" ",E49,FIND(" ",E49)+1)+1,1),"")</f>
        <v>DC</v>
      </c>
      <c r="N49" s="4" t="str">
        <f>K49&amp;L49&amp;M49</f>
        <v>20080523KXPDC</v>
      </c>
    </row>
    <row r="50" spans="1:14" x14ac:dyDescent="0.25">
      <c r="A50" t="s">
        <v>103</v>
      </c>
      <c r="B50">
        <v>39592</v>
      </c>
      <c r="C50" t="s">
        <v>22</v>
      </c>
      <c r="D50" t="s">
        <v>23</v>
      </c>
      <c r="E50" t="s">
        <v>32</v>
      </c>
      <c r="F50" t="s">
        <v>29</v>
      </c>
      <c r="G50" t="s">
        <v>23</v>
      </c>
      <c r="H50" t="s">
        <v>23</v>
      </c>
      <c r="I50" t="s">
        <v>14</v>
      </c>
      <c r="J50" s="5" t="str">
        <f t="shared" si="0"/>
        <v>Delhi</v>
      </c>
      <c r="K50" s="1" t="str">
        <f>LEFT(A50,8)</f>
        <v>20080524</v>
      </c>
      <c r="L50" s="2" t="str">
        <f>LEFT(D50)&amp;IF(ISNUMBER(FIND(" ",D50)),MID(D50,FIND(" ",D50)+1,1),"")&amp;IF(ISNUMBER(FIND(" ",D50,FIND(" ",D50)+1)),MID(D50,FIND(" ",D50,FIND(" ",D50)+1)+1,1),"")</f>
        <v>DC</v>
      </c>
      <c r="M50" s="3" t="str">
        <f>LEFT(E50)&amp;IF(ISNUMBER(FIND(" ",E50)),MID(E50,FIND(" ",E50)+1,1),"")&amp;IF(ISNUMBER(FIND(" ",E50,FIND(" ",E50)+1)),MID(E50,FIND(" ",E50,FIND(" ",E50)+1)+1,1),"")</f>
        <v>MI</v>
      </c>
      <c r="N50" s="4" t="str">
        <f>K50&amp;L50&amp;M50</f>
        <v>20080524DCMI</v>
      </c>
    </row>
    <row r="51" spans="1:14" x14ac:dyDescent="0.25">
      <c r="A51" t="s">
        <v>104</v>
      </c>
      <c r="B51">
        <v>39592</v>
      </c>
      <c r="C51" t="s">
        <v>39</v>
      </c>
      <c r="D51" t="s">
        <v>18</v>
      </c>
      <c r="E51" t="s">
        <v>24</v>
      </c>
      <c r="F51" t="s">
        <v>56</v>
      </c>
      <c r="G51" t="s">
        <v>24</v>
      </c>
      <c r="H51" t="s">
        <v>24</v>
      </c>
      <c r="I51" t="s">
        <v>20</v>
      </c>
      <c r="J51" s="5" t="str">
        <f t="shared" si="0"/>
        <v>Chennai</v>
      </c>
      <c r="K51" s="1" t="str">
        <f>LEFT(A51,8)</f>
        <v>20080524</v>
      </c>
      <c r="L51" s="2" t="str">
        <f>LEFT(D51)&amp;IF(ISNUMBER(FIND(" ",D51)),MID(D51,FIND(" ",D51)+1,1),"")&amp;IF(ISNUMBER(FIND(" ",D51,FIND(" ",D51)+1)),MID(D51,FIND(" ",D51,FIND(" ",D51)+1)+1,1),"")</f>
        <v>CSK</v>
      </c>
      <c r="M51" s="3" t="str">
        <f>LEFT(E51)&amp;IF(ISNUMBER(FIND(" ",E51)),MID(E51,FIND(" ",E51)+1,1),"")&amp;IF(ISNUMBER(FIND(" ",E51,FIND(" ",E51)+1)),MID(E51,FIND(" ",E51,FIND(" ",E51)+1)+1,1),"")</f>
        <v>RR</v>
      </c>
      <c r="N51" s="4" t="str">
        <f>K51&amp;L51&amp;M51</f>
        <v>20080524CSKRR</v>
      </c>
    </row>
    <row r="52" spans="1:14" x14ac:dyDescent="0.25">
      <c r="A52" t="s">
        <v>105</v>
      </c>
      <c r="B52">
        <v>39593</v>
      </c>
      <c r="C52" t="s">
        <v>27</v>
      </c>
      <c r="D52" t="s">
        <v>12</v>
      </c>
      <c r="E52" t="s">
        <v>17</v>
      </c>
      <c r="F52" t="s">
        <v>42</v>
      </c>
      <c r="G52" t="s">
        <v>12</v>
      </c>
      <c r="H52" t="s">
        <v>17</v>
      </c>
      <c r="I52" t="s">
        <v>20</v>
      </c>
      <c r="J52" s="5" t="str">
        <f t="shared" si="0"/>
        <v>Kolkata</v>
      </c>
      <c r="K52" s="1" t="str">
        <f>LEFT(A52,8)</f>
        <v>20080525</v>
      </c>
      <c r="L52" s="2" t="str">
        <f>LEFT(D52)&amp;IF(ISNUMBER(FIND(" ",D52)),MID(D52,FIND(" ",D52)+1,1),"")&amp;IF(ISNUMBER(FIND(" ",D52,FIND(" ",D52)+1)),MID(D52,FIND(" ",D52,FIND(" ",D52)+1)+1,1),"")</f>
        <v>KKR</v>
      </c>
      <c r="M52" s="3" t="str">
        <f>LEFT(E52)&amp;IF(ISNUMBER(FIND(" ",E52)),MID(E52,FIND(" ",E52)+1,1),"")&amp;IF(ISNUMBER(FIND(" ",E52,FIND(" ",E52)+1)),MID(E52,FIND(" ",E52,FIND(" ",E52)+1)+1,1),"")</f>
        <v>KXP</v>
      </c>
      <c r="N52" s="4" t="str">
        <f>K52&amp;L52&amp;M52</f>
        <v>20080525KKRKXP</v>
      </c>
    </row>
    <row r="53" spans="1:14" x14ac:dyDescent="0.25">
      <c r="A53" t="s">
        <v>106</v>
      </c>
      <c r="B53">
        <v>39593</v>
      </c>
      <c r="C53" t="s">
        <v>37</v>
      </c>
      <c r="D53" t="s">
        <v>28</v>
      </c>
      <c r="E53" t="s">
        <v>11</v>
      </c>
      <c r="F53" t="s">
        <v>29</v>
      </c>
      <c r="G53" t="s">
        <v>11</v>
      </c>
      <c r="H53" t="s">
        <v>28</v>
      </c>
      <c r="I53" t="s">
        <v>20</v>
      </c>
      <c r="J53" s="5" t="str">
        <f t="shared" si="0"/>
        <v>Hyderabad</v>
      </c>
      <c r="K53" s="1" t="str">
        <f>LEFT(A53,8)</f>
        <v>20080525</v>
      </c>
      <c r="L53" s="2" t="str">
        <f>LEFT(D53)&amp;IF(ISNUMBER(FIND(" ",D53)),MID(D53,FIND(" ",D53)+1,1),"")&amp;IF(ISNUMBER(FIND(" ",D53,FIND(" ",D53)+1)),MID(D53,FIND(" ",D53,FIND(" ",D53)+1)+1,1),"")</f>
        <v>DC</v>
      </c>
      <c r="M53" s="3" t="str">
        <f>LEFT(E53)&amp;IF(ISNUMBER(FIND(" ",E53)),MID(E53,FIND(" ",E53)+1,1),"")&amp;IF(ISNUMBER(FIND(" ",E53,FIND(" ",E53)+1)),MID(E53,FIND(" ",E53,FIND(" ",E53)+1)+1,1),"")</f>
        <v>RCB</v>
      </c>
      <c r="N53" s="4" t="str">
        <f>K53&amp;L53&amp;M53</f>
        <v>20080525DCRCB</v>
      </c>
    </row>
    <row r="54" spans="1:14" x14ac:dyDescent="0.25">
      <c r="A54" t="s">
        <v>107</v>
      </c>
      <c r="B54">
        <v>39594</v>
      </c>
      <c r="C54" t="s">
        <v>34</v>
      </c>
      <c r="D54" t="s">
        <v>24</v>
      </c>
      <c r="E54" t="s">
        <v>32</v>
      </c>
      <c r="F54" t="s">
        <v>29</v>
      </c>
      <c r="G54" t="s">
        <v>24</v>
      </c>
      <c r="H54" t="s">
        <v>24</v>
      </c>
      <c r="I54" t="s">
        <v>14</v>
      </c>
      <c r="J54" s="5" t="str">
        <f t="shared" si="0"/>
        <v>Jaipur</v>
      </c>
      <c r="K54" s="1" t="str">
        <f>LEFT(A54,8)</f>
        <v>20080526</v>
      </c>
      <c r="L54" s="2" t="str">
        <f>LEFT(D54)&amp;IF(ISNUMBER(FIND(" ",D54)),MID(D54,FIND(" ",D54)+1,1),"")&amp;IF(ISNUMBER(FIND(" ",D54,FIND(" ",D54)+1)),MID(D54,FIND(" ",D54,FIND(" ",D54)+1)+1,1),"")</f>
        <v>RR</v>
      </c>
      <c r="M54" s="3" t="str">
        <f>LEFT(E54)&amp;IF(ISNUMBER(FIND(" ",E54)),MID(E54,FIND(" ",E54)+1,1),"")&amp;IF(ISNUMBER(FIND(" ",E54,FIND(" ",E54)+1)),MID(E54,FIND(" ",E54,FIND(" ",E54)+1)+1,1),"")</f>
        <v>MI</v>
      </c>
      <c r="N54" s="4" t="str">
        <f>K54&amp;L54&amp;M54</f>
        <v>20080526RRMI</v>
      </c>
    </row>
    <row r="55" spans="1:14" x14ac:dyDescent="0.25">
      <c r="A55" t="s">
        <v>108</v>
      </c>
      <c r="B55">
        <v>39595</v>
      </c>
      <c r="C55" t="s">
        <v>37</v>
      </c>
      <c r="D55" t="s">
        <v>28</v>
      </c>
      <c r="E55" t="s">
        <v>18</v>
      </c>
      <c r="F55" t="s">
        <v>47</v>
      </c>
      <c r="G55" t="s">
        <v>18</v>
      </c>
      <c r="H55" t="s">
        <v>28</v>
      </c>
      <c r="I55" t="s">
        <v>20</v>
      </c>
      <c r="J55" s="5" t="str">
        <f t="shared" si="0"/>
        <v>Hyderabad</v>
      </c>
      <c r="K55" s="1" t="str">
        <f>LEFT(A55,8)</f>
        <v>20080527</v>
      </c>
      <c r="L55" s="2" t="str">
        <f>LEFT(D55)&amp;IF(ISNUMBER(FIND(" ",D55)),MID(D55,FIND(" ",D55)+1,1),"")&amp;IF(ISNUMBER(FIND(" ",D55,FIND(" ",D55)+1)),MID(D55,FIND(" ",D55,FIND(" ",D55)+1)+1,1),"")</f>
        <v>DC</v>
      </c>
      <c r="M55" s="3" t="str">
        <f>LEFT(E55)&amp;IF(ISNUMBER(FIND(" ",E55)),MID(E55,FIND(" ",E55)+1,1),"")&amp;IF(ISNUMBER(FIND(" ",E55,FIND(" ",E55)+1)),MID(E55,FIND(" ",E55,FIND(" ",E55)+1)+1,1),"")</f>
        <v>CSK</v>
      </c>
      <c r="N55" s="4" t="str">
        <f>K55&amp;L55&amp;M55</f>
        <v>20080527DCCSK</v>
      </c>
    </row>
    <row r="56" spans="1:14" x14ac:dyDescent="0.25">
      <c r="A56" t="s">
        <v>109</v>
      </c>
      <c r="B56">
        <v>39596</v>
      </c>
      <c r="C56" t="s">
        <v>16</v>
      </c>
      <c r="D56" t="s">
        <v>17</v>
      </c>
      <c r="E56" t="s">
        <v>24</v>
      </c>
      <c r="F56" t="s">
        <v>110</v>
      </c>
      <c r="G56" t="s">
        <v>17</v>
      </c>
      <c r="H56" t="s">
        <v>24</v>
      </c>
      <c r="I56" t="s">
        <v>14</v>
      </c>
      <c r="J56" s="5" t="str">
        <f t="shared" si="0"/>
        <v>Mohali</v>
      </c>
      <c r="K56" s="1" t="str">
        <f>LEFT(A56,8)</f>
        <v>20080528</v>
      </c>
      <c r="L56" s="2" t="str">
        <f>LEFT(D56)&amp;IF(ISNUMBER(FIND(" ",D56)),MID(D56,FIND(" ",D56)+1,1),"")&amp;IF(ISNUMBER(FIND(" ",D56,FIND(" ",D56)+1)),MID(D56,FIND(" ",D56,FIND(" ",D56)+1)+1,1),"")</f>
        <v>KXP</v>
      </c>
      <c r="M56" s="3" t="str">
        <f>LEFT(E56)&amp;IF(ISNUMBER(FIND(" ",E56)),MID(E56,FIND(" ",E56)+1,1),"")&amp;IF(ISNUMBER(FIND(" ",E56,FIND(" ",E56)+1)),MID(E56,FIND(" ",E56,FIND(" ",E56)+1)+1,1),"")</f>
        <v>RR</v>
      </c>
      <c r="N56" s="4" t="str">
        <f>K56&amp;L56&amp;M56</f>
        <v>20080528KXPRR</v>
      </c>
    </row>
    <row r="57" spans="1:14" x14ac:dyDescent="0.25">
      <c r="A57" t="s">
        <v>111</v>
      </c>
      <c r="B57">
        <v>39596</v>
      </c>
      <c r="C57" t="s">
        <v>10</v>
      </c>
      <c r="D57" t="s">
        <v>11</v>
      </c>
      <c r="E57" t="s">
        <v>32</v>
      </c>
      <c r="F57" t="s">
        <v>25</v>
      </c>
      <c r="G57" t="s">
        <v>32</v>
      </c>
      <c r="H57" t="s">
        <v>32</v>
      </c>
      <c r="I57" t="s">
        <v>14</v>
      </c>
      <c r="J57" s="5" t="str">
        <f t="shared" si="0"/>
        <v>Bengaluru</v>
      </c>
      <c r="K57" s="1" t="str">
        <f>LEFT(A57,8)</f>
        <v>20080528</v>
      </c>
      <c r="L57" s="2" t="str">
        <f>LEFT(D57)&amp;IF(ISNUMBER(FIND(" ",D57)),MID(D57,FIND(" ",D57)+1,1),"")&amp;IF(ISNUMBER(FIND(" ",D57,FIND(" ",D57)+1)),MID(D57,FIND(" ",D57,FIND(" ",D57)+1)+1,1),"")</f>
        <v>RCB</v>
      </c>
      <c r="M57" s="3" t="str">
        <f>LEFT(E57)&amp;IF(ISNUMBER(FIND(" ",E57)),MID(E57,FIND(" ",E57)+1,1),"")&amp;IF(ISNUMBER(FIND(" ",E57,FIND(" ",E57)+1)),MID(E57,FIND(" ",E57,FIND(" ",E57)+1)+1,1),"")</f>
        <v>MI</v>
      </c>
      <c r="N57" s="4" t="str">
        <f>K57&amp;L57&amp;M57</f>
        <v>20080528RCBMI</v>
      </c>
    </row>
    <row r="58" spans="1:14" x14ac:dyDescent="0.25">
      <c r="A58" t="s">
        <v>112</v>
      </c>
      <c r="B58">
        <v>39598</v>
      </c>
      <c r="C58" t="s">
        <v>31</v>
      </c>
      <c r="D58" t="s">
        <v>23</v>
      </c>
      <c r="E58" t="s">
        <v>24</v>
      </c>
      <c r="F58" t="s">
        <v>113</v>
      </c>
      <c r="G58" t="s">
        <v>24</v>
      </c>
      <c r="H58" t="s">
        <v>23</v>
      </c>
      <c r="I58" t="s">
        <v>14</v>
      </c>
      <c r="J58" s="5" t="str">
        <f t="shared" si="0"/>
        <v>Mumbai</v>
      </c>
      <c r="K58" s="1" t="str">
        <f>LEFT(A58,8)</f>
        <v>20080530</v>
      </c>
      <c r="L58" s="2" t="str">
        <f>LEFT(D58)&amp;IF(ISNUMBER(FIND(" ",D58)),MID(D58,FIND(" ",D58)+1,1),"")&amp;IF(ISNUMBER(FIND(" ",D58,FIND(" ",D58)+1)),MID(D58,FIND(" ",D58,FIND(" ",D58)+1)+1,1),"")</f>
        <v>DC</v>
      </c>
      <c r="M58" s="3" t="str">
        <f>LEFT(E58)&amp;IF(ISNUMBER(FIND(" ",E58)),MID(E58,FIND(" ",E58)+1,1),"")&amp;IF(ISNUMBER(FIND(" ",E58,FIND(" ",E58)+1)),MID(E58,FIND(" ",E58,FIND(" ",E58)+1)+1,1),"")</f>
        <v>RR</v>
      </c>
      <c r="N58" s="4" t="str">
        <f>K58&amp;L58&amp;M58</f>
        <v>20080530DCRR</v>
      </c>
    </row>
    <row r="59" spans="1:14" x14ac:dyDescent="0.25">
      <c r="A59" t="s">
        <v>114</v>
      </c>
      <c r="B59">
        <v>39599</v>
      </c>
      <c r="C59" t="s">
        <v>31</v>
      </c>
      <c r="D59" t="s">
        <v>17</v>
      </c>
      <c r="E59" t="s">
        <v>18</v>
      </c>
      <c r="F59" t="s">
        <v>25</v>
      </c>
      <c r="G59" t="s">
        <v>18</v>
      </c>
      <c r="H59" t="s">
        <v>17</v>
      </c>
      <c r="I59" t="s">
        <v>20</v>
      </c>
      <c r="J59" s="5" t="str">
        <f t="shared" si="0"/>
        <v>Mumbai</v>
      </c>
      <c r="K59" s="1" t="str">
        <f>LEFT(A59,8)</f>
        <v>20080531</v>
      </c>
      <c r="L59" s="2" t="str">
        <f>LEFT(D59)&amp;IF(ISNUMBER(FIND(" ",D59)),MID(D59,FIND(" ",D59)+1,1),"")&amp;IF(ISNUMBER(FIND(" ",D59,FIND(" ",D59)+1)),MID(D59,FIND(" ",D59,FIND(" ",D59)+1)+1,1),"")</f>
        <v>KXP</v>
      </c>
      <c r="M59" s="3" t="str">
        <f>LEFT(E59)&amp;IF(ISNUMBER(FIND(" ",E59)),MID(E59,FIND(" ",E59)+1,1),"")&amp;IF(ISNUMBER(FIND(" ",E59,FIND(" ",E59)+1)),MID(E59,FIND(" ",E59,FIND(" ",E59)+1)+1,1),"")</f>
        <v>CSK</v>
      </c>
      <c r="N59" s="4" t="str">
        <f>K59&amp;L59&amp;M59</f>
        <v>20080531KXPCSK</v>
      </c>
    </row>
    <row r="60" spans="1:14" x14ac:dyDescent="0.25">
      <c r="A60" t="s">
        <v>115</v>
      </c>
      <c r="B60">
        <v>39600</v>
      </c>
      <c r="C60" t="s">
        <v>31</v>
      </c>
      <c r="D60" t="s">
        <v>18</v>
      </c>
      <c r="E60" t="s">
        <v>24</v>
      </c>
      <c r="F60" t="s">
        <v>42</v>
      </c>
      <c r="G60" t="s">
        <v>24</v>
      </c>
      <c r="H60" t="s">
        <v>24</v>
      </c>
      <c r="I60" t="s">
        <v>14</v>
      </c>
      <c r="J60" s="5" t="str">
        <f t="shared" si="0"/>
        <v>Mumbai</v>
      </c>
      <c r="K60" s="1" t="str">
        <f>LEFT(A60,8)</f>
        <v>20080601</v>
      </c>
      <c r="L60" s="2" t="str">
        <f>LEFT(D60)&amp;IF(ISNUMBER(FIND(" ",D60)),MID(D60,FIND(" ",D60)+1,1),"")&amp;IF(ISNUMBER(FIND(" ",D60,FIND(" ",D60)+1)),MID(D60,FIND(" ",D60,FIND(" ",D60)+1)+1,1),"")</f>
        <v>CSK</v>
      </c>
      <c r="M60" s="3" t="str">
        <f>LEFT(E60)&amp;IF(ISNUMBER(FIND(" ",E60)),MID(E60,FIND(" ",E60)+1,1),"")&amp;IF(ISNUMBER(FIND(" ",E60,FIND(" ",E60)+1)),MID(E60,FIND(" ",E60,FIND(" ",E60)+1)+1,1),"")</f>
        <v>RR</v>
      </c>
      <c r="N60" s="4" t="str">
        <f>K60&amp;L60&amp;M60</f>
        <v>20080601CSKRR</v>
      </c>
    </row>
    <row r="61" spans="1:14" x14ac:dyDescent="0.25">
      <c r="A61" t="s">
        <v>116</v>
      </c>
      <c r="B61">
        <v>39921</v>
      </c>
      <c r="C61" t="s">
        <v>117</v>
      </c>
      <c r="D61" t="s">
        <v>18</v>
      </c>
      <c r="E61" t="s">
        <v>32</v>
      </c>
      <c r="F61" t="s">
        <v>118</v>
      </c>
      <c r="G61" t="s">
        <v>32</v>
      </c>
      <c r="H61" t="s">
        <v>18</v>
      </c>
      <c r="I61" t="s">
        <v>14</v>
      </c>
      <c r="J61" s="5" t="str">
        <f t="shared" si="0"/>
        <v>Cape Town</v>
      </c>
      <c r="K61" s="1" t="str">
        <f>LEFT(A61,8)</f>
        <v>20090418</v>
      </c>
      <c r="L61" s="2" t="str">
        <f>LEFT(D61)&amp;IF(ISNUMBER(FIND(" ",D61)),MID(D61,FIND(" ",D61)+1,1),"")&amp;IF(ISNUMBER(FIND(" ",D61,FIND(" ",D61)+1)),MID(D61,FIND(" ",D61,FIND(" ",D61)+1)+1,1),"")</f>
        <v>CSK</v>
      </c>
      <c r="M61" s="3" t="str">
        <f>LEFT(E61)&amp;IF(ISNUMBER(FIND(" ",E61)),MID(E61,FIND(" ",E61)+1,1),"")&amp;IF(ISNUMBER(FIND(" ",E61,FIND(" ",E61)+1)),MID(E61,FIND(" ",E61,FIND(" ",E61)+1)+1,1),"")</f>
        <v>MI</v>
      </c>
      <c r="N61" s="4" t="str">
        <f>K61&amp;L61&amp;M61</f>
        <v>20090418CSKMI</v>
      </c>
    </row>
    <row r="62" spans="1:14" x14ac:dyDescent="0.25">
      <c r="A62" t="s">
        <v>119</v>
      </c>
      <c r="B62">
        <v>39921</v>
      </c>
      <c r="C62" t="s">
        <v>117</v>
      </c>
      <c r="D62" t="s">
        <v>11</v>
      </c>
      <c r="E62" t="s">
        <v>24</v>
      </c>
      <c r="F62" t="s">
        <v>120</v>
      </c>
      <c r="G62" t="s">
        <v>11</v>
      </c>
      <c r="H62" t="s">
        <v>11</v>
      </c>
      <c r="I62" t="s">
        <v>20</v>
      </c>
      <c r="J62" s="5" t="str">
        <f t="shared" si="0"/>
        <v>Cape Town</v>
      </c>
      <c r="K62" s="1" t="str">
        <f>LEFT(A62,8)</f>
        <v>20090418</v>
      </c>
      <c r="L62" s="2" t="str">
        <f>LEFT(D62)&amp;IF(ISNUMBER(FIND(" ",D62)),MID(D62,FIND(" ",D62)+1,1),"")&amp;IF(ISNUMBER(FIND(" ",D62,FIND(" ",D62)+1)),MID(D62,FIND(" ",D62,FIND(" ",D62)+1)+1,1),"")</f>
        <v>RCB</v>
      </c>
      <c r="M62" s="3" t="str">
        <f>LEFT(E62)&amp;IF(ISNUMBER(FIND(" ",E62)),MID(E62,FIND(" ",E62)+1,1),"")&amp;IF(ISNUMBER(FIND(" ",E62,FIND(" ",E62)+1)),MID(E62,FIND(" ",E62,FIND(" ",E62)+1)+1,1),"")</f>
        <v>RR</v>
      </c>
      <c r="N62" s="4" t="str">
        <f>K62&amp;L62&amp;M62</f>
        <v>20090418RCBRR</v>
      </c>
    </row>
    <row r="63" spans="1:14" x14ac:dyDescent="0.25">
      <c r="A63" t="s">
        <v>121</v>
      </c>
      <c r="B63">
        <v>39922</v>
      </c>
      <c r="C63" t="s">
        <v>117</v>
      </c>
      <c r="D63" t="s">
        <v>23</v>
      </c>
      <c r="E63" t="s">
        <v>17</v>
      </c>
      <c r="F63" t="s">
        <v>49</v>
      </c>
      <c r="G63" t="s">
        <v>23</v>
      </c>
      <c r="H63" t="s">
        <v>23</v>
      </c>
      <c r="I63" t="s">
        <v>14</v>
      </c>
      <c r="J63" s="5" t="str">
        <f t="shared" si="0"/>
        <v>Cape Town</v>
      </c>
      <c r="K63" s="1" t="str">
        <f>LEFT(A63,8)</f>
        <v>20090419</v>
      </c>
      <c r="L63" s="2" t="str">
        <f>LEFT(D63)&amp;IF(ISNUMBER(FIND(" ",D63)),MID(D63,FIND(" ",D63)+1,1),"")&amp;IF(ISNUMBER(FIND(" ",D63,FIND(" ",D63)+1)),MID(D63,FIND(" ",D63,FIND(" ",D63)+1)+1,1),"")</f>
        <v>DC</v>
      </c>
      <c r="M63" s="3" t="str">
        <f>LEFT(E63)&amp;IF(ISNUMBER(FIND(" ",E63)),MID(E63,FIND(" ",E63)+1,1),"")&amp;IF(ISNUMBER(FIND(" ",E63,FIND(" ",E63)+1)),MID(E63,FIND(" ",E63,FIND(" ",E63)+1)+1,1),"")</f>
        <v>KXP</v>
      </c>
      <c r="N63" s="4" t="str">
        <f>K63&amp;L63&amp;M63</f>
        <v>20090419DCKXP</v>
      </c>
    </row>
    <row r="64" spans="1:14" x14ac:dyDescent="0.25">
      <c r="A64" t="s">
        <v>121</v>
      </c>
      <c r="B64">
        <v>39922</v>
      </c>
      <c r="C64" t="s">
        <v>117</v>
      </c>
      <c r="D64" t="s">
        <v>28</v>
      </c>
      <c r="E64" t="s">
        <v>12</v>
      </c>
      <c r="F64" t="s">
        <v>61</v>
      </c>
      <c r="G64" t="s">
        <v>28</v>
      </c>
      <c r="H64" t="s">
        <v>12</v>
      </c>
      <c r="I64" t="s">
        <v>20</v>
      </c>
      <c r="J64" s="5" t="str">
        <f t="shared" si="0"/>
        <v>Cape Town</v>
      </c>
      <c r="K64" s="1" t="str">
        <f>LEFT(A64,8)</f>
        <v>20090419</v>
      </c>
      <c r="L64" s="2" t="str">
        <f>LEFT(D64)&amp;IF(ISNUMBER(FIND(" ",D64)),MID(D64,FIND(" ",D64)+1,1),"")&amp;IF(ISNUMBER(FIND(" ",D64,FIND(" ",D64)+1)),MID(D64,FIND(" ",D64,FIND(" ",D64)+1)+1,1),"")</f>
        <v>DC</v>
      </c>
      <c r="M64" s="3" t="str">
        <f>LEFT(E64)&amp;IF(ISNUMBER(FIND(" ",E64)),MID(E64,FIND(" ",E64)+1,1),"")&amp;IF(ISNUMBER(FIND(" ",E64,FIND(" ",E64)+1)),MID(E64,FIND(" ",E64,FIND(" ",E64)+1)+1,1),"")</f>
        <v>KKR</v>
      </c>
      <c r="N64" s="4" t="str">
        <f>K64&amp;L64&amp;M64</f>
        <v>20090419DCKKR</v>
      </c>
    </row>
    <row r="65" spans="1:14" x14ac:dyDescent="0.25">
      <c r="A65" t="s">
        <v>122</v>
      </c>
      <c r="B65">
        <v>39923</v>
      </c>
      <c r="C65" t="s">
        <v>123</v>
      </c>
      <c r="D65" t="s">
        <v>11</v>
      </c>
      <c r="E65" t="s">
        <v>18</v>
      </c>
      <c r="F65" t="s">
        <v>124</v>
      </c>
      <c r="G65" t="s">
        <v>18</v>
      </c>
      <c r="H65" t="s">
        <v>18</v>
      </c>
      <c r="I65" t="s">
        <v>20</v>
      </c>
      <c r="J65" s="5" t="str">
        <f t="shared" si="0"/>
        <v>Port Elizabeth</v>
      </c>
      <c r="K65" s="1" t="str">
        <f>LEFT(A65,8)</f>
        <v>20090420</v>
      </c>
      <c r="L65" s="2" t="str">
        <f>LEFT(D65)&amp;IF(ISNUMBER(FIND(" ",D65)),MID(D65,FIND(" ",D65)+1,1),"")&amp;IF(ISNUMBER(FIND(" ",D65,FIND(" ",D65)+1)),MID(D65,FIND(" ",D65,FIND(" ",D65)+1)+1,1),"")</f>
        <v>RCB</v>
      </c>
      <c r="M65" s="3" t="str">
        <f>LEFT(E65)&amp;IF(ISNUMBER(FIND(" ",E65)),MID(E65,FIND(" ",E65)+1,1),"")&amp;IF(ISNUMBER(FIND(" ",E65,FIND(" ",E65)+1)),MID(E65,FIND(" ",E65,FIND(" ",E65)+1)+1,1),"")</f>
        <v>CSK</v>
      </c>
      <c r="N65" s="4" t="str">
        <f>K65&amp;L65&amp;M65</f>
        <v>20090420RCBCSK</v>
      </c>
    </row>
    <row r="66" spans="1:14" x14ac:dyDescent="0.25">
      <c r="A66" t="s">
        <v>125</v>
      </c>
      <c r="B66">
        <v>39924</v>
      </c>
      <c r="C66" t="s">
        <v>126</v>
      </c>
      <c r="D66" t="s">
        <v>32</v>
      </c>
      <c r="E66" t="s">
        <v>24</v>
      </c>
      <c r="F66" t="s">
        <v>100</v>
      </c>
      <c r="H66" t="s">
        <v>101</v>
      </c>
      <c r="J66" s="5" t="str">
        <f t="shared" si="0"/>
        <v>Durban</v>
      </c>
      <c r="K66" s="1" t="str">
        <f>LEFT(A66,8)</f>
        <v>20090421</v>
      </c>
      <c r="L66" s="2" t="str">
        <f>LEFT(D66)&amp;IF(ISNUMBER(FIND(" ",D66)),MID(D66,FIND(" ",D66)+1,1),"")&amp;IF(ISNUMBER(FIND(" ",D66,FIND(" ",D66)+1)),MID(D66,FIND(" ",D66,FIND(" ",D66)+1)+1,1),"")</f>
        <v>MI</v>
      </c>
      <c r="M66" s="3" t="str">
        <f>LEFT(E66)&amp;IF(ISNUMBER(FIND(" ",E66)),MID(E66,FIND(" ",E66)+1,1),"")&amp;IF(ISNUMBER(FIND(" ",E66,FIND(" ",E66)+1)),MID(E66,FIND(" ",E66,FIND(" ",E66)+1)+1,1),"")</f>
        <v>RR</v>
      </c>
      <c r="N66" s="4" t="str">
        <f>K66&amp;L66&amp;M66</f>
        <v>20090421MIRR</v>
      </c>
    </row>
    <row r="67" spans="1:14" x14ac:dyDescent="0.25">
      <c r="A67" t="s">
        <v>127</v>
      </c>
      <c r="B67">
        <v>39924</v>
      </c>
      <c r="C67" t="s">
        <v>126</v>
      </c>
      <c r="D67" t="s">
        <v>17</v>
      </c>
      <c r="E67" t="s">
        <v>12</v>
      </c>
      <c r="F67" t="s">
        <v>128</v>
      </c>
      <c r="G67" t="s">
        <v>12</v>
      </c>
      <c r="H67" t="s">
        <v>12</v>
      </c>
      <c r="I67" t="s">
        <v>14</v>
      </c>
      <c r="J67" s="5" t="str">
        <f t="shared" ref="J67:J130" si="1">IF(ISNUMBER(SEARCH(",",C67)),LEFT(C67,FIND(",",C67)-1),IF(ISNUMBER(SEARCH("(",C67)),LEFT(C67,FIND("(",C67)-2),C67))</f>
        <v>Durban</v>
      </c>
      <c r="K67" s="1" t="str">
        <f>LEFT(A67,8)</f>
        <v>20090421</v>
      </c>
      <c r="L67" s="2" t="str">
        <f>LEFT(D67)&amp;IF(ISNUMBER(FIND(" ",D67)),MID(D67,FIND(" ",D67)+1,1),"")&amp;IF(ISNUMBER(FIND(" ",D67,FIND(" ",D67)+1)),MID(D67,FIND(" ",D67,FIND(" ",D67)+1)+1,1),"")</f>
        <v>KXP</v>
      </c>
      <c r="M67" s="3" t="str">
        <f>LEFT(E67)&amp;IF(ISNUMBER(FIND(" ",E67)),MID(E67,FIND(" ",E67)+1,1),"")&amp;IF(ISNUMBER(FIND(" ",E67,FIND(" ",E67)+1)),MID(E67,FIND(" ",E67,FIND(" ",E67)+1)+1,1),"")</f>
        <v>KKR</v>
      </c>
      <c r="N67" s="4" t="str">
        <f>K67&amp;L67&amp;M67</f>
        <v>20090421KXPKKR</v>
      </c>
    </row>
    <row r="68" spans="1:14" x14ac:dyDescent="0.25">
      <c r="A68" t="s">
        <v>129</v>
      </c>
      <c r="B68">
        <v>39925</v>
      </c>
      <c r="C68" t="s">
        <v>117</v>
      </c>
      <c r="D68" t="s">
        <v>11</v>
      </c>
      <c r="E68" t="s">
        <v>28</v>
      </c>
      <c r="F68" t="s">
        <v>130</v>
      </c>
      <c r="G68" t="s">
        <v>28</v>
      </c>
      <c r="H68" t="s">
        <v>28</v>
      </c>
      <c r="I68" t="s">
        <v>20</v>
      </c>
      <c r="J68" s="5" t="str">
        <f t="shared" si="1"/>
        <v>Cape Town</v>
      </c>
      <c r="K68" s="1" t="str">
        <f>LEFT(A68,8)</f>
        <v>20090422</v>
      </c>
      <c r="L68" s="2" t="str">
        <f>LEFT(D68)&amp;IF(ISNUMBER(FIND(" ",D68)),MID(D68,FIND(" ",D68)+1,1),"")&amp;IF(ISNUMBER(FIND(" ",D68,FIND(" ",D68)+1)),MID(D68,FIND(" ",D68,FIND(" ",D68)+1)+1,1),"")</f>
        <v>RCB</v>
      </c>
      <c r="M68" s="3" t="str">
        <f>LEFT(E68)&amp;IF(ISNUMBER(FIND(" ",E68)),MID(E68,FIND(" ",E68)+1,1),"")&amp;IF(ISNUMBER(FIND(" ",E68,FIND(" ",E68)+1)),MID(E68,FIND(" ",E68,FIND(" ",E68)+1)+1,1),"")</f>
        <v>DC</v>
      </c>
      <c r="N68" s="4" t="str">
        <f>K68&amp;L68&amp;M68</f>
        <v>20090422RCBDC</v>
      </c>
    </row>
    <row r="69" spans="1:14" x14ac:dyDescent="0.25">
      <c r="A69" t="s">
        <v>131</v>
      </c>
      <c r="B69">
        <v>39926</v>
      </c>
      <c r="C69" t="s">
        <v>126</v>
      </c>
      <c r="D69" t="s">
        <v>18</v>
      </c>
      <c r="E69" t="s">
        <v>23</v>
      </c>
      <c r="F69" t="s">
        <v>63</v>
      </c>
      <c r="G69" t="s">
        <v>23</v>
      </c>
      <c r="H69" t="s">
        <v>23</v>
      </c>
      <c r="I69" t="s">
        <v>20</v>
      </c>
      <c r="J69" s="5" t="str">
        <f t="shared" si="1"/>
        <v>Durban</v>
      </c>
      <c r="K69" s="1" t="str">
        <f>LEFT(A69,8)</f>
        <v>20090423</v>
      </c>
      <c r="L69" s="2" t="str">
        <f>LEFT(D69)&amp;IF(ISNUMBER(FIND(" ",D69)),MID(D69,FIND(" ",D69)+1,1),"")&amp;IF(ISNUMBER(FIND(" ",D69,FIND(" ",D69)+1)),MID(D69,FIND(" ",D69,FIND(" ",D69)+1)+1,1),"")</f>
        <v>CSK</v>
      </c>
      <c r="M69" s="3" t="str">
        <f>LEFT(E69)&amp;IF(ISNUMBER(FIND(" ",E69)),MID(E69,FIND(" ",E69)+1,1),"")&amp;IF(ISNUMBER(FIND(" ",E69,FIND(" ",E69)+1)),MID(E69,FIND(" ",E69,FIND(" ",E69)+1)+1,1),"")</f>
        <v>DC</v>
      </c>
      <c r="N69" s="4" t="str">
        <f>K69&amp;L69&amp;M69</f>
        <v>20090423CSKDC</v>
      </c>
    </row>
    <row r="70" spans="1:14" x14ac:dyDescent="0.25">
      <c r="A70" t="s">
        <v>132</v>
      </c>
      <c r="B70">
        <v>39926</v>
      </c>
      <c r="C70" t="s">
        <v>117</v>
      </c>
      <c r="D70" t="s">
        <v>12</v>
      </c>
      <c r="E70" t="s">
        <v>24</v>
      </c>
      <c r="F70" t="s">
        <v>100</v>
      </c>
      <c r="H70" t="s">
        <v>12</v>
      </c>
      <c r="I70" t="s">
        <v>14</v>
      </c>
      <c r="J70" s="5" t="str">
        <f t="shared" si="1"/>
        <v>Cape Town</v>
      </c>
      <c r="K70" s="1" t="str">
        <f>LEFT(A70,8)</f>
        <v>20090423</v>
      </c>
      <c r="L70" s="2" t="str">
        <f>LEFT(D70)&amp;IF(ISNUMBER(FIND(" ",D70)),MID(D70,FIND(" ",D70)+1,1),"")&amp;IF(ISNUMBER(FIND(" ",D70,FIND(" ",D70)+1)),MID(D70,FIND(" ",D70,FIND(" ",D70)+1)+1,1),"")</f>
        <v>KKR</v>
      </c>
      <c r="M70" s="3" t="str">
        <f>LEFT(E70)&amp;IF(ISNUMBER(FIND(" ",E70)),MID(E70,FIND(" ",E70)+1,1),"")&amp;IF(ISNUMBER(FIND(" ",E70,FIND(" ",E70)+1)),MID(E70,FIND(" ",E70,FIND(" ",E70)+1)+1,1),"")</f>
        <v>RR</v>
      </c>
      <c r="N70" s="4" t="str">
        <f>K70&amp;L70&amp;M70</f>
        <v>20090423KKRRR</v>
      </c>
    </row>
    <row r="71" spans="1:14" x14ac:dyDescent="0.25">
      <c r="A71" t="s">
        <v>133</v>
      </c>
      <c r="B71">
        <v>39927</v>
      </c>
      <c r="C71" t="s">
        <v>126</v>
      </c>
      <c r="D71" t="s">
        <v>11</v>
      </c>
      <c r="E71" t="s">
        <v>17</v>
      </c>
      <c r="F71" t="s">
        <v>47</v>
      </c>
      <c r="G71" t="s">
        <v>17</v>
      </c>
      <c r="H71" t="s">
        <v>11</v>
      </c>
      <c r="I71" t="s">
        <v>20</v>
      </c>
      <c r="J71" s="5" t="str">
        <f t="shared" si="1"/>
        <v>Durban</v>
      </c>
      <c r="K71" s="1" t="str">
        <f>LEFT(A71,8)</f>
        <v>20090424</v>
      </c>
      <c r="L71" s="2" t="str">
        <f>LEFT(D71)&amp;IF(ISNUMBER(FIND(" ",D71)),MID(D71,FIND(" ",D71)+1,1),"")&amp;IF(ISNUMBER(FIND(" ",D71,FIND(" ",D71)+1)),MID(D71,FIND(" ",D71,FIND(" ",D71)+1)+1,1),"")</f>
        <v>RCB</v>
      </c>
      <c r="M71" s="3" t="str">
        <f>LEFT(E71)&amp;IF(ISNUMBER(FIND(" ",E71)),MID(E71,FIND(" ",E71)+1,1),"")&amp;IF(ISNUMBER(FIND(" ",E71,FIND(" ",E71)+1)),MID(E71,FIND(" ",E71,FIND(" ",E71)+1)+1,1),"")</f>
        <v>KXP</v>
      </c>
      <c r="N71" s="4" t="str">
        <f>K71&amp;L71&amp;M71</f>
        <v>20090424RCBKXP</v>
      </c>
    </row>
    <row r="72" spans="1:14" x14ac:dyDescent="0.25">
      <c r="A72" t="s">
        <v>134</v>
      </c>
      <c r="B72">
        <v>39928</v>
      </c>
      <c r="C72" t="s">
        <v>117</v>
      </c>
      <c r="D72" t="s">
        <v>18</v>
      </c>
      <c r="E72" t="s">
        <v>12</v>
      </c>
      <c r="F72" t="s">
        <v>100</v>
      </c>
      <c r="H72" t="s">
        <v>101</v>
      </c>
      <c r="J72" s="5" t="str">
        <f t="shared" si="1"/>
        <v>Cape Town</v>
      </c>
      <c r="K72" s="1" t="str">
        <f>LEFT(A72,8)</f>
        <v>20090425</v>
      </c>
      <c r="L72" s="2" t="str">
        <f>LEFT(D72)&amp;IF(ISNUMBER(FIND(" ",D72)),MID(D72,FIND(" ",D72)+1,1),"")&amp;IF(ISNUMBER(FIND(" ",D72,FIND(" ",D72)+1)),MID(D72,FIND(" ",D72,FIND(" ",D72)+1)+1,1),"")</f>
        <v>CSK</v>
      </c>
      <c r="M72" s="3" t="str">
        <f>LEFT(E72)&amp;IF(ISNUMBER(FIND(" ",E72)),MID(E72,FIND(" ",E72)+1,1),"")&amp;IF(ISNUMBER(FIND(" ",E72,FIND(" ",E72)+1)),MID(E72,FIND(" ",E72,FIND(" ",E72)+1)+1,1),"")</f>
        <v>KKR</v>
      </c>
      <c r="N72" s="4" t="str">
        <f>K72&amp;L72&amp;M72</f>
        <v>20090425CSKKKR</v>
      </c>
    </row>
    <row r="73" spans="1:14" x14ac:dyDescent="0.25">
      <c r="A73" t="s">
        <v>135</v>
      </c>
      <c r="B73">
        <v>39928</v>
      </c>
      <c r="C73" t="s">
        <v>126</v>
      </c>
      <c r="D73" t="s">
        <v>28</v>
      </c>
      <c r="E73" t="s">
        <v>32</v>
      </c>
      <c r="F73" t="s">
        <v>85</v>
      </c>
      <c r="G73" t="s">
        <v>28</v>
      </c>
      <c r="H73" t="s">
        <v>28</v>
      </c>
      <c r="I73" t="s">
        <v>20</v>
      </c>
      <c r="J73" s="5" t="str">
        <f t="shared" si="1"/>
        <v>Durban</v>
      </c>
      <c r="K73" s="1" t="str">
        <f>LEFT(A73,8)</f>
        <v>20090425</v>
      </c>
      <c r="L73" s="2" t="str">
        <f>LEFT(D73)&amp;IF(ISNUMBER(FIND(" ",D73)),MID(D73,FIND(" ",D73)+1,1),"")&amp;IF(ISNUMBER(FIND(" ",D73,FIND(" ",D73)+1)),MID(D73,FIND(" ",D73,FIND(" ",D73)+1)+1,1),"")</f>
        <v>DC</v>
      </c>
      <c r="M73" s="3" t="str">
        <f>LEFT(E73)&amp;IF(ISNUMBER(FIND(" ",E73)),MID(E73,FIND(" ",E73)+1,1),"")&amp;IF(ISNUMBER(FIND(" ",E73,FIND(" ",E73)+1)),MID(E73,FIND(" ",E73,FIND(" ",E73)+1)+1,1),"")</f>
        <v>MI</v>
      </c>
      <c r="N73" s="4" t="str">
        <f>K73&amp;L73&amp;M73</f>
        <v>20090425DCMI</v>
      </c>
    </row>
    <row r="74" spans="1:14" x14ac:dyDescent="0.25">
      <c r="A74" t="s">
        <v>136</v>
      </c>
      <c r="B74">
        <v>39929</v>
      </c>
      <c r="C74" t="s">
        <v>123</v>
      </c>
      <c r="D74" t="s">
        <v>11</v>
      </c>
      <c r="E74" t="s">
        <v>23</v>
      </c>
      <c r="F74" t="s">
        <v>35</v>
      </c>
      <c r="G74" t="s">
        <v>23</v>
      </c>
      <c r="H74" t="s">
        <v>11</v>
      </c>
      <c r="I74" t="s">
        <v>20</v>
      </c>
      <c r="J74" s="5" t="str">
        <f t="shared" si="1"/>
        <v>Port Elizabeth</v>
      </c>
      <c r="K74" s="1" t="str">
        <f>LEFT(A74,8)</f>
        <v>20090426</v>
      </c>
      <c r="L74" s="2" t="str">
        <f>LEFT(D74)&amp;IF(ISNUMBER(FIND(" ",D74)),MID(D74,FIND(" ",D74)+1,1),"")&amp;IF(ISNUMBER(FIND(" ",D74,FIND(" ",D74)+1)),MID(D74,FIND(" ",D74,FIND(" ",D74)+1)+1,1),"")</f>
        <v>RCB</v>
      </c>
      <c r="M74" s="3" t="str">
        <f>LEFT(E74)&amp;IF(ISNUMBER(FIND(" ",E74)),MID(E74,FIND(" ",E74)+1,1),"")&amp;IF(ISNUMBER(FIND(" ",E74,FIND(" ",E74)+1)),MID(E74,FIND(" ",E74,FIND(" ",E74)+1)+1,1),"")</f>
        <v>DC</v>
      </c>
      <c r="N74" s="4" t="str">
        <f>K74&amp;L74&amp;M74</f>
        <v>20090426RCBDC</v>
      </c>
    </row>
    <row r="75" spans="1:14" x14ac:dyDescent="0.25">
      <c r="A75" t="s">
        <v>137</v>
      </c>
      <c r="B75">
        <v>39929</v>
      </c>
      <c r="C75" t="s">
        <v>117</v>
      </c>
      <c r="D75" t="s">
        <v>17</v>
      </c>
      <c r="E75" t="s">
        <v>24</v>
      </c>
      <c r="F75" t="s">
        <v>138</v>
      </c>
      <c r="G75" t="s">
        <v>17</v>
      </c>
      <c r="H75" t="s">
        <v>17</v>
      </c>
      <c r="I75" t="s">
        <v>20</v>
      </c>
      <c r="J75" s="5" t="str">
        <f t="shared" si="1"/>
        <v>Cape Town</v>
      </c>
      <c r="K75" s="1" t="str">
        <f>LEFT(A75,8)</f>
        <v>20090426</v>
      </c>
      <c r="L75" s="2" t="str">
        <f>LEFT(D75)&amp;IF(ISNUMBER(FIND(" ",D75)),MID(D75,FIND(" ",D75)+1,1),"")&amp;IF(ISNUMBER(FIND(" ",D75,FIND(" ",D75)+1)),MID(D75,FIND(" ",D75,FIND(" ",D75)+1)+1,1),"")</f>
        <v>KXP</v>
      </c>
      <c r="M75" s="3" t="str">
        <f>LEFT(E75)&amp;IF(ISNUMBER(FIND(" ",E75)),MID(E75,FIND(" ",E75)+1,1),"")&amp;IF(ISNUMBER(FIND(" ",E75,FIND(" ",E75)+1)),MID(E75,FIND(" ",E75,FIND(" ",E75)+1)+1,1),"")</f>
        <v>RR</v>
      </c>
      <c r="N75" s="4" t="str">
        <f>K75&amp;L75&amp;M75</f>
        <v>20090426KXPRR</v>
      </c>
    </row>
    <row r="76" spans="1:14" x14ac:dyDescent="0.25">
      <c r="A76" t="s">
        <v>139</v>
      </c>
      <c r="B76">
        <v>39930</v>
      </c>
      <c r="C76" t="s">
        <v>126</v>
      </c>
      <c r="D76" t="s">
        <v>18</v>
      </c>
      <c r="E76" t="s">
        <v>28</v>
      </c>
      <c r="F76" t="s">
        <v>35</v>
      </c>
      <c r="G76" t="s">
        <v>28</v>
      </c>
      <c r="H76" t="s">
        <v>28</v>
      </c>
      <c r="I76" t="s">
        <v>14</v>
      </c>
      <c r="J76" s="5" t="str">
        <f t="shared" si="1"/>
        <v>Durban</v>
      </c>
      <c r="K76" s="1" t="str">
        <f>LEFT(A76,8)</f>
        <v>20090427</v>
      </c>
      <c r="L76" s="2" t="str">
        <f>LEFT(D76)&amp;IF(ISNUMBER(FIND(" ",D76)),MID(D76,FIND(" ",D76)+1,1),"")&amp;IF(ISNUMBER(FIND(" ",D76,FIND(" ",D76)+1)),MID(D76,FIND(" ",D76,FIND(" ",D76)+1)+1,1),"")</f>
        <v>CSK</v>
      </c>
      <c r="M76" s="3" t="str">
        <f>LEFT(E76)&amp;IF(ISNUMBER(FIND(" ",E76)),MID(E76,FIND(" ",E76)+1,1),"")&amp;IF(ISNUMBER(FIND(" ",E76,FIND(" ",E76)+1)),MID(E76,FIND(" ",E76,FIND(" ",E76)+1)+1,1),"")</f>
        <v>DC</v>
      </c>
      <c r="N76" s="4" t="str">
        <f>K76&amp;L76&amp;M76</f>
        <v>20090427CSKDC</v>
      </c>
    </row>
    <row r="77" spans="1:14" x14ac:dyDescent="0.25">
      <c r="A77" t="s">
        <v>140</v>
      </c>
      <c r="B77">
        <v>39930</v>
      </c>
      <c r="C77" t="s">
        <v>123</v>
      </c>
      <c r="D77" t="s">
        <v>12</v>
      </c>
      <c r="E77" t="s">
        <v>32</v>
      </c>
      <c r="F77" t="s">
        <v>124</v>
      </c>
      <c r="G77" t="s">
        <v>32</v>
      </c>
      <c r="H77" t="s">
        <v>32</v>
      </c>
      <c r="I77" t="s">
        <v>20</v>
      </c>
      <c r="J77" s="5" t="str">
        <f t="shared" si="1"/>
        <v>Port Elizabeth</v>
      </c>
      <c r="K77" s="1" t="str">
        <f>LEFT(A77,8)</f>
        <v>20090427</v>
      </c>
      <c r="L77" s="2" t="str">
        <f>LEFT(D77)&amp;IF(ISNUMBER(FIND(" ",D77)),MID(D77,FIND(" ",D77)+1,1),"")&amp;IF(ISNUMBER(FIND(" ",D77,FIND(" ",D77)+1)),MID(D77,FIND(" ",D77,FIND(" ",D77)+1)+1,1),"")</f>
        <v>KKR</v>
      </c>
      <c r="M77" s="3" t="str">
        <f>LEFT(E77)&amp;IF(ISNUMBER(FIND(" ",E77)),MID(E77,FIND(" ",E77)+1,1),"")&amp;IF(ISNUMBER(FIND(" ",E77,FIND(" ",E77)+1)),MID(E77,FIND(" ",E77,FIND(" ",E77)+1)+1,1),"")</f>
        <v>MI</v>
      </c>
      <c r="N77" s="4" t="str">
        <f>K77&amp;L77&amp;M77</f>
        <v>20090427KKRMI</v>
      </c>
    </row>
    <row r="78" spans="1:14" x14ac:dyDescent="0.25">
      <c r="A78" t="s">
        <v>141</v>
      </c>
      <c r="B78">
        <v>39931</v>
      </c>
      <c r="C78" t="s">
        <v>142</v>
      </c>
      <c r="D78" t="s">
        <v>23</v>
      </c>
      <c r="E78" t="s">
        <v>24</v>
      </c>
      <c r="F78" t="s">
        <v>29</v>
      </c>
      <c r="G78" t="s">
        <v>24</v>
      </c>
      <c r="H78" t="s">
        <v>23</v>
      </c>
      <c r="I78" t="s">
        <v>20</v>
      </c>
      <c r="J78" s="5" t="str">
        <f t="shared" si="1"/>
        <v>Centurion</v>
      </c>
      <c r="K78" s="1" t="str">
        <f>LEFT(A78,8)</f>
        <v>20090428</v>
      </c>
      <c r="L78" s="2" t="str">
        <f>LEFT(D78)&amp;IF(ISNUMBER(FIND(" ",D78)),MID(D78,FIND(" ",D78)+1,1),"")&amp;IF(ISNUMBER(FIND(" ",D78,FIND(" ",D78)+1)),MID(D78,FIND(" ",D78,FIND(" ",D78)+1)+1,1),"")</f>
        <v>DC</v>
      </c>
      <c r="M78" s="3" t="str">
        <f>LEFT(E78)&amp;IF(ISNUMBER(FIND(" ",E78)),MID(E78,FIND(" ",E78)+1,1),"")&amp;IF(ISNUMBER(FIND(" ",E78,FIND(" ",E78)+1)),MID(E78,FIND(" ",E78,FIND(" ",E78)+1)+1,1),"")</f>
        <v>RR</v>
      </c>
      <c r="N78" s="4" t="str">
        <f>K78&amp;L78&amp;M78</f>
        <v>20090428DCRR</v>
      </c>
    </row>
    <row r="79" spans="1:14" x14ac:dyDescent="0.25">
      <c r="A79" t="s">
        <v>143</v>
      </c>
      <c r="B79">
        <v>39932</v>
      </c>
      <c r="C79" t="s">
        <v>126</v>
      </c>
      <c r="D79" t="s">
        <v>17</v>
      </c>
      <c r="E79" t="s">
        <v>32</v>
      </c>
      <c r="F79" t="s">
        <v>65</v>
      </c>
      <c r="G79" t="s">
        <v>17</v>
      </c>
      <c r="H79" t="s">
        <v>17</v>
      </c>
      <c r="I79" t="s">
        <v>20</v>
      </c>
      <c r="J79" s="5" t="str">
        <f t="shared" si="1"/>
        <v>Durban</v>
      </c>
      <c r="K79" s="1" t="str">
        <f>LEFT(A79,8)</f>
        <v>20090429</v>
      </c>
      <c r="L79" s="2" t="str">
        <f>LEFT(D79)&amp;IF(ISNUMBER(FIND(" ",D79)),MID(D79,FIND(" ",D79)+1,1),"")&amp;IF(ISNUMBER(FIND(" ",D79,FIND(" ",D79)+1)),MID(D79,FIND(" ",D79,FIND(" ",D79)+1)+1,1),"")</f>
        <v>KXP</v>
      </c>
      <c r="M79" s="3" t="str">
        <f>LEFT(E79)&amp;IF(ISNUMBER(FIND(" ",E79)),MID(E79,FIND(" ",E79)+1,1),"")&amp;IF(ISNUMBER(FIND(" ",E79,FIND(" ",E79)+1)),MID(E79,FIND(" ",E79,FIND(" ",E79)+1)+1,1),"")</f>
        <v>MI</v>
      </c>
      <c r="N79" s="4" t="str">
        <f>K79&amp;L79&amp;M79</f>
        <v>20090429KXPMI</v>
      </c>
    </row>
    <row r="80" spans="1:14" x14ac:dyDescent="0.25">
      <c r="A80" t="s">
        <v>144</v>
      </c>
      <c r="B80">
        <v>39932</v>
      </c>
      <c r="C80" t="s">
        <v>126</v>
      </c>
      <c r="D80" t="s">
        <v>11</v>
      </c>
      <c r="E80" t="s">
        <v>12</v>
      </c>
      <c r="F80" t="s">
        <v>29</v>
      </c>
      <c r="G80" t="s">
        <v>11</v>
      </c>
      <c r="H80" t="s">
        <v>12</v>
      </c>
      <c r="I80" t="s">
        <v>20</v>
      </c>
      <c r="J80" s="5" t="str">
        <f t="shared" si="1"/>
        <v>Durban</v>
      </c>
      <c r="K80" s="1" t="str">
        <f>LEFT(A80,8)</f>
        <v>20090429</v>
      </c>
      <c r="L80" s="2" t="str">
        <f>LEFT(D80)&amp;IF(ISNUMBER(FIND(" ",D80)),MID(D80,FIND(" ",D80)+1,1),"")&amp;IF(ISNUMBER(FIND(" ",D80,FIND(" ",D80)+1)),MID(D80,FIND(" ",D80,FIND(" ",D80)+1)+1,1),"")</f>
        <v>RCB</v>
      </c>
      <c r="M80" s="3" t="str">
        <f>LEFT(E80)&amp;IF(ISNUMBER(FIND(" ",E80)),MID(E80,FIND(" ",E80)+1,1),"")&amp;IF(ISNUMBER(FIND(" ",E80,FIND(" ",E80)+1)),MID(E80,FIND(" ",E80,FIND(" ",E80)+1)+1,1),"")</f>
        <v>KKR</v>
      </c>
      <c r="N80" s="4" t="str">
        <f>K80&amp;L80&amp;M80</f>
        <v>20090429RCBKKR</v>
      </c>
    </row>
    <row r="81" spans="1:14" x14ac:dyDescent="0.25">
      <c r="A81" t="s">
        <v>145</v>
      </c>
      <c r="B81">
        <v>39933</v>
      </c>
      <c r="C81" t="s">
        <v>142</v>
      </c>
      <c r="D81" t="s">
        <v>18</v>
      </c>
      <c r="E81" t="s">
        <v>24</v>
      </c>
      <c r="F81" t="s">
        <v>146</v>
      </c>
      <c r="G81" t="s">
        <v>18</v>
      </c>
      <c r="H81" t="s">
        <v>24</v>
      </c>
      <c r="I81" t="s">
        <v>14</v>
      </c>
      <c r="J81" s="5" t="str">
        <f t="shared" si="1"/>
        <v>Centurion</v>
      </c>
      <c r="K81" s="1" t="str">
        <f>LEFT(A81,8)</f>
        <v>20090430</v>
      </c>
      <c r="L81" s="2" t="str">
        <f>LEFT(D81)&amp;IF(ISNUMBER(FIND(" ",D81)),MID(D81,FIND(" ",D81)+1,1),"")&amp;IF(ISNUMBER(FIND(" ",D81,FIND(" ",D81)+1)),MID(D81,FIND(" ",D81,FIND(" ",D81)+1)+1,1),"")</f>
        <v>CSK</v>
      </c>
      <c r="M81" s="3" t="str">
        <f>LEFT(E81)&amp;IF(ISNUMBER(FIND(" ",E81)),MID(E81,FIND(" ",E81)+1,1),"")&amp;IF(ISNUMBER(FIND(" ",E81,FIND(" ",E81)+1)),MID(E81,FIND(" ",E81,FIND(" ",E81)+1)+1,1),"")</f>
        <v>RR</v>
      </c>
      <c r="N81" s="4" t="str">
        <f>K81&amp;L81&amp;M81</f>
        <v>20090430CSKRR</v>
      </c>
    </row>
    <row r="82" spans="1:14" x14ac:dyDescent="0.25">
      <c r="A82" t="s">
        <v>147</v>
      </c>
      <c r="B82">
        <v>39933</v>
      </c>
      <c r="C82" t="s">
        <v>142</v>
      </c>
      <c r="D82" t="s">
        <v>28</v>
      </c>
      <c r="E82" t="s">
        <v>23</v>
      </c>
      <c r="F82" t="s">
        <v>35</v>
      </c>
      <c r="G82" t="s">
        <v>23</v>
      </c>
      <c r="H82" t="s">
        <v>23</v>
      </c>
      <c r="I82" t="s">
        <v>14</v>
      </c>
      <c r="J82" s="5" t="str">
        <f t="shared" si="1"/>
        <v>Centurion</v>
      </c>
      <c r="K82" s="1" t="str">
        <f>LEFT(A82,8)</f>
        <v>20090430</v>
      </c>
      <c r="L82" s="2" t="str">
        <f>LEFT(D82)&amp;IF(ISNUMBER(FIND(" ",D82)),MID(D82,FIND(" ",D82)+1,1),"")&amp;IF(ISNUMBER(FIND(" ",D82,FIND(" ",D82)+1)),MID(D82,FIND(" ",D82,FIND(" ",D82)+1)+1,1),"")</f>
        <v>DC</v>
      </c>
      <c r="M82" s="3" t="str">
        <f>LEFT(E82)&amp;IF(ISNUMBER(FIND(" ",E82)),MID(E82,FIND(" ",E82)+1,1),"")&amp;IF(ISNUMBER(FIND(" ",E82,FIND(" ",E82)+1)),MID(E82,FIND(" ",E82,FIND(" ",E82)+1)+1,1),"")</f>
        <v>DC</v>
      </c>
      <c r="N82" s="4" t="str">
        <f>K82&amp;L82&amp;M82</f>
        <v>20090430DCDC</v>
      </c>
    </row>
    <row r="83" spans="1:14" x14ac:dyDescent="0.25">
      <c r="A83" t="s">
        <v>148</v>
      </c>
      <c r="B83">
        <v>39934</v>
      </c>
      <c r="C83" t="s">
        <v>149</v>
      </c>
      <c r="D83" t="s">
        <v>12</v>
      </c>
      <c r="E83" t="s">
        <v>32</v>
      </c>
      <c r="F83" t="s">
        <v>63</v>
      </c>
      <c r="G83" t="s">
        <v>32</v>
      </c>
      <c r="H83" t="s">
        <v>32</v>
      </c>
      <c r="I83" t="s">
        <v>20</v>
      </c>
      <c r="J83" s="5" t="str">
        <f t="shared" si="1"/>
        <v>East London</v>
      </c>
      <c r="K83" s="1" t="str">
        <f>LEFT(A83,8)</f>
        <v>20090501</v>
      </c>
      <c r="L83" s="2" t="str">
        <f>LEFT(D83)&amp;IF(ISNUMBER(FIND(" ",D83)),MID(D83,FIND(" ",D83)+1,1),"")&amp;IF(ISNUMBER(FIND(" ",D83,FIND(" ",D83)+1)),MID(D83,FIND(" ",D83,FIND(" ",D83)+1)+1,1),"")</f>
        <v>KKR</v>
      </c>
      <c r="M83" s="3" t="str">
        <f>LEFT(E83)&amp;IF(ISNUMBER(FIND(" ",E83)),MID(E83,FIND(" ",E83)+1,1),"")&amp;IF(ISNUMBER(FIND(" ",E83,FIND(" ",E83)+1)),MID(E83,FIND(" ",E83,FIND(" ",E83)+1)+1,1),"")</f>
        <v>MI</v>
      </c>
      <c r="N83" s="4" t="str">
        <f>K83&amp;L83&amp;M83</f>
        <v>20090501KKRMI</v>
      </c>
    </row>
    <row r="84" spans="1:14" x14ac:dyDescent="0.25">
      <c r="A84" t="s">
        <v>150</v>
      </c>
      <c r="B84">
        <v>39934</v>
      </c>
      <c r="C84" t="s">
        <v>126</v>
      </c>
      <c r="D84" t="s">
        <v>11</v>
      </c>
      <c r="E84" t="s">
        <v>17</v>
      </c>
      <c r="F84" t="s">
        <v>151</v>
      </c>
      <c r="G84" t="s">
        <v>11</v>
      </c>
      <c r="H84" t="s">
        <v>11</v>
      </c>
      <c r="I84" t="s">
        <v>20</v>
      </c>
      <c r="J84" s="5" t="str">
        <f t="shared" si="1"/>
        <v>Durban</v>
      </c>
      <c r="K84" s="1" t="str">
        <f>LEFT(A84,8)</f>
        <v>20090501</v>
      </c>
      <c r="L84" s="2" t="str">
        <f>LEFT(D84)&amp;IF(ISNUMBER(FIND(" ",D84)),MID(D84,FIND(" ",D84)+1,1),"")&amp;IF(ISNUMBER(FIND(" ",D84,FIND(" ",D84)+1)),MID(D84,FIND(" ",D84,FIND(" ",D84)+1)+1,1),"")</f>
        <v>RCB</v>
      </c>
      <c r="M84" s="3" t="str">
        <f>LEFT(E84)&amp;IF(ISNUMBER(FIND(" ",E84)),MID(E84,FIND(" ",E84)+1,1),"")&amp;IF(ISNUMBER(FIND(" ",E84,FIND(" ",E84)+1)),MID(E84,FIND(" ",E84,FIND(" ",E84)+1)+1,1),"")</f>
        <v>KXP</v>
      </c>
      <c r="N84" s="4" t="str">
        <f>K84&amp;L84&amp;M84</f>
        <v>20090501RCBKXP</v>
      </c>
    </row>
    <row r="85" spans="1:14" x14ac:dyDescent="0.25">
      <c r="A85" t="s">
        <v>152</v>
      </c>
      <c r="B85">
        <v>39935</v>
      </c>
      <c r="C85" t="s">
        <v>153</v>
      </c>
      <c r="D85" t="s">
        <v>18</v>
      </c>
      <c r="E85" t="s">
        <v>23</v>
      </c>
      <c r="F85" t="s">
        <v>77</v>
      </c>
      <c r="G85" t="s">
        <v>18</v>
      </c>
      <c r="H85" t="s">
        <v>23</v>
      </c>
      <c r="I85" t="s">
        <v>14</v>
      </c>
      <c r="J85" s="5" t="str">
        <f t="shared" si="1"/>
        <v>Johannesburg</v>
      </c>
      <c r="K85" s="1" t="str">
        <f>LEFT(A85,8)</f>
        <v>20090502</v>
      </c>
      <c r="L85" s="2" t="str">
        <f>LEFT(D85)&amp;IF(ISNUMBER(FIND(" ",D85)),MID(D85,FIND(" ",D85)+1,1),"")&amp;IF(ISNUMBER(FIND(" ",D85,FIND(" ",D85)+1)),MID(D85,FIND(" ",D85,FIND(" ",D85)+1)+1,1),"")</f>
        <v>CSK</v>
      </c>
      <c r="M85" s="3" t="str">
        <f>LEFT(E85)&amp;IF(ISNUMBER(FIND(" ",E85)),MID(E85,FIND(" ",E85)+1,1),"")&amp;IF(ISNUMBER(FIND(" ",E85,FIND(" ",E85)+1)),MID(E85,FIND(" ",E85,FIND(" ",E85)+1)+1,1),"")</f>
        <v>DC</v>
      </c>
      <c r="N85" s="4" t="str">
        <f>K85&amp;L85&amp;M85</f>
        <v>20090502CSKDC</v>
      </c>
    </row>
    <row r="86" spans="1:14" x14ac:dyDescent="0.25">
      <c r="A86" t="s">
        <v>154</v>
      </c>
      <c r="B86">
        <v>39935</v>
      </c>
      <c r="C86" t="s">
        <v>123</v>
      </c>
      <c r="D86" t="s">
        <v>28</v>
      </c>
      <c r="E86" t="s">
        <v>24</v>
      </c>
      <c r="F86" t="s">
        <v>42</v>
      </c>
      <c r="G86" t="s">
        <v>24</v>
      </c>
      <c r="H86" t="s">
        <v>28</v>
      </c>
      <c r="I86" t="s">
        <v>20</v>
      </c>
      <c r="J86" s="5" t="str">
        <f t="shared" si="1"/>
        <v>Port Elizabeth</v>
      </c>
      <c r="K86" s="1" t="str">
        <f>LEFT(A86,8)</f>
        <v>20090502</v>
      </c>
      <c r="L86" s="2" t="str">
        <f>LEFT(D86)&amp;IF(ISNUMBER(FIND(" ",D86)),MID(D86,FIND(" ",D86)+1,1),"")&amp;IF(ISNUMBER(FIND(" ",D86,FIND(" ",D86)+1)),MID(D86,FIND(" ",D86,FIND(" ",D86)+1)+1,1),"")</f>
        <v>DC</v>
      </c>
      <c r="M86" s="3" t="str">
        <f>LEFT(E86)&amp;IF(ISNUMBER(FIND(" ",E86)),MID(E86,FIND(" ",E86)+1,1),"")&amp;IF(ISNUMBER(FIND(" ",E86,FIND(" ",E86)+1)),MID(E86,FIND(" ",E86,FIND(" ",E86)+1)+1,1),"")</f>
        <v>RR</v>
      </c>
      <c r="N86" s="4" t="str">
        <f>K86&amp;L86&amp;M86</f>
        <v>20090502DCRR</v>
      </c>
    </row>
    <row r="87" spans="1:14" x14ac:dyDescent="0.25">
      <c r="A87" t="s">
        <v>155</v>
      </c>
      <c r="B87">
        <v>39936</v>
      </c>
      <c r="C87" t="s">
        <v>123</v>
      </c>
      <c r="D87" t="s">
        <v>17</v>
      </c>
      <c r="E87" t="s">
        <v>12</v>
      </c>
      <c r="F87" t="s">
        <v>35</v>
      </c>
      <c r="G87" t="s">
        <v>17</v>
      </c>
      <c r="H87" t="s">
        <v>12</v>
      </c>
      <c r="I87" t="s">
        <v>20</v>
      </c>
      <c r="J87" s="5" t="str">
        <f t="shared" si="1"/>
        <v>Port Elizabeth</v>
      </c>
      <c r="K87" s="1" t="str">
        <f>LEFT(A87,8)</f>
        <v>20090503</v>
      </c>
      <c r="L87" s="2" t="str">
        <f>LEFT(D87)&amp;IF(ISNUMBER(FIND(" ",D87)),MID(D87,FIND(" ",D87)+1,1),"")&amp;IF(ISNUMBER(FIND(" ",D87,FIND(" ",D87)+1)),MID(D87,FIND(" ",D87,FIND(" ",D87)+1)+1,1),"")</f>
        <v>KXP</v>
      </c>
      <c r="M87" s="3" t="str">
        <f>LEFT(E87)&amp;IF(ISNUMBER(FIND(" ",E87)),MID(E87,FIND(" ",E87)+1,1),"")&amp;IF(ISNUMBER(FIND(" ",E87,FIND(" ",E87)+1)),MID(E87,FIND(" ",E87,FIND(" ",E87)+1)+1,1),"")</f>
        <v>KKR</v>
      </c>
      <c r="N87" s="4" t="str">
        <f>K87&amp;L87&amp;M87</f>
        <v>20090503KXPKKR</v>
      </c>
    </row>
    <row r="88" spans="1:14" x14ac:dyDescent="0.25">
      <c r="A88" t="s">
        <v>156</v>
      </c>
      <c r="B88">
        <v>39936</v>
      </c>
      <c r="C88" t="s">
        <v>153</v>
      </c>
      <c r="D88" t="s">
        <v>11</v>
      </c>
      <c r="E88" t="s">
        <v>32</v>
      </c>
      <c r="F88" t="s">
        <v>25</v>
      </c>
      <c r="G88" t="s">
        <v>11</v>
      </c>
      <c r="H88" t="s">
        <v>32</v>
      </c>
      <c r="I88" t="s">
        <v>20</v>
      </c>
      <c r="J88" s="5" t="str">
        <f t="shared" si="1"/>
        <v>Johannesburg</v>
      </c>
      <c r="K88" s="1" t="str">
        <f>LEFT(A88,8)</f>
        <v>20090503</v>
      </c>
      <c r="L88" s="2" t="str">
        <f>LEFT(D88)&amp;IF(ISNUMBER(FIND(" ",D88)),MID(D88,FIND(" ",D88)+1,1),"")&amp;IF(ISNUMBER(FIND(" ",D88,FIND(" ",D88)+1)),MID(D88,FIND(" ",D88,FIND(" ",D88)+1)+1,1),"")</f>
        <v>RCB</v>
      </c>
      <c r="M88" s="3" t="str">
        <f>LEFT(E88)&amp;IF(ISNUMBER(FIND(" ",E88)),MID(E88,FIND(" ",E88)+1,1),"")&amp;IF(ISNUMBER(FIND(" ",E88,FIND(" ",E88)+1)),MID(E88,FIND(" ",E88,FIND(" ",E88)+1)+1,1),"")</f>
        <v>MI</v>
      </c>
      <c r="N88" s="4" t="str">
        <f>K88&amp;L88&amp;M88</f>
        <v>20090503RCBMI</v>
      </c>
    </row>
    <row r="89" spans="1:14" x14ac:dyDescent="0.25">
      <c r="A89" t="s">
        <v>157</v>
      </c>
      <c r="B89">
        <v>39937</v>
      </c>
      <c r="C89" t="s">
        <v>149</v>
      </c>
      <c r="D89" t="s">
        <v>18</v>
      </c>
      <c r="E89" t="s">
        <v>28</v>
      </c>
      <c r="F89" t="s">
        <v>158</v>
      </c>
      <c r="G89" t="s">
        <v>18</v>
      </c>
      <c r="H89" t="s">
        <v>18</v>
      </c>
      <c r="I89" t="s">
        <v>20</v>
      </c>
      <c r="J89" s="5" t="str">
        <f t="shared" si="1"/>
        <v>East London</v>
      </c>
      <c r="K89" s="1" t="str">
        <f>LEFT(A89,8)</f>
        <v>20090504</v>
      </c>
      <c r="L89" s="2" t="str">
        <f>LEFT(D89)&amp;IF(ISNUMBER(FIND(" ",D89)),MID(D89,FIND(" ",D89)+1,1),"")&amp;IF(ISNUMBER(FIND(" ",D89,FIND(" ",D89)+1)),MID(D89,FIND(" ",D89,FIND(" ",D89)+1)+1,1),"")</f>
        <v>CSK</v>
      </c>
      <c r="M89" s="3" t="str">
        <f>LEFT(E89)&amp;IF(ISNUMBER(FIND(" ",E89)),MID(E89,FIND(" ",E89)+1,1),"")&amp;IF(ISNUMBER(FIND(" ",E89,FIND(" ",E89)+1)),MID(E89,FIND(" ",E89,FIND(" ",E89)+1)+1,1),"")</f>
        <v>DC</v>
      </c>
      <c r="N89" s="4" t="str">
        <f>K89&amp;L89&amp;M89</f>
        <v>20090504CSKDC</v>
      </c>
    </row>
    <row r="90" spans="1:14" x14ac:dyDescent="0.25">
      <c r="A90" t="s">
        <v>159</v>
      </c>
      <c r="B90">
        <v>39938</v>
      </c>
      <c r="C90" t="s">
        <v>126</v>
      </c>
      <c r="D90" t="s">
        <v>23</v>
      </c>
      <c r="E90" t="s">
        <v>12</v>
      </c>
      <c r="F90" t="s">
        <v>25</v>
      </c>
      <c r="G90" t="s">
        <v>23</v>
      </c>
      <c r="H90" t="s">
        <v>12</v>
      </c>
      <c r="I90" t="s">
        <v>20</v>
      </c>
      <c r="J90" s="5" t="str">
        <f t="shared" si="1"/>
        <v>Durban</v>
      </c>
      <c r="K90" s="1" t="str">
        <f>LEFT(A90,8)</f>
        <v>20090505</v>
      </c>
      <c r="L90" s="2" t="str">
        <f>LEFT(D90)&amp;IF(ISNUMBER(FIND(" ",D90)),MID(D90,FIND(" ",D90)+1,1),"")&amp;IF(ISNUMBER(FIND(" ",D90,FIND(" ",D90)+1)),MID(D90,FIND(" ",D90,FIND(" ",D90)+1)+1,1),"")</f>
        <v>DC</v>
      </c>
      <c r="M90" s="3" t="str">
        <f>LEFT(E90)&amp;IF(ISNUMBER(FIND(" ",E90)),MID(E90,FIND(" ",E90)+1,1),"")&amp;IF(ISNUMBER(FIND(" ",E90,FIND(" ",E90)+1)),MID(E90,FIND(" ",E90,FIND(" ",E90)+1)+1,1),"")</f>
        <v>KKR</v>
      </c>
      <c r="N90" s="4" t="str">
        <f>K90&amp;L90&amp;M90</f>
        <v>20090505DCKKR</v>
      </c>
    </row>
    <row r="91" spans="1:14" x14ac:dyDescent="0.25">
      <c r="A91" t="s">
        <v>160</v>
      </c>
      <c r="B91">
        <v>39938</v>
      </c>
      <c r="C91" t="s">
        <v>126</v>
      </c>
      <c r="D91" t="s">
        <v>17</v>
      </c>
      <c r="E91" t="s">
        <v>24</v>
      </c>
      <c r="F91" t="s">
        <v>158</v>
      </c>
      <c r="G91" t="s">
        <v>24</v>
      </c>
      <c r="H91" t="s">
        <v>17</v>
      </c>
      <c r="I91" t="s">
        <v>14</v>
      </c>
      <c r="J91" s="5" t="str">
        <f t="shared" si="1"/>
        <v>Durban</v>
      </c>
      <c r="K91" s="1" t="str">
        <f>LEFT(A91,8)</f>
        <v>20090505</v>
      </c>
      <c r="L91" s="2" t="str">
        <f>LEFT(D91)&amp;IF(ISNUMBER(FIND(" ",D91)),MID(D91,FIND(" ",D91)+1,1),"")&amp;IF(ISNUMBER(FIND(" ",D91,FIND(" ",D91)+1)),MID(D91,FIND(" ",D91,FIND(" ",D91)+1)+1,1),"")</f>
        <v>KXP</v>
      </c>
      <c r="M91" s="3" t="str">
        <f>LEFT(E91)&amp;IF(ISNUMBER(FIND(" ",E91)),MID(E91,FIND(" ",E91)+1,1),"")&amp;IF(ISNUMBER(FIND(" ",E91,FIND(" ",E91)+1)),MID(E91,FIND(" ",E91,FIND(" ",E91)+1)+1,1),"")</f>
        <v>RR</v>
      </c>
      <c r="N91" s="4" t="str">
        <f>K91&amp;L91&amp;M91</f>
        <v>20090505KXPRR</v>
      </c>
    </row>
    <row r="92" spans="1:14" x14ac:dyDescent="0.25">
      <c r="A92" t="s">
        <v>161</v>
      </c>
      <c r="B92">
        <v>39939</v>
      </c>
      <c r="C92" t="s">
        <v>142</v>
      </c>
      <c r="D92" t="s">
        <v>28</v>
      </c>
      <c r="E92" t="s">
        <v>32</v>
      </c>
      <c r="F92" t="s">
        <v>118</v>
      </c>
      <c r="G92" t="s">
        <v>28</v>
      </c>
      <c r="H92" t="s">
        <v>28</v>
      </c>
      <c r="I92" t="s">
        <v>20</v>
      </c>
      <c r="J92" s="5" t="str">
        <f t="shared" si="1"/>
        <v>Centurion</v>
      </c>
      <c r="K92" s="1" t="str">
        <f>LEFT(A92,8)</f>
        <v>20090506</v>
      </c>
      <c r="L92" s="2" t="str">
        <f>LEFT(D92)&amp;IF(ISNUMBER(FIND(" ",D92)),MID(D92,FIND(" ",D92)+1,1),"")&amp;IF(ISNUMBER(FIND(" ",D92,FIND(" ",D92)+1)),MID(D92,FIND(" ",D92,FIND(" ",D92)+1)+1,1),"")</f>
        <v>DC</v>
      </c>
      <c r="M92" s="3" t="str">
        <f>LEFT(E92)&amp;IF(ISNUMBER(FIND(" ",E92)),MID(E92,FIND(" ",E92)+1,1),"")&amp;IF(ISNUMBER(FIND(" ",E92,FIND(" ",E92)+1)),MID(E92,FIND(" ",E92,FIND(" ",E92)+1)+1,1),"")</f>
        <v>MI</v>
      </c>
      <c r="N92" s="4" t="str">
        <f>K92&amp;L92&amp;M92</f>
        <v>20090506DCMI</v>
      </c>
    </row>
    <row r="93" spans="1:14" x14ac:dyDescent="0.25">
      <c r="A93" t="s">
        <v>162</v>
      </c>
      <c r="B93">
        <v>39940</v>
      </c>
      <c r="C93" t="s">
        <v>142</v>
      </c>
      <c r="D93" t="s">
        <v>18</v>
      </c>
      <c r="E93" t="s">
        <v>17</v>
      </c>
      <c r="F93" t="s">
        <v>85</v>
      </c>
      <c r="G93" t="s">
        <v>18</v>
      </c>
      <c r="H93" t="s">
        <v>18</v>
      </c>
      <c r="I93" t="s">
        <v>20</v>
      </c>
      <c r="J93" s="5" t="str">
        <f t="shared" si="1"/>
        <v>Centurion</v>
      </c>
      <c r="K93" s="1" t="str">
        <f>LEFT(A93,8)</f>
        <v>20090507</v>
      </c>
      <c r="L93" s="2" t="str">
        <f>LEFT(D93)&amp;IF(ISNUMBER(FIND(" ",D93)),MID(D93,FIND(" ",D93)+1,1),"")&amp;IF(ISNUMBER(FIND(" ",D93,FIND(" ",D93)+1)),MID(D93,FIND(" ",D93,FIND(" ",D93)+1)+1,1),"")</f>
        <v>CSK</v>
      </c>
      <c r="M93" s="3" t="str">
        <f>LEFT(E93)&amp;IF(ISNUMBER(FIND(" ",E93)),MID(E93,FIND(" ",E93)+1,1),"")&amp;IF(ISNUMBER(FIND(" ",E93,FIND(" ",E93)+1)),MID(E93,FIND(" ",E93,FIND(" ",E93)+1)+1,1),"")</f>
        <v>KXP</v>
      </c>
      <c r="N93" s="4" t="str">
        <f>K93&amp;L93&amp;M93</f>
        <v>20090507CSKKXP</v>
      </c>
    </row>
    <row r="94" spans="1:14" x14ac:dyDescent="0.25">
      <c r="A94" t="s">
        <v>163</v>
      </c>
      <c r="B94">
        <v>39940</v>
      </c>
      <c r="C94" t="s">
        <v>142</v>
      </c>
      <c r="D94" t="s">
        <v>11</v>
      </c>
      <c r="E94" t="s">
        <v>24</v>
      </c>
      <c r="F94" t="s">
        <v>47</v>
      </c>
      <c r="G94" t="s">
        <v>24</v>
      </c>
      <c r="H94" t="s">
        <v>24</v>
      </c>
      <c r="I94" t="s">
        <v>14</v>
      </c>
      <c r="J94" s="5" t="str">
        <f t="shared" si="1"/>
        <v>Centurion</v>
      </c>
      <c r="K94" s="1" t="str">
        <f>LEFT(A94,8)</f>
        <v>20090507</v>
      </c>
      <c r="L94" s="2" t="str">
        <f>LEFT(D94)&amp;IF(ISNUMBER(FIND(" ",D94)),MID(D94,FIND(" ",D94)+1,1),"")&amp;IF(ISNUMBER(FIND(" ",D94,FIND(" ",D94)+1)),MID(D94,FIND(" ",D94,FIND(" ",D94)+1)+1,1),"")</f>
        <v>RCB</v>
      </c>
      <c r="M94" s="3" t="str">
        <f>LEFT(E94)&amp;IF(ISNUMBER(FIND(" ",E94)),MID(E94,FIND(" ",E94)+1,1),"")&amp;IF(ISNUMBER(FIND(" ",E94,FIND(" ",E94)+1)),MID(E94,FIND(" ",E94,FIND(" ",E94)+1)+1,1),"")</f>
        <v>RR</v>
      </c>
      <c r="N94" s="4" t="str">
        <f>K94&amp;L94&amp;M94</f>
        <v>20090507RCBRR</v>
      </c>
    </row>
    <row r="95" spans="1:14" x14ac:dyDescent="0.25">
      <c r="A95" t="s">
        <v>164</v>
      </c>
      <c r="B95">
        <v>39941</v>
      </c>
      <c r="C95" t="s">
        <v>149</v>
      </c>
      <c r="D95" t="s">
        <v>23</v>
      </c>
      <c r="E95" t="s">
        <v>32</v>
      </c>
      <c r="F95" t="s">
        <v>47</v>
      </c>
      <c r="G95" t="s">
        <v>23</v>
      </c>
      <c r="H95" t="s">
        <v>32</v>
      </c>
      <c r="I95" t="s">
        <v>20</v>
      </c>
      <c r="J95" s="5" t="str">
        <f t="shared" si="1"/>
        <v>East London</v>
      </c>
      <c r="K95" s="1" t="str">
        <f>LEFT(A95,8)</f>
        <v>20090508</v>
      </c>
      <c r="L95" s="2" t="str">
        <f>LEFT(D95)&amp;IF(ISNUMBER(FIND(" ",D95)),MID(D95,FIND(" ",D95)+1,1),"")&amp;IF(ISNUMBER(FIND(" ",D95,FIND(" ",D95)+1)),MID(D95,FIND(" ",D95,FIND(" ",D95)+1)+1,1),"")</f>
        <v>DC</v>
      </c>
      <c r="M95" s="3" t="str">
        <f>LEFT(E95)&amp;IF(ISNUMBER(FIND(" ",E95)),MID(E95,FIND(" ",E95)+1,1),"")&amp;IF(ISNUMBER(FIND(" ",E95,FIND(" ",E95)+1)),MID(E95,FIND(" ",E95,FIND(" ",E95)+1)+1,1),"")</f>
        <v>MI</v>
      </c>
      <c r="N95" s="4" t="str">
        <f>K95&amp;L95&amp;M95</f>
        <v>20090508DCMI</v>
      </c>
    </row>
    <row r="96" spans="1:14" x14ac:dyDescent="0.25">
      <c r="A96" t="s">
        <v>165</v>
      </c>
      <c r="B96">
        <v>39942</v>
      </c>
      <c r="C96" t="s">
        <v>166</v>
      </c>
      <c r="D96" t="s">
        <v>18</v>
      </c>
      <c r="E96" t="s">
        <v>24</v>
      </c>
      <c r="F96" t="s">
        <v>47</v>
      </c>
      <c r="G96" t="s">
        <v>18</v>
      </c>
      <c r="H96" t="s">
        <v>24</v>
      </c>
      <c r="I96" t="s">
        <v>20</v>
      </c>
      <c r="J96" s="5" t="str">
        <f t="shared" si="1"/>
        <v>Kimberley</v>
      </c>
      <c r="K96" s="1" t="str">
        <f>LEFT(A96,8)</f>
        <v>20090509</v>
      </c>
      <c r="L96" s="2" t="str">
        <f>LEFT(D96)&amp;IF(ISNUMBER(FIND(" ",D96)),MID(D96,FIND(" ",D96)+1,1),"")&amp;IF(ISNUMBER(FIND(" ",D96,FIND(" ",D96)+1)),MID(D96,FIND(" ",D96,FIND(" ",D96)+1)+1,1),"")</f>
        <v>CSK</v>
      </c>
      <c r="M96" s="3" t="str">
        <f>LEFT(E96)&amp;IF(ISNUMBER(FIND(" ",E96)),MID(E96,FIND(" ",E96)+1,1),"")&amp;IF(ISNUMBER(FIND(" ",E96,FIND(" ",E96)+1)),MID(E96,FIND(" ",E96,FIND(" ",E96)+1)+1,1),"")</f>
        <v>RR</v>
      </c>
      <c r="N96" s="4" t="str">
        <f>K96&amp;L96&amp;M96</f>
        <v>20090509CSKRR</v>
      </c>
    </row>
    <row r="97" spans="1:14" x14ac:dyDescent="0.25">
      <c r="A97" t="s">
        <v>167</v>
      </c>
      <c r="B97">
        <v>39942</v>
      </c>
      <c r="C97" t="s">
        <v>166</v>
      </c>
      <c r="D97" t="s">
        <v>28</v>
      </c>
      <c r="E97" t="s">
        <v>17</v>
      </c>
      <c r="F97" t="s">
        <v>42</v>
      </c>
      <c r="G97" t="s">
        <v>17</v>
      </c>
      <c r="H97" t="s">
        <v>17</v>
      </c>
      <c r="I97" t="s">
        <v>14</v>
      </c>
      <c r="J97" s="5" t="str">
        <f t="shared" si="1"/>
        <v>Kimberley</v>
      </c>
      <c r="K97" s="1" t="str">
        <f>LEFT(A97,8)</f>
        <v>20090509</v>
      </c>
      <c r="L97" s="2" t="str">
        <f>LEFT(D97)&amp;IF(ISNUMBER(FIND(" ",D97)),MID(D97,FIND(" ",D97)+1,1),"")&amp;IF(ISNUMBER(FIND(" ",D97,FIND(" ",D97)+1)),MID(D97,FIND(" ",D97,FIND(" ",D97)+1)+1,1),"")</f>
        <v>DC</v>
      </c>
      <c r="M97" s="3" t="str">
        <f>LEFT(E97)&amp;IF(ISNUMBER(FIND(" ",E97)),MID(E97,FIND(" ",E97)+1,1),"")&amp;IF(ISNUMBER(FIND(" ",E97,FIND(" ",E97)+1)),MID(E97,FIND(" ",E97,FIND(" ",E97)+1)+1,1),"")</f>
        <v>KXP</v>
      </c>
      <c r="N97" s="4" t="str">
        <f>K97&amp;L97&amp;M97</f>
        <v>20090509DCKXP</v>
      </c>
    </row>
    <row r="98" spans="1:14" x14ac:dyDescent="0.25">
      <c r="A98" t="s">
        <v>168</v>
      </c>
      <c r="B98">
        <v>39943</v>
      </c>
      <c r="C98" t="s">
        <v>153</v>
      </c>
      <c r="D98" t="s">
        <v>23</v>
      </c>
      <c r="E98" t="s">
        <v>12</v>
      </c>
      <c r="F98" t="s">
        <v>47</v>
      </c>
      <c r="G98" t="s">
        <v>23</v>
      </c>
      <c r="H98" t="s">
        <v>23</v>
      </c>
      <c r="I98" t="s">
        <v>14</v>
      </c>
      <c r="J98" s="5" t="str">
        <f t="shared" si="1"/>
        <v>Johannesburg</v>
      </c>
      <c r="K98" s="1" t="str">
        <f>LEFT(A98,8)</f>
        <v>20090510</v>
      </c>
      <c r="L98" s="2" t="str">
        <f>LEFT(D98)&amp;IF(ISNUMBER(FIND(" ",D98)),MID(D98,FIND(" ",D98)+1,1),"")&amp;IF(ISNUMBER(FIND(" ",D98,FIND(" ",D98)+1)),MID(D98,FIND(" ",D98,FIND(" ",D98)+1)+1,1),"")</f>
        <v>DC</v>
      </c>
      <c r="M98" s="3" t="str">
        <f>LEFT(E98)&amp;IF(ISNUMBER(FIND(" ",E98)),MID(E98,FIND(" ",E98)+1,1),"")&amp;IF(ISNUMBER(FIND(" ",E98,FIND(" ",E98)+1)),MID(E98,FIND(" ",E98,FIND(" ",E98)+1)+1,1),"")</f>
        <v>KKR</v>
      </c>
      <c r="N98" s="4" t="str">
        <f>K98&amp;L98&amp;M98</f>
        <v>20090510DCKKR</v>
      </c>
    </row>
    <row r="99" spans="1:14" x14ac:dyDescent="0.25">
      <c r="A99" t="s">
        <v>169</v>
      </c>
      <c r="B99">
        <v>39943</v>
      </c>
      <c r="C99" t="s">
        <v>123</v>
      </c>
      <c r="D99" t="s">
        <v>11</v>
      </c>
      <c r="E99" t="s">
        <v>32</v>
      </c>
      <c r="F99" t="s">
        <v>170</v>
      </c>
      <c r="G99" t="s">
        <v>32</v>
      </c>
      <c r="H99" t="s">
        <v>32</v>
      </c>
      <c r="I99" t="s">
        <v>20</v>
      </c>
      <c r="J99" s="5" t="str">
        <f t="shared" si="1"/>
        <v>Port Elizabeth</v>
      </c>
      <c r="K99" s="1" t="str">
        <f>LEFT(A99,8)</f>
        <v>20090510</v>
      </c>
      <c r="L99" s="2" t="str">
        <f>LEFT(D99)&amp;IF(ISNUMBER(FIND(" ",D99)),MID(D99,FIND(" ",D99)+1,1),"")&amp;IF(ISNUMBER(FIND(" ",D99,FIND(" ",D99)+1)),MID(D99,FIND(" ",D99,FIND(" ",D99)+1)+1,1),"")</f>
        <v>RCB</v>
      </c>
      <c r="M99" s="3" t="str">
        <f>LEFT(E99)&amp;IF(ISNUMBER(FIND(" ",E99)),MID(E99,FIND(" ",E99)+1,1),"")&amp;IF(ISNUMBER(FIND(" ",E99,FIND(" ",E99)+1)),MID(E99,FIND(" ",E99,FIND(" ",E99)+1)+1,1),"")</f>
        <v>MI</v>
      </c>
      <c r="N99" s="4" t="str">
        <f>K99&amp;L99&amp;M99</f>
        <v>20090510RCBMI</v>
      </c>
    </row>
    <row r="100" spans="1:14" x14ac:dyDescent="0.25">
      <c r="A100" t="s">
        <v>171</v>
      </c>
      <c r="B100">
        <v>39944</v>
      </c>
      <c r="C100" t="s">
        <v>166</v>
      </c>
      <c r="D100" t="s">
        <v>28</v>
      </c>
      <c r="E100" t="s">
        <v>24</v>
      </c>
      <c r="F100" t="s">
        <v>172</v>
      </c>
      <c r="G100" t="s">
        <v>28</v>
      </c>
      <c r="H100" t="s">
        <v>28</v>
      </c>
      <c r="I100" t="s">
        <v>20</v>
      </c>
      <c r="J100" s="5" t="str">
        <f t="shared" si="1"/>
        <v>Kimberley</v>
      </c>
      <c r="K100" s="1" t="str">
        <f>LEFT(A100,8)</f>
        <v>20090511</v>
      </c>
      <c r="L100" s="2" t="str">
        <f>LEFT(D100)&amp;IF(ISNUMBER(FIND(" ",D100)),MID(D100,FIND(" ",D100)+1,1),"")&amp;IF(ISNUMBER(FIND(" ",D100,FIND(" ",D100)+1)),MID(D100,FIND(" ",D100,FIND(" ",D100)+1)+1,1),"")</f>
        <v>DC</v>
      </c>
      <c r="M100" s="3" t="str">
        <f>LEFT(E100)&amp;IF(ISNUMBER(FIND(" ",E100)),MID(E100,FIND(" ",E100)+1,1),"")&amp;IF(ISNUMBER(FIND(" ",E100,FIND(" ",E100)+1)),MID(E100,FIND(" ",E100,FIND(" ",E100)+1)+1,1),"")</f>
        <v>RR</v>
      </c>
      <c r="N100" s="4" t="str">
        <f>K100&amp;L100&amp;M100</f>
        <v>20090511DCRR</v>
      </c>
    </row>
    <row r="101" spans="1:14" x14ac:dyDescent="0.25">
      <c r="A101" t="s">
        <v>173</v>
      </c>
      <c r="B101">
        <v>39945</v>
      </c>
      <c r="C101" t="s">
        <v>142</v>
      </c>
      <c r="D101" t="s">
        <v>17</v>
      </c>
      <c r="E101" t="s">
        <v>32</v>
      </c>
      <c r="F101" t="s">
        <v>61</v>
      </c>
      <c r="G101" t="s">
        <v>32</v>
      </c>
      <c r="H101" t="s">
        <v>17</v>
      </c>
      <c r="I101" t="s">
        <v>20</v>
      </c>
      <c r="J101" s="5" t="str">
        <f t="shared" si="1"/>
        <v>Centurion</v>
      </c>
      <c r="K101" s="1" t="str">
        <f>LEFT(A101,8)</f>
        <v>20090512</v>
      </c>
      <c r="L101" s="2" t="str">
        <f>LEFT(D101)&amp;IF(ISNUMBER(FIND(" ",D101)),MID(D101,FIND(" ",D101)+1,1),"")&amp;IF(ISNUMBER(FIND(" ",D101,FIND(" ",D101)+1)),MID(D101,FIND(" ",D101,FIND(" ",D101)+1)+1,1),"")</f>
        <v>KXP</v>
      </c>
      <c r="M101" s="3" t="str">
        <f>LEFT(E101)&amp;IF(ISNUMBER(FIND(" ",E101)),MID(E101,FIND(" ",E101)+1,1),"")&amp;IF(ISNUMBER(FIND(" ",E101,FIND(" ",E101)+1)),MID(E101,FIND(" ",E101,FIND(" ",E101)+1)+1,1),"")</f>
        <v>MI</v>
      </c>
      <c r="N101" s="4" t="str">
        <f>K101&amp;L101&amp;M101</f>
        <v>20090512KXPMI</v>
      </c>
    </row>
    <row r="102" spans="1:14" x14ac:dyDescent="0.25">
      <c r="A102" t="s">
        <v>174</v>
      </c>
      <c r="B102">
        <v>39945</v>
      </c>
      <c r="C102" t="s">
        <v>142</v>
      </c>
      <c r="D102" t="s">
        <v>11</v>
      </c>
      <c r="E102" t="s">
        <v>12</v>
      </c>
      <c r="F102" t="s">
        <v>35</v>
      </c>
      <c r="G102" t="s">
        <v>11</v>
      </c>
      <c r="H102" t="s">
        <v>11</v>
      </c>
      <c r="I102" t="s">
        <v>14</v>
      </c>
      <c r="J102" s="5" t="str">
        <f t="shared" si="1"/>
        <v>Centurion</v>
      </c>
      <c r="K102" s="1" t="str">
        <f>LEFT(A102,8)</f>
        <v>20090512</v>
      </c>
      <c r="L102" s="2" t="str">
        <f>LEFT(D102)&amp;IF(ISNUMBER(FIND(" ",D102)),MID(D102,FIND(" ",D102)+1,1),"")&amp;IF(ISNUMBER(FIND(" ",D102,FIND(" ",D102)+1)),MID(D102,FIND(" ",D102,FIND(" ",D102)+1)+1,1),"")</f>
        <v>RCB</v>
      </c>
      <c r="M102" s="3" t="str">
        <f>LEFT(E102)&amp;IF(ISNUMBER(FIND(" ",E102)),MID(E102,FIND(" ",E102)+1,1),"")&amp;IF(ISNUMBER(FIND(" ",E102,FIND(" ",E102)+1)),MID(E102,FIND(" ",E102,FIND(" ",E102)+1)+1,1),"")</f>
        <v>KKR</v>
      </c>
      <c r="N102" s="4" t="str">
        <f>K102&amp;L102&amp;M102</f>
        <v>20090512RCBKKR</v>
      </c>
    </row>
    <row r="103" spans="1:14" x14ac:dyDescent="0.25">
      <c r="A103" t="s">
        <v>175</v>
      </c>
      <c r="B103">
        <v>39946</v>
      </c>
      <c r="C103" t="s">
        <v>126</v>
      </c>
      <c r="D103" t="s">
        <v>28</v>
      </c>
      <c r="E103" t="s">
        <v>23</v>
      </c>
      <c r="F103" t="s">
        <v>85</v>
      </c>
      <c r="G103" t="s">
        <v>23</v>
      </c>
      <c r="H103" t="s">
        <v>28</v>
      </c>
      <c r="I103" t="s">
        <v>14</v>
      </c>
      <c r="J103" s="5" t="str">
        <f t="shared" si="1"/>
        <v>Durban</v>
      </c>
      <c r="K103" s="1" t="str">
        <f>LEFT(A103,8)</f>
        <v>20090513</v>
      </c>
      <c r="L103" s="2" t="str">
        <f>LEFT(D103)&amp;IF(ISNUMBER(FIND(" ",D103)),MID(D103,FIND(" ",D103)+1,1),"")&amp;IF(ISNUMBER(FIND(" ",D103,FIND(" ",D103)+1)),MID(D103,FIND(" ",D103,FIND(" ",D103)+1)+1,1),"")</f>
        <v>DC</v>
      </c>
      <c r="M103" s="3" t="str">
        <f>LEFT(E103)&amp;IF(ISNUMBER(FIND(" ",E103)),MID(E103,FIND(" ",E103)+1,1),"")&amp;IF(ISNUMBER(FIND(" ",E103,FIND(" ",E103)+1)),MID(E103,FIND(" ",E103,FIND(" ",E103)+1)+1,1),"")</f>
        <v>DC</v>
      </c>
      <c r="N103" s="4" t="str">
        <f>K103&amp;L103&amp;M103</f>
        <v>20090513DCDC</v>
      </c>
    </row>
    <row r="104" spans="1:14" x14ac:dyDescent="0.25">
      <c r="A104" t="s">
        <v>176</v>
      </c>
      <c r="B104">
        <v>39947</v>
      </c>
      <c r="C104" t="s">
        <v>126</v>
      </c>
      <c r="D104" t="s">
        <v>11</v>
      </c>
      <c r="E104" t="s">
        <v>18</v>
      </c>
      <c r="F104" t="s">
        <v>177</v>
      </c>
      <c r="G104" t="s">
        <v>11</v>
      </c>
      <c r="H104" t="s">
        <v>18</v>
      </c>
      <c r="I104" t="s">
        <v>20</v>
      </c>
      <c r="J104" s="5" t="str">
        <f t="shared" si="1"/>
        <v>Durban</v>
      </c>
      <c r="K104" s="1" t="str">
        <f>LEFT(A104,8)</f>
        <v>20090514</v>
      </c>
      <c r="L104" s="2" t="str">
        <f>LEFT(D104)&amp;IF(ISNUMBER(FIND(" ",D104)),MID(D104,FIND(" ",D104)+1,1),"")&amp;IF(ISNUMBER(FIND(" ",D104,FIND(" ",D104)+1)),MID(D104,FIND(" ",D104,FIND(" ",D104)+1)+1,1),"")</f>
        <v>RCB</v>
      </c>
      <c r="M104" s="3" t="str">
        <f>LEFT(E104)&amp;IF(ISNUMBER(FIND(" ",E104)),MID(E104,FIND(" ",E104)+1,1),"")&amp;IF(ISNUMBER(FIND(" ",E104,FIND(" ",E104)+1)),MID(E104,FIND(" ",E104,FIND(" ",E104)+1)+1,1),"")</f>
        <v>CSK</v>
      </c>
      <c r="N104" s="4" t="str">
        <f>K104&amp;L104&amp;M104</f>
        <v>20090514RCBCSK</v>
      </c>
    </row>
    <row r="105" spans="1:14" x14ac:dyDescent="0.25">
      <c r="A105" t="s">
        <v>178</v>
      </c>
      <c r="B105">
        <v>39947</v>
      </c>
      <c r="C105" t="s">
        <v>126</v>
      </c>
      <c r="D105" t="s">
        <v>32</v>
      </c>
      <c r="E105" t="s">
        <v>24</v>
      </c>
      <c r="F105" t="s">
        <v>179</v>
      </c>
      <c r="G105" t="s">
        <v>24</v>
      </c>
      <c r="H105" t="s">
        <v>24</v>
      </c>
      <c r="I105" t="s">
        <v>20</v>
      </c>
      <c r="J105" s="5" t="str">
        <f t="shared" si="1"/>
        <v>Durban</v>
      </c>
      <c r="K105" s="1" t="str">
        <f>LEFT(A105,8)</f>
        <v>20090514</v>
      </c>
      <c r="L105" s="2" t="str">
        <f>LEFT(D105)&amp;IF(ISNUMBER(FIND(" ",D105)),MID(D105,FIND(" ",D105)+1,1),"")&amp;IF(ISNUMBER(FIND(" ",D105,FIND(" ",D105)+1)),MID(D105,FIND(" ",D105,FIND(" ",D105)+1)+1,1),"")</f>
        <v>MI</v>
      </c>
      <c r="M105" s="3" t="str">
        <f>LEFT(E105)&amp;IF(ISNUMBER(FIND(" ",E105)),MID(E105,FIND(" ",E105)+1,1),"")&amp;IF(ISNUMBER(FIND(" ",E105,FIND(" ",E105)+1)),MID(E105,FIND(" ",E105,FIND(" ",E105)+1)+1,1),"")</f>
        <v>RR</v>
      </c>
      <c r="N105" s="4" t="str">
        <f>K105&amp;L105&amp;M105</f>
        <v>20090514MIRR</v>
      </c>
    </row>
    <row r="106" spans="1:14" x14ac:dyDescent="0.25">
      <c r="A106" t="s">
        <v>180</v>
      </c>
      <c r="B106">
        <v>39948</v>
      </c>
      <c r="C106" t="s">
        <v>181</v>
      </c>
      <c r="D106" t="s">
        <v>23</v>
      </c>
      <c r="E106" t="s">
        <v>17</v>
      </c>
      <c r="F106" t="s">
        <v>35</v>
      </c>
      <c r="G106" t="s">
        <v>17</v>
      </c>
      <c r="H106" t="s">
        <v>17</v>
      </c>
      <c r="I106" t="s">
        <v>14</v>
      </c>
      <c r="J106" s="5" t="str">
        <f t="shared" si="1"/>
        <v>Bloemfontein</v>
      </c>
      <c r="K106" s="1" t="str">
        <f>LEFT(A106,8)</f>
        <v>20090515</v>
      </c>
      <c r="L106" s="2" t="str">
        <f>LEFT(D106)&amp;IF(ISNUMBER(FIND(" ",D106)),MID(D106,FIND(" ",D106)+1,1),"")&amp;IF(ISNUMBER(FIND(" ",D106,FIND(" ",D106)+1)),MID(D106,FIND(" ",D106,FIND(" ",D106)+1)+1,1),"")</f>
        <v>DC</v>
      </c>
      <c r="M106" s="3" t="str">
        <f>LEFT(E106)&amp;IF(ISNUMBER(FIND(" ",E106)),MID(E106,FIND(" ",E106)+1,1),"")&amp;IF(ISNUMBER(FIND(" ",E106,FIND(" ",E106)+1)),MID(E106,FIND(" ",E106,FIND(" ",E106)+1)+1,1),"")</f>
        <v>KXP</v>
      </c>
      <c r="N106" s="4" t="str">
        <f>K106&amp;L106&amp;M106</f>
        <v>20090515DCKXP</v>
      </c>
    </row>
    <row r="107" spans="1:14" x14ac:dyDescent="0.25">
      <c r="A107" t="s">
        <v>182</v>
      </c>
      <c r="B107">
        <v>39949</v>
      </c>
      <c r="C107" t="s">
        <v>123</v>
      </c>
      <c r="D107" t="s">
        <v>18</v>
      </c>
      <c r="E107" t="s">
        <v>32</v>
      </c>
      <c r="F107" t="s">
        <v>47</v>
      </c>
      <c r="G107" t="s">
        <v>18</v>
      </c>
      <c r="H107" t="s">
        <v>32</v>
      </c>
      <c r="I107" t="s">
        <v>20</v>
      </c>
      <c r="J107" s="5" t="str">
        <f t="shared" si="1"/>
        <v>Port Elizabeth</v>
      </c>
      <c r="K107" s="1" t="str">
        <f>LEFT(A107,8)</f>
        <v>20090516</v>
      </c>
      <c r="L107" s="2" t="str">
        <f>LEFT(D107)&amp;IF(ISNUMBER(FIND(" ",D107)),MID(D107,FIND(" ",D107)+1,1),"")&amp;IF(ISNUMBER(FIND(" ",D107,FIND(" ",D107)+1)),MID(D107,FIND(" ",D107,FIND(" ",D107)+1)+1,1),"")</f>
        <v>CSK</v>
      </c>
      <c r="M107" s="3" t="str">
        <f>LEFT(E107)&amp;IF(ISNUMBER(FIND(" ",E107)),MID(E107,FIND(" ",E107)+1,1),"")&amp;IF(ISNUMBER(FIND(" ",E107,FIND(" ",E107)+1)),MID(E107,FIND(" ",E107,FIND(" ",E107)+1)+1,1),"")</f>
        <v>MI</v>
      </c>
      <c r="N107" s="4" t="str">
        <f>K107&amp;L107&amp;M107</f>
        <v>20090516CSKMI</v>
      </c>
    </row>
    <row r="108" spans="1:14" x14ac:dyDescent="0.25">
      <c r="A108" t="s">
        <v>183</v>
      </c>
      <c r="B108">
        <v>39949</v>
      </c>
      <c r="C108" t="s">
        <v>153</v>
      </c>
      <c r="D108" t="s">
        <v>28</v>
      </c>
      <c r="E108" t="s">
        <v>12</v>
      </c>
      <c r="F108" t="s">
        <v>35</v>
      </c>
      <c r="G108" t="s">
        <v>28</v>
      </c>
      <c r="H108" t="s">
        <v>28</v>
      </c>
      <c r="I108" t="s">
        <v>14</v>
      </c>
      <c r="J108" s="5" t="str">
        <f t="shared" si="1"/>
        <v>Johannesburg</v>
      </c>
      <c r="K108" s="1" t="str">
        <f>LEFT(A108,8)</f>
        <v>20090516</v>
      </c>
      <c r="L108" s="2" t="str">
        <f>LEFT(D108)&amp;IF(ISNUMBER(FIND(" ",D108)),MID(D108,FIND(" ",D108)+1,1),"")&amp;IF(ISNUMBER(FIND(" ",D108,FIND(" ",D108)+1)),MID(D108,FIND(" ",D108,FIND(" ",D108)+1)+1,1),"")</f>
        <v>DC</v>
      </c>
      <c r="M108" s="3" t="str">
        <f>LEFT(E108)&amp;IF(ISNUMBER(FIND(" ",E108)),MID(E108,FIND(" ",E108)+1,1),"")&amp;IF(ISNUMBER(FIND(" ",E108,FIND(" ",E108)+1)),MID(E108,FIND(" ",E108,FIND(" ",E108)+1)+1,1),"")</f>
        <v>KKR</v>
      </c>
      <c r="N108" s="4" t="str">
        <f>K108&amp;L108&amp;M108</f>
        <v>20090516DCKKR</v>
      </c>
    </row>
    <row r="109" spans="1:14" x14ac:dyDescent="0.25">
      <c r="A109" t="s">
        <v>184</v>
      </c>
      <c r="B109">
        <v>39950</v>
      </c>
      <c r="C109" t="s">
        <v>181</v>
      </c>
      <c r="D109" t="s">
        <v>23</v>
      </c>
      <c r="E109" t="s">
        <v>24</v>
      </c>
      <c r="F109" t="s">
        <v>98</v>
      </c>
      <c r="G109" t="s">
        <v>23</v>
      </c>
      <c r="H109" t="s">
        <v>23</v>
      </c>
      <c r="I109" t="s">
        <v>20</v>
      </c>
      <c r="J109" s="5" t="str">
        <f t="shared" si="1"/>
        <v>Bloemfontein</v>
      </c>
      <c r="K109" s="1" t="str">
        <f>LEFT(A109,8)</f>
        <v>20090517</v>
      </c>
      <c r="L109" s="2" t="str">
        <f>LEFT(D109)&amp;IF(ISNUMBER(FIND(" ",D109)),MID(D109,FIND(" ",D109)+1,1),"")&amp;IF(ISNUMBER(FIND(" ",D109,FIND(" ",D109)+1)),MID(D109,FIND(" ",D109,FIND(" ",D109)+1)+1,1),"")</f>
        <v>DC</v>
      </c>
      <c r="M109" s="3" t="str">
        <f>LEFT(E109)&amp;IF(ISNUMBER(FIND(" ",E109)),MID(E109,FIND(" ",E109)+1,1),"")&amp;IF(ISNUMBER(FIND(" ",E109,FIND(" ",E109)+1)),MID(E109,FIND(" ",E109,FIND(" ",E109)+1)+1,1),"")</f>
        <v>RR</v>
      </c>
      <c r="N109" s="4" t="str">
        <f>K109&amp;L109&amp;M109</f>
        <v>20090517DCRR</v>
      </c>
    </row>
    <row r="110" spans="1:14" x14ac:dyDescent="0.25">
      <c r="A110" t="s">
        <v>185</v>
      </c>
      <c r="B110">
        <v>39950</v>
      </c>
      <c r="C110" t="s">
        <v>153</v>
      </c>
      <c r="D110" t="s">
        <v>28</v>
      </c>
      <c r="E110" t="s">
        <v>17</v>
      </c>
      <c r="F110" t="s">
        <v>96</v>
      </c>
      <c r="G110" t="s">
        <v>17</v>
      </c>
      <c r="H110" t="s">
        <v>28</v>
      </c>
      <c r="I110" t="s">
        <v>14</v>
      </c>
      <c r="J110" s="5" t="str">
        <f t="shared" si="1"/>
        <v>Johannesburg</v>
      </c>
      <c r="K110" s="1" t="str">
        <f>LEFT(A110,8)</f>
        <v>20090517</v>
      </c>
      <c r="L110" s="2" t="str">
        <f>LEFT(D110)&amp;IF(ISNUMBER(FIND(" ",D110)),MID(D110,FIND(" ",D110)+1,1),"")&amp;IF(ISNUMBER(FIND(" ",D110,FIND(" ",D110)+1)),MID(D110,FIND(" ",D110,FIND(" ",D110)+1)+1,1),"")</f>
        <v>DC</v>
      </c>
      <c r="M110" s="3" t="str">
        <f>LEFT(E110)&amp;IF(ISNUMBER(FIND(" ",E110)),MID(E110,FIND(" ",E110)+1,1),"")&amp;IF(ISNUMBER(FIND(" ",E110,FIND(" ",E110)+1)),MID(E110,FIND(" ",E110,FIND(" ",E110)+1)+1,1),"")</f>
        <v>KXP</v>
      </c>
      <c r="N110" s="4" t="str">
        <f>K110&amp;L110&amp;M110</f>
        <v>20090517DCKXP</v>
      </c>
    </row>
    <row r="111" spans="1:14" x14ac:dyDescent="0.25">
      <c r="A111" t="s">
        <v>186</v>
      </c>
      <c r="B111">
        <v>39951</v>
      </c>
      <c r="C111" t="s">
        <v>142</v>
      </c>
      <c r="D111" t="s">
        <v>18</v>
      </c>
      <c r="E111" t="s">
        <v>12</v>
      </c>
      <c r="F111" t="s">
        <v>47</v>
      </c>
      <c r="G111" t="s">
        <v>12</v>
      </c>
      <c r="H111" t="s">
        <v>18</v>
      </c>
      <c r="I111" t="s">
        <v>20</v>
      </c>
      <c r="J111" s="5" t="str">
        <f t="shared" si="1"/>
        <v>Centurion</v>
      </c>
      <c r="K111" s="1" t="str">
        <f>LEFT(A111,8)</f>
        <v>20090518</v>
      </c>
      <c r="L111" s="2" t="str">
        <f>LEFT(D111)&amp;IF(ISNUMBER(FIND(" ",D111)),MID(D111,FIND(" ",D111)+1,1),"")&amp;IF(ISNUMBER(FIND(" ",D111,FIND(" ",D111)+1)),MID(D111,FIND(" ",D111,FIND(" ",D111)+1)+1,1),"")</f>
        <v>CSK</v>
      </c>
      <c r="M111" s="3" t="str">
        <f>LEFT(E111)&amp;IF(ISNUMBER(FIND(" ",E111)),MID(E111,FIND(" ",E111)+1,1),"")&amp;IF(ISNUMBER(FIND(" ",E111,FIND(" ",E111)+1)),MID(E111,FIND(" ",E111,FIND(" ",E111)+1)+1,1),"")</f>
        <v>KKR</v>
      </c>
      <c r="N111" s="4" t="str">
        <f>K111&amp;L111&amp;M111</f>
        <v>20090518CSKKKR</v>
      </c>
    </row>
    <row r="112" spans="1:14" x14ac:dyDescent="0.25">
      <c r="A112" t="s">
        <v>187</v>
      </c>
      <c r="B112">
        <v>39952</v>
      </c>
      <c r="C112" t="s">
        <v>153</v>
      </c>
      <c r="D112" t="s">
        <v>11</v>
      </c>
      <c r="E112" t="s">
        <v>23</v>
      </c>
      <c r="F112" t="s">
        <v>47</v>
      </c>
      <c r="G112" t="s">
        <v>11</v>
      </c>
      <c r="H112" t="s">
        <v>23</v>
      </c>
      <c r="I112" t="s">
        <v>20</v>
      </c>
      <c r="J112" s="5" t="str">
        <f t="shared" si="1"/>
        <v>Johannesburg</v>
      </c>
      <c r="K112" s="1" t="str">
        <f>LEFT(A112,8)</f>
        <v>20090519</v>
      </c>
      <c r="L112" s="2" t="str">
        <f>LEFT(D112)&amp;IF(ISNUMBER(FIND(" ",D112)),MID(D112,FIND(" ",D112)+1,1),"")&amp;IF(ISNUMBER(FIND(" ",D112,FIND(" ",D112)+1)),MID(D112,FIND(" ",D112,FIND(" ",D112)+1)+1,1),"")</f>
        <v>RCB</v>
      </c>
      <c r="M112" s="3" t="str">
        <f>LEFT(E112)&amp;IF(ISNUMBER(FIND(" ",E112)),MID(E112,FIND(" ",E112)+1,1),"")&amp;IF(ISNUMBER(FIND(" ",E112,FIND(" ",E112)+1)),MID(E112,FIND(" ",E112,FIND(" ",E112)+1)+1,1),"")</f>
        <v>DC</v>
      </c>
      <c r="N112" s="4" t="str">
        <f>K112&amp;L112&amp;M112</f>
        <v>20090519RCBDC</v>
      </c>
    </row>
    <row r="113" spans="1:14" x14ac:dyDescent="0.25">
      <c r="A113" t="s">
        <v>188</v>
      </c>
      <c r="B113">
        <v>39953</v>
      </c>
      <c r="C113" t="s">
        <v>126</v>
      </c>
      <c r="D113" t="s">
        <v>18</v>
      </c>
      <c r="E113" t="s">
        <v>17</v>
      </c>
      <c r="F113" t="s">
        <v>130</v>
      </c>
      <c r="G113" t="s">
        <v>18</v>
      </c>
      <c r="H113" t="s">
        <v>18</v>
      </c>
      <c r="I113" t="s">
        <v>20</v>
      </c>
      <c r="J113" s="5" t="str">
        <f t="shared" si="1"/>
        <v>Durban</v>
      </c>
      <c r="K113" s="1" t="str">
        <f>LEFT(A113,8)</f>
        <v>20090520</v>
      </c>
      <c r="L113" s="2" t="str">
        <f>LEFT(D113)&amp;IF(ISNUMBER(FIND(" ",D113)),MID(D113,FIND(" ",D113)+1,1),"")&amp;IF(ISNUMBER(FIND(" ",D113,FIND(" ",D113)+1)),MID(D113,FIND(" ",D113,FIND(" ",D113)+1)+1,1),"")</f>
        <v>CSK</v>
      </c>
      <c r="M113" s="3" t="str">
        <f>LEFT(E113)&amp;IF(ISNUMBER(FIND(" ",E113)),MID(E113,FIND(" ",E113)+1,1),"")&amp;IF(ISNUMBER(FIND(" ",E113,FIND(" ",E113)+1)),MID(E113,FIND(" ",E113,FIND(" ",E113)+1)+1,1),"")</f>
        <v>KXP</v>
      </c>
      <c r="N113" s="4" t="str">
        <f>K113&amp;L113&amp;M113</f>
        <v>20090520CSKKXP</v>
      </c>
    </row>
    <row r="114" spans="1:14" x14ac:dyDescent="0.25">
      <c r="A114" t="s">
        <v>189</v>
      </c>
      <c r="B114">
        <v>39953</v>
      </c>
      <c r="C114" t="s">
        <v>126</v>
      </c>
      <c r="D114" t="s">
        <v>12</v>
      </c>
      <c r="E114" t="s">
        <v>24</v>
      </c>
      <c r="F114" t="s">
        <v>51</v>
      </c>
      <c r="G114" t="s">
        <v>12</v>
      </c>
      <c r="H114" t="s">
        <v>12</v>
      </c>
      <c r="I114" t="s">
        <v>14</v>
      </c>
      <c r="J114" s="5" t="str">
        <f t="shared" si="1"/>
        <v>Durban</v>
      </c>
      <c r="K114" s="1" t="str">
        <f>LEFT(A114,8)</f>
        <v>20090520</v>
      </c>
      <c r="L114" s="2" t="str">
        <f>LEFT(D114)&amp;IF(ISNUMBER(FIND(" ",D114)),MID(D114,FIND(" ",D114)+1,1),"")&amp;IF(ISNUMBER(FIND(" ",D114,FIND(" ",D114)+1)),MID(D114,FIND(" ",D114,FIND(" ",D114)+1)+1,1),"")</f>
        <v>KKR</v>
      </c>
      <c r="M114" s="3" t="str">
        <f>LEFT(E114)&amp;IF(ISNUMBER(FIND(" ",E114)),MID(E114,FIND(" ",E114)+1,1),"")&amp;IF(ISNUMBER(FIND(" ",E114,FIND(" ",E114)+1)),MID(E114,FIND(" ",E114,FIND(" ",E114)+1)+1,1),"")</f>
        <v>RR</v>
      </c>
      <c r="N114" s="4" t="str">
        <f>K114&amp;L114&amp;M114</f>
        <v>20090520KKRRR</v>
      </c>
    </row>
    <row r="115" spans="1:14" x14ac:dyDescent="0.25">
      <c r="A115" t="s">
        <v>190</v>
      </c>
      <c r="B115">
        <v>39954</v>
      </c>
      <c r="C115" t="s">
        <v>142</v>
      </c>
      <c r="D115" t="s">
        <v>23</v>
      </c>
      <c r="E115" t="s">
        <v>32</v>
      </c>
      <c r="F115" t="s">
        <v>51</v>
      </c>
      <c r="G115" t="s">
        <v>23</v>
      </c>
      <c r="H115" t="s">
        <v>23</v>
      </c>
      <c r="I115" t="s">
        <v>14</v>
      </c>
      <c r="J115" s="5" t="str">
        <f t="shared" si="1"/>
        <v>Centurion</v>
      </c>
      <c r="K115" s="1" t="str">
        <f>LEFT(A115,8)</f>
        <v>20090521</v>
      </c>
      <c r="L115" s="2" t="str">
        <f>LEFT(D115)&amp;IF(ISNUMBER(FIND(" ",D115)),MID(D115,FIND(" ",D115)+1,1),"")&amp;IF(ISNUMBER(FIND(" ",D115,FIND(" ",D115)+1)),MID(D115,FIND(" ",D115,FIND(" ",D115)+1)+1,1),"")</f>
        <v>DC</v>
      </c>
      <c r="M115" s="3" t="str">
        <f>LEFT(E115)&amp;IF(ISNUMBER(FIND(" ",E115)),MID(E115,FIND(" ",E115)+1,1),"")&amp;IF(ISNUMBER(FIND(" ",E115,FIND(" ",E115)+1)),MID(E115,FIND(" ",E115,FIND(" ",E115)+1)+1,1),"")</f>
        <v>MI</v>
      </c>
      <c r="N115" s="4" t="str">
        <f>K115&amp;L115&amp;M115</f>
        <v>20090521DCMI</v>
      </c>
    </row>
    <row r="116" spans="1:14" x14ac:dyDescent="0.25">
      <c r="A116" t="s">
        <v>191</v>
      </c>
      <c r="B116">
        <v>39954</v>
      </c>
      <c r="C116" t="s">
        <v>142</v>
      </c>
      <c r="D116" t="s">
        <v>11</v>
      </c>
      <c r="E116" t="s">
        <v>28</v>
      </c>
      <c r="F116" t="s">
        <v>85</v>
      </c>
      <c r="G116" t="s">
        <v>11</v>
      </c>
      <c r="H116" t="s">
        <v>11</v>
      </c>
      <c r="I116" t="s">
        <v>20</v>
      </c>
      <c r="J116" s="5" t="str">
        <f t="shared" si="1"/>
        <v>Centurion</v>
      </c>
      <c r="K116" s="1" t="str">
        <f>LEFT(A116,8)</f>
        <v>20090521</v>
      </c>
      <c r="L116" s="2" t="str">
        <f>LEFT(D116)&amp;IF(ISNUMBER(FIND(" ",D116)),MID(D116,FIND(" ",D116)+1,1),"")&amp;IF(ISNUMBER(FIND(" ",D116,FIND(" ",D116)+1)),MID(D116,FIND(" ",D116,FIND(" ",D116)+1)+1,1),"")</f>
        <v>RCB</v>
      </c>
      <c r="M116" s="3" t="str">
        <f>LEFT(E116)&amp;IF(ISNUMBER(FIND(" ",E116)),MID(E116,FIND(" ",E116)+1,1),"")&amp;IF(ISNUMBER(FIND(" ",E116,FIND(" ",E116)+1)),MID(E116,FIND(" ",E116,FIND(" ",E116)+1)+1,1),"")</f>
        <v>DC</v>
      </c>
      <c r="N116" s="4" t="str">
        <f>K116&amp;L116&amp;M116</f>
        <v>20090521RCBDC</v>
      </c>
    </row>
    <row r="117" spans="1:14" x14ac:dyDescent="0.25">
      <c r="A117" t="s">
        <v>192</v>
      </c>
      <c r="B117">
        <v>39955</v>
      </c>
      <c r="C117" t="s">
        <v>142</v>
      </c>
      <c r="D117" t="s">
        <v>23</v>
      </c>
      <c r="E117" t="s">
        <v>28</v>
      </c>
      <c r="F117" t="s">
        <v>35</v>
      </c>
      <c r="G117" t="s">
        <v>28</v>
      </c>
      <c r="H117" t="s">
        <v>28</v>
      </c>
      <c r="I117" t="s">
        <v>14</v>
      </c>
      <c r="J117" s="5" t="str">
        <f t="shared" si="1"/>
        <v>Centurion</v>
      </c>
      <c r="K117" s="1" t="str">
        <f>LEFT(A117,8)</f>
        <v>20090522</v>
      </c>
      <c r="L117" s="2" t="str">
        <f>LEFT(D117)&amp;IF(ISNUMBER(FIND(" ",D117)),MID(D117,FIND(" ",D117)+1,1),"")&amp;IF(ISNUMBER(FIND(" ",D117,FIND(" ",D117)+1)),MID(D117,FIND(" ",D117,FIND(" ",D117)+1)+1,1),"")</f>
        <v>DC</v>
      </c>
      <c r="M117" s="3" t="str">
        <f>LEFT(E117)&amp;IF(ISNUMBER(FIND(" ",E117)),MID(E117,FIND(" ",E117)+1,1),"")&amp;IF(ISNUMBER(FIND(" ",E117,FIND(" ",E117)+1)),MID(E117,FIND(" ",E117,FIND(" ",E117)+1)+1,1),"")</f>
        <v>DC</v>
      </c>
      <c r="N117" s="4" t="str">
        <f>K117&amp;L117&amp;M117</f>
        <v>20090522DCDC</v>
      </c>
    </row>
    <row r="118" spans="1:14" x14ac:dyDescent="0.25">
      <c r="A118" t="s">
        <v>193</v>
      </c>
      <c r="B118">
        <v>39956</v>
      </c>
      <c r="C118" t="s">
        <v>153</v>
      </c>
      <c r="D118" t="s">
        <v>11</v>
      </c>
      <c r="E118" t="s">
        <v>18</v>
      </c>
      <c r="F118" t="s">
        <v>35</v>
      </c>
      <c r="G118" t="s">
        <v>11</v>
      </c>
      <c r="H118" t="s">
        <v>11</v>
      </c>
      <c r="I118" t="s">
        <v>14</v>
      </c>
      <c r="J118" s="5" t="str">
        <f t="shared" si="1"/>
        <v>Johannesburg</v>
      </c>
      <c r="K118" s="1" t="str">
        <f>LEFT(A118,8)</f>
        <v>20090523</v>
      </c>
      <c r="L118" s="2" t="str">
        <f>LEFT(D118)&amp;IF(ISNUMBER(FIND(" ",D118)),MID(D118,FIND(" ",D118)+1,1),"")&amp;IF(ISNUMBER(FIND(" ",D118,FIND(" ",D118)+1)),MID(D118,FIND(" ",D118,FIND(" ",D118)+1)+1,1),"")</f>
        <v>RCB</v>
      </c>
      <c r="M118" s="3" t="str">
        <f>LEFT(E118)&amp;IF(ISNUMBER(FIND(" ",E118)),MID(E118,FIND(" ",E118)+1,1),"")&amp;IF(ISNUMBER(FIND(" ",E118,FIND(" ",E118)+1)),MID(E118,FIND(" ",E118,FIND(" ",E118)+1)+1,1),"")</f>
        <v>CSK</v>
      </c>
      <c r="N118" s="4" t="str">
        <f>K118&amp;L118&amp;M118</f>
        <v>20090523RCBCSK</v>
      </c>
    </row>
    <row r="119" spans="1:14" x14ac:dyDescent="0.25">
      <c r="A119" t="s">
        <v>194</v>
      </c>
      <c r="B119">
        <v>39957</v>
      </c>
      <c r="C119" t="s">
        <v>153</v>
      </c>
      <c r="D119" t="s">
        <v>11</v>
      </c>
      <c r="E119" t="s">
        <v>28</v>
      </c>
      <c r="F119" t="s">
        <v>40</v>
      </c>
      <c r="G119" t="s">
        <v>28</v>
      </c>
      <c r="H119" t="s">
        <v>11</v>
      </c>
      <c r="I119" t="s">
        <v>14</v>
      </c>
      <c r="J119" s="5" t="str">
        <f t="shared" si="1"/>
        <v>Johannesburg</v>
      </c>
      <c r="K119" s="1" t="str">
        <f>LEFT(A119,8)</f>
        <v>20090524</v>
      </c>
      <c r="L119" s="2" t="str">
        <f>LEFT(D119)&amp;IF(ISNUMBER(FIND(" ",D119)),MID(D119,FIND(" ",D119)+1,1),"")&amp;IF(ISNUMBER(FIND(" ",D119,FIND(" ",D119)+1)),MID(D119,FIND(" ",D119,FIND(" ",D119)+1)+1,1),"")</f>
        <v>RCB</v>
      </c>
      <c r="M119" s="3" t="str">
        <f>LEFT(E119)&amp;IF(ISNUMBER(FIND(" ",E119)),MID(E119,FIND(" ",E119)+1,1),"")&amp;IF(ISNUMBER(FIND(" ",E119,FIND(" ",E119)+1)),MID(E119,FIND(" ",E119,FIND(" ",E119)+1)+1,1),"")</f>
        <v>DC</v>
      </c>
      <c r="N119" s="4" t="str">
        <f>K119&amp;L119&amp;M119</f>
        <v>20090524RCBDC</v>
      </c>
    </row>
    <row r="120" spans="1:14" x14ac:dyDescent="0.25">
      <c r="A120" t="s">
        <v>195</v>
      </c>
      <c r="B120">
        <v>40249</v>
      </c>
      <c r="C120" t="s">
        <v>31</v>
      </c>
      <c r="D120" t="s">
        <v>28</v>
      </c>
      <c r="E120" t="s">
        <v>12</v>
      </c>
      <c r="F120" t="s">
        <v>128</v>
      </c>
      <c r="G120" t="s">
        <v>12</v>
      </c>
      <c r="H120" t="s">
        <v>28</v>
      </c>
      <c r="I120" t="s">
        <v>14</v>
      </c>
      <c r="J120" s="5" t="str">
        <f t="shared" si="1"/>
        <v>Mumbai</v>
      </c>
      <c r="K120" s="1" t="str">
        <f>LEFT(A120,8)</f>
        <v>20100312</v>
      </c>
      <c r="L120" s="2" t="str">
        <f>LEFT(D120)&amp;IF(ISNUMBER(FIND(" ",D120)),MID(D120,FIND(" ",D120)+1,1),"")&amp;IF(ISNUMBER(FIND(" ",D120,FIND(" ",D120)+1)),MID(D120,FIND(" ",D120,FIND(" ",D120)+1)+1,1),"")</f>
        <v>DC</v>
      </c>
      <c r="M120" s="3" t="str">
        <f>LEFT(E120)&amp;IF(ISNUMBER(FIND(" ",E120)),MID(E120,FIND(" ",E120)+1,1),"")&amp;IF(ISNUMBER(FIND(" ",E120,FIND(" ",E120)+1)),MID(E120,FIND(" ",E120,FIND(" ",E120)+1)+1,1),"")</f>
        <v>KKR</v>
      </c>
      <c r="N120" s="4" t="str">
        <f>K120&amp;L120&amp;M120</f>
        <v>20100312DCKKR</v>
      </c>
    </row>
    <row r="121" spans="1:14" x14ac:dyDescent="0.25">
      <c r="A121" t="s">
        <v>196</v>
      </c>
      <c r="B121">
        <v>40250</v>
      </c>
      <c r="C121" t="s">
        <v>16</v>
      </c>
      <c r="D121" t="s">
        <v>17</v>
      </c>
      <c r="E121" t="s">
        <v>23</v>
      </c>
      <c r="F121" t="s">
        <v>29</v>
      </c>
      <c r="G121" t="s">
        <v>23</v>
      </c>
      <c r="H121" t="s">
        <v>23</v>
      </c>
      <c r="I121" t="s">
        <v>14</v>
      </c>
      <c r="J121" s="5" t="str">
        <f t="shared" si="1"/>
        <v>Mohali</v>
      </c>
      <c r="K121" s="1" t="str">
        <f>LEFT(A121,8)</f>
        <v>20100313</v>
      </c>
      <c r="L121" s="2" t="str">
        <f>LEFT(D121)&amp;IF(ISNUMBER(FIND(" ",D121)),MID(D121,FIND(" ",D121)+1,1),"")&amp;IF(ISNUMBER(FIND(" ",D121,FIND(" ",D121)+1)),MID(D121,FIND(" ",D121,FIND(" ",D121)+1)+1,1),"")</f>
        <v>KXP</v>
      </c>
      <c r="M121" s="3" t="str">
        <f>LEFT(E121)&amp;IF(ISNUMBER(FIND(" ",E121)),MID(E121,FIND(" ",E121)+1,1),"")&amp;IF(ISNUMBER(FIND(" ",E121,FIND(" ",E121)+1)),MID(E121,FIND(" ",E121,FIND(" ",E121)+1)+1,1),"")</f>
        <v>DC</v>
      </c>
      <c r="N121" s="4" t="str">
        <f>K121&amp;L121&amp;M121</f>
        <v>20100313KXPDC</v>
      </c>
    </row>
    <row r="122" spans="1:14" x14ac:dyDescent="0.25">
      <c r="A122" t="s">
        <v>197</v>
      </c>
      <c r="B122">
        <v>40250</v>
      </c>
      <c r="C122" t="s">
        <v>31</v>
      </c>
      <c r="D122" t="s">
        <v>32</v>
      </c>
      <c r="E122" t="s">
        <v>24</v>
      </c>
      <c r="F122" t="s">
        <v>198</v>
      </c>
      <c r="G122" t="s">
        <v>32</v>
      </c>
      <c r="H122" t="s">
        <v>32</v>
      </c>
      <c r="I122" t="s">
        <v>20</v>
      </c>
      <c r="J122" s="5" t="str">
        <f t="shared" si="1"/>
        <v>Mumbai</v>
      </c>
      <c r="K122" s="1" t="str">
        <f>LEFT(A122,8)</f>
        <v>20100313</v>
      </c>
      <c r="L122" s="2" t="str">
        <f>LEFT(D122)&amp;IF(ISNUMBER(FIND(" ",D122)),MID(D122,FIND(" ",D122)+1,1),"")&amp;IF(ISNUMBER(FIND(" ",D122,FIND(" ",D122)+1)),MID(D122,FIND(" ",D122,FIND(" ",D122)+1)+1,1),"")</f>
        <v>MI</v>
      </c>
      <c r="M122" s="3" t="str">
        <f>LEFT(E122)&amp;IF(ISNUMBER(FIND(" ",E122)),MID(E122,FIND(" ",E122)+1,1),"")&amp;IF(ISNUMBER(FIND(" ",E122,FIND(" ",E122)+1)),MID(E122,FIND(" ",E122,FIND(" ",E122)+1)+1,1),"")</f>
        <v>RR</v>
      </c>
      <c r="N122" s="4" t="str">
        <f>K122&amp;L122&amp;M122</f>
        <v>20100313MIRR</v>
      </c>
    </row>
    <row r="123" spans="1:14" x14ac:dyDescent="0.25">
      <c r="A123" t="s">
        <v>199</v>
      </c>
      <c r="B123">
        <v>40251</v>
      </c>
      <c r="C123" t="s">
        <v>39</v>
      </c>
      <c r="D123" t="s">
        <v>18</v>
      </c>
      <c r="E123" t="s">
        <v>28</v>
      </c>
      <c r="F123" t="s">
        <v>200</v>
      </c>
      <c r="G123" t="s">
        <v>28</v>
      </c>
      <c r="H123" t="s">
        <v>28</v>
      </c>
      <c r="I123" t="s">
        <v>20</v>
      </c>
      <c r="J123" s="5" t="str">
        <f t="shared" si="1"/>
        <v>Chennai</v>
      </c>
      <c r="K123" s="1" t="str">
        <f>LEFT(A123,8)</f>
        <v>20100314</v>
      </c>
      <c r="L123" s="2" t="str">
        <f>LEFT(D123)&amp;IF(ISNUMBER(FIND(" ",D123)),MID(D123,FIND(" ",D123)+1,1),"")&amp;IF(ISNUMBER(FIND(" ",D123,FIND(" ",D123)+1)),MID(D123,FIND(" ",D123,FIND(" ",D123)+1)+1,1),"")</f>
        <v>CSK</v>
      </c>
      <c r="M123" s="3" t="str">
        <f>LEFT(E123)&amp;IF(ISNUMBER(FIND(" ",E123)),MID(E123,FIND(" ",E123)+1,1),"")&amp;IF(ISNUMBER(FIND(" ",E123,FIND(" ",E123)+1)),MID(E123,FIND(" ",E123,FIND(" ",E123)+1)+1,1),"")</f>
        <v>DC</v>
      </c>
      <c r="N123" s="4" t="str">
        <f>K123&amp;L123&amp;M123</f>
        <v>20100314CSKDC</v>
      </c>
    </row>
    <row r="124" spans="1:14" x14ac:dyDescent="0.25">
      <c r="A124" t="s">
        <v>201</v>
      </c>
      <c r="B124">
        <v>40251</v>
      </c>
      <c r="C124" t="s">
        <v>27</v>
      </c>
      <c r="D124" t="s">
        <v>12</v>
      </c>
      <c r="E124" t="s">
        <v>11</v>
      </c>
      <c r="F124" t="s">
        <v>47</v>
      </c>
      <c r="G124" t="s">
        <v>12</v>
      </c>
      <c r="H124" t="s">
        <v>12</v>
      </c>
      <c r="I124" t="s">
        <v>14</v>
      </c>
      <c r="J124" s="5" t="str">
        <f t="shared" si="1"/>
        <v>Kolkata</v>
      </c>
      <c r="K124" s="1" t="str">
        <f>LEFT(A124,8)</f>
        <v>20100314</v>
      </c>
      <c r="L124" s="2" t="str">
        <f>LEFT(D124)&amp;IF(ISNUMBER(FIND(" ",D124)),MID(D124,FIND(" ",D124)+1,1),"")&amp;IF(ISNUMBER(FIND(" ",D124,FIND(" ",D124)+1)),MID(D124,FIND(" ",D124,FIND(" ",D124)+1)+1,1),"")</f>
        <v>KKR</v>
      </c>
      <c r="M124" s="3" t="str">
        <f>LEFT(E124)&amp;IF(ISNUMBER(FIND(" ",E124)),MID(E124,FIND(" ",E124)+1,1),"")&amp;IF(ISNUMBER(FIND(" ",E124,FIND(" ",E124)+1)),MID(E124,FIND(" ",E124,FIND(" ",E124)+1)+1,1),"")</f>
        <v>RCB</v>
      </c>
      <c r="N124" s="4" t="str">
        <f>K124&amp;L124&amp;M124</f>
        <v>20100314KKRRCB</v>
      </c>
    </row>
    <row r="125" spans="1:14" x14ac:dyDescent="0.25">
      <c r="A125" t="s">
        <v>202</v>
      </c>
      <c r="B125">
        <v>40252</v>
      </c>
      <c r="C125" t="s">
        <v>203</v>
      </c>
      <c r="D125" t="s">
        <v>24</v>
      </c>
      <c r="E125" t="s">
        <v>23</v>
      </c>
      <c r="F125" t="s">
        <v>35</v>
      </c>
      <c r="G125" t="s">
        <v>23</v>
      </c>
      <c r="H125" t="s">
        <v>23</v>
      </c>
      <c r="I125" t="s">
        <v>14</v>
      </c>
      <c r="J125" s="5" t="str">
        <f t="shared" si="1"/>
        <v>Cuttack</v>
      </c>
      <c r="K125" s="1" t="str">
        <f>LEFT(A125,8)</f>
        <v>20100315</v>
      </c>
      <c r="L125" s="2" t="str">
        <f>LEFT(D125)&amp;IF(ISNUMBER(FIND(" ",D125)),MID(D125,FIND(" ",D125)+1,1),"")&amp;IF(ISNUMBER(FIND(" ",D125,FIND(" ",D125)+1)),MID(D125,FIND(" ",D125,FIND(" ",D125)+1)+1,1),"")</f>
        <v>RR</v>
      </c>
      <c r="M125" s="3" t="str">
        <f>LEFT(E125)&amp;IF(ISNUMBER(FIND(" ",E125)),MID(E125,FIND(" ",E125)+1,1),"")&amp;IF(ISNUMBER(FIND(" ",E125,FIND(" ",E125)+1)),MID(E125,FIND(" ",E125,FIND(" ",E125)+1)+1,1),"")</f>
        <v>DC</v>
      </c>
      <c r="N125" s="4" t="str">
        <f>K125&amp;L125&amp;M125</f>
        <v>20100315RRDC</v>
      </c>
    </row>
    <row r="126" spans="1:14" x14ac:dyDescent="0.25">
      <c r="A126" t="s">
        <v>204</v>
      </c>
      <c r="B126">
        <v>40253</v>
      </c>
      <c r="C126" t="s">
        <v>27</v>
      </c>
      <c r="D126" t="s">
        <v>18</v>
      </c>
      <c r="E126" t="s">
        <v>12</v>
      </c>
      <c r="F126" t="s">
        <v>205</v>
      </c>
      <c r="G126" t="s">
        <v>18</v>
      </c>
      <c r="H126" t="s">
        <v>18</v>
      </c>
      <c r="I126" t="s">
        <v>20</v>
      </c>
      <c r="J126" s="5" t="str">
        <f t="shared" si="1"/>
        <v>Kolkata</v>
      </c>
      <c r="K126" s="1" t="str">
        <f>LEFT(A126,8)</f>
        <v>20100316</v>
      </c>
      <c r="L126" s="2" t="str">
        <f>LEFT(D126)&amp;IF(ISNUMBER(FIND(" ",D126)),MID(D126,FIND(" ",D126)+1,1),"")&amp;IF(ISNUMBER(FIND(" ",D126,FIND(" ",D126)+1)),MID(D126,FIND(" ",D126,FIND(" ",D126)+1)+1,1),"")</f>
        <v>CSK</v>
      </c>
      <c r="M126" s="3" t="str">
        <f>LEFT(E126)&amp;IF(ISNUMBER(FIND(" ",E126)),MID(E126,FIND(" ",E126)+1,1),"")&amp;IF(ISNUMBER(FIND(" ",E126,FIND(" ",E126)+1)),MID(E126,FIND(" ",E126,FIND(" ",E126)+1)+1,1),"")</f>
        <v>KKR</v>
      </c>
      <c r="N126" s="4" t="str">
        <f>K126&amp;L126&amp;M126</f>
        <v>20100316CSKKKR</v>
      </c>
    </row>
    <row r="127" spans="1:14" x14ac:dyDescent="0.25">
      <c r="A127" t="s">
        <v>206</v>
      </c>
      <c r="B127">
        <v>40253</v>
      </c>
      <c r="C127" t="s">
        <v>10</v>
      </c>
      <c r="D127" t="s">
        <v>11</v>
      </c>
      <c r="E127" t="s">
        <v>17</v>
      </c>
      <c r="F127" t="s">
        <v>61</v>
      </c>
      <c r="G127" t="s">
        <v>11</v>
      </c>
      <c r="H127" t="s">
        <v>17</v>
      </c>
      <c r="I127" t="s">
        <v>20</v>
      </c>
      <c r="J127" s="5" t="str">
        <f t="shared" si="1"/>
        <v>Bengaluru</v>
      </c>
      <c r="K127" s="1" t="str">
        <f>LEFT(A127,8)</f>
        <v>20100316</v>
      </c>
      <c r="L127" s="2" t="str">
        <f>LEFT(D127)&amp;IF(ISNUMBER(FIND(" ",D127)),MID(D127,FIND(" ",D127)+1,1),"")&amp;IF(ISNUMBER(FIND(" ",D127,FIND(" ",D127)+1)),MID(D127,FIND(" ",D127,FIND(" ",D127)+1)+1,1),"")</f>
        <v>RCB</v>
      </c>
      <c r="M127" s="3" t="str">
        <f>LEFT(E127)&amp;IF(ISNUMBER(FIND(" ",E127)),MID(E127,FIND(" ",E127)+1,1),"")&amp;IF(ISNUMBER(FIND(" ",E127,FIND(" ",E127)+1)),MID(E127,FIND(" ",E127,FIND(" ",E127)+1)+1,1),"")</f>
        <v>KXP</v>
      </c>
      <c r="N127" s="4" t="str">
        <f>K127&amp;L127&amp;M127</f>
        <v>20100316RCBKXP</v>
      </c>
    </row>
    <row r="128" spans="1:14" x14ac:dyDescent="0.25">
      <c r="A128" t="s">
        <v>207</v>
      </c>
      <c r="B128">
        <v>40254</v>
      </c>
      <c r="C128" t="s">
        <v>22</v>
      </c>
      <c r="D128" t="s">
        <v>23</v>
      </c>
      <c r="E128" t="s">
        <v>32</v>
      </c>
      <c r="F128" t="s">
        <v>208</v>
      </c>
      <c r="G128" t="s">
        <v>32</v>
      </c>
      <c r="H128" t="s">
        <v>23</v>
      </c>
      <c r="I128" t="s">
        <v>14</v>
      </c>
      <c r="J128" s="5" t="str">
        <f t="shared" si="1"/>
        <v>Delhi</v>
      </c>
      <c r="K128" s="1" t="str">
        <f>LEFT(A128,8)</f>
        <v>20100317</v>
      </c>
      <c r="L128" s="2" t="str">
        <f>LEFT(D128)&amp;IF(ISNUMBER(FIND(" ",D128)),MID(D128,FIND(" ",D128)+1,1),"")&amp;IF(ISNUMBER(FIND(" ",D128,FIND(" ",D128)+1)),MID(D128,FIND(" ",D128,FIND(" ",D128)+1)+1,1),"")</f>
        <v>DC</v>
      </c>
      <c r="M128" s="3" t="str">
        <f>LEFT(E128)&amp;IF(ISNUMBER(FIND(" ",E128)),MID(E128,FIND(" ",E128)+1,1),"")&amp;IF(ISNUMBER(FIND(" ",E128,FIND(" ",E128)+1)),MID(E128,FIND(" ",E128,FIND(" ",E128)+1)+1,1),"")</f>
        <v>MI</v>
      </c>
      <c r="N128" s="4" t="str">
        <f>K128&amp;L128&amp;M128</f>
        <v>20100317DCMI</v>
      </c>
    </row>
    <row r="129" spans="1:14" x14ac:dyDescent="0.25">
      <c r="A129" t="s">
        <v>209</v>
      </c>
      <c r="B129">
        <v>40255</v>
      </c>
      <c r="C129" t="s">
        <v>10</v>
      </c>
      <c r="D129" t="s">
        <v>11</v>
      </c>
      <c r="E129" t="s">
        <v>24</v>
      </c>
      <c r="F129" t="s">
        <v>49</v>
      </c>
      <c r="G129" t="s">
        <v>11</v>
      </c>
      <c r="H129" t="s">
        <v>11</v>
      </c>
      <c r="I129" t="s">
        <v>14</v>
      </c>
      <c r="J129" s="5" t="str">
        <f t="shared" si="1"/>
        <v>Bengaluru</v>
      </c>
      <c r="K129" s="1" t="str">
        <f>LEFT(A129,8)</f>
        <v>20100318</v>
      </c>
      <c r="L129" s="2" t="str">
        <f>LEFT(D129)&amp;IF(ISNUMBER(FIND(" ",D129)),MID(D129,FIND(" ",D129)+1,1),"")&amp;IF(ISNUMBER(FIND(" ",D129,FIND(" ",D129)+1)),MID(D129,FIND(" ",D129,FIND(" ",D129)+1)+1,1),"")</f>
        <v>RCB</v>
      </c>
      <c r="M129" s="3" t="str">
        <f>LEFT(E129)&amp;IF(ISNUMBER(FIND(" ",E129)),MID(E129,FIND(" ",E129)+1,1),"")&amp;IF(ISNUMBER(FIND(" ",E129,FIND(" ",E129)+1)),MID(E129,FIND(" ",E129,FIND(" ",E129)+1)+1,1),"")</f>
        <v>RR</v>
      </c>
      <c r="N129" s="4" t="str">
        <f>K129&amp;L129&amp;M129</f>
        <v>20100318RCBRR</v>
      </c>
    </row>
    <row r="130" spans="1:14" x14ac:dyDescent="0.25">
      <c r="A130" t="s">
        <v>210</v>
      </c>
      <c r="B130">
        <v>40256</v>
      </c>
      <c r="C130" t="s">
        <v>22</v>
      </c>
      <c r="D130" t="s">
        <v>23</v>
      </c>
      <c r="E130" t="s">
        <v>18</v>
      </c>
      <c r="F130" t="s">
        <v>29</v>
      </c>
      <c r="G130" t="s">
        <v>18</v>
      </c>
      <c r="H130" t="s">
        <v>23</v>
      </c>
      <c r="I130" t="s">
        <v>20</v>
      </c>
      <c r="J130" s="5" t="str">
        <f t="shared" si="1"/>
        <v>Delhi</v>
      </c>
      <c r="K130" s="1" t="str">
        <f>LEFT(A130,8)</f>
        <v>20100319</v>
      </c>
      <c r="L130" s="2" t="str">
        <f>LEFT(D130)&amp;IF(ISNUMBER(FIND(" ",D130)),MID(D130,FIND(" ",D130)+1,1),"")&amp;IF(ISNUMBER(FIND(" ",D130,FIND(" ",D130)+1)),MID(D130,FIND(" ",D130,FIND(" ",D130)+1)+1,1),"")</f>
        <v>DC</v>
      </c>
      <c r="M130" s="3" t="str">
        <f>LEFT(E130)&amp;IF(ISNUMBER(FIND(" ",E130)),MID(E130,FIND(" ",E130)+1,1),"")&amp;IF(ISNUMBER(FIND(" ",E130,FIND(" ",E130)+1)),MID(E130,FIND(" ",E130,FIND(" ",E130)+1)+1,1),"")</f>
        <v>CSK</v>
      </c>
      <c r="N130" s="4" t="str">
        <f>K130&amp;L130&amp;M130</f>
        <v>20100319DCCSK</v>
      </c>
    </row>
    <row r="131" spans="1:14" x14ac:dyDescent="0.25">
      <c r="A131" t="s">
        <v>211</v>
      </c>
      <c r="B131">
        <v>40256</v>
      </c>
      <c r="C131" t="s">
        <v>203</v>
      </c>
      <c r="D131" t="s">
        <v>28</v>
      </c>
      <c r="E131" t="s">
        <v>17</v>
      </c>
      <c r="F131" t="s">
        <v>40</v>
      </c>
      <c r="G131" t="s">
        <v>28</v>
      </c>
      <c r="H131" t="s">
        <v>17</v>
      </c>
      <c r="I131" t="s">
        <v>14</v>
      </c>
      <c r="J131" s="5" t="str">
        <f t="shared" ref="J131:J194" si="2">IF(ISNUMBER(SEARCH(",",C131)),LEFT(C131,FIND(",",C131)-1),IF(ISNUMBER(SEARCH("(",C131)),LEFT(C131,FIND("(",C131)-2),C131))</f>
        <v>Cuttack</v>
      </c>
      <c r="K131" s="1" t="str">
        <f>LEFT(A131,8)</f>
        <v>20100319</v>
      </c>
      <c r="L131" s="2" t="str">
        <f>LEFT(D131)&amp;IF(ISNUMBER(FIND(" ",D131)),MID(D131,FIND(" ",D131)+1,1),"")&amp;IF(ISNUMBER(FIND(" ",D131,FIND(" ",D131)+1)),MID(D131,FIND(" ",D131,FIND(" ",D131)+1)+1,1),"")</f>
        <v>DC</v>
      </c>
      <c r="M131" s="3" t="str">
        <f>LEFT(E131)&amp;IF(ISNUMBER(FIND(" ",E131)),MID(E131,FIND(" ",E131)+1,1),"")&amp;IF(ISNUMBER(FIND(" ",E131,FIND(" ",E131)+1)),MID(E131,FIND(" ",E131,FIND(" ",E131)+1)+1,1),"")</f>
        <v>KXP</v>
      </c>
      <c r="N131" s="4" t="str">
        <f>K131&amp;L131&amp;M131</f>
        <v>20100319DCKXP</v>
      </c>
    </row>
    <row r="132" spans="1:14" x14ac:dyDescent="0.25">
      <c r="A132" t="s">
        <v>212</v>
      </c>
      <c r="B132">
        <v>40257</v>
      </c>
      <c r="C132" t="s">
        <v>203</v>
      </c>
      <c r="D132" t="s">
        <v>32</v>
      </c>
      <c r="E132" t="s">
        <v>11</v>
      </c>
      <c r="F132" t="s">
        <v>47</v>
      </c>
      <c r="G132" t="s">
        <v>11</v>
      </c>
      <c r="H132" t="s">
        <v>32</v>
      </c>
      <c r="I132" t="s">
        <v>20</v>
      </c>
      <c r="J132" s="5" t="str">
        <f t="shared" si="2"/>
        <v>Cuttack</v>
      </c>
      <c r="K132" s="1" t="str">
        <f>LEFT(A132,8)</f>
        <v>20100320</v>
      </c>
      <c r="L132" s="2" t="str">
        <f>LEFT(D132)&amp;IF(ISNUMBER(FIND(" ",D132)),MID(D132,FIND(" ",D132)+1,1),"")&amp;IF(ISNUMBER(FIND(" ",D132,FIND(" ",D132)+1)),MID(D132,FIND(" ",D132,FIND(" ",D132)+1)+1,1),"")</f>
        <v>MI</v>
      </c>
      <c r="M132" s="3" t="str">
        <f>LEFT(E132)&amp;IF(ISNUMBER(FIND(" ",E132)),MID(E132,FIND(" ",E132)+1,1),"")&amp;IF(ISNUMBER(FIND(" ",E132,FIND(" ",E132)+1)),MID(E132,FIND(" ",E132,FIND(" ",E132)+1)+1,1),"")</f>
        <v>RCB</v>
      </c>
      <c r="N132" s="4" t="str">
        <f>K132&amp;L132&amp;M132</f>
        <v>20100320MIRCB</v>
      </c>
    </row>
    <row r="133" spans="1:14" x14ac:dyDescent="0.25">
      <c r="A133" t="s">
        <v>213</v>
      </c>
      <c r="B133">
        <v>40257</v>
      </c>
      <c r="C133" t="s">
        <v>214</v>
      </c>
      <c r="D133" t="s">
        <v>24</v>
      </c>
      <c r="E133" t="s">
        <v>12</v>
      </c>
      <c r="F133" t="s">
        <v>215</v>
      </c>
      <c r="G133" t="s">
        <v>24</v>
      </c>
      <c r="H133" t="s">
        <v>24</v>
      </c>
      <c r="I133" t="s">
        <v>20</v>
      </c>
      <c r="J133" s="5" t="str">
        <f t="shared" si="2"/>
        <v>Ahmedabad</v>
      </c>
      <c r="K133" s="1" t="str">
        <f>LEFT(A133,8)</f>
        <v>20100320</v>
      </c>
      <c r="L133" s="2" t="str">
        <f>LEFT(D133)&amp;IF(ISNUMBER(FIND(" ",D133)),MID(D133,FIND(" ",D133)+1,1),"")&amp;IF(ISNUMBER(FIND(" ",D133,FIND(" ",D133)+1)),MID(D133,FIND(" ",D133,FIND(" ",D133)+1)+1,1),"")</f>
        <v>RR</v>
      </c>
      <c r="M133" s="3" t="str">
        <f>LEFT(E133)&amp;IF(ISNUMBER(FIND(" ",E133)),MID(E133,FIND(" ",E133)+1,1),"")&amp;IF(ISNUMBER(FIND(" ",E133,FIND(" ",E133)+1)),MID(E133,FIND(" ",E133,FIND(" ",E133)+1)+1,1),"")</f>
        <v>KKR</v>
      </c>
      <c r="N133" s="4" t="str">
        <f>K133&amp;L133&amp;M133</f>
        <v>20100320RRKKR</v>
      </c>
    </row>
    <row r="134" spans="1:14" x14ac:dyDescent="0.25">
      <c r="A134" t="s">
        <v>216</v>
      </c>
      <c r="B134">
        <v>40258</v>
      </c>
      <c r="C134" t="s">
        <v>203</v>
      </c>
      <c r="D134" t="s">
        <v>28</v>
      </c>
      <c r="E134" t="s">
        <v>23</v>
      </c>
      <c r="F134" t="s">
        <v>56</v>
      </c>
      <c r="G134" t="s">
        <v>28</v>
      </c>
      <c r="H134" t="s">
        <v>28</v>
      </c>
      <c r="I134" t="s">
        <v>20</v>
      </c>
      <c r="J134" s="5" t="str">
        <f t="shared" si="2"/>
        <v>Cuttack</v>
      </c>
      <c r="K134" s="1" t="str">
        <f>LEFT(A134,8)</f>
        <v>20100321</v>
      </c>
      <c r="L134" s="2" t="str">
        <f>LEFT(D134)&amp;IF(ISNUMBER(FIND(" ",D134)),MID(D134,FIND(" ",D134)+1,1),"")&amp;IF(ISNUMBER(FIND(" ",D134,FIND(" ",D134)+1)),MID(D134,FIND(" ",D134,FIND(" ",D134)+1)+1,1),"")</f>
        <v>DC</v>
      </c>
      <c r="M134" s="3" t="str">
        <f>LEFT(E134)&amp;IF(ISNUMBER(FIND(" ",E134)),MID(E134,FIND(" ",E134)+1,1),"")&amp;IF(ISNUMBER(FIND(" ",E134,FIND(" ",E134)+1)),MID(E134,FIND(" ",E134,FIND(" ",E134)+1)+1,1),"")</f>
        <v>DC</v>
      </c>
      <c r="N134" s="4" t="str">
        <f>K134&amp;L134&amp;M134</f>
        <v>20100321DCDC</v>
      </c>
    </row>
    <row r="135" spans="1:14" x14ac:dyDescent="0.25">
      <c r="A135" t="s">
        <v>217</v>
      </c>
      <c r="B135">
        <v>40258</v>
      </c>
      <c r="C135" t="s">
        <v>39</v>
      </c>
      <c r="D135" t="s">
        <v>18</v>
      </c>
      <c r="E135" t="s">
        <v>17</v>
      </c>
      <c r="F135" t="s">
        <v>218</v>
      </c>
      <c r="G135" t="s">
        <v>17</v>
      </c>
      <c r="H135" t="s">
        <v>18</v>
      </c>
      <c r="I135" t="s">
        <v>14</v>
      </c>
      <c r="J135" s="5" t="str">
        <f t="shared" si="2"/>
        <v>Chennai</v>
      </c>
      <c r="K135" s="1" t="str">
        <f>LEFT(A135,8)</f>
        <v>20100321</v>
      </c>
      <c r="L135" s="2" t="str">
        <f>LEFT(D135)&amp;IF(ISNUMBER(FIND(" ",D135)),MID(D135,FIND(" ",D135)+1,1),"")&amp;IF(ISNUMBER(FIND(" ",D135,FIND(" ",D135)+1)),MID(D135,FIND(" ",D135,FIND(" ",D135)+1)+1,1),"")</f>
        <v>CSK</v>
      </c>
      <c r="M135" s="3" t="str">
        <f>LEFT(E135)&amp;IF(ISNUMBER(FIND(" ",E135)),MID(E135,FIND(" ",E135)+1,1),"")&amp;IF(ISNUMBER(FIND(" ",E135,FIND(" ",E135)+1)),MID(E135,FIND(" ",E135,FIND(" ",E135)+1)+1,1),"")</f>
        <v>KXP</v>
      </c>
      <c r="N135" s="4" t="str">
        <f>K135&amp;L135&amp;M135</f>
        <v>20100321CSKKXP</v>
      </c>
    </row>
    <row r="136" spans="1:14" x14ac:dyDescent="0.25">
      <c r="A136" t="s">
        <v>219</v>
      </c>
      <c r="B136">
        <v>40259</v>
      </c>
      <c r="C136" t="s">
        <v>31</v>
      </c>
      <c r="D136" t="s">
        <v>32</v>
      </c>
      <c r="E136" t="s">
        <v>12</v>
      </c>
      <c r="F136" t="s">
        <v>47</v>
      </c>
      <c r="G136" t="s">
        <v>32</v>
      </c>
      <c r="H136" t="s">
        <v>12</v>
      </c>
      <c r="I136" t="s">
        <v>20</v>
      </c>
      <c r="J136" s="5" t="str">
        <f t="shared" si="2"/>
        <v>Mumbai</v>
      </c>
      <c r="K136" s="1" t="str">
        <f>LEFT(A136,8)</f>
        <v>20100322</v>
      </c>
      <c r="L136" s="2" t="str">
        <f>LEFT(D136)&amp;IF(ISNUMBER(FIND(" ",D136)),MID(D136,FIND(" ",D136)+1,1),"")&amp;IF(ISNUMBER(FIND(" ",D136,FIND(" ",D136)+1)),MID(D136,FIND(" ",D136,FIND(" ",D136)+1)+1,1),"")</f>
        <v>MI</v>
      </c>
      <c r="M136" s="3" t="str">
        <f>LEFT(E136)&amp;IF(ISNUMBER(FIND(" ",E136)),MID(E136,FIND(" ",E136)+1,1),"")&amp;IF(ISNUMBER(FIND(" ",E136,FIND(" ",E136)+1)),MID(E136,FIND(" ",E136,FIND(" ",E136)+1)+1,1),"")</f>
        <v>KKR</v>
      </c>
      <c r="N136" s="4" t="str">
        <f>K136&amp;L136&amp;M136</f>
        <v>20100322MIKKR</v>
      </c>
    </row>
    <row r="137" spans="1:14" x14ac:dyDescent="0.25">
      <c r="A137" t="s">
        <v>220</v>
      </c>
      <c r="B137">
        <v>40260</v>
      </c>
      <c r="C137" t="s">
        <v>10</v>
      </c>
      <c r="D137" t="s">
        <v>11</v>
      </c>
      <c r="E137" t="s">
        <v>18</v>
      </c>
      <c r="F137" t="s">
        <v>221</v>
      </c>
      <c r="G137" t="s">
        <v>11</v>
      </c>
      <c r="H137" t="s">
        <v>18</v>
      </c>
      <c r="I137" t="s">
        <v>14</v>
      </c>
      <c r="J137" s="5" t="str">
        <f t="shared" si="2"/>
        <v>Bengaluru</v>
      </c>
      <c r="K137" s="1" t="str">
        <f>LEFT(A137,8)</f>
        <v>20100323</v>
      </c>
      <c r="L137" s="2" t="str">
        <f>LEFT(D137)&amp;IF(ISNUMBER(FIND(" ",D137)),MID(D137,FIND(" ",D137)+1,1),"")&amp;IF(ISNUMBER(FIND(" ",D137,FIND(" ",D137)+1)),MID(D137,FIND(" ",D137,FIND(" ",D137)+1)+1,1),"")</f>
        <v>RCB</v>
      </c>
      <c r="M137" s="3" t="str">
        <f>LEFT(E137)&amp;IF(ISNUMBER(FIND(" ",E137)),MID(E137,FIND(" ",E137)+1,1),"")&amp;IF(ISNUMBER(FIND(" ",E137,FIND(" ",E137)+1)),MID(E137,FIND(" ",E137,FIND(" ",E137)+1)+1,1),"")</f>
        <v>CSK</v>
      </c>
      <c r="N137" s="4" t="str">
        <f>K137&amp;L137&amp;M137</f>
        <v>20100323RCBCSK</v>
      </c>
    </row>
    <row r="138" spans="1:14" x14ac:dyDescent="0.25">
      <c r="A138" t="s">
        <v>222</v>
      </c>
      <c r="B138">
        <v>40261</v>
      </c>
      <c r="C138" t="s">
        <v>16</v>
      </c>
      <c r="D138" t="s">
        <v>17</v>
      </c>
      <c r="E138" t="s">
        <v>24</v>
      </c>
      <c r="F138" t="s">
        <v>200</v>
      </c>
      <c r="G138" t="s">
        <v>24</v>
      </c>
      <c r="H138" t="s">
        <v>17</v>
      </c>
      <c r="I138" t="s">
        <v>14</v>
      </c>
      <c r="J138" s="5" t="str">
        <f t="shared" si="2"/>
        <v>Mohali</v>
      </c>
      <c r="K138" s="1" t="str">
        <f>LEFT(A138,8)</f>
        <v>20100324</v>
      </c>
      <c r="L138" s="2" t="str">
        <f>LEFT(D138)&amp;IF(ISNUMBER(FIND(" ",D138)),MID(D138,FIND(" ",D138)+1,1),"")&amp;IF(ISNUMBER(FIND(" ",D138,FIND(" ",D138)+1)),MID(D138,FIND(" ",D138,FIND(" ",D138)+1)+1,1),"")</f>
        <v>KXP</v>
      </c>
      <c r="M138" s="3" t="str">
        <f>LEFT(E138)&amp;IF(ISNUMBER(FIND(" ",E138)),MID(E138,FIND(" ",E138)+1,1),"")&amp;IF(ISNUMBER(FIND(" ",E138,FIND(" ",E138)+1)),MID(E138,FIND(" ",E138,FIND(" ",E138)+1)+1,1),"")</f>
        <v>RR</v>
      </c>
      <c r="N138" s="4" t="str">
        <f>K138&amp;L138&amp;M138</f>
        <v>20100324KXPRR</v>
      </c>
    </row>
    <row r="139" spans="1:14" x14ac:dyDescent="0.25">
      <c r="A139" t="s">
        <v>223</v>
      </c>
      <c r="B139">
        <v>40262</v>
      </c>
      <c r="C139" t="s">
        <v>10</v>
      </c>
      <c r="D139" t="s">
        <v>11</v>
      </c>
      <c r="E139" t="s">
        <v>23</v>
      </c>
      <c r="F139" t="s">
        <v>224</v>
      </c>
      <c r="G139" t="s">
        <v>23</v>
      </c>
      <c r="H139" t="s">
        <v>11</v>
      </c>
      <c r="I139" t="s">
        <v>14</v>
      </c>
      <c r="J139" s="5" t="str">
        <f t="shared" si="2"/>
        <v>Bengaluru</v>
      </c>
      <c r="K139" s="1" t="str">
        <f>LEFT(A139,8)</f>
        <v>20100325</v>
      </c>
      <c r="L139" s="2" t="str">
        <f>LEFT(D139)&amp;IF(ISNUMBER(FIND(" ",D139)),MID(D139,FIND(" ",D139)+1,1),"")&amp;IF(ISNUMBER(FIND(" ",D139,FIND(" ",D139)+1)),MID(D139,FIND(" ",D139,FIND(" ",D139)+1)+1,1),"")</f>
        <v>RCB</v>
      </c>
      <c r="M139" s="3" t="str">
        <f>LEFT(E139)&amp;IF(ISNUMBER(FIND(" ",E139)),MID(E139,FIND(" ",E139)+1,1),"")&amp;IF(ISNUMBER(FIND(" ",E139,FIND(" ",E139)+1)),MID(E139,FIND(" ",E139,FIND(" ",E139)+1)+1,1),"")</f>
        <v>DC</v>
      </c>
      <c r="N139" s="4" t="str">
        <f>K139&amp;L139&amp;M139</f>
        <v>20100325RCBDC</v>
      </c>
    </row>
    <row r="140" spans="1:14" x14ac:dyDescent="0.25">
      <c r="A140" t="s">
        <v>225</v>
      </c>
      <c r="B140">
        <v>40262</v>
      </c>
      <c r="C140" t="s">
        <v>31</v>
      </c>
      <c r="D140" t="s">
        <v>32</v>
      </c>
      <c r="E140" t="s">
        <v>18</v>
      </c>
      <c r="F140" t="s">
        <v>29</v>
      </c>
      <c r="G140" t="s">
        <v>32</v>
      </c>
      <c r="H140" t="s">
        <v>32</v>
      </c>
      <c r="I140" t="s">
        <v>14</v>
      </c>
      <c r="J140" s="5" t="str">
        <f t="shared" si="2"/>
        <v>Mumbai</v>
      </c>
      <c r="K140" s="1" t="str">
        <f>LEFT(A140,8)</f>
        <v>20100325</v>
      </c>
      <c r="L140" s="2" t="str">
        <f>LEFT(D140)&amp;IF(ISNUMBER(FIND(" ",D140)),MID(D140,FIND(" ",D140)+1,1),"")&amp;IF(ISNUMBER(FIND(" ",D140,FIND(" ",D140)+1)),MID(D140,FIND(" ",D140,FIND(" ",D140)+1)+1,1),"")</f>
        <v>MI</v>
      </c>
      <c r="M140" s="3" t="str">
        <f>LEFT(E140)&amp;IF(ISNUMBER(FIND(" ",E140)),MID(E140,FIND(" ",E140)+1,1),"")&amp;IF(ISNUMBER(FIND(" ",E140,FIND(" ",E140)+1)),MID(E140,FIND(" ",E140,FIND(" ",E140)+1)+1,1),"")</f>
        <v>CSK</v>
      </c>
      <c r="N140" s="4" t="str">
        <f>K140&amp;L140&amp;M140</f>
        <v>20100325MICSK</v>
      </c>
    </row>
    <row r="141" spans="1:14" x14ac:dyDescent="0.25">
      <c r="A141" t="s">
        <v>226</v>
      </c>
      <c r="B141">
        <v>40263</v>
      </c>
      <c r="C141" t="s">
        <v>214</v>
      </c>
      <c r="D141" t="s">
        <v>24</v>
      </c>
      <c r="E141" t="s">
        <v>28</v>
      </c>
      <c r="F141" t="s">
        <v>61</v>
      </c>
      <c r="G141" t="s">
        <v>24</v>
      </c>
      <c r="H141" t="s">
        <v>28</v>
      </c>
      <c r="I141" t="s">
        <v>20</v>
      </c>
      <c r="J141" s="5" t="str">
        <f t="shared" si="2"/>
        <v>Ahmedabad</v>
      </c>
      <c r="K141" s="1" t="str">
        <f>LEFT(A141,8)</f>
        <v>20100326</v>
      </c>
      <c r="L141" s="2" t="str">
        <f>LEFT(D141)&amp;IF(ISNUMBER(FIND(" ",D141)),MID(D141,FIND(" ",D141)+1,1),"")&amp;IF(ISNUMBER(FIND(" ",D141,FIND(" ",D141)+1)),MID(D141,FIND(" ",D141,FIND(" ",D141)+1)+1,1),"")</f>
        <v>RR</v>
      </c>
      <c r="M141" s="3" t="str">
        <f>LEFT(E141)&amp;IF(ISNUMBER(FIND(" ",E141)),MID(E141,FIND(" ",E141)+1,1),"")&amp;IF(ISNUMBER(FIND(" ",E141,FIND(" ",E141)+1)),MID(E141,FIND(" ",E141,FIND(" ",E141)+1)+1,1),"")</f>
        <v>DC</v>
      </c>
      <c r="N141" s="4" t="str">
        <f>K141&amp;L141&amp;M141</f>
        <v>20100326RRDC</v>
      </c>
    </row>
    <row r="142" spans="1:14" x14ac:dyDescent="0.25">
      <c r="A142" t="s">
        <v>227</v>
      </c>
      <c r="B142">
        <v>40264</v>
      </c>
      <c r="C142" t="s">
        <v>16</v>
      </c>
      <c r="D142" t="s">
        <v>17</v>
      </c>
      <c r="E142" t="s">
        <v>12</v>
      </c>
      <c r="F142" t="s">
        <v>228</v>
      </c>
      <c r="G142" t="s">
        <v>12</v>
      </c>
      <c r="H142" t="s">
        <v>12</v>
      </c>
      <c r="I142" t="s">
        <v>20</v>
      </c>
      <c r="J142" s="5" t="str">
        <f t="shared" si="2"/>
        <v>Mohali</v>
      </c>
      <c r="K142" s="1" t="str">
        <f>LEFT(A142,8)</f>
        <v>20100327</v>
      </c>
      <c r="L142" s="2" t="str">
        <f>LEFT(D142)&amp;IF(ISNUMBER(FIND(" ",D142)),MID(D142,FIND(" ",D142)+1,1),"")&amp;IF(ISNUMBER(FIND(" ",D142,FIND(" ",D142)+1)),MID(D142,FIND(" ",D142,FIND(" ",D142)+1)+1,1),"")</f>
        <v>KXP</v>
      </c>
      <c r="M142" s="3" t="str">
        <f>LEFT(E142)&amp;IF(ISNUMBER(FIND(" ",E142)),MID(E142,FIND(" ",E142)+1,1),"")&amp;IF(ISNUMBER(FIND(" ",E142,FIND(" ",E142)+1)),MID(E142,FIND(" ",E142,FIND(" ",E142)+1)+1,1),"")</f>
        <v>KKR</v>
      </c>
      <c r="N142" s="4" t="str">
        <f>K142&amp;L142&amp;M142</f>
        <v>20100327KXPKKR</v>
      </c>
    </row>
    <row r="143" spans="1:14" x14ac:dyDescent="0.25">
      <c r="A143" t="s">
        <v>229</v>
      </c>
      <c r="B143">
        <v>40265</v>
      </c>
      <c r="C143" t="s">
        <v>31</v>
      </c>
      <c r="D143" t="s">
        <v>28</v>
      </c>
      <c r="E143" t="s">
        <v>32</v>
      </c>
      <c r="F143" t="s">
        <v>110</v>
      </c>
      <c r="G143" t="s">
        <v>32</v>
      </c>
      <c r="H143" t="s">
        <v>28</v>
      </c>
      <c r="I143" t="s">
        <v>14</v>
      </c>
      <c r="J143" s="5" t="str">
        <f t="shared" si="2"/>
        <v>Mumbai</v>
      </c>
      <c r="K143" s="1" t="str">
        <f>LEFT(A143,8)</f>
        <v>20100328</v>
      </c>
      <c r="L143" s="2" t="str">
        <f>LEFT(D143)&amp;IF(ISNUMBER(FIND(" ",D143)),MID(D143,FIND(" ",D143)+1,1),"")&amp;IF(ISNUMBER(FIND(" ",D143,FIND(" ",D143)+1)),MID(D143,FIND(" ",D143,FIND(" ",D143)+1)+1,1),"")</f>
        <v>DC</v>
      </c>
      <c r="M143" s="3" t="str">
        <f>LEFT(E143)&amp;IF(ISNUMBER(FIND(" ",E143)),MID(E143,FIND(" ",E143)+1,1),"")&amp;IF(ISNUMBER(FIND(" ",E143,FIND(" ",E143)+1)),MID(E143,FIND(" ",E143,FIND(" ",E143)+1)+1,1),"")</f>
        <v>MI</v>
      </c>
      <c r="N143" s="4" t="str">
        <f>K143&amp;L143&amp;M143</f>
        <v>20100328DCMI</v>
      </c>
    </row>
    <row r="144" spans="1:14" x14ac:dyDescent="0.25">
      <c r="A144" t="s">
        <v>230</v>
      </c>
      <c r="B144">
        <v>40265</v>
      </c>
      <c r="C144" t="s">
        <v>214</v>
      </c>
      <c r="D144" t="s">
        <v>24</v>
      </c>
      <c r="E144" t="s">
        <v>18</v>
      </c>
      <c r="F144" t="s">
        <v>224</v>
      </c>
      <c r="G144" t="s">
        <v>24</v>
      </c>
      <c r="H144" t="s">
        <v>24</v>
      </c>
      <c r="I144" t="s">
        <v>20</v>
      </c>
      <c r="J144" s="5" t="str">
        <f t="shared" si="2"/>
        <v>Ahmedabad</v>
      </c>
      <c r="K144" s="1" t="str">
        <f>LEFT(A144,8)</f>
        <v>20100328</v>
      </c>
      <c r="L144" s="2" t="str">
        <f>LEFT(D144)&amp;IF(ISNUMBER(FIND(" ",D144)),MID(D144,FIND(" ",D144)+1,1),"")&amp;IF(ISNUMBER(FIND(" ",D144,FIND(" ",D144)+1)),MID(D144,FIND(" ",D144,FIND(" ",D144)+1)+1,1),"")</f>
        <v>RR</v>
      </c>
      <c r="M144" s="3" t="str">
        <f>LEFT(E144)&amp;IF(ISNUMBER(FIND(" ",E144)),MID(E144,FIND(" ",E144)+1,1),"")&amp;IF(ISNUMBER(FIND(" ",E144,FIND(" ",E144)+1)),MID(E144,FIND(" ",E144,FIND(" ",E144)+1)+1,1),"")</f>
        <v>CSK</v>
      </c>
      <c r="N144" s="4" t="str">
        <f>K144&amp;L144&amp;M144</f>
        <v>20100328RRCSK</v>
      </c>
    </row>
    <row r="145" spans="1:14" x14ac:dyDescent="0.25">
      <c r="A145" t="s">
        <v>231</v>
      </c>
      <c r="B145">
        <v>40266</v>
      </c>
      <c r="C145" t="s">
        <v>22</v>
      </c>
      <c r="D145" t="s">
        <v>23</v>
      </c>
      <c r="E145" t="s">
        <v>12</v>
      </c>
      <c r="F145" t="s">
        <v>232</v>
      </c>
      <c r="G145" t="s">
        <v>23</v>
      </c>
      <c r="H145" t="s">
        <v>23</v>
      </c>
      <c r="I145" t="s">
        <v>20</v>
      </c>
      <c r="J145" s="5" t="str">
        <f t="shared" si="2"/>
        <v>Delhi</v>
      </c>
      <c r="K145" s="1" t="str">
        <f>LEFT(A145,8)</f>
        <v>20100329</v>
      </c>
      <c r="L145" s="2" t="str">
        <f>LEFT(D145)&amp;IF(ISNUMBER(FIND(" ",D145)),MID(D145,FIND(" ",D145)+1,1),"")&amp;IF(ISNUMBER(FIND(" ",D145,FIND(" ",D145)+1)),MID(D145,FIND(" ",D145,FIND(" ",D145)+1)+1,1),"")</f>
        <v>DC</v>
      </c>
      <c r="M145" s="3" t="str">
        <f>LEFT(E145)&amp;IF(ISNUMBER(FIND(" ",E145)),MID(E145,FIND(" ",E145)+1,1),"")&amp;IF(ISNUMBER(FIND(" ",E145,FIND(" ",E145)+1)),MID(E145,FIND(" ",E145,FIND(" ",E145)+1)+1,1),"")</f>
        <v>KKR</v>
      </c>
      <c r="N145" s="4" t="str">
        <f>K145&amp;L145&amp;M145</f>
        <v>20100329DCKKR</v>
      </c>
    </row>
    <row r="146" spans="1:14" x14ac:dyDescent="0.25">
      <c r="A146" t="s">
        <v>233</v>
      </c>
      <c r="B146">
        <v>40267</v>
      </c>
      <c r="C146" t="s">
        <v>31</v>
      </c>
      <c r="D146" t="s">
        <v>32</v>
      </c>
      <c r="E146" t="s">
        <v>17</v>
      </c>
      <c r="F146" t="s">
        <v>51</v>
      </c>
      <c r="G146" t="s">
        <v>32</v>
      </c>
      <c r="H146" t="s">
        <v>32</v>
      </c>
      <c r="I146" t="s">
        <v>14</v>
      </c>
      <c r="J146" s="5" t="str">
        <f t="shared" si="2"/>
        <v>Mumbai</v>
      </c>
      <c r="K146" s="1" t="str">
        <f>LEFT(A146,8)</f>
        <v>20100330</v>
      </c>
      <c r="L146" s="2" t="str">
        <f>LEFT(D146)&amp;IF(ISNUMBER(FIND(" ",D146)),MID(D146,FIND(" ",D146)+1,1),"")&amp;IF(ISNUMBER(FIND(" ",D146,FIND(" ",D146)+1)),MID(D146,FIND(" ",D146,FIND(" ",D146)+1)+1,1),"")</f>
        <v>MI</v>
      </c>
      <c r="M146" s="3" t="str">
        <f>LEFT(E146)&amp;IF(ISNUMBER(FIND(" ",E146)),MID(E146,FIND(" ",E146)+1,1),"")&amp;IF(ISNUMBER(FIND(" ",E146,FIND(" ",E146)+1)),MID(E146,FIND(" ",E146,FIND(" ",E146)+1)+1,1),"")</f>
        <v>KXP</v>
      </c>
      <c r="N146" s="4" t="str">
        <f>K146&amp;L146&amp;M146</f>
        <v>20100330MIKXP</v>
      </c>
    </row>
    <row r="147" spans="1:14" x14ac:dyDescent="0.25">
      <c r="A147" t="s">
        <v>234</v>
      </c>
      <c r="B147">
        <v>40268</v>
      </c>
      <c r="C147" t="s">
        <v>39</v>
      </c>
      <c r="D147" t="s">
        <v>18</v>
      </c>
      <c r="E147" t="s">
        <v>11</v>
      </c>
      <c r="F147" t="s">
        <v>29</v>
      </c>
      <c r="G147" t="s">
        <v>18</v>
      </c>
      <c r="H147" t="s">
        <v>11</v>
      </c>
      <c r="I147" t="s">
        <v>20</v>
      </c>
      <c r="J147" s="5" t="str">
        <f t="shared" si="2"/>
        <v>Chennai</v>
      </c>
      <c r="K147" s="1" t="str">
        <f>LEFT(A147,8)</f>
        <v>20100331</v>
      </c>
      <c r="L147" s="2" t="str">
        <f>LEFT(D147)&amp;IF(ISNUMBER(FIND(" ",D147)),MID(D147,FIND(" ",D147)+1,1),"")&amp;IF(ISNUMBER(FIND(" ",D147,FIND(" ",D147)+1)),MID(D147,FIND(" ",D147,FIND(" ",D147)+1)+1,1),"")</f>
        <v>CSK</v>
      </c>
      <c r="M147" s="3" t="str">
        <f>LEFT(E147)&amp;IF(ISNUMBER(FIND(" ",E147)),MID(E147,FIND(" ",E147)+1,1),"")&amp;IF(ISNUMBER(FIND(" ",E147,FIND(" ",E147)+1)),MID(E147,FIND(" ",E147,FIND(" ",E147)+1)+1,1),"")</f>
        <v>RCB</v>
      </c>
      <c r="N147" s="4" t="str">
        <f>K147&amp;L147&amp;M147</f>
        <v>20100331CSKRCB</v>
      </c>
    </row>
    <row r="148" spans="1:14" x14ac:dyDescent="0.25">
      <c r="A148" t="s">
        <v>235</v>
      </c>
      <c r="B148">
        <v>40268</v>
      </c>
      <c r="C148" t="s">
        <v>22</v>
      </c>
      <c r="D148" t="s">
        <v>23</v>
      </c>
      <c r="E148" t="s">
        <v>24</v>
      </c>
      <c r="F148" t="s">
        <v>236</v>
      </c>
      <c r="G148" t="s">
        <v>23</v>
      </c>
      <c r="H148" t="s">
        <v>23</v>
      </c>
      <c r="I148" t="s">
        <v>20</v>
      </c>
      <c r="J148" s="5" t="str">
        <f t="shared" si="2"/>
        <v>Delhi</v>
      </c>
      <c r="K148" s="1" t="str">
        <f>LEFT(A148,8)</f>
        <v>20100331</v>
      </c>
      <c r="L148" s="2" t="str">
        <f>LEFT(D148)&amp;IF(ISNUMBER(FIND(" ",D148)),MID(D148,FIND(" ",D148)+1,1),"")&amp;IF(ISNUMBER(FIND(" ",D148,FIND(" ",D148)+1)),MID(D148,FIND(" ",D148,FIND(" ",D148)+1)+1,1),"")</f>
        <v>DC</v>
      </c>
      <c r="M148" s="3" t="str">
        <f>LEFT(E148)&amp;IF(ISNUMBER(FIND(" ",E148)),MID(E148,FIND(" ",E148)+1,1),"")&amp;IF(ISNUMBER(FIND(" ",E148,FIND(" ",E148)+1)),MID(E148,FIND(" ",E148,FIND(" ",E148)+1)+1,1),"")</f>
        <v>RR</v>
      </c>
      <c r="N148" s="4" t="str">
        <f>K148&amp;L148&amp;M148</f>
        <v>20100331DCRR</v>
      </c>
    </row>
    <row r="149" spans="1:14" x14ac:dyDescent="0.25">
      <c r="A149" t="s">
        <v>237</v>
      </c>
      <c r="B149">
        <v>40269</v>
      </c>
      <c r="C149" t="s">
        <v>27</v>
      </c>
      <c r="D149" t="s">
        <v>12</v>
      </c>
      <c r="E149" t="s">
        <v>28</v>
      </c>
      <c r="F149" t="s">
        <v>130</v>
      </c>
      <c r="G149" t="s">
        <v>12</v>
      </c>
      <c r="H149" t="s">
        <v>12</v>
      </c>
      <c r="I149" t="s">
        <v>20</v>
      </c>
      <c r="J149" s="5" t="str">
        <f t="shared" si="2"/>
        <v>Kolkata</v>
      </c>
      <c r="K149" s="1" t="str">
        <f>LEFT(A149,8)</f>
        <v>20100401</v>
      </c>
      <c r="L149" s="2" t="str">
        <f>LEFT(D149)&amp;IF(ISNUMBER(FIND(" ",D149)),MID(D149,FIND(" ",D149)+1,1),"")&amp;IF(ISNUMBER(FIND(" ",D149,FIND(" ",D149)+1)),MID(D149,FIND(" ",D149,FIND(" ",D149)+1)+1,1),"")</f>
        <v>KKR</v>
      </c>
      <c r="M149" s="3" t="str">
        <f>LEFT(E149)&amp;IF(ISNUMBER(FIND(" ",E149)),MID(E149,FIND(" ",E149)+1,1),"")&amp;IF(ISNUMBER(FIND(" ",E149,FIND(" ",E149)+1)),MID(E149,FIND(" ",E149,FIND(" ",E149)+1)+1,1),"")</f>
        <v>DC</v>
      </c>
      <c r="N149" s="4" t="str">
        <f>K149&amp;L149&amp;M149</f>
        <v>20100401KKRDC</v>
      </c>
    </row>
    <row r="150" spans="1:14" x14ac:dyDescent="0.25">
      <c r="A150" t="s">
        <v>238</v>
      </c>
      <c r="B150">
        <v>40270</v>
      </c>
      <c r="C150" t="s">
        <v>203</v>
      </c>
      <c r="D150" t="s">
        <v>17</v>
      </c>
      <c r="E150" t="s">
        <v>11</v>
      </c>
      <c r="F150" t="s">
        <v>35</v>
      </c>
      <c r="G150" t="s">
        <v>11</v>
      </c>
      <c r="H150" t="s">
        <v>17</v>
      </c>
      <c r="I150" t="s">
        <v>20</v>
      </c>
      <c r="J150" s="5" t="str">
        <f t="shared" si="2"/>
        <v>Cuttack</v>
      </c>
      <c r="K150" s="1" t="str">
        <f>LEFT(A150,8)</f>
        <v>20100402</v>
      </c>
      <c r="L150" s="2" t="str">
        <f>LEFT(D150)&amp;IF(ISNUMBER(FIND(" ",D150)),MID(D150,FIND(" ",D150)+1,1),"")&amp;IF(ISNUMBER(FIND(" ",D150,FIND(" ",D150)+1)),MID(D150,FIND(" ",D150,FIND(" ",D150)+1)+1,1),"")</f>
        <v>KXP</v>
      </c>
      <c r="M150" s="3" t="str">
        <f>LEFT(E150)&amp;IF(ISNUMBER(FIND(" ",E150)),MID(E150,FIND(" ",E150)+1,1),"")&amp;IF(ISNUMBER(FIND(" ",E150,FIND(" ",E150)+1)),MID(E150,FIND(" ",E150,FIND(" ",E150)+1)+1,1),"")</f>
        <v>RCB</v>
      </c>
      <c r="N150" s="4" t="str">
        <f>K150&amp;L150&amp;M150</f>
        <v>20100402KXPRCB</v>
      </c>
    </row>
    <row r="151" spans="1:14" x14ac:dyDescent="0.25">
      <c r="A151" t="s">
        <v>239</v>
      </c>
      <c r="B151">
        <v>40271</v>
      </c>
      <c r="C151" t="s">
        <v>39</v>
      </c>
      <c r="D151" t="s">
        <v>18</v>
      </c>
      <c r="E151" t="s">
        <v>24</v>
      </c>
      <c r="F151" t="s">
        <v>79</v>
      </c>
      <c r="G151" t="s">
        <v>18</v>
      </c>
      <c r="H151" t="s">
        <v>18</v>
      </c>
      <c r="I151" t="s">
        <v>20</v>
      </c>
      <c r="J151" s="5" t="str">
        <f t="shared" si="2"/>
        <v>Chennai</v>
      </c>
      <c r="K151" s="1" t="str">
        <f>LEFT(A151,8)</f>
        <v>20100403</v>
      </c>
      <c r="L151" s="2" t="str">
        <f>LEFT(D151)&amp;IF(ISNUMBER(FIND(" ",D151)),MID(D151,FIND(" ",D151)+1,1),"")&amp;IF(ISNUMBER(FIND(" ",D151,FIND(" ",D151)+1)),MID(D151,FIND(" ",D151,FIND(" ",D151)+1)+1,1),"")</f>
        <v>CSK</v>
      </c>
      <c r="M151" s="3" t="str">
        <f>LEFT(E151)&amp;IF(ISNUMBER(FIND(" ",E151)),MID(E151,FIND(" ",E151)+1,1),"")&amp;IF(ISNUMBER(FIND(" ",E151,FIND(" ",E151)+1)),MID(E151,FIND(" ",E151,FIND(" ",E151)+1)+1,1),"")</f>
        <v>RR</v>
      </c>
      <c r="N151" s="4" t="str">
        <f>K151&amp;L151&amp;M151</f>
        <v>20100403CSKRR</v>
      </c>
    </row>
    <row r="152" spans="1:14" x14ac:dyDescent="0.25">
      <c r="A152" t="s">
        <v>240</v>
      </c>
      <c r="B152">
        <v>40271</v>
      </c>
      <c r="C152" t="s">
        <v>31</v>
      </c>
      <c r="D152" t="s">
        <v>32</v>
      </c>
      <c r="E152" t="s">
        <v>28</v>
      </c>
      <c r="F152" t="s">
        <v>241</v>
      </c>
      <c r="G152" t="s">
        <v>32</v>
      </c>
      <c r="H152" t="s">
        <v>32</v>
      </c>
      <c r="I152" t="s">
        <v>20</v>
      </c>
      <c r="J152" s="5" t="str">
        <f t="shared" si="2"/>
        <v>Mumbai</v>
      </c>
      <c r="K152" s="1" t="str">
        <f>LEFT(A152,8)</f>
        <v>20100403</v>
      </c>
      <c r="L152" s="2" t="str">
        <f>LEFT(D152)&amp;IF(ISNUMBER(FIND(" ",D152)),MID(D152,FIND(" ",D152)+1,1),"")&amp;IF(ISNUMBER(FIND(" ",D152,FIND(" ",D152)+1)),MID(D152,FIND(" ",D152,FIND(" ",D152)+1)+1,1),"")</f>
        <v>MI</v>
      </c>
      <c r="M152" s="3" t="str">
        <f>LEFT(E152)&amp;IF(ISNUMBER(FIND(" ",E152)),MID(E152,FIND(" ",E152)+1,1),"")&amp;IF(ISNUMBER(FIND(" ",E152,FIND(" ",E152)+1)),MID(E152,FIND(" ",E152,FIND(" ",E152)+1)+1,1),"")</f>
        <v>DC</v>
      </c>
      <c r="N152" s="4" t="str">
        <f>K152&amp;L152&amp;M152</f>
        <v>20100403MIDC</v>
      </c>
    </row>
    <row r="153" spans="1:14" x14ac:dyDescent="0.25">
      <c r="A153" t="s">
        <v>242</v>
      </c>
      <c r="B153">
        <v>40272</v>
      </c>
      <c r="C153" t="s">
        <v>22</v>
      </c>
      <c r="D153" t="s">
        <v>23</v>
      </c>
      <c r="E153" t="s">
        <v>11</v>
      </c>
      <c r="F153" t="s">
        <v>243</v>
      </c>
      <c r="G153" t="s">
        <v>23</v>
      </c>
      <c r="H153" t="s">
        <v>23</v>
      </c>
      <c r="I153" t="s">
        <v>20</v>
      </c>
      <c r="J153" s="5" t="str">
        <f t="shared" si="2"/>
        <v>Delhi</v>
      </c>
      <c r="K153" s="1" t="str">
        <f>LEFT(A153,8)</f>
        <v>20100404</v>
      </c>
      <c r="L153" s="2" t="str">
        <f>LEFT(D153)&amp;IF(ISNUMBER(FIND(" ",D153)),MID(D153,FIND(" ",D153)+1,1),"")&amp;IF(ISNUMBER(FIND(" ",D153,FIND(" ",D153)+1)),MID(D153,FIND(" ",D153,FIND(" ",D153)+1)+1,1),"")</f>
        <v>DC</v>
      </c>
      <c r="M153" s="3" t="str">
        <f>LEFT(E153)&amp;IF(ISNUMBER(FIND(" ",E153)),MID(E153,FIND(" ",E153)+1,1),"")&amp;IF(ISNUMBER(FIND(" ",E153,FIND(" ",E153)+1)),MID(E153,FIND(" ",E153,FIND(" ",E153)+1)+1,1),"")</f>
        <v>RCB</v>
      </c>
      <c r="N153" s="4" t="str">
        <f>K153&amp;L153&amp;M153</f>
        <v>20100404DCRCB</v>
      </c>
    </row>
    <row r="154" spans="1:14" x14ac:dyDescent="0.25">
      <c r="A154" t="s">
        <v>244</v>
      </c>
      <c r="B154">
        <v>40272</v>
      </c>
      <c r="C154" t="s">
        <v>27</v>
      </c>
      <c r="D154" t="s">
        <v>12</v>
      </c>
      <c r="E154" t="s">
        <v>17</v>
      </c>
      <c r="F154" t="s">
        <v>61</v>
      </c>
      <c r="G154" t="s">
        <v>17</v>
      </c>
      <c r="H154" t="s">
        <v>12</v>
      </c>
      <c r="I154" t="s">
        <v>20</v>
      </c>
      <c r="J154" s="5" t="str">
        <f t="shared" si="2"/>
        <v>Kolkata</v>
      </c>
      <c r="K154" s="1" t="str">
        <f>LEFT(A154,8)</f>
        <v>20100404</v>
      </c>
      <c r="L154" s="2" t="str">
        <f>LEFT(D154)&amp;IF(ISNUMBER(FIND(" ",D154)),MID(D154,FIND(" ",D154)+1,1),"")&amp;IF(ISNUMBER(FIND(" ",D154,FIND(" ",D154)+1)),MID(D154,FIND(" ",D154,FIND(" ",D154)+1)+1,1),"")</f>
        <v>KKR</v>
      </c>
      <c r="M154" s="3" t="str">
        <f>LEFT(E154)&amp;IF(ISNUMBER(FIND(" ",E154)),MID(E154,FIND(" ",E154)+1,1),"")&amp;IF(ISNUMBER(FIND(" ",E154,FIND(" ",E154)+1)),MID(E154,FIND(" ",E154,FIND(" ",E154)+1)+1,1),"")</f>
        <v>KXP</v>
      </c>
      <c r="N154" s="4" t="str">
        <f>K154&amp;L154&amp;M154</f>
        <v>20100404KKRKXP</v>
      </c>
    </row>
    <row r="155" spans="1:14" x14ac:dyDescent="0.25">
      <c r="A155" t="s">
        <v>245</v>
      </c>
      <c r="B155">
        <v>40273</v>
      </c>
      <c r="C155" t="s">
        <v>246</v>
      </c>
      <c r="D155" t="s">
        <v>28</v>
      </c>
      <c r="E155" t="s">
        <v>24</v>
      </c>
      <c r="F155" t="s">
        <v>179</v>
      </c>
      <c r="G155" t="s">
        <v>24</v>
      </c>
      <c r="H155" t="s">
        <v>24</v>
      </c>
      <c r="I155" t="s">
        <v>20</v>
      </c>
      <c r="J155" s="5" t="str">
        <f t="shared" si="2"/>
        <v>Nagpur</v>
      </c>
      <c r="K155" s="1" t="str">
        <f>LEFT(A155,8)</f>
        <v>20100405</v>
      </c>
      <c r="L155" s="2" t="str">
        <f>LEFT(D155)&amp;IF(ISNUMBER(FIND(" ",D155)),MID(D155,FIND(" ",D155)+1,1),"")&amp;IF(ISNUMBER(FIND(" ",D155,FIND(" ",D155)+1)),MID(D155,FIND(" ",D155,FIND(" ",D155)+1)+1,1),"")</f>
        <v>DC</v>
      </c>
      <c r="M155" s="3" t="str">
        <f>LEFT(E155)&amp;IF(ISNUMBER(FIND(" ",E155)),MID(E155,FIND(" ",E155)+1,1),"")&amp;IF(ISNUMBER(FIND(" ",E155,FIND(" ",E155)+1)),MID(E155,FIND(" ",E155,FIND(" ",E155)+1)+1,1),"")</f>
        <v>RR</v>
      </c>
      <c r="N155" s="4" t="str">
        <f>K155&amp;L155&amp;M155</f>
        <v>20100405DCRR</v>
      </c>
    </row>
    <row r="156" spans="1:14" x14ac:dyDescent="0.25">
      <c r="A156" t="s">
        <v>247</v>
      </c>
      <c r="B156">
        <v>40274</v>
      </c>
      <c r="C156" t="s">
        <v>39</v>
      </c>
      <c r="D156" t="s">
        <v>18</v>
      </c>
      <c r="E156" t="s">
        <v>32</v>
      </c>
      <c r="F156" t="s">
        <v>130</v>
      </c>
      <c r="G156" t="s">
        <v>18</v>
      </c>
      <c r="H156" t="s">
        <v>18</v>
      </c>
      <c r="I156" t="s">
        <v>20</v>
      </c>
      <c r="J156" s="5" t="str">
        <f t="shared" si="2"/>
        <v>Chennai</v>
      </c>
      <c r="K156" s="1" t="str">
        <f>LEFT(A156,8)</f>
        <v>20100406</v>
      </c>
      <c r="L156" s="2" t="str">
        <f>LEFT(D156)&amp;IF(ISNUMBER(FIND(" ",D156)),MID(D156,FIND(" ",D156)+1,1),"")&amp;IF(ISNUMBER(FIND(" ",D156,FIND(" ",D156)+1)),MID(D156,FIND(" ",D156,FIND(" ",D156)+1)+1,1),"")</f>
        <v>CSK</v>
      </c>
      <c r="M156" s="3" t="str">
        <f>LEFT(E156)&amp;IF(ISNUMBER(FIND(" ",E156)),MID(E156,FIND(" ",E156)+1,1),"")&amp;IF(ISNUMBER(FIND(" ",E156,FIND(" ",E156)+1)),MID(E156,FIND(" ",E156,FIND(" ",E156)+1)+1,1),"")</f>
        <v>MI</v>
      </c>
      <c r="N156" s="4" t="str">
        <f>K156&amp;L156&amp;M156</f>
        <v>20100406CSKMI</v>
      </c>
    </row>
    <row r="157" spans="1:14" x14ac:dyDescent="0.25">
      <c r="A157" t="s">
        <v>248</v>
      </c>
      <c r="B157">
        <v>40275</v>
      </c>
      <c r="C157" t="s">
        <v>27</v>
      </c>
      <c r="D157" t="s">
        <v>12</v>
      </c>
      <c r="E157" t="s">
        <v>23</v>
      </c>
      <c r="F157" t="s">
        <v>98</v>
      </c>
      <c r="G157" t="s">
        <v>12</v>
      </c>
      <c r="H157" t="s">
        <v>12</v>
      </c>
      <c r="I157" t="s">
        <v>20</v>
      </c>
      <c r="J157" s="5" t="str">
        <f t="shared" si="2"/>
        <v>Kolkata</v>
      </c>
      <c r="K157" s="1" t="str">
        <f>LEFT(A157,8)</f>
        <v>20100407</v>
      </c>
      <c r="L157" s="2" t="str">
        <f>LEFT(D157)&amp;IF(ISNUMBER(FIND(" ",D157)),MID(D157,FIND(" ",D157)+1,1),"")&amp;IF(ISNUMBER(FIND(" ",D157,FIND(" ",D157)+1)),MID(D157,FIND(" ",D157,FIND(" ",D157)+1)+1,1),"")</f>
        <v>KKR</v>
      </c>
      <c r="M157" s="3" t="str">
        <f>LEFT(E157)&amp;IF(ISNUMBER(FIND(" ",E157)),MID(E157,FIND(" ",E157)+1,1),"")&amp;IF(ISNUMBER(FIND(" ",E157,FIND(" ",E157)+1)),MID(E157,FIND(" ",E157,FIND(" ",E157)+1)+1,1),"")</f>
        <v>DC</v>
      </c>
      <c r="N157" s="4" t="str">
        <f>K157&amp;L157&amp;M157</f>
        <v>20100407KKRDC</v>
      </c>
    </row>
    <row r="158" spans="1:14" x14ac:dyDescent="0.25">
      <c r="A158" t="s">
        <v>249</v>
      </c>
      <c r="B158">
        <v>40275</v>
      </c>
      <c r="C158" t="s">
        <v>34</v>
      </c>
      <c r="D158" t="s">
        <v>24</v>
      </c>
      <c r="E158" t="s">
        <v>17</v>
      </c>
      <c r="F158" t="s">
        <v>25</v>
      </c>
      <c r="G158" t="s">
        <v>24</v>
      </c>
      <c r="H158" t="s">
        <v>17</v>
      </c>
      <c r="I158" t="s">
        <v>20</v>
      </c>
      <c r="J158" s="5" t="str">
        <f t="shared" si="2"/>
        <v>Jaipur</v>
      </c>
      <c r="K158" s="1" t="str">
        <f>LEFT(A158,8)</f>
        <v>20100407</v>
      </c>
      <c r="L158" s="2" t="str">
        <f>LEFT(D158)&amp;IF(ISNUMBER(FIND(" ",D158)),MID(D158,FIND(" ",D158)+1,1),"")&amp;IF(ISNUMBER(FIND(" ",D158,FIND(" ",D158)+1)),MID(D158,FIND(" ",D158,FIND(" ",D158)+1)+1,1),"")</f>
        <v>RR</v>
      </c>
      <c r="M158" s="3" t="str">
        <f>LEFT(E158)&amp;IF(ISNUMBER(FIND(" ",E158)),MID(E158,FIND(" ",E158)+1,1),"")&amp;IF(ISNUMBER(FIND(" ",E158,FIND(" ",E158)+1)),MID(E158,FIND(" ",E158,FIND(" ",E158)+1)+1,1),"")</f>
        <v>KXP</v>
      </c>
      <c r="N158" s="4" t="str">
        <f>K158&amp;L158&amp;M158</f>
        <v>20100407RRKXP</v>
      </c>
    </row>
    <row r="159" spans="1:14" x14ac:dyDescent="0.25">
      <c r="A159" t="s">
        <v>250</v>
      </c>
      <c r="B159">
        <v>40276</v>
      </c>
      <c r="C159" t="s">
        <v>10</v>
      </c>
      <c r="D159" t="s">
        <v>11</v>
      </c>
      <c r="E159" t="s">
        <v>28</v>
      </c>
      <c r="F159" t="s">
        <v>47</v>
      </c>
      <c r="G159" t="s">
        <v>28</v>
      </c>
      <c r="H159" t="s">
        <v>28</v>
      </c>
      <c r="I159" t="s">
        <v>14</v>
      </c>
      <c r="J159" s="5" t="str">
        <f t="shared" si="2"/>
        <v>Bengaluru</v>
      </c>
      <c r="K159" s="1" t="str">
        <f>LEFT(A159,8)</f>
        <v>20100408</v>
      </c>
      <c r="L159" s="2" t="str">
        <f>LEFT(D159)&amp;IF(ISNUMBER(FIND(" ",D159)),MID(D159,FIND(" ",D159)+1,1),"")&amp;IF(ISNUMBER(FIND(" ",D159,FIND(" ",D159)+1)),MID(D159,FIND(" ",D159,FIND(" ",D159)+1)+1,1),"")</f>
        <v>RCB</v>
      </c>
      <c r="M159" s="3" t="str">
        <f>LEFT(E159)&amp;IF(ISNUMBER(FIND(" ",E159)),MID(E159,FIND(" ",E159)+1,1),"")&amp;IF(ISNUMBER(FIND(" ",E159,FIND(" ",E159)+1)),MID(E159,FIND(" ",E159,FIND(" ",E159)+1)+1,1),"")</f>
        <v>DC</v>
      </c>
      <c r="N159" s="4" t="str">
        <f>K159&amp;L159&amp;M159</f>
        <v>20100408RCBDC</v>
      </c>
    </row>
    <row r="160" spans="1:14" x14ac:dyDescent="0.25">
      <c r="A160" t="s">
        <v>251</v>
      </c>
      <c r="B160">
        <v>40277</v>
      </c>
      <c r="C160" t="s">
        <v>16</v>
      </c>
      <c r="D160" t="s">
        <v>17</v>
      </c>
      <c r="E160" t="s">
        <v>32</v>
      </c>
      <c r="F160" t="s">
        <v>35</v>
      </c>
      <c r="G160" t="s">
        <v>17</v>
      </c>
      <c r="H160" t="s">
        <v>32</v>
      </c>
      <c r="I160" t="s">
        <v>20</v>
      </c>
      <c r="J160" s="5" t="str">
        <f t="shared" si="2"/>
        <v>Mohali</v>
      </c>
      <c r="K160" s="1" t="str">
        <f>LEFT(A160,8)</f>
        <v>20100409</v>
      </c>
      <c r="L160" s="2" t="str">
        <f>LEFT(D160)&amp;IF(ISNUMBER(FIND(" ",D160)),MID(D160,FIND(" ",D160)+1,1),"")&amp;IF(ISNUMBER(FIND(" ",D160,FIND(" ",D160)+1)),MID(D160,FIND(" ",D160,FIND(" ",D160)+1)+1,1),"")</f>
        <v>KXP</v>
      </c>
      <c r="M160" s="3" t="str">
        <f>LEFT(E160)&amp;IF(ISNUMBER(FIND(" ",E160)),MID(E160,FIND(" ",E160)+1,1),"")&amp;IF(ISNUMBER(FIND(" ",E160,FIND(" ",E160)+1)),MID(E160,FIND(" ",E160,FIND(" ",E160)+1)+1,1),"")</f>
        <v>MI</v>
      </c>
      <c r="N160" s="4" t="str">
        <f>K160&amp;L160&amp;M160</f>
        <v>20100409KXPMI</v>
      </c>
    </row>
    <row r="161" spans="1:14" x14ac:dyDescent="0.25">
      <c r="A161" t="s">
        <v>252</v>
      </c>
      <c r="B161">
        <v>40278</v>
      </c>
      <c r="C161" t="s">
        <v>246</v>
      </c>
      <c r="D161" t="s">
        <v>28</v>
      </c>
      <c r="E161" t="s">
        <v>18</v>
      </c>
      <c r="F161" t="s">
        <v>35</v>
      </c>
      <c r="G161" t="s">
        <v>28</v>
      </c>
      <c r="H161" t="s">
        <v>18</v>
      </c>
      <c r="I161" t="s">
        <v>20</v>
      </c>
      <c r="J161" s="5" t="str">
        <f t="shared" si="2"/>
        <v>Nagpur</v>
      </c>
      <c r="K161" s="1" t="str">
        <f>LEFT(A161,8)</f>
        <v>20100410</v>
      </c>
      <c r="L161" s="2" t="str">
        <f>LEFT(D161)&amp;IF(ISNUMBER(FIND(" ",D161)),MID(D161,FIND(" ",D161)+1,1),"")&amp;IF(ISNUMBER(FIND(" ",D161,FIND(" ",D161)+1)),MID(D161,FIND(" ",D161,FIND(" ",D161)+1)+1,1),"")</f>
        <v>DC</v>
      </c>
      <c r="M161" s="3" t="str">
        <f>LEFT(E161)&amp;IF(ISNUMBER(FIND(" ",E161)),MID(E161,FIND(" ",E161)+1,1),"")&amp;IF(ISNUMBER(FIND(" ",E161,FIND(" ",E161)+1)),MID(E161,FIND(" ",E161,FIND(" ",E161)+1)+1,1),"")</f>
        <v>CSK</v>
      </c>
      <c r="N161" s="4" t="str">
        <f>K161&amp;L161&amp;M161</f>
        <v>20100410DCCSK</v>
      </c>
    </row>
    <row r="162" spans="1:14" x14ac:dyDescent="0.25">
      <c r="A162" t="s">
        <v>253</v>
      </c>
      <c r="B162">
        <v>40278</v>
      </c>
      <c r="C162" t="s">
        <v>10</v>
      </c>
      <c r="D162" t="s">
        <v>11</v>
      </c>
      <c r="E162" t="s">
        <v>12</v>
      </c>
      <c r="F162" t="s">
        <v>47</v>
      </c>
      <c r="G162" t="s">
        <v>11</v>
      </c>
      <c r="H162" t="s">
        <v>11</v>
      </c>
      <c r="I162" t="s">
        <v>14</v>
      </c>
      <c r="J162" s="5" t="str">
        <f t="shared" si="2"/>
        <v>Bengaluru</v>
      </c>
      <c r="K162" s="1" t="str">
        <f>LEFT(A162,8)</f>
        <v>20100410</v>
      </c>
      <c r="L162" s="2" t="str">
        <f>LEFT(D162)&amp;IF(ISNUMBER(FIND(" ",D162)),MID(D162,FIND(" ",D162)+1,1),"")&amp;IF(ISNUMBER(FIND(" ",D162,FIND(" ",D162)+1)),MID(D162,FIND(" ",D162,FIND(" ",D162)+1)+1,1),"")</f>
        <v>RCB</v>
      </c>
      <c r="M162" s="3" t="str">
        <f>LEFT(E162)&amp;IF(ISNUMBER(FIND(" ",E162)),MID(E162,FIND(" ",E162)+1,1),"")&amp;IF(ISNUMBER(FIND(" ",E162,FIND(" ",E162)+1)),MID(E162,FIND(" ",E162,FIND(" ",E162)+1)+1,1),"")</f>
        <v>KKR</v>
      </c>
      <c r="N162" s="4" t="str">
        <f>K162&amp;L162&amp;M162</f>
        <v>20100410RCBKKR</v>
      </c>
    </row>
    <row r="163" spans="1:14" x14ac:dyDescent="0.25">
      <c r="A163" t="s">
        <v>254</v>
      </c>
      <c r="B163">
        <v>40279</v>
      </c>
      <c r="C163" t="s">
        <v>22</v>
      </c>
      <c r="D163" t="s">
        <v>23</v>
      </c>
      <c r="E163" t="s">
        <v>17</v>
      </c>
      <c r="F163" t="s">
        <v>47</v>
      </c>
      <c r="G163" t="s">
        <v>17</v>
      </c>
      <c r="H163" t="s">
        <v>23</v>
      </c>
      <c r="I163" t="s">
        <v>20</v>
      </c>
      <c r="J163" s="5" t="str">
        <f t="shared" si="2"/>
        <v>Delhi</v>
      </c>
      <c r="K163" s="1" t="str">
        <f>LEFT(A163,8)</f>
        <v>20100411</v>
      </c>
      <c r="L163" s="2" t="str">
        <f>LEFT(D163)&amp;IF(ISNUMBER(FIND(" ",D163)),MID(D163,FIND(" ",D163)+1,1),"")&amp;IF(ISNUMBER(FIND(" ",D163,FIND(" ",D163)+1)),MID(D163,FIND(" ",D163,FIND(" ",D163)+1)+1,1),"")</f>
        <v>DC</v>
      </c>
      <c r="M163" s="3" t="str">
        <f>LEFT(E163)&amp;IF(ISNUMBER(FIND(" ",E163)),MID(E163,FIND(" ",E163)+1,1),"")&amp;IF(ISNUMBER(FIND(" ",E163,FIND(" ",E163)+1)),MID(E163,FIND(" ",E163,FIND(" ",E163)+1)+1,1),"")</f>
        <v>KXP</v>
      </c>
      <c r="N163" s="4" t="str">
        <f>K163&amp;L163&amp;M163</f>
        <v>20100411DCKXP</v>
      </c>
    </row>
    <row r="164" spans="1:14" x14ac:dyDescent="0.25">
      <c r="A164" t="s">
        <v>255</v>
      </c>
      <c r="B164">
        <v>40279</v>
      </c>
      <c r="C164" t="s">
        <v>34</v>
      </c>
      <c r="D164" t="s">
        <v>24</v>
      </c>
      <c r="E164" t="s">
        <v>32</v>
      </c>
      <c r="F164" t="s">
        <v>243</v>
      </c>
      <c r="G164" t="s">
        <v>32</v>
      </c>
      <c r="H164" t="s">
        <v>24</v>
      </c>
      <c r="I164" t="s">
        <v>14</v>
      </c>
      <c r="J164" s="5" t="str">
        <f t="shared" si="2"/>
        <v>Jaipur</v>
      </c>
      <c r="K164" s="1" t="str">
        <f>LEFT(A164,8)</f>
        <v>20100411</v>
      </c>
      <c r="L164" s="2" t="str">
        <f>LEFT(D164)&amp;IF(ISNUMBER(FIND(" ",D164)),MID(D164,FIND(" ",D164)+1,1),"")&amp;IF(ISNUMBER(FIND(" ",D164,FIND(" ",D164)+1)),MID(D164,FIND(" ",D164,FIND(" ",D164)+1)+1,1),"")</f>
        <v>RR</v>
      </c>
      <c r="M164" s="3" t="str">
        <f>LEFT(E164)&amp;IF(ISNUMBER(FIND(" ",E164)),MID(E164,FIND(" ",E164)+1,1),"")&amp;IF(ISNUMBER(FIND(" ",E164,FIND(" ",E164)+1)),MID(E164,FIND(" ",E164,FIND(" ",E164)+1)+1,1),"")</f>
        <v>MI</v>
      </c>
      <c r="N164" s="4" t="str">
        <f>K164&amp;L164&amp;M164</f>
        <v>20100411RRMI</v>
      </c>
    </row>
    <row r="165" spans="1:14" x14ac:dyDescent="0.25">
      <c r="A165" t="s">
        <v>256</v>
      </c>
      <c r="B165">
        <v>40280</v>
      </c>
      <c r="C165" t="s">
        <v>246</v>
      </c>
      <c r="D165" t="s">
        <v>28</v>
      </c>
      <c r="E165" t="s">
        <v>11</v>
      </c>
      <c r="F165" t="s">
        <v>53</v>
      </c>
      <c r="G165" t="s">
        <v>28</v>
      </c>
      <c r="H165" t="s">
        <v>11</v>
      </c>
      <c r="I165" t="s">
        <v>14</v>
      </c>
      <c r="J165" s="5" t="str">
        <f t="shared" si="2"/>
        <v>Nagpur</v>
      </c>
      <c r="K165" s="1" t="str">
        <f>LEFT(A165,8)</f>
        <v>20100412</v>
      </c>
      <c r="L165" s="2" t="str">
        <f>LEFT(D165)&amp;IF(ISNUMBER(FIND(" ",D165)),MID(D165,FIND(" ",D165)+1,1),"")&amp;IF(ISNUMBER(FIND(" ",D165,FIND(" ",D165)+1)),MID(D165,FIND(" ",D165,FIND(" ",D165)+1)+1,1),"")</f>
        <v>DC</v>
      </c>
      <c r="M165" s="3" t="str">
        <f>LEFT(E165)&amp;IF(ISNUMBER(FIND(" ",E165)),MID(E165,FIND(" ",E165)+1,1),"")&amp;IF(ISNUMBER(FIND(" ",E165,FIND(" ",E165)+1)),MID(E165,FIND(" ",E165,FIND(" ",E165)+1)+1,1),"")</f>
        <v>RCB</v>
      </c>
      <c r="N165" s="4" t="str">
        <f>K165&amp;L165&amp;M165</f>
        <v>20100412DCRCB</v>
      </c>
    </row>
    <row r="166" spans="1:14" x14ac:dyDescent="0.25">
      <c r="A166" t="s">
        <v>257</v>
      </c>
      <c r="B166">
        <v>40281</v>
      </c>
      <c r="C166" t="s">
        <v>39</v>
      </c>
      <c r="D166" t="s">
        <v>18</v>
      </c>
      <c r="E166" t="s">
        <v>12</v>
      </c>
      <c r="F166" t="s">
        <v>25</v>
      </c>
      <c r="G166" t="s">
        <v>18</v>
      </c>
      <c r="H166" t="s">
        <v>12</v>
      </c>
      <c r="I166" t="s">
        <v>20</v>
      </c>
      <c r="J166" s="5" t="str">
        <f t="shared" si="2"/>
        <v>Chennai</v>
      </c>
      <c r="K166" s="1" t="str">
        <f>LEFT(A166,8)</f>
        <v>20100413</v>
      </c>
      <c r="L166" s="2" t="str">
        <f>LEFT(D166)&amp;IF(ISNUMBER(FIND(" ",D166)),MID(D166,FIND(" ",D166)+1,1),"")&amp;IF(ISNUMBER(FIND(" ",D166,FIND(" ",D166)+1)),MID(D166,FIND(" ",D166,FIND(" ",D166)+1)+1,1),"")</f>
        <v>CSK</v>
      </c>
      <c r="M166" s="3" t="str">
        <f>LEFT(E166)&amp;IF(ISNUMBER(FIND(" ",E166)),MID(E166,FIND(" ",E166)+1,1),"")&amp;IF(ISNUMBER(FIND(" ",E166,FIND(" ",E166)+1)),MID(E166,FIND(" ",E166,FIND(" ",E166)+1)+1,1),"")</f>
        <v>KKR</v>
      </c>
      <c r="N166" s="4" t="str">
        <f>K166&amp;L166&amp;M166</f>
        <v>20100413CSKKKR</v>
      </c>
    </row>
    <row r="167" spans="1:14" x14ac:dyDescent="0.25">
      <c r="A167" t="s">
        <v>258</v>
      </c>
      <c r="B167">
        <v>40281</v>
      </c>
      <c r="C167" t="s">
        <v>31</v>
      </c>
      <c r="D167" t="s">
        <v>32</v>
      </c>
      <c r="E167" t="s">
        <v>23</v>
      </c>
      <c r="F167" t="s">
        <v>228</v>
      </c>
      <c r="G167" t="s">
        <v>32</v>
      </c>
      <c r="H167" t="s">
        <v>32</v>
      </c>
      <c r="I167" t="s">
        <v>20</v>
      </c>
      <c r="J167" s="5" t="str">
        <f t="shared" si="2"/>
        <v>Mumbai</v>
      </c>
      <c r="K167" s="1" t="str">
        <f>LEFT(A167,8)</f>
        <v>20100413</v>
      </c>
      <c r="L167" s="2" t="str">
        <f>LEFT(D167)&amp;IF(ISNUMBER(FIND(" ",D167)),MID(D167,FIND(" ",D167)+1,1),"")&amp;IF(ISNUMBER(FIND(" ",D167,FIND(" ",D167)+1)),MID(D167,FIND(" ",D167,FIND(" ",D167)+1)+1,1),"")</f>
        <v>MI</v>
      </c>
      <c r="M167" s="3" t="str">
        <f>LEFT(E167)&amp;IF(ISNUMBER(FIND(" ",E167)),MID(E167,FIND(" ",E167)+1,1),"")&amp;IF(ISNUMBER(FIND(" ",E167,FIND(" ",E167)+1)),MID(E167,FIND(" ",E167,FIND(" ",E167)+1)+1,1),"")</f>
        <v>DC</v>
      </c>
      <c r="N167" s="4" t="str">
        <f>K167&amp;L167&amp;M167</f>
        <v>20100413MIDC</v>
      </c>
    </row>
    <row r="168" spans="1:14" x14ac:dyDescent="0.25">
      <c r="A168" t="s">
        <v>259</v>
      </c>
      <c r="B168">
        <v>40282</v>
      </c>
      <c r="C168" t="s">
        <v>34</v>
      </c>
      <c r="D168" t="s">
        <v>24</v>
      </c>
      <c r="E168" t="s">
        <v>11</v>
      </c>
      <c r="F168" t="s">
        <v>29</v>
      </c>
      <c r="G168" t="s">
        <v>11</v>
      </c>
      <c r="H168" t="s">
        <v>24</v>
      </c>
      <c r="I168" t="s">
        <v>20</v>
      </c>
      <c r="J168" s="5" t="str">
        <f t="shared" si="2"/>
        <v>Jaipur</v>
      </c>
      <c r="K168" s="1" t="str">
        <f>LEFT(A168,8)</f>
        <v>20100414</v>
      </c>
      <c r="L168" s="2" t="str">
        <f>LEFT(D168)&amp;IF(ISNUMBER(FIND(" ",D168)),MID(D168,FIND(" ",D168)+1,1),"")&amp;IF(ISNUMBER(FIND(" ",D168,FIND(" ",D168)+1)),MID(D168,FIND(" ",D168,FIND(" ",D168)+1)+1,1),"")</f>
        <v>RR</v>
      </c>
      <c r="M168" s="3" t="str">
        <f>LEFT(E168)&amp;IF(ISNUMBER(FIND(" ",E168)),MID(E168,FIND(" ",E168)+1,1),"")&amp;IF(ISNUMBER(FIND(" ",E168,FIND(" ",E168)+1)),MID(E168,FIND(" ",E168,FIND(" ",E168)+1)+1,1),"")</f>
        <v>RCB</v>
      </c>
      <c r="N168" s="4" t="str">
        <f>K168&amp;L168&amp;M168</f>
        <v>20100414RRRCB</v>
      </c>
    </row>
    <row r="169" spans="1:14" x14ac:dyDescent="0.25">
      <c r="A169" t="s">
        <v>260</v>
      </c>
      <c r="B169">
        <v>40283</v>
      </c>
      <c r="C169" t="s">
        <v>39</v>
      </c>
      <c r="D169" t="s">
        <v>18</v>
      </c>
      <c r="E169" t="s">
        <v>23</v>
      </c>
      <c r="F169" t="s">
        <v>35</v>
      </c>
      <c r="G169" t="s">
        <v>23</v>
      </c>
      <c r="H169" t="s">
        <v>18</v>
      </c>
      <c r="I169" t="s">
        <v>20</v>
      </c>
      <c r="J169" s="5" t="str">
        <f t="shared" si="2"/>
        <v>Chennai</v>
      </c>
      <c r="K169" s="1" t="str">
        <f>LEFT(A169,8)</f>
        <v>20100415</v>
      </c>
      <c r="L169" s="2" t="str">
        <f>LEFT(D169)&amp;IF(ISNUMBER(FIND(" ",D169)),MID(D169,FIND(" ",D169)+1,1),"")&amp;IF(ISNUMBER(FIND(" ",D169,FIND(" ",D169)+1)),MID(D169,FIND(" ",D169,FIND(" ",D169)+1)+1,1),"")</f>
        <v>CSK</v>
      </c>
      <c r="M169" s="3" t="str">
        <f>LEFT(E169)&amp;IF(ISNUMBER(FIND(" ",E169)),MID(E169,FIND(" ",E169)+1,1),"")&amp;IF(ISNUMBER(FIND(" ",E169,FIND(" ",E169)+1)),MID(E169,FIND(" ",E169,FIND(" ",E169)+1)+1,1),"")</f>
        <v>DC</v>
      </c>
      <c r="N169" s="4" t="str">
        <f>K169&amp;L169&amp;M169</f>
        <v>20100415CSKDC</v>
      </c>
    </row>
    <row r="170" spans="1:14" x14ac:dyDescent="0.25">
      <c r="A170" t="s">
        <v>261</v>
      </c>
      <c r="B170">
        <v>40284</v>
      </c>
      <c r="C170" t="s">
        <v>262</v>
      </c>
      <c r="D170" t="s">
        <v>17</v>
      </c>
      <c r="E170" t="s">
        <v>28</v>
      </c>
      <c r="F170" t="s">
        <v>29</v>
      </c>
      <c r="G170" t="s">
        <v>28</v>
      </c>
      <c r="H170" t="s">
        <v>28</v>
      </c>
      <c r="I170" t="s">
        <v>14</v>
      </c>
      <c r="J170" s="5" t="str">
        <f t="shared" si="2"/>
        <v>Dharamsala</v>
      </c>
      <c r="K170" s="1" t="str">
        <f>LEFT(A170,8)</f>
        <v>20100416</v>
      </c>
      <c r="L170" s="2" t="str">
        <f>LEFT(D170)&amp;IF(ISNUMBER(FIND(" ",D170)),MID(D170,FIND(" ",D170)+1,1),"")&amp;IF(ISNUMBER(FIND(" ",D170,FIND(" ",D170)+1)),MID(D170,FIND(" ",D170,FIND(" ",D170)+1)+1,1),"")</f>
        <v>KXP</v>
      </c>
      <c r="M170" s="3" t="str">
        <f>LEFT(E170)&amp;IF(ISNUMBER(FIND(" ",E170)),MID(E170,FIND(" ",E170)+1,1),"")&amp;IF(ISNUMBER(FIND(" ",E170,FIND(" ",E170)+1)),MID(E170,FIND(" ",E170,FIND(" ",E170)+1)+1,1),"")</f>
        <v>DC</v>
      </c>
      <c r="N170" s="4" t="str">
        <f>K170&amp;L170&amp;M170</f>
        <v>20100416KXPDC</v>
      </c>
    </row>
    <row r="171" spans="1:14" x14ac:dyDescent="0.25">
      <c r="A171" t="s">
        <v>263</v>
      </c>
      <c r="B171">
        <v>40285</v>
      </c>
      <c r="C171" t="s">
        <v>27</v>
      </c>
      <c r="D171" t="s">
        <v>12</v>
      </c>
      <c r="E171" t="s">
        <v>24</v>
      </c>
      <c r="F171" t="s">
        <v>61</v>
      </c>
      <c r="G171" t="s">
        <v>12</v>
      </c>
      <c r="H171" t="s">
        <v>24</v>
      </c>
      <c r="I171" t="s">
        <v>20</v>
      </c>
      <c r="J171" s="5" t="str">
        <f t="shared" si="2"/>
        <v>Kolkata</v>
      </c>
      <c r="K171" s="1" t="str">
        <f>LEFT(A171,8)</f>
        <v>20100417</v>
      </c>
      <c r="L171" s="2" t="str">
        <f>LEFT(D171)&amp;IF(ISNUMBER(FIND(" ",D171)),MID(D171,FIND(" ",D171)+1,1),"")&amp;IF(ISNUMBER(FIND(" ",D171,FIND(" ",D171)+1)),MID(D171,FIND(" ",D171,FIND(" ",D171)+1)+1,1),"")</f>
        <v>KKR</v>
      </c>
      <c r="M171" s="3" t="str">
        <f>LEFT(E171)&amp;IF(ISNUMBER(FIND(" ",E171)),MID(E171,FIND(" ",E171)+1,1),"")&amp;IF(ISNUMBER(FIND(" ",E171,FIND(" ",E171)+1)),MID(E171,FIND(" ",E171,FIND(" ",E171)+1)+1,1),"")</f>
        <v>RR</v>
      </c>
      <c r="N171" s="4" t="str">
        <f>K171&amp;L171&amp;M171</f>
        <v>20100417KKRRR</v>
      </c>
    </row>
    <row r="172" spans="1:14" x14ac:dyDescent="0.25">
      <c r="A172" t="s">
        <v>264</v>
      </c>
      <c r="B172">
        <v>40285</v>
      </c>
      <c r="C172" t="s">
        <v>10</v>
      </c>
      <c r="D172" t="s">
        <v>11</v>
      </c>
      <c r="E172" t="s">
        <v>32</v>
      </c>
      <c r="F172" t="s">
        <v>265</v>
      </c>
      <c r="G172" t="s">
        <v>32</v>
      </c>
      <c r="H172" t="s">
        <v>11</v>
      </c>
      <c r="I172" t="s">
        <v>14</v>
      </c>
      <c r="J172" s="5" t="str">
        <f t="shared" si="2"/>
        <v>Bengaluru</v>
      </c>
      <c r="K172" s="1" t="str">
        <f>LEFT(A172,8)</f>
        <v>20100417</v>
      </c>
      <c r="L172" s="2" t="str">
        <f>LEFT(D172)&amp;IF(ISNUMBER(FIND(" ",D172)),MID(D172,FIND(" ",D172)+1,1),"")&amp;IF(ISNUMBER(FIND(" ",D172,FIND(" ",D172)+1)),MID(D172,FIND(" ",D172,FIND(" ",D172)+1)+1,1),"")</f>
        <v>RCB</v>
      </c>
      <c r="M172" s="3" t="str">
        <f>LEFT(E172)&amp;IF(ISNUMBER(FIND(" ",E172)),MID(E172,FIND(" ",E172)+1,1),"")&amp;IF(ISNUMBER(FIND(" ",E172,FIND(" ",E172)+1)),MID(E172,FIND(" ",E172,FIND(" ",E172)+1)+1,1),"")</f>
        <v>MI</v>
      </c>
      <c r="N172" s="4" t="str">
        <f>K172&amp;L172&amp;M172</f>
        <v>20100417RCBMI</v>
      </c>
    </row>
    <row r="173" spans="1:14" x14ac:dyDescent="0.25">
      <c r="A173" t="s">
        <v>266</v>
      </c>
      <c r="B173">
        <v>40286</v>
      </c>
      <c r="C173" t="s">
        <v>262</v>
      </c>
      <c r="D173" t="s">
        <v>17</v>
      </c>
      <c r="E173" t="s">
        <v>18</v>
      </c>
      <c r="F173" t="s">
        <v>35</v>
      </c>
      <c r="G173" t="s">
        <v>18</v>
      </c>
      <c r="H173" t="s">
        <v>18</v>
      </c>
      <c r="I173" t="s">
        <v>14</v>
      </c>
      <c r="J173" s="5" t="str">
        <f t="shared" si="2"/>
        <v>Dharamsala</v>
      </c>
      <c r="K173" s="1" t="str">
        <f>LEFT(A173,8)</f>
        <v>20100418</v>
      </c>
      <c r="L173" s="2" t="str">
        <f>LEFT(D173)&amp;IF(ISNUMBER(FIND(" ",D173)),MID(D173,FIND(" ",D173)+1,1),"")&amp;IF(ISNUMBER(FIND(" ",D173,FIND(" ",D173)+1)),MID(D173,FIND(" ",D173,FIND(" ",D173)+1)+1,1),"")</f>
        <v>KXP</v>
      </c>
      <c r="M173" s="3" t="str">
        <f>LEFT(E173)&amp;IF(ISNUMBER(FIND(" ",E173)),MID(E173,FIND(" ",E173)+1,1),"")&amp;IF(ISNUMBER(FIND(" ",E173,FIND(" ",E173)+1)),MID(E173,FIND(" ",E173,FIND(" ",E173)+1)+1,1),"")</f>
        <v>CSK</v>
      </c>
      <c r="N173" s="4" t="str">
        <f>K173&amp;L173&amp;M173</f>
        <v>20100418KXPCSK</v>
      </c>
    </row>
    <row r="174" spans="1:14" x14ac:dyDescent="0.25">
      <c r="A174" t="s">
        <v>267</v>
      </c>
      <c r="B174">
        <v>40286</v>
      </c>
      <c r="C174" t="s">
        <v>22</v>
      </c>
      <c r="D174" t="s">
        <v>23</v>
      </c>
      <c r="E174" t="s">
        <v>28</v>
      </c>
      <c r="F174" t="s">
        <v>128</v>
      </c>
      <c r="G174" t="s">
        <v>28</v>
      </c>
      <c r="H174" t="s">
        <v>28</v>
      </c>
      <c r="I174" t="s">
        <v>20</v>
      </c>
      <c r="J174" s="5" t="str">
        <f t="shared" si="2"/>
        <v>Delhi</v>
      </c>
      <c r="K174" s="1" t="str">
        <f>LEFT(A174,8)</f>
        <v>20100418</v>
      </c>
      <c r="L174" s="2" t="str">
        <f>LEFT(D174)&amp;IF(ISNUMBER(FIND(" ",D174)),MID(D174,FIND(" ",D174)+1,1),"")&amp;IF(ISNUMBER(FIND(" ",D174,FIND(" ",D174)+1)),MID(D174,FIND(" ",D174,FIND(" ",D174)+1)+1,1),"")</f>
        <v>DC</v>
      </c>
      <c r="M174" s="3" t="str">
        <f>LEFT(E174)&amp;IF(ISNUMBER(FIND(" ",E174)),MID(E174,FIND(" ",E174)+1,1),"")&amp;IF(ISNUMBER(FIND(" ",E174,FIND(" ",E174)+1)),MID(E174,FIND(" ",E174,FIND(" ",E174)+1)+1,1),"")</f>
        <v>DC</v>
      </c>
      <c r="N174" s="4" t="str">
        <f>K174&amp;L174&amp;M174</f>
        <v>20100418DCDC</v>
      </c>
    </row>
    <row r="175" spans="1:14" x14ac:dyDescent="0.25">
      <c r="A175" t="s">
        <v>268</v>
      </c>
      <c r="B175">
        <v>40287</v>
      </c>
      <c r="C175" t="s">
        <v>27</v>
      </c>
      <c r="D175" t="s">
        <v>12</v>
      </c>
      <c r="E175" t="s">
        <v>32</v>
      </c>
      <c r="F175" t="s">
        <v>25</v>
      </c>
      <c r="G175" t="s">
        <v>12</v>
      </c>
      <c r="H175" t="s">
        <v>32</v>
      </c>
      <c r="I175" t="s">
        <v>20</v>
      </c>
      <c r="J175" s="5" t="str">
        <f t="shared" si="2"/>
        <v>Kolkata</v>
      </c>
      <c r="K175" s="1" t="str">
        <f>LEFT(A175,8)</f>
        <v>20100419</v>
      </c>
      <c r="L175" s="2" t="str">
        <f>LEFT(D175)&amp;IF(ISNUMBER(FIND(" ",D175)),MID(D175,FIND(" ",D175)+1,1),"")&amp;IF(ISNUMBER(FIND(" ",D175,FIND(" ",D175)+1)),MID(D175,FIND(" ",D175,FIND(" ",D175)+1)+1,1),"")</f>
        <v>KKR</v>
      </c>
      <c r="M175" s="3" t="str">
        <f>LEFT(E175)&amp;IF(ISNUMBER(FIND(" ",E175)),MID(E175,FIND(" ",E175)+1,1),"")&amp;IF(ISNUMBER(FIND(" ",E175,FIND(" ",E175)+1)),MID(E175,FIND(" ",E175,FIND(" ",E175)+1)+1,1),"")</f>
        <v>MI</v>
      </c>
      <c r="N175" s="4" t="str">
        <f>K175&amp;L175&amp;M175</f>
        <v>20100419KKRMI</v>
      </c>
    </row>
    <row r="176" spans="1:14" x14ac:dyDescent="0.25">
      <c r="A176" t="s">
        <v>269</v>
      </c>
      <c r="B176">
        <v>40289</v>
      </c>
      <c r="C176" t="s">
        <v>31</v>
      </c>
      <c r="D176" t="s">
        <v>11</v>
      </c>
      <c r="E176" t="s">
        <v>32</v>
      </c>
      <c r="F176" t="s">
        <v>270</v>
      </c>
      <c r="G176" t="s">
        <v>32</v>
      </c>
      <c r="H176" t="s">
        <v>32</v>
      </c>
      <c r="I176" t="s">
        <v>20</v>
      </c>
      <c r="J176" s="5" t="str">
        <f t="shared" si="2"/>
        <v>Mumbai</v>
      </c>
      <c r="K176" s="1" t="str">
        <f>LEFT(A176,8)</f>
        <v>20100421</v>
      </c>
      <c r="L176" s="2" t="str">
        <f>LEFT(D176)&amp;IF(ISNUMBER(FIND(" ",D176)),MID(D176,FIND(" ",D176)+1,1),"")&amp;IF(ISNUMBER(FIND(" ",D176,FIND(" ",D176)+1)),MID(D176,FIND(" ",D176,FIND(" ",D176)+1)+1,1),"")</f>
        <v>RCB</v>
      </c>
      <c r="M176" s="3" t="str">
        <f>LEFT(E176)&amp;IF(ISNUMBER(FIND(" ",E176)),MID(E176,FIND(" ",E176)+1,1),"")&amp;IF(ISNUMBER(FIND(" ",E176,FIND(" ",E176)+1)),MID(E176,FIND(" ",E176,FIND(" ",E176)+1)+1,1),"")</f>
        <v>MI</v>
      </c>
      <c r="N176" s="4" t="str">
        <f>K176&amp;L176&amp;M176</f>
        <v>20100421RCBMI</v>
      </c>
    </row>
    <row r="177" spans="1:14" x14ac:dyDescent="0.25">
      <c r="A177" t="s">
        <v>271</v>
      </c>
      <c r="B177">
        <v>40290</v>
      </c>
      <c r="C177" t="s">
        <v>31</v>
      </c>
      <c r="D177" t="s">
        <v>18</v>
      </c>
      <c r="E177" t="s">
        <v>28</v>
      </c>
      <c r="F177" t="s">
        <v>146</v>
      </c>
      <c r="G177" t="s">
        <v>18</v>
      </c>
      <c r="H177" t="s">
        <v>18</v>
      </c>
      <c r="I177" t="s">
        <v>20</v>
      </c>
      <c r="J177" s="5" t="str">
        <f t="shared" si="2"/>
        <v>Mumbai</v>
      </c>
      <c r="K177" s="1" t="str">
        <f>LEFT(A177,8)</f>
        <v>20100422</v>
      </c>
      <c r="L177" s="2" t="str">
        <f>LEFT(D177)&amp;IF(ISNUMBER(FIND(" ",D177)),MID(D177,FIND(" ",D177)+1,1),"")&amp;IF(ISNUMBER(FIND(" ",D177,FIND(" ",D177)+1)),MID(D177,FIND(" ",D177,FIND(" ",D177)+1)+1,1),"")</f>
        <v>CSK</v>
      </c>
      <c r="M177" s="3" t="str">
        <f>LEFT(E177)&amp;IF(ISNUMBER(FIND(" ",E177)),MID(E177,FIND(" ",E177)+1,1),"")&amp;IF(ISNUMBER(FIND(" ",E177,FIND(" ",E177)+1)),MID(E177,FIND(" ",E177,FIND(" ",E177)+1)+1,1),"")</f>
        <v>DC</v>
      </c>
      <c r="N177" s="4" t="str">
        <f>K177&amp;L177&amp;M177</f>
        <v>20100422CSKDC</v>
      </c>
    </row>
    <row r="178" spans="1:14" x14ac:dyDescent="0.25">
      <c r="A178" t="s">
        <v>272</v>
      </c>
      <c r="B178">
        <v>40292</v>
      </c>
      <c r="C178" t="s">
        <v>31</v>
      </c>
      <c r="D178" t="s">
        <v>11</v>
      </c>
      <c r="E178" t="s">
        <v>28</v>
      </c>
      <c r="F178" t="s">
        <v>25</v>
      </c>
      <c r="G178" t="s">
        <v>11</v>
      </c>
      <c r="H178" t="s">
        <v>28</v>
      </c>
      <c r="I178" t="s">
        <v>20</v>
      </c>
      <c r="J178" s="5" t="str">
        <f t="shared" si="2"/>
        <v>Mumbai</v>
      </c>
      <c r="K178" s="1" t="str">
        <f>LEFT(A178,8)</f>
        <v>20100424</v>
      </c>
      <c r="L178" s="2" t="str">
        <f>LEFT(D178)&amp;IF(ISNUMBER(FIND(" ",D178)),MID(D178,FIND(" ",D178)+1,1),"")&amp;IF(ISNUMBER(FIND(" ",D178,FIND(" ",D178)+1)),MID(D178,FIND(" ",D178,FIND(" ",D178)+1)+1,1),"")</f>
        <v>RCB</v>
      </c>
      <c r="M178" s="3" t="str">
        <f>LEFT(E178)&amp;IF(ISNUMBER(FIND(" ",E178)),MID(E178,FIND(" ",E178)+1,1),"")&amp;IF(ISNUMBER(FIND(" ",E178,FIND(" ",E178)+1)),MID(E178,FIND(" ",E178,FIND(" ",E178)+1)+1,1),"")</f>
        <v>DC</v>
      </c>
      <c r="N178" s="4" t="str">
        <f>K178&amp;L178&amp;M178</f>
        <v>20100424RCBDC</v>
      </c>
    </row>
    <row r="179" spans="1:14" x14ac:dyDescent="0.25">
      <c r="A179" t="s">
        <v>273</v>
      </c>
      <c r="B179">
        <v>40293</v>
      </c>
      <c r="C179" t="s">
        <v>31</v>
      </c>
      <c r="D179" t="s">
        <v>18</v>
      </c>
      <c r="E179" t="s">
        <v>32</v>
      </c>
      <c r="F179" t="s">
        <v>274</v>
      </c>
      <c r="G179" t="s">
        <v>18</v>
      </c>
      <c r="H179" t="s">
        <v>18</v>
      </c>
      <c r="I179" t="s">
        <v>20</v>
      </c>
      <c r="J179" s="5" t="str">
        <f t="shared" si="2"/>
        <v>Mumbai</v>
      </c>
      <c r="K179" s="1" t="str">
        <f>LEFT(A179,8)</f>
        <v>20100425</v>
      </c>
      <c r="L179" s="2" t="str">
        <f>LEFT(D179)&amp;IF(ISNUMBER(FIND(" ",D179)),MID(D179,FIND(" ",D179)+1,1),"")&amp;IF(ISNUMBER(FIND(" ",D179,FIND(" ",D179)+1)),MID(D179,FIND(" ",D179,FIND(" ",D179)+1)+1,1),"")</f>
        <v>CSK</v>
      </c>
      <c r="M179" s="3" t="str">
        <f>LEFT(E179)&amp;IF(ISNUMBER(FIND(" ",E179)),MID(E179,FIND(" ",E179)+1,1),"")&amp;IF(ISNUMBER(FIND(" ",E179,FIND(" ",E179)+1)),MID(E179,FIND(" ",E179,FIND(" ",E179)+1)+1,1),"")</f>
        <v>MI</v>
      </c>
      <c r="N179" s="4" t="str">
        <f>K179&amp;L179&amp;M179</f>
        <v>20100425CSKMI</v>
      </c>
    </row>
    <row r="180" spans="1:14" x14ac:dyDescent="0.25">
      <c r="A180" t="s">
        <v>275</v>
      </c>
      <c r="B180">
        <v>40641</v>
      </c>
      <c r="C180" t="s">
        <v>39</v>
      </c>
      <c r="D180" t="s">
        <v>18</v>
      </c>
      <c r="E180" t="s">
        <v>12</v>
      </c>
      <c r="F180" t="s">
        <v>179</v>
      </c>
      <c r="G180" t="s">
        <v>18</v>
      </c>
      <c r="H180" t="s">
        <v>18</v>
      </c>
      <c r="I180" t="s">
        <v>20</v>
      </c>
      <c r="J180" s="5" t="str">
        <f t="shared" si="2"/>
        <v>Chennai</v>
      </c>
      <c r="K180" s="1" t="str">
        <f>LEFT(A180,8)</f>
        <v>20110408</v>
      </c>
      <c r="L180" s="2" t="str">
        <f>LEFT(D180)&amp;IF(ISNUMBER(FIND(" ",D180)),MID(D180,FIND(" ",D180)+1,1),"")&amp;IF(ISNUMBER(FIND(" ",D180,FIND(" ",D180)+1)),MID(D180,FIND(" ",D180,FIND(" ",D180)+1)+1,1),"")</f>
        <v>CSK</v>
      </c>
      <c r="M180" s="3" t="str">
        <f>LEFT(E180)&amp;IF(ISNUMBER(FIND(" ",E180)),MID(E180,FIND(" ",E180)+1,1),"")&amp;IF(ISNUMBER(FIND(" ",E180,FIND(" ",E180)+1)),MID(E180,FIND(" ",E180,FIND(" ",E180)+1)+1,1),"")</f>
        <v>KKR</v>
      </c>
      <c r="N180" s="4" t="str">
        <f>K180&amp;L180&amp;M180</f>
        <v>20110408CSKKKR</v>
      </c>
    </row>
    <row r="181" spans="1:14" x14ac:dyDescent="0.25">
      <c r="A181" t="s">
        <v>276</v>
      </c>
      <c r="B181">
        <v>40642</v>
      </c>
      <c r="C181" t="s">
        <v>277</v>
      </c>
      <c r="D181" t="s">
        <v>278</v>
      </c>
      <c r="E181" t="s">
        <v>11</v>
      </c>
      <c r="F181" t="s">
        <v>35</v>
      </c>
      <c r="G181" t="s">
        <v>11</v>
      </c>
      <c r="H181" t="s">
        <v>278</v>
      </c>
      <c r="I181" t="s">
        <v>20</v>
      </c>
      <c r="J181" s="5" t="str">
        <f t="shared" si="2"/>
        <v>Kochi</v>
      </c>
      <c r="K181" s="1" t="str">
        <f>LEFT(A181,8)</f>
        <v>20110409</v>
      </c>
      <c r="L181" s="2" t="str">
        <f>LEFT(D181)&amp;IF(ISNUMBER(FIND(" ",D181)),MID(D181,FIND(" ",D181)+1,1),"")&amp;IF(ISNUMBER(FIND(" ",D181,FIND(" ",D181)+1)),MID(D181,FIND(" ",D181,FIND(" ",D181)+1)+1,1),"")</f>
        <v>KTK</v>
      </c>
      <c r="M181" s="3" t="str">
        <f>LEFT(E181)&amp;IF(ISNUMBER(FIND(" ",E181)),MID(E181,FIND(" ",E181)+1,1),"")&amp;IF(ISNUMBER(FIND(" ",E181,FIND(" ",E181)+1)),MID(E181,FIND(" ",E181,FIND(" ",E181)+1)+1,1),"")</f>
        <v>RCB</v>
      </c>
      <c r="N181" s="4" t="str">
        <f>K181&amp;L181&amp;M181</f>
        <v>20110409KTKRCB</v>
      </c>
    </row>
    <row r="182" spans="1:14" x14ac:dyDescent="0.25">
      <c r="A182" t="s">
        <v>279</v>
      </c>
      <c r="B182">
        <v>40642</v>
      </c>
      <c r="C182" t="s">
        <v>280</v>
      </c>
      <c r="D182" t="s">
        <v>28</v>
      </c>
      <c r="E182" t="s">
        <v>24</v>
      </c>
      <c r="F182" t="s">
        <v>61</v>
      </c>
      <c r="G182" t="s">
        <v>24</v>
      </c>
      <c r="H182" t="s">
        <v>24</v>
      </c>
      <c r="I182" t="s">
        <v>14</v>
      </c>
      <c r="J182" s="5" t="str">
        <f t="shared" si="2"/>
        <v>Hyderabad</v>
      </c>
      <c r="K182" s="1" t="str">
        <f>LEFT(A182,8)</f>
        <v>20110409</v>
      </c>
      <c r="L182" s="2" t="str">
        <f>LEFT(D182)&amp;IF(ISNUMBER(FIND(" ",D182)),MID(D182,FIND(" ",D182)+1,1),"")&amp;IF(ISNUMBER(FIND(" ",D182,FIND(" ",D182)+1)),MID(D182,FIND(" ",D182,FIND(" ",D182)+1)+1,1),"")</f>
        <v>DC</v>
      </c>
      <c r="M182" s="3" t="str">
        <f>LEFT(E182)&amp;IF(ISNUMBER(FIND(" ",E182)),MID(E182,FIND(" ",E182)+1,1),"")&amp;IF(ISNUMBER(FIND(" ",E182,FIND(" ",E182)+1)),MID(E182,FIND(" ",E182,FIND(" ",E182)+1)+1,1),"")</f>
        <v>RR</v>
      </c>
      <c r="N182" s="4" t="str">
        <f>K182&amp;L182&amp;M182</f>
        <v>20110409DCRR</v>
      </c>
    </row>
    <row r="183" spans="1:14" x14ac:dyDescent="0.25">
      <c r="A183" t="s">
        <v>281</v>
      </c>
      <c r="B183">
        <v>40643</v>
      </c>
      <c r="C183" t="s">
        <v>22</v>
      </c>
      <c r="D183" t="s">
        <v>23</v>
      </c>
      <c r="E183" t="s">
        <v>32</v>
      </c>
      <c r="F183" t="s">
        <v>61</v>
      </c>
      <c r="G183" t="s">
        <v>32</v>
      </c>
      <c r="H183" t="s">
        <v>23</v>
      </c>
      <c r="I183" t="s">
        <v>20</v>
      </c>
      <c r="J183" s="5" t="str">
        <f t="shared" si="2"/>
        <v>Delhi</v>
      </c>
      <c r="K183" s="1" t="str">
        <f>LEFT(A183,8)</f>
        <v>20110410</v>
      </c>
      <c r="L183" s="2" t="str">
        <f>LEFT(D183)&amp;IF(ISNUMBER(FIND(" ",D183)),MID(D183,FIND(" ",D183)+1,1),"")&amp;IF(ISNUMBER(FIND(" ",D183,FIND(" ",D183)+1)),MID(D183,FIND(" ",D183,FIND(" ",D183)+1)+1,1),"")</f>
        <v>DC</v>
      </c>
      <c r="M183" s="3" t="str">
        <f>LEFT(E183)&amp;IF(ISNUMBER(FIND(" ",E183)),MID(E183,FIND(" ",E183)+1,1),"")&amp;IF(ISNUMBER(FIND(" ",E183,FIND(" ",E183)+1)),MID(E183,FIND(" ",E183,FIND(" ",E183)+1)+1,1),"")</f>
        <v>MI</v>
      </c>
      <c r="N183" s="4" t="str">
        <f>K183&amp;L183&amp;M183</f>
        <v>20110410DCMI</v>
      </c>
    </row>
    <row r="184" spans="1:14" x14ac:dyDescent="0.25">
      <c r="A184" t="s">
        <v>282</v>
      </c>
      <c r="B184">
        <v>40643</v>
      </c>
      <c r="C184" t="s">
        <v>31</v>
      </c>
      <c r="D184" t="s">
        <v>283</v>
      </c>
      <c r="E184" t="s">
        <v>17</v>
      </c>
      <c r="F184" t="s">
        <v>47</v>
      </c>
      <c r="G184" t="s">
        <v>283</v>
      </c>
      <c r="H184" t="s">
        <v>17</v>
      </c>
      <c r="I184" t="s">
        <v>20</v>
      </c>
      <c r="J184" s="5" t="str">
        <f t="shared" si="2"/>
        <v>Mumbai</v>
      </c>
      <c r="K184" s="1" t="str">
        <f>LEFT(A184,8)</f>
        <v>20110410</v>
      </c>
      <c r="L184" s="2" t="str">
        <f>LEFT(D184)&amp;IF(ISNUMBER(FIND(" ",D184)),MID(D184,FIND(" ",D184)+1,1),"")&amp;IF(ISNUMBER(FIND(" ",D184,FIND(" ",D184)+1)),MID(D184,FIND(" ",D184,FIND(" ",D184)+1)+1,1),"")</f>
        <v>PW</v>
      </c>
      <c r="M184" s="3" t="str">
        <f>LEFT(E184)&amp;IF(ISNUMBER(FIND(" ",E184)),MID(E184,FIND(" ",E184)+1,1),"")&amp;IF(ISNUMBER(FIND(" ",E184,FIND(" ",E184)+1)),MID(E184,FIND(" ",E184,FIND(" ",E184)+1)+1,1),"")</f>
        <v>KXP</v>
      </c>
      <c r="N184" s="4" t="str">
        <f>K184&amp;L184&amp;M184</f>
        <v>20110410PWKXP</v>
      </c>
    </row>
    <row r="185" spans="1:14" x14ac:dyDescent="0.25">
      <c r="A185" t="s">
        <v>284</v>
      </c>
      <c r="B185">
        <v>40644</v>
      </c>
      <c r="C185" t="s">
        <v>27</v>
      </c>
      <c r="D185" t="s">
        <v>12</v>
      </c>
      <c r="E185" t="s">
        <v>28</v>
      </c>
      <c r="F185" t="s">
        <v>63</v>
      </c>
      <c r="G185" t="s">
        <v>12</v>
      </c>
      <c r="H185" t="s">
        <v>12</v>
      </c>
      <c r="I185" t="s">
        <v>20</v>
      </c>
      <c r="J185" s="5" t="str">
        <f t="shared" si="2"/>
        <v>Kolkata</v>
      </c>
      <c r="K185" s="1" t="str">
        <f>LEFT(A185,8)</f>
        <v>20110411</v>
      </c>
      <c r="L185" s="2" t="str">
        <f>LEFT(D185)&amp;IF(ISNUMBER(FIND(" ",D185)),MID(D185,FIND(" ",D185)+1,1),"")&amp;IF(ISNUMBER(FIND(" ",D185,FIND(" ",D185)+1)),MID(D185,FIND(" ",D185,FIND(" ",D185)+1)+1,1),"")</f>
        <v>KKR</v>
      </c>
      <c r="M185" s="3" t="str">
        <f>LEFT(E185)&amp;IF(ISNUMBER(FIND(" ",E185)),MID(E185,FIND(" ",E185)+1,1),"")&amp;IF(ISNUMBER(FIND(" ",E185,FIND(" ",E185)+1)),MID(E185,FIND(" ",E185,FIND(" ",E185)+1)+1,1),"")</f>
        <v>DC</v>
      </c>
      <c r="N185" s="4" t="str">
        <f>K185&amp;L185&amp;M185</f>
        <v>20110411KKRDC</v>
      </c>
    </row>
    <row r="186" spans="1:14" x14ac:dyDescent="0.25">
      <c r="A186" t="s">
        <v>285</v>
      </c>
      <c r="B186">
        <v>40645</v>
      </c>
      <c r="C186" t="s">
        <v>286</v>
      </c>
      <c r="D186" t="s">
        <v>11</v>
      </c>
      <c r="E186" t="s">
        <v>32</v>
      </c>
      <c r="F186" t="s">
        <v>25</v>
      </c>
      <c r="G186" t="s">
        <v>32</v>
      </c>
      <c r="H186" t="s">
        <v>32</v>
      </c>
      <c r="I186" t="s">
        <v>14</v>
      </c>
      <c r="J186" s="5" t="str">
        <f t="shared" si="2"/>
        <v>Bengaluru</v>
      </c>
      <c r="K186" s="1" t="str">
        <f>LEFT(A186,8)</f>
        <v>20110412</v>
      </c>
      <c r="L186" s="2" t="str">
        <f>LEFT(D186)&amp;IF(ISNUMBER(FIND(" ",D186)),MID(D186,FIND(" ",D186)+1,1),"")&amp;IF(ISNUMBER(FIND(" ",D186,FIND(" ",D186)+1)),MID(D186,FIND(" ",D186,FIND(" ",D186)+1)+1,1),"")</f>
        <v>RCB</v>
      </c>
      <c r="M186" s="3" t="str">
        <f>LEFT(E186)&amp;IF(ISNUMBER(FIND(" ",E186)),MID(E186,FIND(" ",E186)+1,1),"")&amp;IF(ISNUMBER(FIND(" ",E186,FIND(" ",E186)+1)),MID(E186,FIND(" ",E186,FIND(" ",E186)+1)+1,1),"")</f>
        <v>MI</v>
      </c>
      <c r="N186" s="4" t="str">
        <f>K186&amp;L186&amp;M186</f>
        <v>20110412RCBMI</v>
      </c>
    </row>
    <row r="187" spans="1:14" x14ac:dyDescent="0.25">
      <c r="A187" t="s">
        <v>287</v>
      </c>
      <c r="B187">
        <v>40645</v>
      </c>
      <c r="C187" t="s">
        <v>34</v>
      </c>
      <c r="D187" t="s">
        <v>24</v>
      </c>
      <c r="E187" t="s">
        <v>23</v>
      </c>
      <c r="F187" t="s">
        <v>35</v>
      </c>
      <c r="G187" t="s">
        <v>24</v>
      </c>
      <c r="H187" t="s">
        <v>23</v>
      </c>
      <c r="I187" t="s">
        <v>20</v>
      </c>
      <c r="J187" s="5" t="str">
        <f t="shared" si="2"/>
        <v>Jaipur</v>
      </c>
      <c r="K187" s="1" t="str">
        <f>LEFT(A187,8)</f>
        <v>20110412</v>
      </c>
      <c r="L187" s="2" t="str">
        <f>LEFT(D187)&amp;IF(ISNUMBER(FIND(" ",D187)),MID(D187,FIND(" ",D187)+1,1),"")&amp;IF(ISNUMBER(FIND(" ",D187,FIND(" ",D187)+1)),MID(D187,FIND(" ",D187,FIND(" ",D187)+1)+1,1),"")</f>
        <v>RR</v>
      </c>
      <c r="M187" s="3" t="str">
        <f>LEFT(E187)&amp;IF(ISNUMBER(FIND(" ",E187)),MID(E187,FIND(" ",E187)+1,1),"")&amp;IF(ISNUMBER(FIND(" ",E187,FIND(" ",E187)+1)),MID(E187,FIND(" ",E187,FIND(" ",E187)+1)+1,1),"")</f>
        <v>DC</v>
      </c>
      <c r="N187" s="4" t="str">
        <f>K187&amp;L187&amp;M187</f>
        <v>20110412RRDC</v>
      </c>
    </row>
    <row r="188" spans="1:14" x14ac:dyDescent="0.25">
      <c r="A188" t="s">
        <v>288</v>
      </c>
      <c r="B188">
        <v>40646</v>
      </c>
      <c r="C188" t="s">
        <v>289</v>
      </c>
      <c r="D188" t="s">
        <v>17</v>
      </c>
      <c r="E188" t="s">
        <v>18</v>
      </c>
      <c r="F188" t="s">
        <v>35</v>
      </c>
      <c r="G188" t="s">
        <v>17</v>
      </c>
      <c r="H188" t="s">
        <v>17</v>
      </c>
      <c r="I188" t="s">
        <v>14</v>
      </c>
      <c r="J188" s="5" t="str">
        <f t="shared" si="2"/>
        <v>Mohali</v>
      </c>
      <c r="K188" s="1" t="str">
        <f>LEFT(A188,8)</f>
        <v>20110413</v>
      </c>
      <c r="L188" s="2" t="str">
        <f>LEFT(D188)&amp;IF(ISNUMBER(FIND(" ",D188)),MID(D188,FIND(" ",D188)+1,1),"")&amp;IF(ISNUMBER(FIND(" ",D188,FIND(" ",D188)+1)),MID(D188,FIND(" ",D188,FIND(" ",D188)+1)+1,1),"")</f>
        <v>KXP</v>
      </c>
      <c r="M188" s="3" t="str">
        <f>LEFT(E188)&amp;IF(ISNUMBER(FIND(" ",E188)),MID(E188,FIND(" ",E188)+1,1),"")&amp;IF(ISNUMBER(FIND(" ",E188,FIND(" ",E188)+1)),MID(E188,FIND(" ",E188,FIND(" ",E188)+1)+1,1),"")</f>
        <v>CSK</v>
      </c>
      <c r="N188" s="4" t="str">
        <f>K188&amp;L188&amp;M188</f>
        <v>20110413KXPCSK</v>
      </c>
    </row>
    <row r="189" spans="1:14" x14ac:dyDescent="0.25">
      <c r="A189" t="s">
        <v>290</v>
      </c>
      <c r="B189">
        <v>40646</v>
      </c>
      <c r="C189" t="s">
        <v>31</v>
      </c>
      <c r="D189" t="s">
        <v>283</v>
      </c>
      <c r="E189" t="s">
        <v>278</v>
      </c>
      <c r="F189" t="s">
        <v>51</v>
      </c>
      <c r="G189" t="s">
        <v>283</v>
      </c>
      <c r="H189" t="s">
        <v>278</v>
      </c>
      <c r="I189" t="s">
        <v>20</v>
      </c>
      <c r="J189" s="5" t="str">
        <f t="shared" si="2"/>
        <v>Mumbai</v>
      </c>
      <c r="K189" s="1" t="str">
        <f>LEFT(A189,8)</f>
        <v>20110413</v>
      </c>
      <c r="L189" s="2" t="str">
        <f>LEFT(D189)&amp;IF(ISNUMBER(FIND(" ",D189)),MID(D189,FIND(" ",D189)+1,1),"")&amp;IF(ISNUMBER(FIND(" ",D189,FIND(" ",D189)+1)),MID(D189,FIND(" ",D189,FIND(" ",D189)+1)+1,1),"")</f>
        <v>PW</v>
      </c>
      <c r="M189" s="3" t="str">
        <f>LEFT(E189)&amp;IF(ISNUMBER(FIND(" ",E189)),MID(E189,FIND(" ",E189)+1,1),"")&amp;IF(ISNUMBER(FIND(" ",E189,FIND(" ",E189)+1)),MID(E189,FIND(" ",E189,FIND(" ",E189)+1)+1,1),"")</f>
        <v>KTK</v>
      </c>
      <c r="N189" s="4" t="str">
        <f>K189&amp;L189&amp;M189</f>
        <v>20110413PWKTK</v>
      </c>
    </row>
    <row r="190" spans="1:14" x14ac:dyDescent="0.25">
      <c r="A190" t="s">
        <v>291</v>
      </c>
      <c r="B190">
        <v>40647</v>
      </c>
      <c r="C190" t="s">
        <v>280</v>
      </c>
      <c r="D190" t="s">
        <v>28</v>
      </c>
      <c r="E190" t="s">
        <v>11</v>
      </c>
      <c r="F190" t="s">
        <v>19</v>
      </c>
      <c r="G190" t="s">
        <v>28</v>
      </c>
      <c r="H190" t="s">
        <v>11</v>
      </c>
      <c r="I190" t="s">
        <v>14</v>
      </c>
      <c r="J190" s="5" t="str">
        <f t="shared" si="2"/>
        <v>Hyderabad</v>
      </c>
      <c r="K190" s="1" t="str">
        <f>LEFT(A190,8)</f>
        <v>20110414</v>
      </c>
      <c r="L190" s="2" t="str">
        <f>LEFT(D190)&amp;IF(ISNUMBER(FIND(" ",D190)),MID(D190,FIND(" ",D190)+1,1),"")&amp;IF(ISNUMBER(FIND(" ",D190,FIND(" ",D190)+1)),MID(D190,FIND(" ",D190,FIND(" ",D190)+1)+1,1),"")</f>
        <v>DC</v>
      </c>
      <c r="M190" s="3" t="str">
        <f>LEFT(E190)&amp;IF(ISNUMBER(FIND(" ",E190)),MID(E190,FIND(" ",E190)+1,1),"")&amp;IF(ISNUMBER(FIND(" ",E190,FIND(" ",E190)+1)),MID(E190,FIND(" ",E190,FIND(" ",E190)+1)+1,1),"")</f>
        <v>RCB</v>
      </c>
      <c r="N190" s="4" t="str">
        <f>K190&amp;L190&amp;M190</f>
        <v>20110414DCRCB</v>
      </c>
    </row>
    <row r="191" spans="1:14" x14ac:dyDescent="0.25">
      <c r="A191" t="s">
        <v>292</v>
      </c>
      <c r="B191">
        <v>40648</v>
      </c>
      <c r="C191" t="s">
        <v>34</v>
      </c>
      <c r="D191" t="s">
        <v>24</v>
      </c>
      <c r="E191" t="s">
        <v>12</v>
      </c>
      <c r="F191" t="s">
        <v>25</v>
      </c>
      <c r="G191" t="s">
        <v>12</v>
      </c>
      <c r="H191" t="s">
        <v>12</v>
      </c>
      <c r="I191" t="s">
        <v>14</v>
      </c>
      <c r="J191" s="5" t="str">
        <f t="shared" si="2"/>
        <v>Jaipur</v>
      </c>
      <c r="K191" s="1" t="str">
        <f>LEFT(A191,8)</f>
        <v>20110415</v>
      </c>
      <c r="L191" s="2" t="str">
        <f>LEFT(D191)&amp;IF(ISNUMBER(FIND(" ",D191)),MID(D191,FIND(" ",D191)+1,1),"")&amp;IF(ISNUMBER(FIND(" ",D191,FIND(" ",D191)+1)),MID(D191,FIND(" ",D191,FIND(" ",D191)+1)+1,1),"")</f>
        <v>RR</v>
      </c>
      <c r="M191" s="3" t="str">
        <f>LEFT(E191)&amp;IF(ISNUMBER(FIND(" ",E191)),MID(E191,FIND(" ",E191)+1,1),"")&amp;IF(ISNUMBER(FIND(" ",E191,FIND(" ",E191)+1)),MID(E191,FIND(" ",E191,FIND(" ",E191)+1)+1,1),"")</f>
        <v>KKR</v>
      </c>
      <c r="N191" s="4" t="str">
        <f>K191&amp;L191&amp;M191</f>
        <v>20110415RRKKR</v>
      </c>
    </row>
    <row r="192" spans="1:14" x14ac:dyDescent="0.25">
      <c r="A192" t="s">
        <v>293</v>
      </c>
      <c r="B192">
        <v>40648</v>
      </c>
      <c r="C192" t="s">
        <v>31</v>
      </c>
      <c r="D192" t="s">
        <v>32</v>
      </c>
      <c r="E192" t="s">
        <v>278</v>
      </c>
      <c r="F192" t="s">
        <v>61</v>
      </c>
      <c r="G192" t="s">
        <v>278</v>
      </c>
      <c r="H192" t="s">
        <v>278</v>
      </c>
      <c r="I192" t="s">
        <v>14</v>
      </c>
      <c r="J192" s="5" t="str">
        <f t="shared" si="2"/>
        <v>Mumbai</v>
      </c>
      <c r="K192" s="1" t="str">
        <f>LEFT(A192,8)</f>
        <v>20110415</v>
      </c>
      <c r="L192" s="2" t="str">
        <f>LEFT(D192)&amp;IF(ISNUMBER(FIND(" ",D192)),MID(D192,FIND(" ",D192)+1,1),"")&amp;IF(ISNUMBER(FIND(" ",D192,FIND(" ",D192)+1)),MID(D192,FIND(" ",D192,FIND(" ",D192)+1)+1,1),"")</f>
        <v>MI</v>
      </c>
      <c r="M192" s="3" t="str">
        <f>LEFT(E192)&amp;IF(ISNUMBER(FIND(" ",E192)),MID(E192,FIND(" ",E192)+1,1),"")&amp;IF(ISNUMBER(FIND(" ",E192,FIND(" ",E192)+1)),MID(E192,FIND(" ",E192,FIND(" ",E192)+1)+1,1),"")</f>
        <v>KTK</v>
      </c>
      <c r="N192" s="4" t="str">
        <f>K192&amp;L192&amp;M192</f>
        <v>20110415MIKTK</v>
      </c>
    </row>
    <row r="193" spans="1:14" x14ac:dyDescent="0.25">
      <c r="A193" t="s">
        <v>294</v>
      </c>
      <c r="B193">
        <v>40649</v>
      </c>
      <c r="C193" t="s">
        <v>39</v>
      </c>
      <c r="D193" t="s">
        <v>18</v>
      </c>
      <c r="E193" t="s">
        <v>11</v>
      </c>
      <c r="F193" t="s">
        <v>295</v>
      </c>
      <c r="G193" t="s">
        <v>18</v>
      </c>
      <c r="H193" t="s">
        <v>18</v>
      </c>
      <c r="I193" t="s">
        <v>20</v>
      </c>
      <c r="J193" s="5" t="str">
        <f t="shared" si="2"/>
        <v>Chennai</v>
      </c>
      <c r="K193" s="1" t="str">
        <f>LEFT(A193,8)</f>
        <v>20110416</v>
      </c>
      <c r="L193" s="2" t="str">
        <f>LEFT(D193)&amp;IF(ISNUMBER(FIND(" ",D193)),MID(D193,FIND(" ",D193)+1,1),"")&amp;IF(ISNUMBER(FIND(" ",D193,FIND(" ",D193)+1)),MID(D193,FIND(" ",D193,FIND(" ",D193)+1)+1,1),"")</f>
        <v>CSK</v>
      </c>
      <c r="M193" s="3" t="str">
        <f>LEFT(E193)&amp;IF(ISNUMBER(FIND(" ",E193)),MID(E193,FIND(" ",E193)+1,1),"")&amp;IF(ISNUMBER(FIND(" ",E193,FIND(" ",E193)+1)),MID(E193,FIND(" ",E193,FIND(" ",E193)+1)+1,1),"")</f>
        <v>RCB</v>
      </c>
      <c r="N193" s="4" t="str">
        <f>K193&amp;L193&amp;M193</f>
        <v>20110416CSKRCB</v>
      </c>
    </row>
    <row r="194" spans="1:14" x14ac:dyDescent="0.25">
      <c r="A194" t="s">
        <v>296</v>
      </c>
      <c r="B194">
        <v>40649</v>
      </c>
      <c r="C194" t="s">
        <v>280</v>
      </c>
      <c r="D194" t="s">
        <v>28</v>
      </c>
      <c r="E194" t="s">
        <v>17</v>
      </c>
      <c r="F194" t="s">
        <v>61</v>
      </c>
      <c r="G194" t="s">
        <v>17</v>
      </c>
      <c r="H194" t="s">
        <v>17</v>
      </c>
      <c r="I194" t="s">
        <v>14</v>
      </c>
      <c r="J194" s="5" t="str">
        <f t="shared" si="2"/>
        <v>Hyderabad</v>
      </c>
      <c r="K194" s="1" t="str">
        <f>LEFT(A194,8)</f>
        <v>20110416</v>
      </c>
      <c r="L194" s="2" t="str">
        <f>LEFT(D194)&amp;IF(ISNUMBER(FIND(" ",D194)),MID(D194,FIND(" ",D194)+1,1),"")&amp;IF(ISNUMBER(FIND(" ",D194,FIND(" ",D194)+1)),MID(D194,FIND(" ",D194,FIND(" ",D194)+1)+1,1),"")</f>
        <v>DC</v>
      </c>
      <c r="M194" s="3" t="str">
        <f>LEFT(E194)&amp;IF(ISNUMBER(FIND(" ",E194)),MID(E194,FIND(" ",E194)+1,1),"")&amp;IF(ISNUMBER(FIND(" ",E194,FIND(" ",E194)+1)),MID(E194,FIND(" ",E194,FIND(" ",E194)+1)+1,1),"")</f>
        <v>KXP</v>
      </c>
      <c r="N194" s="4" t="str">
        <f>K194&amp;L194&amp;M194</f>
        <v>20110416DCKXP</v>
      </c>
    </row>
    <row r="195" spans="1:14" x14ac:dyDescent="0.25">
      <c r="A195" t="s">
        <v>297</v>
      </c>
      <c r="B195">
        <v>40650</v>
      </c>
      <c r="C195" t="s">
        <v>31</v>
      </c>
      <c r="D195" t="s">
        <v>283</v>
      </c>
      <c r="E195" t="s">
        <v>23</v>
      </c>
      <c r="F195" t="s">
        <v>42</v>
      </c>
      <c r="G195" t="s">
        <v>23</v>
      </c>
      <c r="H195" t="s">
        <v>23</v>
      </c>
      <c r="I195" t="s">
        <v>14</v>
      </c>
      <c r="J195" s="5" t="str">
        <f t="shared" ref="J195:J258" si="3">IF(ISNUMBER(SEARCH(",",C195)),LEFT(C195,FIND(",",C195)-1),IF(ISNUMBER(SEARCH("(",C195)),LEFT(C195,FIND("(",C195)-2),C195))</f>
        <v>Mumbai</v>
      </c>
      <c r="K195" s="1" t="str">
        <f>LEFT(A195,8)</f>
        <v>20110417</v>
      </c>
      <c r="L195" s="2" t="str">
        <f>LEFT(D195)&amp;IF(ISNUMBER(FIND(" ",D195)),MID(D195,FIND(" ",D195)+1,1),"")&amp;IF(ISNUMBER(FIND(" ",D195,FIND(" ",D195)+1)),MID(D195,FIND(" ",D195,FIND(" ",D195)+1)+1,1),"")</f>
        <v>PW</v>
      </c>
      <c r="M195" s="3" t="str">
        <f>LEFT(E195)&amp;IF(ISNUMBER(FIND(" ",E195)),MID(E195,FIND(" ",E195)+1,1),"")&amp;IF(ISNUMBER(FIND(" ",E195,FIND(" ",E195)+1)),MID(E195,FIND(" ",E195,FIND(" ",E195)+1)+1,1),"")</f>
        <v>DC</v>
      </c>
      <c r="N195" s="4" t="str">
        <f>K195&amp;L195&amp;M195</f>
        <v>20110417PWDC</v>
      </c>
    </row>
    <row r="196" spans="1:14" x14ac:dyDescent="0.25">
      <c r="A196" t="s">
        <v>298</v>
      </c>
      <c r="B196">
        <v>40650</v>
      </c>
      <c r="C196" t="s">
        <v>27</v>
      </c>
      <c r="D196" t="s">
        <v>12</v>
      </c>
      <c r="E196" t="s">
        <v>24</v>
      </c>
      <c r="F196" t="s">
        <v>61</v>
      </c>
      <c r="G196" t="s">
        <v>12</v>
      </c>
      <c r="H196" t="s">
        <v>12</v>
      </c>
      <c r="I196" t="s">
        <v>14</v>
      </c>
      <c r="J196" s="5" t="str">
        <f t="shared" si="3"/>
        <v>Kolkata</v>
      </c>
      <c r="K196" s="1" t="str">
        <f>LEFT(A196,8)</f>
        <v>20110417</v>
      </c>
      <c r="L196" s="2" t="str">
        <f>LEFT(D196)&amp;IF(ISNUMBER(FIND(" ",D196)),MID(D196,FIND(" ",D196)+1,1),"")&amp;IF(ISNUMBER(FIND(" ",D196,FIND(" ",D196)+1)),MID(D196,FIND(" ",D196,FIND(" ",D196)+1)+1,1),"")</f>
        <v>KKR</v>
      </c>
      <c r="M196" s="3" t="str">
        <f>LEFT(E196)&amp;IF(ISNUMBER(FIND(" ",E196)),MID(E196,FIND(" ",E196)+1,1),"")&amp;IF(ISNUMBER(FIND(" ",E196,FIND(" ",E196)+1)),MID(E196,FIND(" ",E196,FIND(" ",E196)+1)+1,1),"")</f>
        <v>RR</v>
      </c>
      <c r="N196" s="4" t="str">
        <f>K196&amp;L196&amp;M196</f>
        <v>20110417KKRRR</v>
      </c>
    </row>
    <row r="197" spans="1:14" x14ac:dyDescent="0.25">
      <c r="A197" t="s">
        <v>299</v>
      </c>
      <c r="B197">
        <v>40651</v>
      </c>
      <c r="C197" t="s">
        <v>277</v>
      </c>
      <c r="D197" t="s">
        <v>278</v>
      </c>
      <c r="E197" t="s">
        <v>18</v>
      </c>
      <c r="F197" t="s">
        <v>47</v>
      </c>
      <c r="G197" t="s">
        <v>278</v>
      </c>
      <c r="H197" t="s">
        <v>278</v>
      </c>
      <c r="I197" t="s">
        <v>14</v>
      </c>
      <c r="J197" s="5" t="str">
        <f t="shared" si="3"/>
        <v>Kochi</v>
      </c>
      <c r="K197" s="1" t="str">
        <f>LEFT(A197,8)</f>
        <v>20110418</v>
      </c>
      <c r="L197" s="2" t="str">
        <f>LEFT(D197)&amp;IF(ISNUMBER(FIND(" ",D197)),MID(D197,FIND(" ",D197)+1,1),"")&amp;IF(ISNUMBER(FIND(" ",D197,FIND(" ",D197)+1)),MID(D197,FIND(" ",D197,FIND(" ",D197)+1)+1,1),"")</f>
        <v>KTK</v>
      </c>
      <c r="M197" s="3" t="str">
        <f>LEFT(E197)&amp;IF(ISNUMBER(FIND(" ",E197)),MID(E197,FIND(" ",E197)+1,1),"")&amp;IF(ISNUMBER(FIND(" ",E197,FIND(" ",E197)+1)),MID(E197,FIND(" ",E197,FIND(" ",E197)+1)+1,1),"")</f>
        <v>CSK</v>
      </c>
      <c r="N197" s="4" t="str">
        <f>K197&amp;L197&amp;M197</f>
        <v>20110418KTKCSK</v>
      </c>
    </row>
    <row r="198" spans="1:14" x14ac:dyDescent="0.25">
      <c r="A198" t="s">
        <v>300</v>
      </c>
      <c r="B198">
        <v>40652</v>
      </c>
      <c r="C198" t="s">
        <v>286</v>
      </c>
      <c r="D198" t="s">
        <v>11</v>
      </c>
      <c r="E198" t="s">
        <v>24</v>
      </c>
      <c r="F198" t="s">
        <v>100</v>
      </c>
      <c r="H198" t="s">
        <v>101</v>
      </c>
      <c r="J198" s="5" t="str">
        <f t="shared" si="3"/>
        <v>Bengaluru</v>
      </c>
      <c r="K198" s="1" t="str">
        <f>LEFT(A198,8)</f>
        <v>20110419</v>
      </c>
      <c r="L198" s="2" t="str">
        <f>LEFT(D198)&amp;IF(ISNUMBER(FIND(" ",D198)),MID(D198,FIND(" ",D198)+1,1),"")&amp;IF(ISNUMBER(FIND(" ",D198,FIND(" ",D198)+1)),MID(D198,FIND(" ",D198,FIND(" ",D198)+1)+1,1),"")</f>
        <v>RCB</v>
      </c>
      <c r="M198" s="3" t="str">
        <f>LEFT(E198)&amp;IF(ISNUMBER(FIND(" ",E198)),MID(E198,FIND(" ",E198)+1,1),"")&amp;IF(ISNUMBER(FIND(" ",E198,FIND(" ",E198)+1)),MID(E198,FIND(" ",E198,FIND(" ",E198)+1)+1,1),"")</f>
        <v>RR</v>
      </c>
      <c r="N198" s="4" t="str">
        <f>K198&amp;L198&amp;M198</f>
        <v>20110419RCBRR</v>
      </c>
    </row>
    <row r="199" spans="1:14" x14ac:dyDescent="0.25">
      <c r="A199" t="s">
        <v>301</v>
      </c>
      <c r="B199">
        <v>40652</v>
      </c>
      <c r="C199" t="s">
        <v>22</v>
      </c>
      <c r="D199" t="s">
        <v>23</v>
      </c>
      <c r="E199" t="s">
        <v>28</v>
      </c>
      <c r="F199" t="s">
        <v>170</v>
      </c>
      <c r="G199" t="s">
        <v>28</v>
      </c>
      <c r="H199" t="s">
        <v>28</v>
      </c>
      <c r="I199" t="s">
        <v>20</v>
      </c>
      <c r="J199" s="5" t="str">
        <f t="shared" si="3"/>
        <v>Delhi</v>
      </c>
      <c r="K199" s="1" t="str">
        <f>LEFT(A199,8)</f>
        <v>20110419</v>
      </c>
      <c r="L199" s="2" t="str">
        <f>LEFT(D199)&amp;IF(ISNUMBER(FIND(" ",D199)),MID(D199,FIND(" ",D199)+1,1),"")&amp;IF(ISNUMBER(FIND(" ",D199,FIND(" ",D199)+1)),MID(D199,FIND(" ",D199,FIND(" ",D199)+1)+1,1),"")</f>
        <v>DC</v>
      </c>
      <c r="M199" s="3" t="str">
        <f>LEFT(E199)&amp;IF(ISNUMBER(FIND(" ",E199)),MID(E199,FIND(" ",E199)+1,1),"")&amp;IF(ISNUMBER(FIND(" ",E199,FIND(" ",E199)+1)),MID(E199,FIND(" ",E199,FIND(" ",E199)+1)+1,1),"")</f>
        <v>DC</v>
      </c>
      <c r="N199" s="4" t="str">
        <f>K199&amp;L199&amp;M199</f>
        <v>20110419DCDC</v>
      </c>
    </row>
    <row r="200" spans="1:14" x14ac:dyDescent="0.25">
      <c r="A200" t="s">
        <v>302</v>
      </c>
      <c r="B200">
        <v>40653</v>
      </c>
      <c r="C200" t="s">
        <v>27</v>
      </c>
      <c r="D200" t="s">
        <v>12</v>
      </c>
      <c r="E200" t="s">
        <v>278</v>
      </c>
      <c r="F200" t="s">
        <v>40</v>
      </c>
      <c r="G200" t="s">
        <v>278</v>
      </c>
      <c r="H200" t="s">
        <v>12</v>
      </c>
      <c r="I200" t="s">
        <v>14</v>
      </c>
      <c r="J200" s="5" t="str">
        <f t="shared" si="3"/>
        <v>Kolkata</v>
      </c>
      <c r="K200" s="1" t="str">
        <f>LEFT(A200,8)</f>
        <v>20110420</v>
      </c>
      <c r="L200" s="2" t="str">
        <f>LEFT(D200)&amp;IF(ISNUMBER(FIND(" ",D200)),MID(D200,FIND(" ",D200)+1,1),"")&amp;IF(ISNUMBER(FIND(" ",D200,FIND(" ",D200)+1)),MID(D200,FIND(" ",D200,FIND(" ",D200)+1)+1,1),"")</f>
        <v>KKR</v>
      </c>
      <c r="M200" s="3" t="str">
        <f>LEFT(E200)&amp;IF(ISNUMBER(FIND(" ",E200)),MID(E200,FIND(" ",E200)+1,1),"")&amp;IF(ISNUMBER(FIND(" ",E200,FIND(" ",E200)+1)),MID(E200,FIND(" ",E200,FIND(" ",E200)+1)+1,1),"")</f>
        <v>KTK</v>
      </c>
      <c r="N200" s="4" t="str">
        <f>K200&amp;L200&amp;M200</f>
        <v>20110420KKRKTK</v>
      </c>
    </row>
    <row r="201" spans="1:14" x14ac:dyDescent="0.25">
      <c r="A201" t="s">
        <v>303</v>
      </c>
      <c r="B201">
        <v>40653</v>
      </c>
      <c r="C201" t="s">
        <v>31</v>
      </c>
      <c r="D201" t="s">
        <v>32</v>
      </c>
      <c r="E201" t="s">
        <v>283</v>
      </c>
      <c r="F201" t="s">
        <v>47</v>
      </c>
      <c r="G201" t="s">
        <v>32</v>
      </c>
      <c r="H201" t="s">
        <v>283</v>
      </c>
      <c r="I201" t="s">
        <v>20</v>
      </c>
      <c r="J201" s="5" t="str">
        <f t="shared" si="3"/>
        <v>Mumbai</v>
      </c>
      <c r="K201" s="1" t="str">
        <f>LEFT(A201,8)</f>
        <v>20110420</v>
      </c>
      <c r="L201" s="2" t="str">
        <f>LEFT(D201)&amp;IF(ISNUMBER(FIND(" ",D201)),MID(D201,FIND(" ",D201)+1,1),"")&amp;IF(ISNUMBER(FIND(" ",D201,FIND(" ",D201)+1)),MID(D201,FIND(" ",D201,FIND(" ",D201)+1)+1,1),"")</f>
        <v>MI</v>
      </c>
      <c r="M201" s="3" t="str">
        <f>LEFT(E201)&amp;IF(ISNUMBER(FIND(" ",E201)),MID(E201,FIND(" ",E201)+1,1),"")&amp;IF(ISNUMBER(FIND(" ",E201,FIND(" ",E201)+1)),MID(E201,FIND(" ",E201,FIND(" ",E201)+1)+1,1),"")</f>
        <v>PW</v>
      </c>
      <c r="N201" s="4" t="str">
        <f>K201&amp;L201&amp;M201</f>
        <v>20110420MIPW</v>
      </c>
    </row>
    <row r="202" spans="1:14" x14ac:dyDescent="0.25">
      <c r="A202" t="s">
        <v>304</v>
      </c>
      <c r="B202">
        <v>40654</v>
      </c>
      <c r="C202" t="s">
        <v>289</v>
      </c>
      <c r="D202" t="s">
        <v>17</v>
      </c>
      <c r="E202" t="s">
        <v>24</v>
      </c>
      <c r="F202" t="s">
        <v>305</v>
      </c>
      <c r="G202" t="s">
        <v>17</v>
      </c>
      <c r="H202" t="s">
        <v>24</v>
      </c>
      <c r="I202" t="s">
        <v>14</v>
      </c>
      <c r="J202" s="5" t="str">
        <f t="shared" si="3"/>
        <v>Mohali</v>
      </c>
      <c r="K202" s="1" t="str">
        <f>LEFT(A202,8)</f>
        <v>20110421</v>
      </c>
      <c r="L202" s="2" t="str">
        <f>LEFT(D202)&amp;IF(ISNUMBER(FIND(" ",D202)),MID(D202,FIND(" ",D202)+1,1),"")&amp;IF(ISNUMBER(FIND(" ",D202,FIND(" ",D202)+1)),MID(D202,FIND(" ",D202,FIND(" ",D202)+1)+1,1),"")</f>
        <v>KXP</v>
      </c>
      <c r="M202" s="3" t="str">
        <f>LEFT(E202)&amp;IF(ISNUMBER(FIND(" ",E202)),MID(E202,FIND(" ",E202)+1,1),"")&amp;IF(ISNUMBER(FIND(" ",E202,FIND(" ",E202)+1)),MID(E202,FIND(" ",E202,FIND(" ",E202)+1)+1,1),"")</f>
        <v>RR</v>
      </c>
      <c r="N202" s="4" t="str">
        <f>K202&amp;L202&amp;M202</f>
        <v>20110421KXPRR</v>
      </c>
    </row>
    <row r="203" spans="1:14" x14ac:dyDescent="0.25">
      <c r="A203" t="s">
        <v>306</v>
      </c>
      <c r="B203">
        <v>40655</v>
      </c>
      <c r="C203" t="s">
        <v>31</v>
      </c>
      <c r="D203" t="s">
        <v>32</v>
      </c>
      <c r="E203" t="s">
        <v>18</v>
      </c>
      <c r="F203" t="s">
        <v>151</v>
      </c>
      <c r="G203" t="s">
        <v>32</v>
      </c>
      <c r="H203" t="s">
        <v>18</v>
      </c>
      <c r="I203" t="s">
        <v>14</v>
      </c>
      <c r="J203" s="5" t="str">
        <f t="shared" si="3"/>
        <v>Mumbai</v>
      </c>
      <c r="K203" s="1" t="str">
        <f>LEFT(A203,8)</f>
        <v>20110422</v>
      </c>
      <c r="L203" s="2" t="str">
        <f>LEFT(D203)&amp;IF(ISNUMBER(FIND(" ",D203)),MID(D203,FIND(" ",D203)+1,1),"")&amp;IF(ISNUMBER(FIND(" ",D203,FIND(" ",D203)+1)),MID(D203,FIND(" ",D203,FIND(" ",D203)+1)+1,1),"")</f>
        <v>MI</v>
      </c>
      <c r="M203" s="3" t="str">
        <f>LEFT(E203)&amp;IF(ISNUMBER(FIND(" ",E203)),MID(E203,FIND(" ",E203)+1,1),"")&amp;IF(ISNUMBER(FIND(" ",E203,FIND(" ",E203)+1)),MID(E203,FIND(" ",E203,FIND(" ",E203)+1)+1,1),"")</f>
        <v>CSK</v>
      </c>
      <c r="N203" s="4" t="str">
        <f>K203&amp;L203&amp;M203</f>
        <v>20110422MICSK</v>
      </c>
    </row>
    <row r="204" spans="1:14" x14ac:dyDescent="0.25">
      <c r="A204" t="s">
        <v>307</v>
      </c>
      <c r="B204">
        <v>40655</v>
      </c>
      <c r="C204" t="s">
        <v>27</v>
      </c>
      <c r="D204" t="s">
        <v>12</v>
      </c>
      <c r="E204" t="s">
        <v>11</v>
      </c>
      <c r="F204" t="s">
        <v>25</v>
      </c>
      <c r="G204" t="s">
        <v>11</v>
      </c>
      <c r="H204" t="s">
        <v>11</v>
      </c>
      <c r="I204" t="s">
        <v>14</v>
      </c>
      <c r="J204" s="5" t="str">
        <f t="shared" si="3"/>
        <v>Kolkata</v>
      </c>
      <c r="K204" s="1" t="str">
        <f>LEFT(A204,8)</f>
        <v>20110422</v>
      </c>
      <c r="L204" s="2" t="str">
        <f>LEFT(D204)&amp;IF(ISNUMBER(FIND(" ",D204)),MID(D204,FIND(" ",D204)+1,1),"")&amp;IF(ISNUMBER(FIND(" ",D204,FIND(" ",D204)+1)),MID(D204,FIND(" ",D204,FIND(" ",D204)+1)+1,1),"")</f>
        <v>KKR</v>
      </c>
      <c r="M204" s="3" t="str">
        <f>LEFT(E204)&amp;IF(ISNUMBER(FIND(" ",E204)),MID(E204,FIND(" ",E204)+1,1),"")&amp;IF(ISNUMBER(FIND(" ",E204,FIND(" ",E204)+1)),MID(E204,FIND(" ",E204,FIND(" ",E204)+1)+1,1),"")</f>
        <v>RCB</v>
      </c>
      <c r="N204" s="4" t="str">
        <f>K204&amp;L204&amp;M204</f>
        <v>20110422KKRRCB</v>
      </c>
    </row>
    <row r="205" spans="1:14" x14ac:dyDescent="0.25">
      <c r="A205" t="s">
        <v>308</v>
      </c>
      <c r="B205">
        <v>40656</v>
      </c>
      <c r="C205" t="s">
        <v>22</v>
      </c>
      <c r="D205" t="s">
        <v>23</v>
      </c>
      <c r="E205" t="s">
        <v>17</v>
      </c>
      <c r="F205" t="s">
        <v>67</v>
      </c>
      <c r="G205" t="s">
        <v>23</v>
      </c>
      <c r="H205" t="s">
        <v>17</v>
      </c>
      <c r="I205" t="s">
        <v>14</v>
      </c>
      <c r="J205" s="5" t="str">
        <f t="shared" si="3"/>
        <v>Delhi</v>
      </c>
      <c r="K205" s="1" t="str">
        <f>LEFT(A205,8)</f>
        <v>20110423</v>
      </c>
      <c r="L205" s="2" t="str">
        <f>LEFT(D205)&amp;IF(ISNUMBER(FIND(" ",D205)),MID(D205,FIND(" ",D205)+1,1),"")&amp;IF(ISNUMBER(FIND(" ",D205,FIND(" ",D205)+1)),MID(D205,FIND(" ",D205,FIND(" ",D205)+1)+1,1),"")</f>
        <v>DC</v>
      </c>
      <c r="M205" s="3" t="str">
        <f>LEFT(E205)&amp;IF(ISNUMBER(FIND(" ",E205)),MID(E205,FIND(" ",E205)+1,1),"")&amp;IF(ISNUMBER(FIND(" ",E205,FIND(" ",E205)+1)),MID(E205,FIND(" ",E205,FIND(" ",E205)+1)+1,1),"")</f>
        <v>KXP</v>
      </c>
      <c r="N205" s="4" t="str">
        <f>K205&amp;L205&amp;M205</f>
        <v>20110423DCKXP</v>
      </c>
    </row>
    <row r="206" spans="1:14" x14ac:dyDescent="0.25">
      <c r="A206" t="s">
        <v>309</v>
      </c>
      <c r="B206">
        <v>40657</v>
      </c>
      <c r="C206" t="s">
        <v>280</v>
      </c>
      <c r="D206" t="s">
        <v>28</v>
      </c>
      <c r="E206" t="s">
        <v>32</v>
      </c>
      <c r="F206" t="s">
        <v>243</v>
      </c>
      <c r="G206" t="s">
        <v>32</v>
      </c>
      <c r="H206" t="s">
        <v>28</v>
      </c>
      <c r="I206" t="s">
        <v>14</v>
      </c>
      <c r="J206" s="5" t="str">
        <f t="shared" si="3"/>
        <v>Hyderabad</v>
      </c>
      <c r="K206" s="1" t="str">
        <f>LEFT(A206,8)</f>
        <v>20110424</v>
      </c>
      <c r="L206" s="2" t="str">
        <f>LEFT(D206)&amp;IF(ISNUMBER(FIND(" ",D206)),MID(D206,FIND(" ",D206)+1,1),"")&amp;IF(ISNUMBER(FIND(" ",D206,FIND(" ",D206)+1)),MID(D206,FIND(" ",D206,FIND(" ",D206)+1)+1,1),"")</f>
        <v>DC</v>
      </c>
      <c r="M206" s="3" t="str">
        <f>LEFT(E206)&amp;IF(ISNUMBER(FIND(" ",E206)),MID(E206,FIND(" ",E206)+1,1),"")&amp;IF(ISNUMBER(FIND(" ",E206,FIND(" ",E206)+1)),MID(E206,FIND(" ",E206,FIND(" ",E206)+1)+1,1),"")</f>
        <v>MI</v>
      </c>
      <c r="N206" s="4" t="str">
        <f>K206&amp;L206&amp;M206</f>
        <v>20110424DCMI</v>
      </c>
    </row>
    <row r="207" spans="1:14" x14ac:dyDescent="0.25">
      <c r="A207" t="s">
        <v>310</v>
      </c>
      <c r="B207">
        <v>40657</v>
      </c>
      <c r="C207" t="s">
        <v>34</v>
      </c>
      <c r="D207" t="s">
        <v>24</v>
      </c>
      <c r="E207" t="s">
        <v>278</v>
      </c>
      <c r="F207" t="s">
        <v>61</v>
      </c>
      <c r="G207" t="s">
        <v>24</v>
      </c>
      <c r="H207" t="s">
        <v>24</v>
      </c>
      <c r="I207" t="s">
        <v>14</v>
      </c>
      <c r="J207" s="5" t="str">
        <f t="shared" si="3"/>
        <v>Jaipur</v>
      </c>
      <c r="K207" s="1" t="str">
        <f>LEFT(A207,8)</f>
        <v>20110424</v>
      </c>
      <c r="L207" s="2" t="str">
        <f>LEFT(D207)&amp;IF(ISNUMBER(FIND(" ",D207)),MID(D207,FIND(" ",D207)+1,1),"")&amp;IF(ISNUMBER(FIND(" ",D207,FIND(" ",D207)+1)),MID(D207,FIND(" ",D207,FIND(" ",D207)+1)+1,1),"")</f>
        <v>RR</v>
      </c>
      <c r="M207" s="3" t="str">
        <f>LEFT(E207)&amp;IF(ISNUMBER(FIND(" ",E207)),MID(E207,FIND(" ",E207)+1,1),"")&amp;IF(ISNUMBER(FIND(" ",E207,FIND(" ",E207)+1)),MID(E207,FIND(" ",E207,FIND(" ",E207)+1)+1,1),"")</f>
        <v>KTK</v>
      </c>
      <c r="N207" s="4" t="str">
        <f>K207&amp;L207&amp;M207</f>
        <v>20110424RRKTK</v>
      </c>
    </row>
    <row r="208" spans="1:14" x14ac:dyDescent="0.25">
      <c r="A208" t="s">
        <v>311</v>
      </c>
      <c r="B208">
        <v>40658</v>
      </c>
      <c r="C208" t="s">
        <v>39</v>
      </c>
      <c r="D208" t="s">
        <v>18</v>
      </c>
      <c r="E208" t="s">
        <v>283</v>
      </c>
      <c r="F208" t="s">
        <v>92</v>
      </c>
      <c r="G208" t="s">
        <v>18</v>
      </c>
      <c r="H208" t="s">
        <v>283</v>
      </c>
      <c r="I208" t="s">
        <v>14</v>
      </c>
      <c r="J208" s="5" t="str">
        <f t="shared" si="3"/>
        <v>Chennai</v>
      </c>
      <c r="K208" s="1" t="str">
        <f>LEFT(A208,8)</f>
        <v>20110425</v>
      </c>
      <c r="L208" s="2" t="str">
        <f>LEFT(D208)&amp;IF(ISNUMBER(FIND(" ",D208)),MID(D208,FIND(" ",D208)+1,1),"")&amp;IF(ISNUMBER(FIND(" ",D208,FIND(" ",D208)+1)),MID(D208,FIND(" ",D208,FIND(" ",D208)+1)+1,1),"")</f>
        <v>CSK</v>
      </c>
      <c r="M208" s="3" t="str">
        <f>LEFT(E208)&amp;IF(ISNUMBER(FIND(" ",E208)),MID(E208,FIND(" ",E208)+1,1),"")&amp;IF(ISNUMBER(FIND(" ",E208,FIND(" ",E208)+1)),MID(E208,FIND(" ",E208,FIND(" ",E208)+1)+1,1),"")</f>
        <v>PW</v>
      </c>
      <c r="N208" s="4" t="str">
        <f>K208&amp;L208&amp;M208</f>
        <v>20110425CSKPW</v>
      </c>
    </row>
    <row r="209" spans="1:14" x14ac:dyDescent="0.25">
      <c r="A209" t="s">
        <v>312</v>
      </c>
      <c r="B209">
        <v>40659</v>
      </c>
      <c r="C209" t="s">
        <v>22</v>
      </c>
      <c r="D209" t="s">
        <v>23</v>
      </c>
      <c r="E209" t="s">
        <v>11</v>
      </c>
      <c r="F209" t="s">
        <v>42</v>
      </c>
      <c r="G209" t="s">
        <v>11</v>
      </c>
      <c r="H209" t="s">
        <v>11</v>
      </c>
      <c r="I209" t="s">
        <v>14</v>
      </c>
      <c r="J209" s="5" t="str">
        <f t="shared" si="3"/>
        <v>Delhi</v>
      </c>
      <c r="K209" s="1" t="str">
        <f>LEFT(A209,8)</f>
        <v>20110426</v>
      </c>
      <c r="L209" s="2" t="str">
        <f>LEFT(D209)&amp;IF(ISNUMBER(FIND(" ",D209)),MID(D209,FIND(" ",D209)+1,1),"")&amp;IF(ISNUMBER(FIND(" ",D209,FIND(" ",D209)+1)),MID(D209,FIND(" ",D209,FIND(" ",D209)+1)+1,1),"")</f>
        <v>DC</v>
      </c>
      <c r="M209" s="3" t="str">
        <f>LEFT(E209)&amp;IF(ISNUMBER(FIND(" ",E209)),MID(E209,FIND(" ",E209)+1,1),"")&amp;IF(ISNUMBER(FIND(" ",E209,FIND(" ",E209)+1)),MID(E209,FIND(" ",E209,FIND(" ",E209)+1)+1,1),"")</f>
        <v>RCB</v>
      </c>
      <c r="N209" s="4" t="str">
        <f>K209&amp;L209&amp;M209</f>
        <v>20110426DCRCB</v>
      </c>
    </row>
    <row r="210" spans="1:14" x14ac:dyDescent="0.25">
      <c r="A210" t="s">
        <v>313</v>
      </c>
      <c r="B210">
        <v>40660</v>
      </c>
      <c r="C210" t="s">
        <v>31</v>
      </c>
      <c r="D210" t="s">
        <v>283</v>
      </c>
      <c r="E210" t="s">
        <v>18</v>
      </c>
      <c r="F210" t="s">
        <v>61</v>
      </c>
      <c r="G210" t="s">
        <v>18</v>
      </c>
      <c r="H210" t="s">
        <v>283</v>
      </c>
      <c r="I210" t="s">
        <v>20</v>
      </c>
      <c r="J210" s="5" t="str">
        <f t="shared" si="3"/>
        <v>Mumbai</v>
      </c>
      <c r="K210" s="1" t="str">
        <f>LEFT(A210,8)</f>
        <v>20110427</v>
      </c>
      <c r="L210" s="2" t="str">
        <f>LEFT(D210)&amp;IF(ISNUMBER(FIND(" ",D210)),MID(D210,FIND(" ",D210)+1,1),"")&amp;IF(ISNUMBER(FIND(" ",D210,FIND(" ",D210)+1)),MID(D210,FIND(" ",D210,FIND(" ",D210)+1)+1,1),"")</f>
        <v>PW</v>
      </c>
      <c r="M210" s="3" t="str">
        <f>LEFT(E210)&amp;IF(ISNUMBER(FIND(" ",E210)),MID(E210,FIND(" ",E210)+1,1),"")&amp;IF(ISNUMBER(FIND(" ",E210,FIND(" ",E210)+1)),MID(E210,FIND(" ",E210,FIND(" ",E210)+1)+1,1),"")</f>
        <v>CSK</v>
      </c>
      <c r="N210" s="4" t="str">
        <f>K210&amp;L210&amp;M210</f>
        <v>20110427PWCSK</v>
      </c>
    </row>
    <row r="211" spans="1:14" x14ac:dyDescent="0.25">
      <c r="A211" t="s">
        <v>314</v>
      </c>
      <c r="B211">
        <v>40660</v>
      </c>
      <c r="C211" t="s">
        <v>277</v>
      </c>
      <c r="D211" t="s">
        <v>278</v>
      </c>
      <c r="E211" t="s">
        <v>28</v>
      </c>
      <c r="F211" t="s">
        <v>205</v>
      </c>
      <c r="G211" t="s">
        <v>28</v>
      </c>
      <c r="H211" t="s">
        <v>278</v>
      </c>
      <c r="I211" t="s">
        <v>14</v>
      </c>
      <c r="J211" s="5" t="str">
        <f t="shared" si="3"/>
        <v>Kochi</v>
      </c>
      <c r="K211" s="1" t="str">
        <f>LEFT(A211,8)</f>
        <v>20110427</v>
      </c>
      <c r="L211" s="2" t="str">
        <f>LEFT(D211)&amp;IF(ISNUMBER(FIND(" ",D211)),MID(D211,FIND(" ",D211)+1,1),"")&amp;IF(ISNUMBER(FIND(" ",D211,FIND(" ",D211)+1)),MID(D211,FIND(" ",D211,FIND(" ",D211)+1)+1,1),"")</f>
        <v>KTK</v>
      </c>
      <c r="M211" s="3" t="str">
        <f>LEFT(E211)&amp;IF(ISNUMBER(FIND(" ",E211)),MID(E211,FIND(" ",E211)+1,1),"")&amp;IF(ISNUMBER(FIND(" ",E211,FIND(" ",E211)+1)),MID(E211,FIND(" ",E211,FIND(" ",E211)+1)+1,1),"")</f>
        <v>DC</v>
      </c>
      <c r="N211" s="4" t="str">
        <f>K211&amp;L211&amp;M211</f>
        <v>20110427KTKDC</v>
      </c>
    </row>
    <row r="212" spans="1:14" x14ac:dyDescent="0.25">
      <c r="A212" t="s">
        <v>315</v>
      </c>
      <c r="B212">
        <v>40661</v>
      </c>
      <c r="C212" t="s">
        <v>22</v>
      </c>
      <c r="D212" t="s">
        <v>23</v>
      </c>
      <c r="E212" t="s">
        <v>12</v>
      </c>
      <c r="F212" t="s">
        <v>224</v>
      </c>
      <c r="G212" t="s">
        <v>12</v>
      </c>
      <c r="H212" t="s">
        <v>23</v>
      </c>
      <c r="I212" t="s">
        <v>14</v>
      </c>
      <c r="J212" s="5" t="str">
        <f t="shared" si="3"/>
        <v>Delhi</v>
      </c>
      <c r="K212" s="1" t="str">
        <f>LEFT(A212,8)</f>
        <v>20110428</v>
      </c>
      <c r="L212" s="2" t="str">
        <f>LEFT(D212)&amp;IF(ISNUMBER(FIND(" ",D212)),MID(D212,FIND(" ",D212)+1,1),"")&amp;IF(ISNUMBER(FIND(" ",D212,FIND(" ",D212)+1)),MID(D212,FIND(" ",D212,FIND(" ",D212)+1)+1,1),"")</f>
        <v>DC</v>
      </c>
      <c r="M212" s="3" t="str">
        <f>LEFT(E212)&amp;IF(ISNUMBER(FIND(" ",E212)),MID(E212,FIND(" ",E212)+1,1),"")&amp;IF(ISNUMBER(FIND(" ",E212,FIND(" ",E212)+1)),MID(E212,FIND(" ",E212,FIND(" ",E212)+1)+1,1),"")</f>
        <v>KKR</v>
      </c>
      <c r="N212" s="4" t="str">
        <f>K212&amp;L212&amp;M212</f>
        <v>20110428DCKKR</v>
      </c>
    </row>
    <row r="213" spans="1:14" x14ac:dyDescent="0.25">
      <c r="A213" t="s">
        <v>316</v>
      </c>
      <c r="B213">
        <v>40662</v>
      </c>
      <c r="C213" t="s">
        <v>286</v>
      </c>
      <c r="D213" t="s">
        <v>11</v>
      </c>
      <c r="E213" t="s">
        <v>283</v>
      </c>
      <c r="F213" t="s">
        <v>317</v>
      </c>
      <c r="G213" t="s">
        <v>11</v>
      </c>
      <c r="H213" t="s">
        <v>283</v>
      </c>
      <c r="I213" t="s">
        <v>14</v>
      </c>
      <c r="J213" s="5" t="str">
        <f t="shared" si="3"/>
        <v>Bengaluru</v>
      </c>
      <c r="K213" s="1" t="str">
        <f>LEFT(A213,8)</f>
        <v>20110429</v>
      </c>
      <c r="L213" s="2" t="str">
        <f>LEFT(D213)&amp;IF(ISNUMBER(FIND(" ",D213)),MID(D213,FIND(" ",D213)+1,1),"")&amp;IF(ISNUMBER(FIND(" ",D213,FIND(" ",D213)+1)),MID(D213,FIND(" ",D213,FIND(" ",D213)+1)+1,1),"")</f>
        <v>RCB</v>
      </c>
      <c r="M213" s="3" t="str">
        <f>LEFT(E213)&amp;IF(ISNUMBER(FIND(" ",E213)),MID(E213,FIND(" ",E213)+1,1),"")&amp;IF(ISNUMBER(FIND(" ",E213,FIND(" ",E213)+1)),MID(E213,FIND(" ",E213,FIND(" ",E213)+1)+1,1),"")</f>
        <v>PW</v>
      </c>
      <c r="N213" s="4" t="str">
        <f>K213&amp;L213&amp;M213</f>
        <v>20110429RCBPW</v>
      </c>
    </row>
    <row r="214" spans="1:14" x14ac:dyDescent="0.25">
      <c r="A214" t="s">
        <v>318</v>
      </c>
      <c r="B214">
        <v>40662</v>
      </c>
      <c r="C214" t="s">
        <v>34</v>
      </c>
      <c r="D214" t="s">
        <v>24</v>
      </c>
      <c r="E214" t="s">
        <v>32</v>
      </c>
      <c r="F214" t="s">
        <v>47</v>
      </c>
      <c r="G214" t="s">
        <v>24</v>
      </c>
      <c r="H214" t="s">
        <v>24</v>
      </c>
      <c r="I214" t="s">
        <v>14</v>
      </c>
      <c r="J214" s="5" t="str">
        <f t="shared" si="3"/>
        <v>Jaipur</v>
      </c>
      <c r="K214" s="1" t="str">
        <f>LEFT(A214,8)</f>
        <v>20110429</v>
      </c>
      <c r="L214" s="2" t="str">
        <f>LEFT(D214)&amp;IF(ISNUMBER(FIND(" ",D214)),MID(D214,FIND(" ",D214)+1,1),"")&amp;IF(ISNUMBER(FIND(" ",D214,FIND(" ",D214)+1)),MID(D214,FIND(" ",D214,FIND(" ",D214)+1)+1,1),"")</f>
        <v>RR</v>
      </c>
      <c r="M214" s="3" t="str">
        <f>LEFT(E214)&amp;IF(ISNUMBER(FIND(" ",E214)),MID(E214,FIND(" ",E214)+1,1),"")&amp;IF(ISNUMBER(FIND(" ",E214,FIND(" ",E214)+1)),MID(E214,FIND(" ",E214,FIND(" ",E214)+1)+1,1),"")</f>
        <v>MI</v>
      </c>
      <c r="N214" s="4" t="str">
        <f>K214&amp;L214&amp;M214</f>
        <v>20110429RRMI</v>
      </c>
    </row>
    <row r="215" spans="1:14" x14ac:dyDescent="0.25">
      <c r="A215" t="s">
        <v>319</v>
      </c>
      <c r="B215">
        <v>40663</v>
      </c>
      <c r="C215" t="s">
        <v>277</v>
      </c>
      <c r="D215" t="s">
        <v>278</v>
      </c>
      <c r="E215" t="s">
        <v>23</v>
      </c>
      <c r="F215" t="s">
        <v>146</v>
      </c>
      <c r="G215" t="s">
        <v>23</v>
      </c>
      <c r="H215" t="s">
        <v>23</v>
      </c>
      <c r="I215" t="s">
        <v>20</v>
      </c>
      <c r="J215" s="5" t="str">
        <f t="shared" si="3"/>
        <v>Kochi</v>
      </c>
      <c r="K215" s="1" t="str">
        <f>LEFT(A215,8)</f>
        <v>20110430</v>
      </c>
      <c r="L215" s="2" t="str">
        <f>LEFT(D215)&amp;IF(ISNUMBER(FIND(" ",D215)),MID(D215,FIND(" ",D215)+1,1),"")&amp;IF(ISNUMBER(FIND(" ",D215,FIND(" ",D215)+1)),MID(D215,FIND(" ",D215,FIND(" ",D215)+1)+1,1),"")</f>
        <v>KTK</v>
      </c>
      <c r="M215" s="3" t="str">
        <f>LEFT(E215)&amp;IF(ISNUMBER(FIND(" ",E215)),MID(E215,FIND(" ",E215)+1,1),"")&amp;IF(ISNUMBER(FIND(" ",E215,FIND(" ",E215)+1)),MID(E215,FIND(" ",E215,FIND(" ",E215)+1)+1,1),"")</f>
        <v>DC</v>
      </c>
      <c r="N215" s="4" t="str">
        <f>K215&amp;L215&amp;M215</f>
        <v>20110430KTKDC</v>
      </c>
    </row>
    <row r="216" spans="1:14" x14ac:dyDescent="0.25">
      <c r="A216" t="s">
        <v>320</v>
      </c>
      <c r="B216">
        <v>40663</v>
      </c>
      <c r="C216" t="s">
        <v>27</v>
      </c>
      <c r="D216" t="s">
        <v>12</v>
      </c>
      <c r="E216" t="s">
        <v>17</v>
      </c>
      <c r="F216" t="s">
        <v>61</v>
      </c>
      <c r="G216" t="s">
        <v>12</v>
      </c>
      <c r="H216" t="s">
        <v>12</v>
      </c>
      <c r="I216" t="s">
        <v>14</v>
      </c>
      <c r="J216" s="5" t="str">
        <f t="shared" si="3"/>
        <v>Kolkata</v>
      </c>
      <c r="K216" s="1" t="str">
        <f>LEFT(A216,8)</f>
        <v>20110430</v>
      </c>
      <c r="L216" s="2" t="str">
        <f>LEFT(D216)&amp;IF(ISNUMBER(FIND(" ",D216)),MID(D216,FIND(" ",D216)+1,1),"")&amp;IF(ISNUMBER(FIND(" ",D216,FIND(" ",D216)+1)),MID(D216,FIND(" ",D216,FIND(" ",D216)+1)+1,1),"")</f>
        <v>KKR</v>
      </c>
      <c r="M216" s="3" t="str">
        <f>LEFT(E216)&amp;IF(ISNUMBER(FIND(" ",E216)),MID(E216,FIND(" ",E216)+1,1),"")&amp;IF(ISNUMBER(FIND(" ",E216,FIND(" ",E216)+1)),MID(E216,FIND(" ",E216,FIND(" ",E216)+1)+1,1),"")</f>
        <v>KXP</v>
      </c>
      <c r="N216" s="4" t="str">
        <f>K216&amp;L216&amp;M216</f>
        <v>20110430KKRKXP</v>
      </c>
    </row>
    <row r="217" spans="1:14" x14ac:dyDescent="0.25">
      <c r="A217" t="s">
        <v>321</v>
      </c>
      <c r="B217">
        <v>40664</v>
      </c>
      <c r="C217" t="s">
        <v>39</v>
      </c>
      <c r="D217" t="s">
        <v>18</v>
      </c>
      <c r="E217" t="s">
        <v>28</v>
      </c>
      <c r="F217" t="s">
        <v>118</v>
      </c>
      <c r="G217" t="s">
        <v>18</v>
      </c>
      <c r="H217" t="s">
        <v>18</v>
      </c>
      <c r="I217" t="s">
        <v>20</v>
      </c>
      <c r="J217" s="5" t="str">
        <f t="shared" si="3"/>
        <v>Chennai</v>
      </c>
      <c r="K217" s="1" t="str">
        <f>LEFT(A217,8)</f>
        <v>20110501</v>
      </c>
      <c r="L217" s="2" t="str">
        <f>LEFT(D217)&amp;IF(ISNUMBER(FIND(" ",D217)),MID(D217,FIND(" ",D217)+1,1),"")&amp;IF(ISNUMBER(FIND(" ",D217,FIND(" ",D217)+1)),MID(D217,FIND(" ",D217,FIND(" ",D217)+1)+1,1),"")</f>
        <v>CSK</v>
      </c>
      <c r="M217" s="3" t="str">
        <f>LEFT(E217)&amp;IF(ISNUMBER(FIND(" ",E217)),MID(E217,FIND(" ",E217)+1,1),"")&amp;IF(ISNUMBER(FIND(" ",E217,FIND(" ",E217)+1)),MID(E217,FIND(" ",E217,FIND(" ",E217)+1)+1,1),"")</f>
        <v>DC</v>
      </c>
      <c r="N217" s="4" t="str">
        <f>K217&amp;L217&amp;M217</f>
        <v>20110501CSKDC</v>
      </c>
    </row>
    <row r="218" spans="1:14" x14ac:dyDescent="0.25">
      <c r="A218" t="s">
        <v>322</v>
      </c>
      <c r="B218">
        <v>40664</v>
      </c>
      <c r="C218" t="s">
        <v>34</v>
      </c>
      <c r="D218" t="s">
        <v>24</v>
      </c>
      <c r="E218" t="s">
        <v>283</v>
      </c>
      <c r="F218" t="s">
        <v>35</v>
      </c>
      <c r="G218" t="s">
        <v>24</v>
      </c>
      <c r="H218" t="s">
        <v>24</v>
      </c>
      <c r="I218" t="s">
        <v>14</v>
      </c>
      <c r="J218" s="5" t="str">
        <f t="shared" si="3"/>
        <v>Jaipur</v>
      </c>
      <c r="K218" s="1" t="str">
        <f>LEFT(A218,8)</f>
        <v>20110501</v>
      </c>
      <c r="L218" s="2" t="str">
        <f>LEFT(D218)&amp;IF(ISNUMBER(FIND(" ",D218)),MID(D218,FIND(" ",D218)+1,1),"")&amp;IF(ISNUMBER(FIND(" ",D218,FIND(" ",D218)+1)),MID(D218,FIND(" ",D218,FIND(" ",D218)+1)+1,1),"")</f>
        <v>RR</v>
      </c>
      <c r="M218" s="3" t="str">
        <f>LEFT(E218)&amp;IF(ISNUMBER(FIND(" ",E218)),MID(E218,FIND(" ",E218)+1,1),"")&amp;IF(ISNUMBER(FIND(" ",E218,FIND(" ",E218)+1)),MID(E218,FIND(" ",E218,FIND(" ",E218)+1)+1,1),"")</f>
        <v>PW</v>
      </c>
      <c r="N218" s="4" t="str">
        <f>K218&amp;L218&amp;M218</f>
        <v>20110501RRPW</v>
      </c>
    </row>
    <row r="219" spans="1:14" x14ac:dyDescent="0.25">
      <c r="A219" t="s">
        <v>323</v>
      </c>
      <c r="B219">
        <v>40665</v>
      </c>
      <c r="C219" t="s">
        <v>22</v>
      </c>
      <c r="D219" t="s">
        <v>23</v>
      </c>
      <c r="E219" t="s">
        <v>278</v>
      </c>
      <c r="F219" t="s">
        <v>47</v>
      </c>
      <c r="G219" t="s">
        <v>278</v>
      </c>
      <c r="H219" t="s">
        <v>278</v>
      </c>
      <c r="I219" t="s">
        <v>14</v>
      </c>
      <c r="J219" s="5" t="str">
        <f t="shared" si="3"/>
        <v>Delhi</v>
      </c>
      <c r="K219" s="1" t="str">
        <f>LEFT(A219,8)</f>
        <v>20110502</v>
      </c>
      <c r="L219" s="2" t="str">
        <f>LEFT(D219)&amp;IF(ISNUMBER(FIND(" ",D219)),MID(D219,FIND(" ",D219)+1,1),"")&amp;IF(ISNUMBER(FIND(" ",D219,FIND(" ",D219)+1)),MID(D219,FIND(" ",D219,FIND(" ",D219)+1)+1,1),"")</f>
        <v>DC</v>
      </c>
      <c r="M219" s="3" t="str">
        <f>LEFT(E219)&amp;IF(ISNUMBER(FIND(" ",E219)),MID(E219,FIND(" ",E219)+1,1),"")&amp;IF(ISNUMBER(FIND(" ",E219,FIND(" ",E219)+1)),MID(E219,FIND(" ",E219,FIND(" ",E219)+1)+1,1),"")</f>
        <v>KTK</v>
      </c>
      <c r="N219" s="4" t="str">
        <f>K219&amp;L219&amp;M219</f>
        <v>20110502DCKTK</v>
      </c>
    </row>
    <row r="220" spans="1:14" x14ac:dyDescent="0.25">
      <c r="A220" t="s">
        <v>324</v>
      </c>
      <c r="B220">
        <v>40665</v>
      </c>
      <c r="C220" t="s">
        <v>31</v>
      </c>
      <c r="D220" t="s">
        <v>32</v>
      </c>
      <c r="E220" t="s">
        <v>17</v>
      </c>
      <c r="F220" t="s">
        <v>79</v>
      </c>
      <c r="G220" t="s">
        <v>32</v>
      </c>
      <c r="H220" t="s">
        <v>17</v>
      </c>
      <c r="I220" t="s">
        <v>14</v>
      </c>
      <c r="J220" s="5" t="str">
        <f t="shared" si="3"/>
        <v>Mumbai</v>
      </c>
      <c r="K220" s="1" t="str">
        <f>LEFT(A220,8)</f>
        <v>20110502</v>
      </c>
      <c r="L220" s="2" t="str">
        <f>LEFT(D220)&amp;IF(ISNUMBER(FIND(" ",D220)),MID(D220,FIND(" ",D220)+1,1),"")&amp;IF(ISNUMBER(FIND(" ",D220,FIND(" ",D220)+1)),MID(D220,FIND(" ",D220,FIND(" ",D220)+1)+1,1),"")</f>
        <v>MI</v>
      </c>
      <c r="M220" s="3" t="str">
        <f>LEFT(E220)&amp;IF(ISNUMBER(FIND(" ",E220)),MID(E220,FIND(" ",E220)+1,1),"")&amp;IF(ISNUMBER(FIND(" ",E220,FIND(" ",E220)+1)),MID(E220,FIND(" ",E220,FIND(" ",E220)+1)+1,1),"")</f>
        <v>KXP</v>
      </c>
      <c r="N220" s="4" t="str">
        <f>K220&amp;L220&amp;M220</f>
        <v>20110502MIKXP</v>
      </c>
    </row>
    <row r="221" spans="1:14" x14ac:dyDescent="0.25">
      <c r="A221" t="s">
        <v>325</v>
      </c>
      <c r="B221">
        <v>40666</v>
      </c>
      <c r="C221" t="s">
        <v>280</v>
      </c>
      <c r="D221" t="s">
        <v>28</v>
      </c>
      <c r="E221" t="s">
        <v>12</v>
      </c>
      <c r="F221" t="s">
        <v>326</v>
      </c>
      <c r="G221" t="s">
        <v>12</v>
      </c>
      <c r="H221" t="s">
        <v>28</v>
      </c>
      <c r="I221" t="s">
        <v>14</v>
      </c>
      <c r="J221" s="5" t="str">
        <f t="shared" si="3"/>
        <v>Hyderabad</v>
      </c>
      <c r="K221" s="1" t="str">
        <f>LEFT(A221,8)</f>
        <v>20110503</v>
      </c>
      <c r="L221" s="2" t="str">
        <f>LEFT(D221)&amp;IF(ISNUMBER(FIND(" ",D221)),MID(D221,FIND(" ",D221)+1,1),"")&amp;IF(ISNUMBER(FIND(" ",D221,FIND(" ",D221)+1)),MID(D221,FIND(" ",D221,FIND(" ",D221)+1)+1,1),"")</f>
        <v>DC</v>
      </c>
      <c r="M221" s="3" t="str">
        <f>LEFT(E221)&amp;IF(ISNUMBER(FIND(" ",E221)),MID(E221,FIND(" ",E221)+1,1),"")&amp;IF(ISNUMBER(FIND(" ",E221,FIND(" ",E221)+1)),MID(E221,FIND(" ",E221,FIND(" ",E221)+1)+1,1),"")</f>
        <v>KKR</v>
      </c>
      <c r="N221" s="4" t="str">
        <f>K221&amp;L221&amp;M221</f>
        <v>20110503DCKKR</v>
      </c>
    </row>
    <row r="222" spans="1:14" x14ac:dyDescent="0.25">
      <c r="A222" t="s">
        <v>327</v>
      </c>
      <c r="B222">
        <v>40667</v>
      </c>
      <c r="C222" t="s">
        <v>39</v>
      </c>
      <c r="D222" t="s">
        <v>18</v>
      </c>
      <c r="E222" t="s">
        <v>24</v>
      </c>
      <c r="F222" t="s">
        <v>61</v>
      </c>
      <c r="G222" t="s">
        <v>18</v>
      </c>
      <c r="H222" t="s">
        <v>24</v>
      </c>
      <c r="I222" t="s">
        <v>20</v>
      </c>
      <c r="J222" s="5" t="str">
        <f t="shared" si="3"/>
        <v>Chennai</v>
      </c>
      <c r="K222" s="1" t="str">
        <f>LEFT(A222,8)</f>
        <v>20110504</v>
      </c>
      <c r="L222" s="2" t="str">
        <f>LEFT(D222)&amp;IF(ISNUMBER(FIND(" ",D222)),MID(D222,FIND(" ",D222)+1,1),"")&amp;IF(ISNUMBER(FIND(" ",D222,FIND(" ",D222)+1)),MID(D222,FIND(" ",D222,FIND(" ",D222)+1)+1,1),"")</f>
        <v>CSK</v>
      </c>
      <c r="M222" s="3" t="str">
        <f>LEFT(E222)&amp;IF(ISNUMBER(FIND(" ",E222)),MID(E222,FIND(" ",E222)+1,1),"")&amp;IF(ISNUMBER(FIND(" ",E222,FIND(" ",E222)+1)),MID(E222,FIND(" ",E222,FIND(" ",E222)+1)+1,1),"")</f>
        <v>RR</v>
      </c>
      <c r="N222" s="4" t="str">
        <f>K222&amp;L222&amp;M222</f>
        <v>20110504CSKRR</v>
      </c>
    </row>
    <row r="223" spans="1:14" x14ac:dyDescent="0.25">
      <c r="A223" t="s">
        <v>328</v>
      </c>
      <c r="B223">
        <v>40667</v>
      </c>
      <c r="C223" t="s">
        <v>31</v>
      </c>
      <c r="D223" t="s">
        <v>283</v>
      </c>
      <c r="E223" t="s">
        <v>32</v>
      </c>
      <c r="F223" t="s">
        <v>295</v>
      </c>
      <c r="G223" t="s">
        <v>32</v>
      </c>
      <c r="H223" t="s">
        <v>283</v>
      </c>
      <c r="I223" t="s">
        <v>14</v>
      </c>
      <c r="J223" s="5" t="str">
        <f t="shared" si="3"/>
        <v>Mumbai</v>
      </c>
      <c r="K223" s="1" t="str">
        <f>LEFT(A223,8)</f>
        <v>20110504</v>
      </c>
      <c r="L223" s="2" t="str">
        <f>LEFT(D223)&amp;IF(ISNUMBER(FIND(" ",D223)),MID(D223,FIND(" ",D223)+1,1),"")&amp;IF(ISNUMBER(FIND(" ",D223,FIND(" ",D223)+1)),MID(D223,FIND(" ",D223,FIND(" ",D223)+1)+1,1),"")</f>
        <v>PW</v>
      </c>
      <c r="M223" s="3" t="str">
        <f>LEFT(E223)&amp;IF(ISNUMBER(FIND(" ",E223)),MID(E223,FIND(" ",E223)+1,1),"")&amp;IF(ISNUMBER(FIND(" ",E223,FIND(" ",E223)+1)),MID(E223,FIND(" ",E223,FIND(" ",E223)+1)+1,1),"")</f>
        <v>MI</v>
      </c>
      <c r="N223" s="4" t="str">
        <f>K223&amp;L223&amp;M223</f>
        <v>20110504PWMI</v>
      </c>
    </row>
    <row r="224" spans="1:14" x14ac:dyDescent="0.25">
      <c r="A224" t="s">
        <v>329</v>
      </c>
      <c r="B224">
        <v>40668</v>
      </c>
      <c r="C224" t="s">
        <v>280</v>
      </c>
      <c r="D224" t="s">
        <v>28</v>
      </c>
      <c r="E224" t="s">
        <v>23</v>
      </c>
      <c r="F224" t="s">
        <v>51</v>
      </c>
      <c r="G224" t="s">
        <v>23</v>
      </c>
      <c r="H224" t="s">
        <v>23</v>
      </c>
      <c r="I224" t="s">
        <v>14</v>
      </c>
      <c r="J224" s="5" t="str">
        <f t="shared" si="3"/>
        <v>Hyderabad</v>
      </c>
      <c r="K224" s="1" t="str">
        <f>LEFT(A224,8)</f>
        <v>20110505</v>
      </c>
      <c r="L224" s="2" t="str">
        <f>LEFT(D224)&amp;IF(ISNUMBER(FIND(" ",D224)),MID(D224,FIND(" ",D224)+1,1),"")&amp;IF(ISNUMBER(FIND(" ",D224,FIND(" ",D224)+1)),MID(D224,FIND(" ",D224,FIND(" ",D224)+1)+1,1),"")</f>
        <v>DC</v>
      </c>
      <c r="M224" s="3" t="str">
        <f>LEFT(E224)&amp;IF(ISNUMBER(FIND(" ",E224)),MID(E224,FIND(" ",E224)+1,1),"")&amp;IF(ISNUMBER(FIND(" ",E224,FIND(" ",E224)+1)),MID(E224,FIND(" ",E224,FIND(" ",E224)+1)+1,1),"")</f>
        <v>DC</v>
      </c>
      <c r="N224" s="4" t="str">
        <f>K224&amp;L224&amp;M224</f>
        <v>20110505DCDC</v>
      </c>
    </row>
    <row r="225" spans="1:14" x14ac:dyDescent="0.25">
      <c r="A225" t="s">
        <v>330</v>
      </c>
      <c r="B225">
        <v>40668</v>
      </c>
      <c r="C225" t="s">
        <v>277</v>
      </c>
      <c r="D225" t="s">
        <v>278</v>
      </c>
      <c r="E225" t="s">
        <v>12</v>
      </c>
      <c r="F225" t="s">
        <v>224</v>
      </c>
      <c r="G225" t="s">
        <v>278</v>
      </c>
      <c r="H225" t="s">
        <v>12</v>
      </c>
      <c r="I225" t="s">
        <v>14</v>
      </c>
      <c r="J225" s="5" t="str">
        <f t="shared" si="3"/>
        <v>Kochi</v>
      </c>
      <c r="K225" s="1" t="str">
        <f>LEFT(A225,8)</f>
        <v>20110505</v>
      </c>
      <c r="L225" s="2" t="str">
        <f>LEFT(D225)&amp;IF(ISNUMBER(FIND(" ",D225)),MID(D225,FIND(" ",D225)+1,1),"")&amp;IF(ISNUMBER(FIND(" ",D225,FIND(" ",D225)+1)),MID(D225,FIND(" ",D225,FIND(" ",D225)+1)+1,1),"")</f>
        <v>KTK</v>
      </c>
      <c r="M225" s="3" t="str">
        <f>LEFT(E225)&amp;IF(ISNUMBER(FIND(" ",E225)),MID(E225,FIND(" ",E225)+1,1),"")&amp;IF(ISNUMBER(FIND(" ",E225,FIND(" ",E225)+1)),MID(E225,FIND(" ",E225,FIND(" ",E225)+1)+1,1),"")</f>
        <v>KKR</v>
      </c>
      <c r="N225" s="4" t="str">
        <f>K225&amp;L225&amp;M225</f>
        <v>20110505KTKKKR</v>
      </c>
    </row>
    <row r="226" spans="1:14" x14ac:dyDescent="0.25">
      <c r="A226" t="s">
        <v>331</v>
      </c>
      <c r="B226">
        <v>40669</v>
      </c>
      <c r="C226" t="s">
        <v>286</v>
      </c>
      <c r="D226" t="s">
        <v>11</v>
      </c>
      <c r="E226" t="s">
        <v>17</v>
      </c>
      <c r="F226" t="s">
        <v>332</v>
      </c>
      <c r="G226" t="s">
        <v>11</v>
      </c>
      <c r="H226" t="s">
        <v>17</v>
      </c>
      <c r="I226" t="s">
        <v>14</v>
      </c>
      <c r="J226" s="5" t="str">
        <f t="shared" si="3"/>
        <v>Bengaluru</v>
      </c>
      <c r="K226" s="1" t="str">
        <f>LEFT(A226,8)</f>
        <v>20110506</v>
      </c>
      <c r="L226" s="2" t="str">
        <f>LEFT(D226)&amp;IF(ISNUMBER(FIND(" ",D226)),MID(D226,FIND(" ",D226)+1,1),"")&amp;IF(ISNUMBER(FIND(" ",D226,FIND(" ",D226)+1)),MID(D226,FIND(" ",D226,FIND(" ",D226)+1)+1,1),"")</f>
        <v>RCB</v>
      </c>
      <c r="M226" s="3" t="str">
        <f>LEFT(E226)&amp;IF(ISNUMBER(FIND(" ",E226)),MID(E226,FIND(" ",E226)+1,1),"")&amp;IF(ISNUMBER(FIND(" ",E226,FIND(" ",E226)+1)),MID(E226,FIND(" ",E226,FIND(" ",E226)+1)+1,1),"")</f>
        <v>KXP</v>
      </c>
      <c r="N226" s="4" t="str">
        <f>K226&amp;L226&amp;M226</f>
        <v>20110506RCBKXP</v>
      </c>
    </row>
    <row r="227" spans="1:14" x14ac:dyDescent="0.25">
      <c r="A227" t="s">
        <v>333</v>
      </c>
      <c r="B227">
        <v>40670</v>
      </c>
      <c r="C227" t="s">
        <v>27</v>
      </c>
      <c r="D227" t="s">
        <v>12</v>
      </c>
      <c r="E227" t="s">
        <v>18</v>
      </c>
      <c r="F227" t="s">
        <v>56</v>
      </c>
      <c r="G227" t="s">
        <v>12</v>
      </c>
      <c r="H227" t="s">
        <v>18</v>
      </c>
      <c r="I227" t="s">
        <v>20</v>
      </c>
      <c r="J227" s="5" t="str">
        <f t="shared" si="3"/>
        <v>Kolkata</v>
      </c>
      <c r="K227" s="1" t="str">
        <f>LEFT(A227,8)</f>
        <v>20110507</v>
      </c>
      <c r="L227" s="2" t="str">
        <f>LEFT(D227)&amp;IF(ISNUMBER(FIND(" ",D227)),MID(D227,FIND(" ",D227)+1,1),"")&amp;IF(ISNUMBER(FIND(" ",D227,FIND(" ",D227)+1)),MID(D227,FIND(" ",D227,FIND(" ",D227)+1)+1,1),"")</f>
        <v>KKR</v>
      </c>
      <c r="M227" s="3" t="str">
        <f>LEFT(E227)&amp;IF(ISNUMBER(FIND(" ",E227)),MID(E227,FIND(" ",E227)+1,1),"")&amp;IF(ISNUMBER(FIND(" ",E227,FIND(" ",E227)+1)),MID(E227,FIND(" ",E227,FIND(" ",E227)+1)+1,1),"")</f>
        <v>CSK</v>
      </c>
      <c r="N227" s="4" t="str">
        <f>K227&amp;L227&amp;M227</f>
        <v>20110507KKRCSK</v>
      </c>
    </row>
    <row r="228" spans="1:14" x14ac:dyDescent="0.25">
      <c r="A228" t="s">
        <v>334</v>
      </c>
      <c r="B228">
        <v>40670</v>
      </c>
      <c r="C228" t="s">
        <v>31</v>
      </c>
      <c r="D228" t="s">
        <v>32</v>
      </c>
      <c r="E228" t="s">
        <v>23</v>
      </c>
      <c r="F228" t="s">
        <v>335</v>
      </c>
      <c r="G228" t="s">
        <v>32</v>
      </c>
      <c r="H228" t="s">
        <v>23</v>
      </c>
      <c r="I228" t="s">
        <v>14</v>
      </c>
      <c r="J228" s="5" t="str">
        <f t="shared" si="3"/>
        <v>Mumbai</v>
      </c>
      <c r="K228" s="1" t="str">
        <f>LEFT(A228,8)</f>
        <v>20110507</v>
      </c>
      <c r="L228" s="2" t="str">
        <f>LEFT(D228)&amp;IF(ISNUMBER(FIND(" ",D228)),MID(D228,FIND(" ",D228)+1,1),"")&amp;IF(ISNUMBER(FIND(" ",D228,FIND(" ",D228)+1)),MID(D228,FIND(" ",D228,FIND(" ",D228)+1)+1,1),"")</f>
        <v>MI</v>
      </c>
      <c r="M228" s="3" t="str">
        <f>LEFT(E228)&amp;IF(ISNUMBER(FIND(" ",E228)),MID(E228,FIND(" ",E228)+1,1),"")&amp;IF(ISNUMBER(FIND(" ",E228,FIND(" ",E228)+1)),MID(E228,FIND(" ",E228,FIND(" ",E228)+1)+1,1),"")</f>
        <v>DC</v>
      </c>
      <c r="N228" s="4" t="str">
        <f>K228&amp;L228&amp;M228</f>
        <v>20110507MIDC</v>
      </c>
    </row>
    <row r="229" spans="1:14" x14ac:dyDescent="0.25">
      <c r="A229" t="s">
        <v>336</v>
      </c>
      <c r="B229">
        <v>40671</v>
      </c>
      <c r="C229" t="s">
        <v>289</v>
      </c>
      <c r="D229" t="s">
        <v>17</v>
      </c>
      <c r="E229" t="s">
        <v>283</v>
      </c>
      <c r="F229" t="s">
        <v>29</v>
      </c>
      <c r="G229" t="s">
        <v>283</v>
      </c>
      <c r="H229" t="s">
        <v>17</v>
      </c>
      <c r="I229" t="s">
        <v>20</v>
      </c>
      <c r="J229" s="5" t="str">
        <f t="shared" si="3"/>
        <v>Mohali</v>
      </c>
      <c r="K229" s="1" t="str">
        <f>LEFT(A229,8)</f>
        <v>20110508</v>
      </c>
      <c r="L229" s="2" t="str">
        <f>LEFT(D229)&amp;IF(ISNUMBER(FIND(" ",D229)),MID(D229,FIND(" ",D229)+1,1),"")&amp;IF(ISNUMBER(FIND(" ",D229,FIND(" ",D229)+1)),MID(D229,FIND(" ",D229,FIND(" ",D229)+1)+1,1),"")</f>
        <v>KXP</v>
      </c>
      <c r="M229" s="3" t="str">
        <f>LEFT(E229)&amp;IF(ISNUMBER(FIND(" ",E229)),MID(E229,FIND(" ",E229)+1,1),"")&amp;IF(ISNUMBER(FIND(" ",E229,FIND(" ",E229)+1)),MID(E229,FIND(" ",E229,FIND(" ",E229)+1)+1,1),"")</f>
        <v>PW</v>
      </c>
      <c r="N229" s="4" t="str">
        <f>K229&amp;L229&amp;M229</f>
        <v>20110508KXPPW</v>
      </c>
    </row>
    <row r="230" spans="1:14" x14ac:dyDescent="0.25">
      <c r="A230" t="s">
        <v>337</v>
      </c>
      <c r="B230">
        <v>40671</v>
      </c>
      <c r="C230" t="s">
        <v>286</v>
      </c>
      <c r="D230" t="s">
        <v>11</v>
      </c>
      <c r="E230" t="s">
        <v>278</v>
      </c>
      <c r="F230" t="s">
        <v>25</v>
      </c>
      <c r="G230" t="s">
        <v>11</v>
      </c>
      <c r="H230" t="s">
        <v>278</v>
      </c>
      <c r="I230" t="s">
        <v>20</v>
      </c>
      <c r="J230" s="5" t="str">
        <f t="shared" si="3"/>
        <v>Bengaluru</v>
      </c>
      <c r="K230" s="1" t="str">
        <f>LEFT(A230,8)</f>
        <v>20110508</v>
      </c>
      <c r="L230" s="2" t="str">
        <f>LEFT(D230)&amp;IF(ISNUMBER(FIND(" ",D230)),MID(D230,FIND(" ",D230)+1,1),"")&amp;IF(ISNUMBER(FIND(" ",D230,FIND(" ",D230)+1)),MID(D230,FIND(" ",D230,FIND(" ",D230)+1)+1,1),"")</f>
        <v>RCB</v>
      </c>
      <c r="M230" s="3" t="str">
        <f>LEFT(E230)&amp;IF(ISNUMBER(FIND(" ",E230)),MID(E230,FIND(" ",E230)+1,1),"")&amp;IF(ISNUMBER(FIND(" ",E230,FIND(" ",E230)+1)),MID(E230,FIND(" ",E230,FIND(" ",E230)+1)+1,1),"")</f>
        <v>KTK</v>
      </c>
      <c r="N230" s="4" t="str">
        <f>K230&amp;L230&amp;M230</f>
        <v>20110508RCBKTK</v>
      </c>
    </row>
    <row r="231" spans="1:14" x14ac:dyDescent="0.25">
      <c r="A231" t="s">
        <v>338</v>
      </c>
      <c r="B231">
        <v>40672</v>
      </c>
      <c r="C231" t="s">
        <v>34</v>
      </c>
      <c r="D231" t="s">
        <v>24</v>
      </c>
      <c r="E231" t="s">
        <v>18</v>
      </c>
      <c r="F231" t="s">
        <v>241</v>
      </c>
      <c r="G231" t="s">
        <v>18</v>
      </c>
      <c r="H231" t="s">
        <v>24</v>
      </c>
      <c r="I231" t="s">
        <v>14</v>
      </c>
      <c r="J231" s="5" t="str">
        <f t="shared" si="3"/>
        <v>Jaipur</v>
      </c>
      <c r="K231" s="1" t="str">
        <f>LEFT(A231,8)</f>
        <v>20110509</v>
      </c>
      <c r="L231" s="2" t="str">
        <f>LEFT(D231)&amp;IF(ISNUMBER(FIND(" ",D231)),MID(D231,FIND(" ",D231)+1,1),"")&amp;IF(ISNUMBER(FIND(" ",D231,FIND(" ",D231)+1)),MID(D231,FIND(" ",D231,FIND(" ",D231)+1)+1,1),"")</f>
        <v>RR</v>
      </c>
      <c r="M231" s="3" t="str">
        <f>LEFT(E231)&amp;IF(ISNUMBER(FIND(" ",E231)),MID(E231,FIND(" ",E231)+1,1),"")&amp;IF(ISNUMBER(FIND(" ",E231,FIND(" ",E231)+1)),MID(E231,FIND(" ",E231,FIND(" ",E231)+1)+1,1),"")</f>
        <v>CSK</v>
      </c>
      <c r="N231" s="4" t="str">
        <f>K231&amp;L231&amp;M231</f>
        <v>20110509RRCSK</v>
      </c>
    </row>
    <row r="232" spans="1:14" x14ac:dyDescent="0.25">
      <c r="A232" t="s">
        <v>339</v>
      </c>
      <c r="B232">
        <v>40673</v>
      </c>
      <c r="C232" t="s">
        <v>289</v>
      </c>
      <c r="D232" t="s">
        <v>17</v>
      </c>
      <c r="E232" t="s">
        <v>32</v>
      </c>
      <c r="F232" t="s">
        <v>340</v>
      </c>
      <c r="G232" t="s">
        <v>17</v>
      </c>
      <c r="H232" t="s">
        <v>32</v>
      </c>
      <c r="I232" t="s">
        <v>14</v>
      </c>
      <c r="J232" s="5" t="str">
        <f t="shared" si="3"/>
        <v>Mohali</v>
      </c>
      <c r="K232" s="1" t="str">
        <f>LEFT(A232,8)</f>
        <v>20110510</v>
      </c>
      <c r="L232" s="2" t="str">
        <f>LEFT(D232)&amp;IF(ISNUMBER(FIND(" ",D232)),MID(D232,FIND(" ",D232)+1,1),"")&amp;IF(ISNUMBER(FIND(" ",D232,FIND(" ",D232)+1)),MID(D232,FIND(" ",D232,FIND(" ",D232)+1)+1,1),"")</f>
        <v>KXP</v>
      </c>
      <c r="M232" s="3" t="str">
        <f>LEFT(E232)&amp;IF(ISNUMBER(FIND(" ",E232)),MID(E232,FIND(" ",E232)+1,1),"")&amp;IF(ISNUMBER(FIND(" ",E232,FIND(" ",E232)+1)),MID(E232,FIND(" ",E232,FIND(" ",E232)+1)+1,1),"")</f>
        <v>MI</v>
      </c>
      <c r="N232" s="4" t="str">
        <f>K232&amp;L232&amp;M232</f>
        <v>20110510KXPMI</v>
      </c>
    </row>
    <row r="233" spans="1:14" x14ac:dyDescent="0.25">
      <c r="A233" t="s">
        <v>341</v>
      </c>
      <c r="B233">
        <v>40673</v>
      </c>
      <c r="C233" t="s">
        <v>280</v>
      </c>
      <c r="D233" t="s">
        <v>28</v>
      </c>
      <c r="E233" t="s">
        <v>283</v>
      </c>
      <c r="F233" t="s">
        <v>35</v>
      </c>
      <c r="G233" t="s">
        <v>283</v>
      </c>
      <c r="H233" t="s">
        <v>28</v>
      </c>
      <c r="I233" t="s">
        <v>20</v>
      </c>
      <c r="J233" s="5" t="str">
        <f t="shared" si="3"/>
        <v>Hyderabad</v>
      </c>
      <c r="K233" s="1" t="str">
        <f>LEFT(A233,8)</f>
        <v>20110510</v>
      </c>
      <c r="L233" s="2" t="str">
        <f>LEFT(D233)&amp;IF(ISNUMBER(FIND(" ",D233)),MID(D233,FIND(" ",D233)+1,1),"")&amp;IF(ISNUMBER(FIND(" ",D233,FIND(" ",D233)+1)),MID(D233,FIND(" ",D233,FIND(" ",D233)+1)+1,1),"")</f>
        <v>DC</v>
      </c>
      <c r="M233" s="3" t="str">
        <f>LEFT(E233)&amp;IF(ISNUMBER(FIND(" ",E233)),MID(E233,FIND(" ",E233)+1,1),"")&amp;IF(ISNUMBER(FIND(" ",E233,FIND(" ",E233)+1)),MID(E233,FIND(" ",E233,FIND(" ",E233)+1)+1,1),"")</f>
        <v>PW</v>
      </c>
      <c r="N233" s="4" t="str">
        <f>K233&amp;L233&amp;M233</f>
        <v>20110510DCPW</v>
      </c>
    </row>
    <row r="234" spans="1:14" x14ac:dyDescent="0.25">
      <c r="A234" t="s">
        <v>342</v>
      </c>
      <c r="B234">
        <v>40674</v>
      </c>
      <c r="C234" t="s">
        <v>34</v>
      </c>
      <c r="D234" t="s">
        <v>24</v>
      </c>
      <c r="E234" t="s">
        <v>11</v>
      </c>
      <c r="F234" t="s">
        <v>25</v>
      </c>
      <c r="G234" t="s">
        <v>11</v>
      </c>
      <c r="H234" t="s">
        <v>11</v>
      </c>
      <c r="I234" t="s">
        <v>14</v>
      </c>
      <c r="J234" s="5" t="str">
        <f t="shared" si="3"/>
        <v>Jaipur</v>
      </c>
      <c r="K234" s="1" t="str">
        <f>LEFT(A234,8)</f>
        <v>20110511</v>
      </c>
      <c r="L234" s="2" t="str">
        <f>LEFT(D234)&amp;IF(ISNUMBER(FIND(" ",D234)),MID(D234,FIND(" ",D234)+1,1),"")&amp;IF(ISNUMBER(FIND(" ",D234,FIND(" ",D234)+1)),MID(D234,FIND(" ",D234,FIND(" ",D234)+1)+1,1),"")</f>
        <v>RR</v>
      </c>
      <c r="M234" s="3" t="str">
        <f>LEFT(E234)&amp;IF(ISNUMBER(FIND(" ",E234)),MID(E234,FIND(" ",E234)+1,1),"")&amp;IF(ISNUMBER(FIND(" ",E234,FIND(" ",E234)+1)),MID(E234,FIND(" ",E234,FIND(" ",E234)+1)+1,1),"")</f>
        <v>RCB</v>
      </c>
      <c r="N234" s="4" t="str">
        <f>K234&amp;L234&amp;M234</f>
        <v>20110511RRRCB</v>
      </c>
    </row>
    <row r="235" spans="1:14" x14ac:dyDescent="0.25">
      <c r="A235" t="s">
        <v>343</v>
      </c>
      <c r="B235">
        <v>40675</v>
      </c>
      <c r="C235" t="s">
        <v>39</v>
      </c>
      <c r="D235" t="s">
        <v>18</v>
      </c>
      <c r="E235" t="s">
        <v>23</v>
      </c>
      <c r="F235" t="s">
        <v>77</v>
      </c>
      <c r="G235" t="s">
        <v>18</v>
      </c>
      <c r="H235" t="s">
        <v>18</v>
      </c>
      <c r="I235" t="s">
        <v>20</v>
      </c>
      <c r="J235" s="5" t="str">
        <f t="shared" si="3"/>
        <v>Chennai</v>
      </c>
      <c r="K235" s="1" t="str">
        <f>LEFT(A235,8)</f>
        <v>20110512</v>
      </c>
      <c r="L235" s="2" t="str">
        <f>LEFT(D235)&amp;IF(ISNUMBER(FIND(" ",D235)),MID(D235,FIND(" ",D235)+1,1),"")&amp;IF(ISNUMBER(FIND(" ",D235,FIND(" ",D235)+1)),MID(D235,FIND(" ",D235,FIND(" ",D235)+1)+1,1),"")</f>
        <v>CSK</v>
      </c>
      <c r="M235" s="3" t="str">
        <f>LEFT(E235)&amp;IF(ISNUMBER(FIND(" ",E235)),MID(E235,FIND(" ",E235)+1,1),"")&amp;IF(ISNUMBER(FIND(" ",E235,FIND(" ",E235)+1)),MID(E235,FIND(" ",E235,FIND(" ",E235)+1)+1,1),"")</f>
        <v>DC</v>
      </c>
      <c r="N235" s="4" t="str">
        <f>K235&amp;L235&amp;M235</f>
        <v>20110512CSKDC</v>
      </c>
    </row>
    <row r="236" spans="1:14" x14ac:dyDescent="0.25">
      <c r="A236" t="s">
        <v>344</v>
      </c>
      <c r="B236">
        <v>40676</v>
      </c>
      <c r="C236" t="s">
        <v>345</v>
      </c>
      <c r="D236" t="s">
        <v>278</v>
      </c>
      <c r="E236" t="s">
        <v>17</v>
      </c>
      <c r="F236" t="s">
        <v>35</v>
      </c>
      <c r="G236" t="s">
        <v>17</v>
      </c>
      <c r="H236" t="s">
        <v>17</v>
      </c>
      <c r="I236" t="s">
        <v>14</v>
      </c>
      <c r="J236" s="5" t="str">
        <f t="shared" si="3"/>
        <v>Indore</v>
      </c>
      <c r="K236" s="1" t="str">
        <f>LEFT(A236,8)</f>
        <v>20110513</v>
      </c>
      <c r="L236" s="2" t="str">
        <f>LEFT(D236)&amp;IF(ISNUMBER(FIND(" ",D236)),MID(D236,FIND(" ",D236)+1,1),"")&amp;IF(ISNUMBER(FIND(" ",D236,FIND(" ",D236)+1)),MID(D236,FIND(" ",D236,FIND(" ",D236)+1)+1,1),"")</f>
        <v>KTK</v>
      </c>
      <c r="M236" s="3" t="str">
        <f>LEFT(E236)&amp;IF(ISNUMBER(FIND(" ",E236)),MID(E236,FIND(" ",E236)+1,1),"")&amp;IF(ISNUMBER(FIND(" ",E236,FIND(" ",E236)+1)),MID(E236,FIND(" ",E236,FIND(" ",E236)+1)+1,1),"")</f>
        <v>KXP</v>
      </c>
      <c r="N236" s="4" t="str">
        <f>K236&amp;L236&amp;M236</f>
        <v>20110513KTKKXP</v>
      </c>
    </row>
    <row r="237" spans="1:14" x14ac:dyDescent="0.25">
      <c r="A237" t="s">
        <v>346</v>
      </c>
      <c r="B237">
        <v>40677</v>
      </c>
      <c r="C237" t="s">
        <v>31</v>
      </c>
      <c r="D237" t="s">
        <v>32</v>
      </c>
      <c r="E237" t="s">
        <v>28</v>
      </c>
      <c r="F237" t="s">
        <v>56</v>
      </c>
      <c r="G237" t="s">
        <v>28</v>
      </c>
      <c r="H237" t="s">
        <v>28</v>
      </c>
      <c r="I237" t="s">
        <v>20</v>
      </c>
      <c r="J237" s="5" t="str">
        <f t="shared" si="3"/>
        <v>Mumbai</v>
      </c>
      <c r="K237" s="1" t="str">
        <f>LEFT(A237,8)</f>
        <v>20110514</v>
      </c>
      <c r="L237" s="2" t="str">
        <f>LEFT(D237)&amp;IF(ISNUMBER(FIND(" ",D237)),MID(D237,FIND(" ",D237)+1,1),"")&amp;IF(ISNUMBER(FIND(" ",D237,FIND(" ",D237)+1)),MID(D237,FIND(" ",D237,FIND(" ",D237)+1)+1,1),"")</f>
        <v>MI</v>
      </c>
      <c r="M237" s="3" t="str">
        <f>LEFT(E237)&amp;IF(ISNUMBER(FIND(" ",E237)),MID(E237,FIND(" ",E237)+1,1),"")&amp;IF(ISNUMBER(FIND(" ",E237,FIND(" ",E237)+1)),MID(E237,FIND(" ",E237,FIND(" ",E237)+1)+1,1),"")</f>
        <v>DC</v>
      </c>
      <c r="N237" s="4" t="str">
        <f>K237&amp;L237&amp;M237</f>
        <v>20110514MIDC</v>
      </c>
    </row>
    <row r="238" spans="1:14" x14ac:dyDescent="0.25">
      <c r="A238" t="s">
        <v>347</v>
      </c>
      <c r="B238">
        <v>40677</v>
      </c>
      <c r="C238" t="s">
        <v>286</v>
      </c>
      <c r="D238" t="s">
        <v>11</v>
      </c>
      <c r="E238" t="s">
        <v>12</v>
      </c>
      <c r="F238" t="s">
        <v>51</v>
      </c>
      <c r="G238" t="s">
        <v>11</v>
      </c>
      <c r="H238" t="s">
        <v>11</v>
      </c>
      <c r="I238" t="s">
        <v>14</v>
      </c>
      <c r="J238" s="5" t="str">
        <f t="shared" si="3"/>
        <v>Bengaluru</v>
      </c>
      <c r="K238" s="1" t="str">
        <f>LEFT(A238,8)</f>
        <v>20110514</v>
      </c>
      <c r="L238" s="2" t="str">
        <f>LEFT(D238)&amp;IF(ISNUMBER(FIND(" ",D238)),MID(D238,FIND(" ",D238)+1,1),"")&amp;IF(ISNUMBER(FIND(" ",D238,FIND(" ",D238)+1)),MID(D238,FIND(" ",D238,FIND(" ",D238)+1)+1,1),"")</f>
        <v>RCB</v>
      </c>
      <c r="M238" s="3" t="str">
        <f>LEFT(E238)&amp;IF(ISNUMBER(FIND(" ",E238)),MID(E238,FIND(" ",E238)+1,1),"")&amp;IF(ISNUMBER(FIND(" ",E238,FIND(" ",E238)+1)),MID(E238,FIND(" ",E238,FIND(" ",E238)+1)+1,1),"")</f>
        <v>KKR</v>
      </c>
      <c r="N238" s="4" t="str">
        <f>K238&amp;L238&amp;M238</f>
        <v>20110514RCBKKR</v>
      </c>
    </row>
    <row r="239" spans="1:14" x14ac:dyDescent="0.25">
      <c r="A239" t="s">
        <v>348</v>
      </c>
      <c r="B239">
        <v>40678</v>
      </c>
      <c r="C239" t="s">
        <v>345</v>
      </c>
      <c r="D239" t="s">
        <v>278</v>
      </c>
      <c r="E239" t="s">
        <v>24</v>
      </c>
      <c r="F239" t="s">
        <v>61</v>
      </c>
      <c r="G239" t="s">
        <v>278</v>
      </c>
      <c r="H239" t="s">
        <v>278</v>
      </c>
      <c r="I239" t="s">
        <v>14</v>
      </c>
      <c r="J239" s="5" t="str">
        <f t="shared" si="3"/>
        <v>Indore</v>
      </c>
      <c r="K239" s="1" t="str">
        <f>LEFT(A239,8)</f>
        <v>20110515</v>
      </c>
      <c r="L239" s="2" t="str">
        <f>LEFT(D239)&amp;IF(ISNUMBER(FIND(" ",D239)),MID(D239,FIND(" ",D239)+1,1),"")&amp;IF(ISNUMBER(FIND(" ",D239,FIND(" ",D239)+1)),MID(D239,FIND(" ",D239,FIND(" ",D239)+1)+1,1),"")</f>
        <v>KTK</v>
      </c>
      <c r="M239" s="3" t="str">
        <f>LEFT(E239)&amp;IF(ISNUMBER(FIND(" ",E239)),MID(E239,FIND(" ",E239)+1,1),"")&amp;IF(ISNUMBER(FIND(" ",E239,FIND(" ",E239)+1)),MID(E239,FIND(" ",E239,FIND(" ",E239)+1)+1,1),"")</f>
        <v>RR</v>
      </c>
      <c r="N239" s="4" t="str">
        <f>K239&amp;L239&amp;M239</f>
        <v>20110515KTKRR</v>
      </c>
    </row>
    <row r="240" spans="1:14" x14ac:dyDescent="0.25">
      <c r="A240" t="s">
        <v>349</v>
      </c>
      <c r="B240">
        <v>40678</v>
      </c>
      <c r="C240" t="s">
        <v>262</v>
      </c>
      <c r="D240" t="s">
        <v>17</v>
      </c>
      <c r="E240" t="s">
        <v>23</v>
      </c>
      <c r="F240" t="s">
        <v>67</v>
      </c>
      <c r="G240" t="s">
        <v>17</v>
      </c>
      <c r="H240" t="s">
        <v>23</v>
      </c>
      <c r="I240" t="s">
        <v>14</v>
      </c>
      <c r="J240" s="5" t="str">
        <f t="shared" si="3"/>
        <v>Dharamsala</v>
      </c>
      <c r="K240" s="1" t="str">
        <f>LEFT(A240,8)</f>
        <v>20110515</v>
      </c>
      <c r="L240" s="2" t="str">
        <f>LEFT(D240)&amp;IF(ISNUMBER(FIND(" ",D240)),MID(D240,FIND(" ",D240)+1,1),"")&amp;IF(ISNUMBER(FIND(" ",D240,FIND(" ",D240)+1)),MID(D240,FIND(" ",D240,FIND(" ",D240)+1)+1,1),"")</f>
        <v>KXP</v>
      </c>
      <c r="M240" s="3" t="str">
        <f>LEFT(E240)&amp;IF(ISNUMBER(FIND(" ",E240)),MID(E240,FIND(" ",E240)+1,1),"")&amp;IF(ISNUMBER(FIND(" ",E240,FIND(" ",E240)+1)),MID(E240,FIND(" ",E240,FIND(" ",E240)+1)+1,1),"")</f>
        <v>DC</v>
      </c>
      <c r="N240" s="4" t="str">
        <f>K240&amp;L240&amp;M240</f>
        <v>20110515KXPDC</v>
      </c>
    </row>
    <row r="241" spans="1:14" x14ac:dyDescent="0.25">
      <c r="A241" t="s">
        <v>350</v>
      </c>
      <c r="B241">
        <v>40679</v>
      </c>
      <c r="C241" t="s">
        <v>31</v>
      </c>
      <c r="D241" t="s">
        <v>283</v>
      </c>
      <c r="E241" t="s">
        <v>28</v>
      </c>
      <c r="F241" t="s">
        <v>35</v>
      </c>
      <c r="G241" t="s">
        <v>28</v>
      </c>
      <c r="H241" t="s">
        <v>28</v>
      </c>
      <c r="I241" t="s">
        <v>14</v>
      </c>
      <c r="J241" s="5" t="str">
        <f t="shared" si="3"/>
        <v>Mumbai</v>
      </c>
      <c r="K241" s="1" t="str">
        <f>LEFT(A241,8)</f>
        <v>20110516</v>
      </c>
      <c r="L241" s="2" t="str">
        <f>LEFT(D241)&amp;IF(ISNUMBER(FIND(" ",D241)),MID(D241,FIND(" ",D241)+1,1),"")&amp;IF(ISNUMBER(FIND(" ",D241,FIND(" ",D241)+1)),MID(D241,FIND(" ",D241,FIND(" ",D241)+1)+1,1),"")</f>
        <v>PW</v>
      </c>
      <c r="M241" s="3" t="str">
        <f>LEFT(E241)&amp;IF(ISNUMBER(FIND(" ",E241)),MID(E241,FIND(" ",E241)+1,1),"")&amp;IF(ISNUMBER(FIND(" ",E241,FIND(" ",E241)+1)),MID(E241,FIND(" ",E241,FIND(" ",E241)+1)+1,1),"")</f>
        <v>DC</v>
      </c>
      <c r="N241" s="4" t="str">
        <f>K241&amp;L241&amp;M241</f>
        <v>20110516PWDC</v>
      </c>
    </row>
    <row r="242" spans="1:14" x14ac:dyDescent="0.25">
      <c r="A242" t="s">
        <v>351</v>
      </c>
      <c r="B242">
        <v>40680</v>
      </c>
      <c r="C242" t="s">
        <v>262</v>
      </c>
      <c r="D242" t="s">
        <v>17</v>
      </c>
      <c r="E242" t="s">
        <v>11</v>
      </c>
      <c r="F242" t="s">
        <v>352</v>
      </c>
      <c r="G242" t="s">
        <v>17</v>
      </c>
      <c r="H242" t="s">
        <v>17</v>
      </c>
      <c r="I242" t="s">
        <v>20</v>
      </c>
      <c r="J242" s="5" t="str">
        <f t="shared" si="3"/>
        <v>Dharamsala</v>
      </c>
      <c r="K242" s="1" t="str">
        <f>LEFT(A242,8)</f>
        <v>20110517</v>
      </c>
      <c r="L242" s="2" t="str">
        <f>LEFT(D242)&amp;IF(ISNUMBER(FIND(" ",D242)),MID(D242,FIND(" ",D242)+1,1),"")&amp;IF(ISNUMBER(FIND(" ",D242,FIND(" ",D242)+1)),MID(D242,FIND(" ",D242,FIND(" ",D242)+1)+1,1),"")</f>
        <v>KXP</v>
      </c>
      <c r="M242" s="3" t="str">
        <f>LEFT(E242)&amp;IF(ISNUMBER(FIND(" ",E242)),MID(E242,FIND(" ",E242)+1,1),"")&amp;IF(ISNUMBER(FIND(" ",E242,FIND(" ",E242)+1)),MID(E242,FIND(" ",E242,FIND(" ",E242)+1)+1,1),"")</f>
        <v>RCB</v>
      </c>
      <c r="N242" s="4" t="str">
        <f>K242&amp;L242&amp;M242</f>
        <v>20110517KXPRCB</v>
      </c>
    </row>
    <row r="243" spans="1:14" x14ac:dyDescent="0.25">
      <c r="A243" t="s">
        <v>353</v>
      </c>
      <c r="B243">
        <v>40681</v>
      </c>
      <c r="C243" t="s">
        <v>39</v>
      </c>
      <c r="D243" t="s">
        <v>18</v>
      </c>
      <c r="E243" t="s">
        <v>278</v>
      </c>
      <c r="F243" t="s">
        <v>128</v>
      </c>
      <c r="G243" t="s">
        <v>18</v>
      </c>
      <c r="H243" t="s">
        <v>18</v>
      </c>
      <c r="I243" t="s">
        <v>20</v>
      </c>
      <c r="J243" s="5" t="str">
        <f t="shared" si="3"/>
        <v>Chennai</v>
      </c>
      <c r="K243" s="1" t="str">
        <f>LEFT(A243,8)</f>
        <v>20110518</v>
      </c>
      <c r="L243" s="2" t="str">
        <f>LEFT(D243)&amp;IF(ISNUMBER(FIND(" ",D243)),MID(D243,FIND(" ",D243)+1,1),"")&amp;IF(ISNUMBER(FIND(" ",D243,FIND(" ",D243)+1)),MID(D243,FIND(" ",D243,FIND(" ",D243)+1)+1,1),"")</f>
        <v>CSK</v>
      </c>
      <c r="M243" s="3" t="str">
        <f>LEFT(E243)&amp;IF(ISNUMBER(FIND(" ",E243)),MID(E243,FIND(" ",E243)+1,1),"")&amp;IF(ISNUMBER(FIND(" ",E243,FIND(" ",E243)+1)),MID(E243,FIND(" ",E243,FIND(" ",E243)+1)+1,1),"")</f>
        <v>KTK</v>
      </c>
      <c r="N243" s="4" t="str">
        <f>K243&amp;L243&amp;M243</f>
        <v>20110518CSKKTK</v>
      </c>
    </row>
    <row r="244" spans="1:14" x14ac:dyDescent="0.25">
      <c r="A244" t="s">
        <v>354</v>
      </c>
      <c r="B244">
        <v>40682</v>
      </c>
      <c r="C244" t="s">
        <v>31</v>
      </c>
      <c r="D244" t="s">
        <v>283</v>
      </c>
      <c r="E244" t="s">
        <v>12</v>
      </c>
      <c r="F244" t="s">
        <v>47</v>
      </c>
      <c r="G244" t="s">
        <v>12</v>
      </c>
      <c r="H244" t="s">
        <v>12</v>
      </c>
      <c r="I244" t="s">
        <v>14</v>
      </c>
      <c r="J244" s="5" t="str">
        <f t="shared" si="3"/>
        <v>Mumbai</v>
      </c>
      <c r="K244" s="1" t="str">
        <f>LEFT(A244,8)</f>
        <v>20110519</v>
      </c>
      <c r="L244" s="2" t="str">
        <f>LEFT(D244)&amp;IF(ISNUMBER(FIND(" ",D244)),MID(D244,FIND(" ",D244)+1,1),"")&amp;IF(ISNUMBER(FIND(" ",D244,FIND(" ",D244)+1)),MID(D244,FIND(" ",D244,FIND(" ",D244)+1)+1,1),"")</f>
        <v>PW</v>
      </c>
      <c r="M244" s="3" t="str">
        <f>LEFT(E244)&amp;IF(ISNUMBER(FIND(" ",E244)),MID(E244,FIND(" ",E244)+1,1),"")&amp;IF(ISNUMBER(FIND(" ",E244,FIND(" ",E244)+1)),MID(E244,FIND(" ",E244,FIND(" ",E244)+1)+1,1),"")</f>
        <v>KKR</v>
      </c>
      <c r="N244" s="4" t="str">
        <f>K244&amp;L244&amp;M244</f>
        <v>20110519PWKKR</v>
      </c>
    </row>
    <row r="245" spans="1:14" x14ac:dyDescent="0.25">
      <c r="A245" t="s">
        <v>355</v>
      </c>
      <c r="B245">
        <v>40683</v>
      </c>
      <c r="C245" t="s">
        <v>31</v>
      </c>
      <c r="D245" t="s">
        <v>32</v>
      </c>
      <c r="E245" t="s">
        <v>24</v>
      </c>
      <c r="F245" t="s">
        <v>49</v>
      </c>
      <c r="G245" t="s">
        <v>24</v>
      </c>
      <c r="H245" t="s">
        <v>32</v>
      </c>
      <c r="I245" t="s">
        <v>20</v>
      </c>
      <c r="J245" s="5" t="str">
        <f t="shared" si="3"/>
        <v>Mumbai</v>
      </c>
      <c r="K245" s="1" t="str">
        <f>LEFT(A245,8)</f>
        <v>20110520</v>
      </c>
      <c r="L245" s="2" t="str">
        <f>LEFT(D245)&amp;IF(ISNUMBER(FIND(" ",D245)),MID(D245,FIND(" ",D245)+1,1),"")&amp;IF(ISNUMBER(FIND(" ",D245,FIND(" ",D245)+1)),MID(D245,FIND(" ",D245,FIND(" ",D245)+1)+1,1),"")</f>
        <v>MI</v>
      </c>
      <c r="M245" s="3" t="str">
        <f>LEFT(E245)&amp;IF(ISNUMBER(FIND(" ",E245)),MID(E245,FIND(" ",E245)+1,1),"")&amp;IF(ISNUMBER(FIND(" ",E245,FIND(" ",E245)+1)),MID(E245,FIND(" ",E245,FIND(" ",E245)+1)+1,1),"")</f>
        <v>RR</v>
      </c>
      <c r="N245" s="4" t="str">
        <f>K245&amp;L245&amp;M245</f>
        <v>20110520MIRR</v>
      </c>
    </row>
    <row r="246" spans="1:14" x14ac:dyDescent="0.25">
      <c r="A246" t="s">
        <v>356</v>
      </c>
      <c r="B246">
        <v>40684</v>
      </c>
      <c r="C246" t="s">
        <v>262</v>
      </c>
      <c r="D246" t="s">
        <v>17</v>
      </c>
      <c r="E246" t="s">
        <v>28</v>
      </c>
      <c r="F246" t="s">
        <v>357</v>
      </c>
      <c r="G246" t="s">
        <v>28</v>
      </c>
      <c r="H246" t="s">
        <v>17</v>
      </c>
      <c r="I246" t="s">
        <v>14</v>
      </c>
      <c r="J246" s="5" t="str">
        <f t="shared" si="3"/>
        <v>Dharamsala</v>
      </c>
      <c r="K246" s="1" t="str">
        <f>LEFT(A246,8)</f>
        <v>20110521</v>
      </c>
      <c r="L246" s="2" t="str">
        <f>LEFT(D246)&amp;IF(ISNUMBER(FIND(" ",D246)),MID(D246,FIND(" ",D246)+1,1),"")&amp;IF(ISNUMBER(FIND(" ",D246,FIND(" ",D246)+1)),MID(D246,FIND(" ",D246,FIND(" ",D246)+1)+1,1),"")</f>
        <v>KXP</v>
      </c>
      <c r="M246" s="3" t="str">
        <f>LEFT(E246)&amp;IF(ISNUMBER(FIND(" ",E246)),MID(E246,FIND(" ",E246)+1,1),"")&amp;IF(ISNUMBER(FIND(" ",E246,FIND(" ",E246)+1)),MID(E246,FIND(" ",E246,FIND(" ",E246)+1)+1,1),"")</f>
        <v>DC</v>
      </c>
      <c r="N246" s="4" t="str">
        <f>K246&amp;L246&amp;M246</f>
        <v>20110521KXPDC</v>
      </c>
    </row>
    <row r="247" spans="1:14" x14ac:dyDescent="0.25">
      <c r="A247" t="s">
        <v>358</v>
      </c>
      <c r="B247">
        <v>40684</v>
      </c>
      <c r="C247" t="s">
        <v>22</v>
      </c>
      <c r="D247" t="s">
        <v>23</v>
      </c>
      <c r="E247" t="s">
        <v>283</v>
      </c>
      <c r="F247" t="s">
        <v>100</v>
      </c>
      <c r="H247" t="s">
        <v>23</v>
      </c>
      <c r="I247" t="s">
        <v>20</v>
      </c>
      <c r="J247" s="5" t="str">
        <f t="shared" si="3"/>
        <v>Delhi</v>
      </c>
      <c r="K247" s="1" t="str">
        <f>LEFT(A247,8)</f>
        <v>20110521</v>
      </c>
      <c r="L247" s="2" t="str">
        <f>LEFT(D247)&amp;IF(ISNUMBER(FIND(" ",D247)),MID(D247,FIND(" ",D247)+1,1),"")&amp;IF(ISNUMBER(FIND(" ",D247,FIND(" ",D247)+1)),MID(D247,FIND(" ",D247,FIND(" ",D247)+1)+1,1),"")</f>
        <v>DC</v>
      </c>
      <c r="M247" s="3" t="str">
        <f>LEFT(E247)&amp;IF(ISNUMBER(FIND(" ",E247)),MID(E247,FIND(" ",E247)+1,1),"")&amp;IF(ISNUMBER(FIND(" ",E247,FIND(" ",E247)+1)),MID(E247,FIND(" ",E247,FIND(" ",E247)+1)+1,1),"")</f>
        <v>PW</v>
      </c>
      <c r="N247" s="4" t="str">
        <f>K247&amp;L247&amp;M247</f>
        <v>20110521DCPW</v>
      </c>
    </row>
    <row r="248" spans="1:14" x14ac:dyDescent="0.25">
      <c r="A248" t="s">
        <v>359</v>
      </c>
      <c r="B248">
        <v>40685</v>
      </c>
      <c r="C248" t="s">
        <v>27</v>
      </c>
      <c r="D248" t="s">
        <v>12</v>
      </c>
      <c r="E248" t="s">
        <v>32</v>
      </c>
      <c r="F248" t="s">
        <v>29</v>
      </c>
      <c r="G248" t="s">
        <v>32</v>
      </c>
      <c r="H248" t="s">
        <v>32</v>
      </c>
      <c r="I248" t="s">
        <v>14</v>
      </c>
      <c r="J248" s="5" t="str">
        <f t="shared" si="3"/>
        <v>Kolkata</v>
      </c>
      <c r="K248" s="1" t="str">
        <f>LEFT(A248,8)</f>
        <v>20110522</v>
      </c>
      <c r="L248" s="2" t="str">
        <f>LEFT(D248)&amp;IF(ISNUMBER(FIND(" ",D248)),MID(D248,FIND(" ",D248)+1,1),"")&amp;IF(ISNUMBER(FIND(" ",D248,FIND(" ",D248)+1)),MID(D248,FIND(" ",D248,FIND(" ",D248)+1)+1,1),"")</f>
        <v>KKR</v>
      </c>
      <c r="M248" s="3" t="str">
        <f>LEFT(E248)&amp;IF(ISNUMBER(FIND(" ",E248)),MID(E248,FIND(" ",E248)+1,1),"")&amp;IF(ISNUMBER(FIND(" ",E248,FIND(" ",E248)+1)),MID(E248,FIND(" ",E248,FIND(" ",E248)+1)+1,1),"")</f>
        <v>MI</v>
      </c>
      <c r="N248" s="4" t="str">
        <f>K248&amp;L248&amp;M248</f>
        <v>20110522KKRMI</v>
      </c>
    </row>
    <row r="249" spans="1:14" x14ac:dyDescent="0.25">
      <c r="A249" t="s">
        <v>360</v>
      </c>
      <c r="B249">
        <v>40685</v>
      </c>
      <c r="C249" t="s">
        <v>286</v>
      </c>
      <c r="D249" t="s">
        <v>11</v>
      </c>
      <c r="E249" t="s">
        <v>18</v>
      </c>
      <c r="F249" t="s">
        <v>61</v>
      </c>
      <c r="G249" t="s">
        <v>11</v>
      </c>
      <c r="H249" t="s">
        <v>11</v>
      </c>
      <c r="I249" t="s">
        <v>14</v>
      </c>
      <c r="J249" s="5" t="str">
        <f t="shared" si="3"/>
        <v>Bengaluru</v>
      </c>
      <c r="K249" s="1" t="str">
        <f>LEFT(A249,8)</f>
        <v>20110522</v>
      </c>
      <c r="L249" s="2" t="str">
        <f>LEFT(D249)&amp;IF(ISNUMBER(FIND(" ",D249)),MID(D249,FIND(" ",D249)+1,1),"")&amp;IF(ISNUMBER(FIND(" ",D249,FIND(" ",D249)+1)),MID(D249,FIND(" ",D249,FIND(" ",D249)+1)+1,1),"")</f>
        <v>RCB</v>
      </c>
      <c r="M249" s="3" t="str">
        <f>LEFT(E249)&amp;IF(ISNUMBER(FIND(" ",E249)),MID(E249,FIND(" ",E249)+1,1),"")&amp;IF(ISNUMBER(FIND(" ",E249,FIND(" ",E249)+1)),MID(E249,FIND(" ",E249,FIND(" ",E249)+1)+1,1),"")</f>
        <v>CSK</v>
      </c>
      <c r="N249" s="4" t="str">
        <f>K249&amp;L249&amp;M249</f>
        <v>20110522RCBCSK</v>
      </c>
    </row>
    <row r="250" spans="1:14" x14ac:dyDescent="0.25">
      <c r="A250" t="s">
        <v>361</v>
      </c>
      <c r="B250">
        <v>40687</v>
      </c>
      <c r="C250" t="s">
        <v>31</v>
      </c>
      <c r="D250" t="s">
        <v>11</v>
      </c>
      <c r="E250" t="s">
        <v>18</v>
      </c>
      <c r="F250" t="s">
        <v>35</v>
      </c>
      <c r="G250" t="s">
        <v>18</v>
      </c>
      <c r="H250" t="s">
        <v>18</v>
      </c>
      <c r="I250" t="s">
        <v>14</v>
      </c>
      <c r="J250" s="5" t="str">
        <f t="shared" si="3"/>
        <v>Mumbai</v>
      </c>
      <c r="K250" s="1" t="str">
        <f>LEFT(A250,8)</f>
        <v>20110524</v>
      </c>
      <c r="L250" s="2" t="str">
        <f>LEFT(D250)&amp;IF(ISNUMBER(FIND(" ",D250)),MID(D250,FIND(" ",D250)+1,1),"")&amp;IF(ISNUMBER(FIND(" ",D250,FIND(" ",D250)+1)),MID(D250,FIND(" ",D250,FIND(" ",D250)+1)+1,1),"")</f>
        <v>RCB</v>
      </c>
      <c r="M250" s="3" t="str">
        <f>LEFT(E250)&amp;IF(ISNUMBER(FIND(" ",E250)),MID(E250,FIND(" ",E250)+1,1),"")&amp;IF(ISNUMBER(FIND(" ",E250,FIND(" ",E250)+1)),MID(E250,FIND(" ",E250,FIND(" ",E250)+1)+1,1),"")</f>
        <v>CSK</v>
      </c>
      <c r="N250" s="4" t="str">
        <f>K250&amp;L250&amp;M250</f>
        <v>20110524RCBCSK</v>
      </c>
    </row>
    <row r="251" spans="1:14" x14ac:dyDescent="0.25">
      <c r="A251" t="s">
        <v>362</v>
      </c>
      <c r="B251">
        <v>40688</v>
      </c>
      <c r="C251" t="s">
        <v>31</v>
      </c>
      <c r="D251" t="s">
        <v>12</v>
      </c>
      <c r="E251" t="s">
        <v>32</v>
      </c>
      <c r="F251" t="s">
        <v>51</v>
      </c>
      <c r="G251" t="s">
        <v>32</v>
      </c>
      <c r="H251" t="s">
        <v>32</v>
      </c>
      <c r="I251" t="s">
        <v>14</v>
      </c>
      <c r="J251" s="5" t="str">
        <f t="shared" si="3"/>
        <v>Mumbai</v>
      </c>
      <c r="K251" s="1" t="str">
        <f>LEFT(A251,8)</f>
        <v>20110525</v>
      </c>
      <c r="L251" s="2" t="str">
        <f>LEFT(D251)&amp;IF(ISNUMBER(FIND(" ",D251)),MID(D251,FIND(" ",D251)+1,1),"")&amp;IF(ISNUMBER(FIND(" ",D251,FIND(" ",D251)+1)),MID(D251,FIND(" ",D251,FIND(" ",D251)+1)+1,1),"")</f>
        <v>KKR</v>
      </c>
      <c r="M251" s="3" t="str">
        <f>LEFT(E251)&amp;IF(ISNUMBER(FIND(" ",E251)),MID(E251,FIND(" ",E251)+1,1),"")&amp;IF(ISNUMBER(FIND(" ",E251,FIND(" ",E251)+1)),MID(E251,FIND(" ",E251,FIND(" ",E251)+1)+1,1),"")</f>
        <v>MI</v>
      </c>
      <c r="N251" s="4" t="str">
        <f>K251&amp;L251&amp;M251</f>
        <v>20110525KKRMI</v>
      </c>
    </row>
    <row r="252" spans="1:14" x14ac:dyDescent="0.25">
      <c r="A252" t="s">
        <v>363</v>
      </c>
      <c r="B252">
        <v>40690</v>
      </c>
      <c r="C252" t="s">
        <v>39</v>
      </c>
      <c r="D252" t="s">
        <v>11</v>
      </c>
      <c r="E252" t="s">
        <v>32</v>
      </c>
      <c r="F252" t="s">
        <v>364</v>
      </c>
      <c r="G252" t="s">
        <v>11</v>
      </c>
      <c r="H252" t="s">
        <v>32</v>
      </c>
      <c r="I252" t="s">
        <v>14</v>
      </c>
      <c r="J252" s="5" t="str">
        <f t="shared" si="3"/>
        <v>Chennai</v>
      </c>
      <c r="K252" s="1" t="str">
        <f>LEFT(A252,8)</f>
        <v>20110527</v>
      </c>
      <c r="L252" s="2" t="str">
        <f>LEFT(D252)&amp;IF(ISNUMBER(FIND(" ",D252)),MID(D252,FIND(" ",D252)+1,1),"")&amp;IF(ISNUMBER(FIND(" ",D252,FIND(" ",D252)+1)),MID(D252,FIND(" ",D252,FIND(" ",D252)+1)+1,1),"")</f>
        <v>RCB</v>
      </c>
      <c r="M252" s="3" t="str">
        <f>LEFT(E252)&amp;IF(ISNUMBER(FIND(" ",E252)),MID(E252,FIND(" ",E252)+1,1),"")&amp;IF(ISNUMBER(FIND(" ",E252,FIND(" ",E252)+1)),MID(E252,FIND(" ",E252,FIND(" ",E252)+1)+1,1),"")</f>
        <v>MI</v>
      </c>
      <c r="N252" s="4" t="str">
        <f>K252&amp;L252&amp;M252</f>
        <v>20110527RCBMI</v>
      </c>
    </row>
    <row r="253" spans="1:14" x14ac:dyDescent="0.25">
      <c r="A253" t="s">
        <v>365</v>
      </c>
      <c r="B253">
        <v>40691</v>
      </c>
      <c r="C253" t="s">
        <v>39</v>
      </c>
      <c r="D253" t="s">
        <v>18</v>
      </c>
      <c r="E253" t="s">
        <v>11</v>
      </c>
      <c r="F253" t="s">
        <v>366</v>
      </c>
      <c r="G253" t="s">
        <v>18</v>
      </c>
      <c r="H253" t="s">
        <v>18</v>
      </c>
      <c r="I253" t="s">
        <v>20</v>
      </c>
      <c r="J253" s="5" t="str">
        <f t="shared" si="3"/>
        <v>Chennai</v>
      </c>
      <c r="K253" s="1" t="str">
        <f>LEFT(A253,8)</f>
        <v>20110528</v>
      </c>
      <c r="L253" s="2" t="str">
        <f>LEFT(D253)&amp;IF(ISNUMBER(FIND(" ",D253)),MID(D253,FIND(" ",D253)+1,1),"")&amp;IF(ISNUMBER(FIND(" ",D253,FIND(" ",D253)+1)),MID(D253,FIND(" ",D253,FIND(" ",D253)+1)+1,1),"")</f>
        <v>CSK</v>
      </c>
      <c r="M253" s="3" t="str">
        <f>LEFT(E253)&amp;IF(ISNUMBER(FIND(" ",E253)),MID(E253,FIND(" ",E253)+1,1),"")&amp;IF(ISNUMBER(FIND(" ",E253,FIND(" ",E253)+1)),MID(E253,FIND(" ",E253,FIND(" ",E253)+1)+1,1),"")</f>
        <v>RCB</v>
      </c>
      <c r="N253" s="4" t="str">
        <f>K253&amp;L253&amp;M253</f>
        <v>20110528CSKRCB</v>
      </c>
    </row>
    <row r="254" spans="1:14" x14ac:dyDescent="0.25">
      <c r="A254" t="s">
        <v>367</v>
      </c>
      <c r="B254">
        <v>41003</v>
      </c>
      <c r="C254" t="s">
        <v>39</v>
      </c>
      <c r="D254" t="s">
        <v>18</v>
      </c>
      <c r="E254" t="s">
        <v>32</v>
      </c>
      <c r="F254" t="s">
        <v>61</v>
      </c>
      <c r="G254" t="s">
        <v>32</v>
      </c>
      <c r="H254" t="s">
        <v>32</v>
      </c>
      <c r="I254" t="s">
        <v>14</v>
      </c>
      <c r="J254" s="5" t="str">
        <f t="shared" si="3"/>
        <v>Chennai</v>
      </c>
      <c r="K254" s="1" t="str">
        <f>LEFT(A254,8)</f>
        <v>20120404</v>
      </c>
      <c r="L254" s="2" t="str">
        <f>LEFT(D254)&amp;IF(ISNUMBER(FIND(" ",D254)),MID(D254,FIND(" ",D254)+1,1),"")&amp;IF(ISNUMBER(FIND(" ",D254,FIND(" ",D254)+1)),MID(D254,FIND(" ",D254,FIND(" ",D254)+1)+1,1),"")</f>
        <v>CSK</v>
      </c>
      <c r="M254" s="3" t="str">
        <f>LEFT(E254)&amp;IF(ISNUMBER(FIND(" ",E254)),MID(E254,FIND(" ",E254)+1,1),"")&amp;IF(ISNUMBER(FIND(" ",E254,FIND(" ",E254)+1)),MID(E254,FIND(" ",E254,FIND(" ",E254)+1)+1,1),"")</f>
        <v>MI</v>
      </c>
      <c r="N254" s="4" t="str">
        <f>K254&amp;L254&amp;M254</f>
        <v>20120404CSKMI</v>
      </c>
    </row>
    <row r="255" spans="1:14" x14ac:dyDescent="0.25">
      <c r="A255" t="s">
        <v>368</v>
      </c>
      <c r="B255">
        <v>41004</v>
      </c>
      <c r="C255" t="s">
        <v>27</v>
      </c>
      <c r="D255" t="s">
        <v>12</v>
      </c>
      <c r="E255" t="s">
        <v>23</v>
      </c>
      <c r="F255" t="s">
        <v>61</v>
      </c>
      <c r="G255" t="s">
        <v>23</v>
      </c>
      <c r="H255" t="s">
        <v>23</v>
      </c>
      <c r="I255" t="s">
        <v>14</v>
      </c>
      <c r="J255" s="5" t="str">
        <f t="shared" si="3"/>
        <v>Kolkata</v>
      </c>
      <c r="K255" s="1" t="str">
        <f>LEFT(A255,8)</f>
        <v>20120405</v>
      </c>
      <c r="L255" s="2" t="str">
        <f>LEFT(D255)&amp;IF(ISNUMBER(FIND(" ",D255)),MID(D255,FIND(" ",D255)+1,1),"")&amp;IF(ISNUMBER(FIND(" ",D255,FIND(" ",D255)+1)),MID(D255,FIND(" ",D255,FIND(" ",D255)+1)+1,1),"")</f>
        <v>KKR</v>
      </c>
      <c r="M255" s="3" t="str">
        <f>LEFT(E255)&amp;IF(ISNUMBER(FIND(" ",E255)),MID(E255,FIND(" ",E255)+1,1),"")&amp;IF(ISNUMBER(FIND(" ",E255,FIND(" ",E255)+1)),MID(E255,FIND(" ",E255,FIND(" ",E255)+1)+1,1),"")</f>
        <v>DC</v>
      </c>
      <c r="N255" s="4" t="str">
        <f>K255&amp;L255&amp;M255</f>
        <v>20120405KKRDC</v>
      </c>
    </row>
    <row r="256" spans="1:14" x14ac:dyDescent="0.25">
      <c r="A256" t="s">
        <v>369</v>
      </c>
      <c r="B256">
        <v>41005</v>
      </c>
      <c r="C256" t="s">
        <v>31</v>
      </c>
      <c r="D256" t="s">
        <v>32</v>
      </c>
      <c r="E256" t="s">
        <v>283</v>
      </c>
      <c r="F256" t="s">
        <v>370</v>
      </c>
      <c r="G256" t="s">
        <v>283</v>
      </c>
      <c r="H256" t="s">
        <v>32</v>
      </c>
      <c r="I256" t="s">
        <v>14</v>
      </c>
      <c r="J256" s="5" t="str">
        <f t="shared" si="3"/>
        <v>Mumbai</v>
      </c>
      <c r="K256" s="1" t="str">
        <f>LEFT(A256,8)</f>
        <v>20120406</v>
      </c>
      <c r="L256" s="2" t="str">
        <f>LEFT(D256)&amp;IF(ISNUMBER(FIND(" ",D256)),MID(D256,FIND(" ",D256)+1,1),"")&amp;IF(ISNUMBER(FIND(" ",D256,FIND(" ",D256)+1)),MID(D256,FIND(" ",D256,FIND(" ",D256)+1)+1,1),"")</f>
        <v>MI</v>
      </c>
      <c r="M256" s="3" t="str">
        <f>LEFT(E256)&amp;IF(ISNUMBER(FIND(" ",E256)),MID(E256,FIND(" ",E256)+1,1),"")&amp;IF(ISNUMBER(FIND(" ",E256,FIND(" ",E256)+1)),MID(E256,FIND(" ",E256,FIND(" ",E256)+1)+1,1),"")</f>
        <v>PW</v>
      </c>
      <c r="N256" s="4" t="str">
        <f>K256&amp;L256&amp;M256</f>
        <v>20120406MIPW</v>
      </c>
    </row>
    <row r="257" spans="1:14" x14ac:dyDescent="0.25">
      <c r="A257" t="s">
        <v>371</v>
      </c>
      <c r="B257">
        <v>41005</v>
      </c>
      <c r="C257" t="s">
        <v>34</v>
      </c>
      <c r="D257" t="s">
        <v>24</v>
      </c>
      <c r="E257" t="s">
        <v>17</v>
      </c>
      <c r="F257" t="s">
        <v>200</v>
      </c>
      <c r="G257" t="s">
        <v>24</v>
      </c>
      <c r="H257" t="s">
        <v>17</v>
      </c>
      <c r="I257" t="s">
        <v>14</v>
      </c>
      <c r="J257" s="5" t="str">
        <f t="shared" si="3"/>
        <v>Jaipur</v>
      </c>
      <c r="K257" s="1" t="str">
        <f>LEFT(A257,8)</f>
        <v>20120406</v>
      </c>
      <c r="L257" s="2" t="str">
        <f>LEFT(D257)&amp;IF(ISNUMBER(FIND(" ",D257)),MID(D257,FIND(" ",D257)+1,1),"")&amp;IF(ISNUMBER(FIND(" ",D257,FIND(" ",D257)+1)),MID(D257,FIND(" ",D257,FIND(" ",D257)+1)+1,1),"")</f>
        <v>RR</v>
      </c>
      <c r="M257" s="3" t="str">
        <f>LEFT(E257)&amp;IF(ISNUMBER(FIND(" ",E257)),MID(E257,FIND(" ",E257)+1,1),"")&amp;IF(ISNUMBER(FIND(" ",E257,FIND(" ",E257)+1)),MID(E257,FIND(" ",E257,FIND(" ",E257)+1)+1,1),"")</f>
        <v>KXP</v>
      </c>
      <c r="N257" s="4" t="str">
        <f>K257&amp;L257&amp;M257</f>
        <v>20120406RRKXP</v>
      </c>
    </row>
    <row r="258" spans="1:14" x14ac:dyDescent="0.25">
      <c r="A258" t="s">
        <v>372</v>
      </c>
      <c r="B258">
        <v>41006</v>
      </c>
      <c r="C258" t="s">
        <v>373</v>
      </c>
      <c r="D258" t="s">
        <v>28</v>
      </c>
      <c r="E258" t="s">
        <v>18</v>
      </c>
      <c r="F258" t="s">
        <v>374</v>
      </c>
      <c r="G258" t="s">
        <v>18</v>
      </c>
      <c r="H258" t="s">
        <v>28</v>
      </c>
      <c r="I258" t="s">
        <v>14</v>
      </c>
      <c r="J258" s="5" t="str">
        <f t="shared" si="3"/>
        <v>Visakhapatnam</v>
      </c>
      <c r="K258" s="1" t="str">
        <f>LEFT(A258,8)</f>
        <v>20120407</v>
      </c>
      <c r="L258" s="2" t="str">
        <f>LEFT(D258)&amp;IF(ISNUMBER(FIND(" ",D258)),MID(D258,FIND(" ",D258)+1,1),"")&amp;IF(ISNUMBER(FIND(" ",D258,FIND(" ",D258)+1)),MID(D258,FIND(" ",D258,FIND(" ",D258)+1)+1,1),"")</f>
        <v>DC</v>
      </c>
      <c r="M258" s="3" t="str">
        <f>LEFT(E258)&amp;IF(ISNUMBER(FIND(" ",E258)),MID(E258,FIND(" ",E258)+1,1),"")&amp;IF(ISNUMBER(FIND(" ",E258,FIND(" ",E258)+1)),MID(E258,FIND(" ",E258,FIND(" ",E258)+1)+1,1),"")</f>
        <v>CSK</v>
      </c>
      <c r="N258" s="4" t="str">
        <f>K258&amp;L258&amp;M258</f>
        <v>20120407DCCSK</v>
      </c>
    </row>
    <row r="259" spans="1:14" x14ac:dyDescent="0.25">
      <c r="A259" t="s">
        <v>375</v>
      </c>
      <c r="B259">
        <v>41006</v>
      </c>
      <c r="C259" t="s">
        <v>286</v>
      </c>
      <c r="D259" t="s">
        <v>11</v>
      </c>
      <c r="E259" t="s">
        <v>23</v>
      </c>
      <c r="F259" t="s">
        <v>326</v>
      </c>
      <c r="G259" t="s">
        <v>11</v>
      </c>
      <c r="H259" t="s">
        <v>23</v>
      </c>
      <c r="I259" t="s">
        <v>14</v>
      </c>
      <c r="J259" s="5" t="str">
        <f t="shared" ref="J259:J322" si="4">IF(ISNUMBER(SEARCH(",",C259)),LEFT(C259,FIND(",",C259)-1),IF(ISNUMBER(SEARCH("(",C259)),LEFT(C259,FIND("(",C259)-2),C259))</f>
        <v>Bengaluru</v>
      </c>
      <c r="K259" s="1" t="str">
        <f>LEFT(A259,8)</f>
        <v>20120407</v>
      </c>
      <c r="L259" s="2" t="str">
        <f>LEFT(D259)&amp;IF(ISNUMBER(FIND(" ",D259)),MID(D259,FIND(" ",D259)+1,1),"")&amp;IF(ISNUMBER(FIND(" ",D259,FIND(" ",D259)+1)),MID(D259,FIND(" ",D259,FIND(" ",D259)+1)+1,1),"")</f>
        <v>RCB</v>
      </c>
      <c r="M259" s="3" t="str">
        <f>LEFT(E259)&amp;IF(ISNUMBER(FIND(" ",E259)),MID(E259,FIND(" ",E259)+1,1),"")&amp;IF(ISNUMBER(FIND(" ",E259,FIND(" ",E259)+1)),MID(E259,FIND(" ",E259,FIND(" ",E259)+1)+1,1),"")</f>
        <v>DC</v>
      </c>
      <c r="N259" s="4" t="str">
        <f>K259&amp;L259&amp;M259</f>
        <v>20120407RCBDC</v>
      </c>
    </row>
    <row r="260" spans="1:14" x14ac:dyDescent="0.25">
      <c r="A260" t="s">
        <v>376</v>
      </c>
      <c r="B260">
        <v>41007</v>
      </c>
      <c r="C260" t="s">
        <v>377</v>
      </c>
      <c r="D260" t="s">
        <v>283</v>
      </c>
      <c r="E260" t="s">
        <v>17</v>
      </c>
      <c r="F260" t="s">
        <v>274</v>
      </c>
      <c r="G260" t="s">
        <v>283</v>
      </c>
      <c r="H260" t="s">
        <v>283</v>
      </c>
      <c r="I260" t="s">
        <v>20</v>
      </c>
      <c r="J260" s="5" t="str">
        <f t="shared" si="4"/>
        <v>Pune</v>
      </c>
      <c r="K260" s="1" t="str">
        <f>LEFT(A260,8)</f>
        <v>20120408</v>
      </c>
      <c r="L260" s="2" t="str">
        <f>LEFT(D260)&amp;IF(ISNUMBER(FIND(" ",D260)),MID(D260,FIND(" ",D260)+1,1),"")&amp;IF(ISNUMBER(FIND(" ",D260,FIND(" ",D260)+1)),MID(D260,FIND(" ",D260,FIND(" ",D260)+1)+1,1),"")</f>
        <v>PW</v>
      </c>
      <c r="M260" s="3" t="str">
        <f>LEFT(E260)&amp;IF(ISNUMBER(FIND(" ",E260)),MID(E260,FIND(" ",E260)+1,1),"")&amp;IF(ISNUMBER(FIND(" ",E260,FIND(" ",E260)+1)),MID(E260,FIND(" ",E260,FIND(" ",E260)+1)+1,1),"")</f>
        <v>KXP</v>
      </c>
      <c r="N260" s="4" t="str">
        <f>K260&amp;L260&amp;M260</f>
        <v>20120408PWKXP</v>
      </c>
    </row>
    <row r="261" spans="1:14" x14ac:dyDescent="0.25">
      <c r="A261" t="s">
        <v>378</v>
      </c>
      <c r="B261">
        <v>41007</v>
      </c>
      <c r="C261" t="s">
        <v>34</v>
      </c>
      <c r="D261" t="s">
        <v>24</v>
      </c>
      <c r="E261" t="s">
        <v>12</v>
      </c>
      <c r="F261" t="s">
        <v>274</v>
      </c>
      <c r="G261" t="s">
        <v>24</v>
      </c>
      <c r="H261" t="s">
        <v>12</v>
      </c>
      <c r="I261" t="s">
        <v>14</v>
      </c>
      <c r="J261" s="5" t="str">
        <f t="shared" si="4"/>
        <v>Jaipur</v>
      </c>
      <c r="K261" s="1" t="str">
        <f>LEFT(A261,8)</f>
        <v>20120408</v>
      </c>
      <c r="L261" s="2" t="str">
        <f>LEFT(D261)&amp;IF(ISNUMBER(FIND(" ",D261)),MID(D261,FIND(" ",D261)+1,1),"")&amp;IF(ISNUMBER(FIND(" ",D261,FIND(" ",D261)+1)),MID(D261,FIND(" ",D261,FIND(" ",D261)+1)+1,1),"")</f>
        <v>RR</v>
      </c>
      <c r="M261" s="3" t="str">
        <f>LEFT(E261)&amp;IF(ISNUMBER(FIND(" ",E261)),MID(E261,FIND(" ",E261)+1,1),"")&amp;IF(ISNUMBER(FIND(" ",E261,FIND(" ",E261)+1)),MID(E261,FIND(" ",E261,FIND(" ",E261)+1)+1,1),"")</f>
        <v>KKR</v>
      </c>
      <c r="N261" s="4" t="str">
        <f>K261&amp;L261&amp;M261</f>
        <v>20120408RRKKR</v>
      </c>
    </row>
    <row r="262" spans="1:14" x14ac:dyDescent="0.25">
      <c r="A262" t="s">
        <v>379</v>
      </c>
      <c r="B262">
        <v>41008</v>
      </c>
      <c r="C262" t="s">
        <v>373</v>
      </c>
      <c r="D262" t="s">
        <v>28</v>
      </c>
      <c r="E262" t="s">
        <v>32</v>
      </c>
      <c r="F262" t="s">
        <v>29</v>
      </c>
      <c r="G262" t="s">
        <v>32</v>
      </c>
      <c r="H262" t="s">
        <v>28</v>
      </c>
      <c r="I262" t="s">
        <v>20</v>
      </c>
      <c r="J262" s="5" t="str">
        <f t="shared" si="4"/>
        <v>Visakhapatnam</v>
      </c>
      <c r="K262" s="1" t="str">
        <f>LEFT(A262,8)</f>
        <v>20120409</v>
      </c>
      <c r="L262" s="2" t="str">
        <f>LEFT(D262)&amp;IF(ISNUMBER(FIND(" ",D262)),MID(D262,FIND(" ",D262)+1,1),"")&amp;IF(ISNUMBER(FIND(" ",D262,FIND(" ",D262)+1)),MID(D262,FIND(" ",D262,FIND(" ",D262)+1)+1,1),"")</f>
        <v>DC</v>
      </c>
      <c r="M262" s="3" t="str">
        <f>LEFT(E262)&amp;IF(ISNUMBER(FIND(" ",E262)),MID(E262,FIND(" ",E262)+1,1),"")&amp;IF(ISNUMBER(FIND(" ",E262,FIND(" ",E262)+1)),MID(E262,FIND(" ",E262,FIND(" ",E262)+1)+1,1),"")</f>
        <v>MI</v>
      </c>
      <c r="N262" s="4" t="str">
        <f>K262&amp;L262&amp;M262</f>
        <v>20120409DCMI</v>
      </c>
    </row>
    <row r="263" spans="1:14" x14ac:dyDescent="0.25">
      <c r="A263" t="s">
        <v>380</v>
      </c>
      <c r="B263">
        <v>41009</v>
      </c>
      <c r="C263" t="s">
        <v>22</v>
      </c>
      <c r="D263" t="s">
        <v>23</v>
      </c>
      <c r="E263" t="s">
        <v>18</v>
      </c>
      <c r="F263" t="s">
        <v>61</v>
      </c>
      <c r="G263" t="s">
        <v>23</v>
      </c>
      <c r="H263" t="s">
        <v>23</v>
      </c>
      <c r="I263" t="s">
        <v>14</v>
      </c>
      <c r="J263" s="5" t="str">
        <f t="shared" si="4"/>
        <v>Delhi</v>
      </c>
      <c r="K263" s="1" t="str">
        <f>LEFT(A263,8)</f>
        <v>20120410</v>
      </c>
      <c r="L263" s="2" t="str">
        <f>LEFT(D263)&amp;IF(ISNUMBER(FIND(" ",D263)),MID(D263,FIND(" ",D263)+1,1),"")&amp;IF(ISNUMBER(FIND(" ",D263,FIND(" ",D263)+1)),MID(D263,FIND(" ",D263,FIND(" ",D263)+1)+1,1),"")</f>
        <v>DC</v>
      </c>
      <c r="M263" s="3" t="str">
        <f>LEFT(E263)&amp;IF(ISNUMBER(FIND(" ",E263)),MID(E263,FIND(" ",E263)+1,1),"")&amp;IF(ISNUMBER(FIND(" ",E263,FIND(" ",E263)+1)),MID(E263,FIND(" ",E263,FIND(" ",E263)+1)+1,1),"")</f>
        <v>CSK</v>
      </c>
      <c r="N263" s="4" t="str">
        <f>K263&amp;L263&amp;M263</f>
        <v>20120410DCCSK</v>
      </c>
    </row>
    <row r="264" spans="1:14" x14ac:dyDescent="0.25">
      <c r="A264" t="s">
        <v>381</v>
      </c>
      <c r="B264">
        <v>41009</v>
      </c>
      <c r="C264" t="s">
        <v>286</v>
      </c>
      <c r="D264" t="s">
        <v>11</v>
      </c>
      <c r="E264" t="s">
        <v>12</v>
      </c>
      <c r="F264" t="s">
        <v>382</v>
      </c>
      <c r="G264" t="s">
        <v>12</v>
      </c>
      <c r="H264" t="s">
        <v>11</v>
      </c>
      <c r="I264" t="s">
        <v>14</v>
      </c>
      <c r="J264" s="5" t="str">
        <f t="shared" si="4"/>
        <v>Bengaluru</v>
      </c>
      <c r="K264" s="1" t="str">
        <f>LEFT(A264,8)</f>
        <v>20120410</v>
      </c>
      <c r="L264" s="2" t="str">
        <f>LEFT(D264)&amp;IF(ISNUMBER(FIND(" ",D264)),MID(D264,FIND(" ",D264)+1,1),"")&amp;IF(ISNUMBER(FIND(" ",D264,FIND(" ",D264)+1)),MID(D264,FIND(" ",D264,FIND(" ",D264)+1)+1,1),"")</f>
        <v>RCB</v>
      </c>
      <c r="M264" s="3" t="str">
        <f>LEFT(E264)&amp;IF(ISNUMBER(FIND(" ",E264)),MID(E264,FIND(" ",E264)+1,1),"")&amp;IF(ISNUMBER(FIND(" ",E264,FIND(" ",E264)+1)),MID(E264,FIND(" ",E264,FIND(" ",E264)+1)+1,1),"")</f>
        <v>KKR</v>
      </c>
      <c r="N264" s="4" t="str">
        <f>K264&amp;L264&amp;M264</f>
        <v>20120410RCBKKR</v>
      </c>
    </row>
    <row r="265" spans="1:14" x14ac:dyDescent="0.25">
      <c r="A265" t="s">
        <v>383</v>
      </c>
      <c r="B265">
        <v>41010</v>
      </c>
      <c r="C265" t="s">
        <v>31</v>
      </c>
      <c r="D265" t="s">
        <v>32</v>
      </c>
      <c r="E265" t="s">
        <v>24</v>
      </c>
      <c r="F265" t="s">
        <v>138</v>
      </c>
      <c r="G265" t="s">
        <v>32</v>
      </c>
      <c r="H265" t="s">
        <v>24</v>
      </c>
      <c r="I265" t="s">
        <v>14</v>
      </c>
      <c r="J265" s="5" t="str">
        <f t="shared" si="4"/>
        <v>Mumbai</v>
      </c>
      <c r="K265" s="1" t="str">
        <f>LEFT(A265,8)</f>
        <v>20120411</v>
      </c>
      <c r="L265" s="2" t="str">
        <f>LEFT(D265)&amp;IF(ISNUMBER(FIND(" ",D265)),MID(D265,FIND(" ",D265)+1,1),"")&amp;IF(ISNUMBER(FIND(" ",D265,FIND(" ",D265)+1)),MID(D265,FIND(" ",D265,FIND(" ",D265)+1)+1,1),"")</f>
        <v>MI</v>
      </c>
      <c r="M265" s="3" t="str">
        <f>LEFT(E265)&amp;IF(ISNUMBER(FIND(" ",E265)),MID(E265,FIND(" ",E265)+1,1),"")&amp;IF(ISNUMBER(FIND(" ",E265,FIND(" ",E265)+1)),MID(E265,FIND(" ",E265,FIND(" ",E265)+1)+1,1),"")</f>
        <v>RR</v>
      </c>
      <c r="N265" s="4" t="str">
        <f>K265&amp;L265&amp;M265</f>
        <v>20120411MIRR</v>
      </c>
    </row>
    <row r="266" spans="1:14" x14ac:dyDescent="0.25">
      <c r="A266" t="s">
        <v>384</v>
      </c>
      <c r="B266">
        <v>41011</v>
      </c>
      <c r="C266" t="s">
        <v>39</v>
      </c>
      <c r="D266" t="s">
        <v>18</v>
      </c>
      <c r="E266" t="s">
        <v>11</v>
      </c>
      <c r="F266" t="s">
        <v>29</v>
      </c>
      <c r="G266" t="s">
        <v>18</v>
      </c>
      <c r="H266" t="s">
        <v>11</v>
      </c>
      <c r="I266" t="s">
        <v>20</v>
      </c>
      <c r="J266" s="5" t="str">
        <f t="shared" si="4"/>
        <v>Chennai</v>
      </c>
      <c r="K266" s="1" t="str">
        <f>LEFT(A266,8)</f>
        <v>20120412</v>
      </c>
      <c r="L266" s="2" t="str">
        <f>LEFT(D266)&amp;IF(ISNUMBER(FIND(" ",D266)),MID(D266,FIND(" ",D266)+1,1),"")&amp;IF(ISNUMBER(FIND(" ",D266,FIND(" ",D266)+1)),MID(D266,FIND(" ",D266,FIND(" ",D266)+1)+1,1),"")</f>
        <v>CSK</v>
      </c>
      <c r="M266" s="3" t="str">
        <f>LEFT(E266)&amp;IF(ISNUMBER(FIND(" ",E266)),MID(E266,FIND(" ",E266)+1,1),"")&amp;IF(ISNUMBER(FIND(" ",E266,FIND(" ",E266)+1)),MID(E266,FIND(" ",E266,FIND(" ",E266)+1)+1,1),"")</f>
        <v>RCB</v>
      </c>
      <c r="N266" s="4" t="str">
        <f>K266&amp;L266&amp;M266</f>
        <v>20120412CSKRCB</v>
      </c>
    </row>
    <row r="267" spans="1:14" x14ac:dyDescent="0.25">
      <c r="A267" t="s">
        <v>385</v>
      </c>
      <c r="B267">
        <v>41011</v>
      </c>
      <c r="C267" t="s">
        <v>289</v>
      </c>
      <c r="D267" t="s">
        <v>17</v>
      </c>
      <c r="E267" t="s">
        <v>283</v>
      </c>
      <c r="F267" t="s">
        <v>47</v>
      </c>
      <c r="G267" t="s">
        <v>17</v>
      </c>
      <c r="H267" t="s">
        <v>17</v>
      </c>
      <c r="I267" t="s">
        <v>14</v>
      </c>
      <c r="J267" s="5" t="str">
        <f t="shared" si="4"/>
        <v>Mohali</v>
      </c>
      <c r="K267" s="1" t="str">
        <f>LEFT(A267,8)</f>
        <v>20120412</v>
      </c>
      <c r="L267" s="2" t="str">
        <f>LEFT(D267)&amp;IF(ISNUMBER(FIND(" ",D267)),MID(D267,FIND(" ",D267)+1,1),"")&amp;IF(ISNUMBER(FIND(" ",D267,FIND(" ",D267)+1)),MID(D267,FIND(" ",D267,FIND(" ",D267)+1)+1,1),"")</f>
        <v>KXP</v>
      </c>
      <c r="M267" s="3" t="str">
        <f>LEFT(E267)&amp;IF(ISNUMBER(FIND(" ",E267)),MID(E267,FIND(" ",E267)+1,1),"")&amp;IF(ISNUMBER(FIND(" ",E267,FIND(" ",E267)+1)),MID(E267,FIND(" ",E267,FIND(" ",E267)+1)+1,1),"")</f>
        <v>PW</v>
      </c>
      <c r="N267" s="4" t="str">
        <f>K267&amp;L267&amp;M267</f>
        <v>20120412KXPPW</v>
      </c>
    </row>
    <row r="268" spans="1:14" x14ac:dyDescent="0.25">
      <c r="A268" t="s">
        <v>386</v>
      </c>
      <c r="B268">
        <v>41012</v>
      </c>
      <c r="C268" t="s">
        <v>27</v>
      </c>
      <c r="D268" t="s">
        <v>12</v>
      </c>
      <c r="E268" t="s">
        <v>24</v>
      </c>
      <c r="F268" t="s">
        <v>29</v>
      </c>
      <c r="G268" t="s">
        <v>12</v>
      </c>
      <c r="H268" t="s">
        <v>24</v>
      </c>
      <c r="I268" t="s">
        <v>20</v>
      </c>
      <c r="J268" s="5" t="str">
        <f t="shared" si="4"/>
        <v>Kolkata</v>
      </c>
      <c r="K268" s="1" t="str">
        <f>LEFT(A268,8)</f>
        <v>20120413</v>
      </c>
      <c r="L268" s="2" t="str">
        <f>LEFT(D268)&amp;IF(ISNUMBER(FIND(" ",D268)),MID(D268,FIND(" ",D268)+1,1),"")&amp;IF(ISNUMBER(FIND(" ",D268,FIND(" ",D268)+1)),MID(D268,FIND(" ",D268,FIND(" ",D268)+1)+1,1),"")</f>
        <v>KKR</v>
      </c>
      <c r="M268" s="3" t="str">
        <f>LEFT(E268)&amp;IF(ISNUMBER(FIND(" ",E268)),MID(E268,FIND(" ",E268)+1,1),"")&amp;IF(ISNUMBER(FIND(" ",E268,FIND(" ",E268)+1)),MID(E268,FIND(" ",E268,FIND(" ",E268)+1)+1,1),"")</f>
        <v>RR</v>
      </c>
      <c r="N268" s="4" t="str">
        <f>K268&amp;L268&amp;M268</f>
        <v>20120413KKRRR</v>
      </c>
    </row>
    <row r="269" spans="1:14" x14ac:dyDescent="0.25">
      <c r="A269" t="s">
        <v>387</v>
      </c>
      <c r="B269">
        <v>41013</v>
      </c>
      <c r="C269" t="s">
        <v>377</v>
      </c>
      <c r="D269" t="s">
        <v>283</v>
      </c>
      <c r="E269" t="s">
        <v>18</v>
      </c>
      <c r="F269" t="s">
        <v>47</v>
      </c>
      <c r="G269" t="s">
        <v>283</v>
      </c>
      <c r="H269" t="s">
        <v>18</v>
      </c>
      <c r="I269" t="s">
        <v>20</v>
      </c>
      <c r="J269" s="5" t="str">
        <f t="shared" si="4"/>
        <v>Pune</v>
      </c>
      <c r="K269" s="1" t="str">
        <f>LEFT(A269,8)</f>
        <v>20120414</v>
      </c>
      <c r="L269" s="2" t="str">
        <f>LEFT(D269)&amp;IF(ISNUMBER(FIND(" ",D269)),MID(D269,FIND(" ",D269)+1,1),"")&amp;IF(ISNUMBER(FIND(" ",D269,FIND(" ",D269)+1)),MID(D269,FIND(" ",D269,FIND(" ",D269)+1)+1,1),"")</f>
        <v>PW</v>
      </c>
      <c r="M269" s="3" t="str">
        <f>LEFT(E269)&amp;IF(ISNUMBER(FIND(" ",E269)),MID(E269,FIND(" ",E269)+1,1),"")&amp;IF(ISNUMBER(FIND(" ",E269,FIND(" ",E269)+1)),MID(E269,FIND(" ",E269,FIND(" ",E269)+1)+1,1),"")</f>
        <v>CSK</v>
      </c>
      <c r="N269" s="4" t="str">
        <f>K269&amp;L269&amp;M269</f>
        <v>20120414PWCSK</v>
      </c>
    </row>
    <row r="270" spans="1:14" x14ac:dyDescent="0.25">
      <c r="A270" t="s">
        <v>388</v>
      </c>
      <c r="B270">
        <v>41014</v>
      </c>
      <c r="C270" t="s">
        <v>27</v>
      </c>
      <c r="D270" t="s">
        <v>12</v>
      </c>
      <c r="E270" t="s">
        <v>17</v>
      </c>
      <c r="F270" t="s">
        <v>179</v>
      </c>
      <c r="G270" t="s">
        <v>17</v>
      </c>
      <c r="H270" t="s">
        <v>12</v>
      </c>
      <c r="I270" t="s">
        <v>14</v>
      </c>
      <c r="J270" s="5" t="str">
        <f t="shared" si="4"/>
        <v>Kolkata</v>
      </c>
      <c r="K270" s="1" t="str">
        <f>LEFT(A270,8)</f>
        <v>20120415</v>
      </c>
      <c r="L270" s="2" t="str">
        <f>LEFT(D270)&amp;IF(ISNUMBER(FIND(" ",D270)),MID(D270,FIND(" ",D270)+1,1),"")&amp;IF(ISNUMBER(FIND(" ",D270,FIND(" ",D270)+1)),MID(D270,FIND(" ",D270,FIND(" ",D270)+1)+1,1),"")</f>
        <v>KKR</v>
      </c>
      <c r="M270" s="3" t="str">
        <f>LEFT(E270)&amp;IF(ISNUMBER(FIND(" ",E270)),MID(E270,FIND(" ",E270)+1,1),"")&amp;IF(ISNUMBER(FIND(" ",E270,FIND(" ",E270)+1)),MID(E270,FIND(" ",E270,FIND(" ",E270)+1)+1,1),"")</f>
        <v>KXP</v>
      </c>
      <c r="N270" s="4" t="str">
        <f>K270&amp;L270&amp;M270</f>
        <v>20120415KKRKXP</v>
      </c>
    </row>
    <row r="271" spans="1:14" x14ac:dyDescent="0.25">
      <c r="A271" t="s">
        <v>389</v>
      </c>
      <c r="B271">
        <v>41014</v>
      </c>
      <c r="C271" t="s">
        <v>286</v>
      </c>
      <c r="D271" t="s">
        <v>11</v>
      </c>
      <c r="E271" t="s">
        <v>24</v>
      </c>
      <c r="F271" t="s">
        <v>390</v>
      </c>
      <c r="G271" t="s">
        <v>24</v>
      </c>
      <c r="H271" t="s">
        <v>24</v>
      </c>
      <c r="I271" t="s">
        <v>20</v>
      </c>
      <c r="J271" s="5" t="str">
        <f t="shared" si="4"/>
        <v>Bengaluru</v>
      </c>
      <c r="K271" s="1" t="str">
        <f>LEFT(A271,8)</f>
        <v>20120415</v>
      </c>
      <c r="L271" s="2" t="str">
        <f>LEFT(D271)&amp;IF(ISNUMBER(FIND(" ",D271)),MID(D271,FIND(" ",D271)+1,1),"")&amp;IF(ISNUMBER(FIND(" ",D271,FIND(" ",D271)+1)),MID(D271,FIND(" ",D271,FIND(" ",D271)+1)+1,1),"")</f>
        <v>RCB</v>
      </c>
      <c r="M271" s="3" t="str">
        <f>LEFT(E271)&amp;IF(ISNUMBER(FIND(" ",E271)),MID(E271,FIND(" ",E271)+1,1),"")&amp;IF(ISNUMBER(FIND(" ",E271,FIND(" ",E271)+1)),MID(E271,FIND(" ",E271,FIND(" ",E271)+1)+1,1),"")</f>
        <v>RR</v>
      </c>
      <c r="N271" s="4" t="str">
        <f>K271&amp;L271&amp;M271</f>
        <v>20120415RCBRR</v>
      </c>
    </row>
    <row r="272" spans="1:14" x14ac:dyDescent="0.25">
      <c r="A272" t="s">
        <v>391</v>
      </c>
      <c r="B272">
        <v>41015</v>
      </c>
      <c r="C272" t="s">
        <v>31</v>
      </c>
      <c r="D272" t="s">
        <v>32</v>
      </c>
      <c r="E272" t="s">
        <v>23</v>
      </c>
      <c r="F272" t="s">
        <v>47</v>
      </c>
      <c r="G272" t="s">
        <v>23</v>
      </c>
      <c r="H272" t="s">
        <v>23</v>
      </c>
      <c r="I272" t="s">
        <v>14</v>
      </c>
      <c r="J272" s="5" t="str">
        <f t="shared" si="4"/>
        <v>Mumbai</v>
      </c>
      <c r="K272" s="1" t="str">
        <f>LEFT(A272,8)</f>
        <v>20120416</v>
      </c>
      <c r="L272" s="2" t="str">
        <f>LEFT(D272)&amp;IF(ISNUMBER(FIND(" ",D272)),MID(D272,FIND(" ",D272)+1,1),"")&amp;IF(ISNUMBER(FIND(" ",D272,FIND(" ",D272)+1)),MID(D272,FIND(" ",D272,FIND(" ",D272)+1)+1,1),"")</f>
        <v>MI</v>
      </c>
      <c r="M272" s="3" t="str">
        <f>LEFT(E272)&amp;IF(ISNUMBER(FIND(" ",E272)),MID(E272,FIND(" ",E272)+1,1),"")&amp;IF(ISNUMBER(FIND(" ",E272,FIND(" ",E272)+1)),MID(E272,FIND(" ",E272,FIND(" ",E272)+1)+1,1),"")</f>
        <v>DC</v>
      </c>
      <c r="N272" s="4" t="str">
        <f>K272&amp;L272&amp;M272</f>
        <v>20120416MIDC</v>
      </c>
    </row>
    <row r="273" spans="1:14" x14ac:dyDescent="0.25">
      <c r="A273" t="s">
        <v>392</v>
      </c>
      <c r="B273">
        <v>41016</v>
      </c>
      <c r="C273" t="s">
        <v>286</v>
      </c>
      <c r="D273" t="s">
        <v>11</v>
      </c>
      <c r="E273" t="s">
        <v>283</v>
      </c>
      <c r="F273" t="s">
        <v>35</v>
      </c>
      <c r="G273" t="s">
        <v>11</v>
      </c>
      <c r="H273" t="s">
        <v>283</v>
      </c>
      <c r="I273" t="s">
        <v>20</v>
      </c>
      <c r="J273" s="5" t="str">
        <f t="shared" si="4"/>
        <v>Bengaluru</v>
      </c>
      <c r="K273" s="1" t="str">
        <f>LEFT(A273,8)</f>
        <v>20120417</v>
      </c>
      <c r="L273" s="2" t="str">
        <f>LEFT(D273)&amp;IF(ISNUMBER(FIND(" ",D273)),MID(D273,FIND(" ",D273)+1,1),"")&amp;IF(ISNUMBER(FIND(" ",D273,FIND(" ",D273)+1)),MID(D273,FIND(" ",D273,FIND(" ",D273)+1)+1,1),"")</f>
        <v>RCB</v>
      </c>
      <c r="M273" s="3" t="str">
        <f>LEFT(E273)&amp;IF(ISNUMBER(FIND(" ",E273)),MID(E273,FIND(" ",E273)+1,1),"")&amp;IF(ISNUMBER(FIND(" ",E273,FIND(" ",E273)+1)),MID(E273,FIND(" ",E273,FIND(" ",E273)+1)+1,1),"")</f>
        <v>PW</v>
      </c>
      <c r="N273" s="4" t="str">
        <f>K273&amp;L273&amp;M273</f>
        <v>20120417RCBPW</v>
      </c>
    </row>
    <row r="274" spans="1:14" x14ac:dyDescent="0.25">
      <c r="A274" t="s">
        <v>393</v>
      </c>
      <c r="B274">
        <v>41016</v>
      </c>
      <c r="C274" t="s">
        <v>34</v>
      </c>
      <c r="D274" t="s">
        <v>24</v>
      </c>
      <c r="E274" t="s">
        <v>28</v>
      </c>
      <c r="F274" t="s">
        <v>29</v>
      </c>
      <c r="G274" t="s">
        <v>24</v>
      </c>
      <c r="H274" t="s">
        <v>28</v>
      </c>
      <c r="I274" t="s">
        <v>20</v>
      </c>
      <c r="J274" s="5" t="str">
        <f t="shared" si="4"/>
        <v>Jaipur</v>
      </c>
      <c r="K274" s="1" t="str">
        <f>LEFT(A274,8)</f>
        <v>20120417</v>
      </c>
      <c r="L274" s="2" t="str">
        <f>LEFT(D274)&amp;IF(ISNUMBER(FIND(" ",D274)),MID(D274,FIND(" ",D274)+1,1),"")&amp;IF(ISNUMBER(FIND(" ",D274,FIND(" ",D274)+1)),MID(D274,FIND(" ",D274,FIND(" ",D274)+1)+1,1),"")</f>
        <v>RR</v>
      </c>
      <c r="M274" s="3" t="str">
        <f>LEFT(E274)&amp;IF(ISNUMBER(FIND(" ",E274)),MID(E274,FIND(" ",E274)+1,1),"")&amp;IF(ISNUMBER(FIND(" ",E274,FIND(" ",E274)+1)),MID(E274,FIND(" ",E274,FIND(" ",E274)+1)+1,1),"")</f>
        <v>DC</v>
      </c>
      <c r="N274" s="4" t="str">
        <f>K274&amp;L274&amp;M274</f>
        <v>20120417RRDC</v>
      </c>
    </row>
    <row r="275" spans="1:14" x14ac:dyDescent="0.25">
      <c r="A275" t="s">
        <v>394</v>
      </c>
      <c r="B275">
        <v>41017</v>
      </c>
      <c r="C275" t="s">
        <v>289</v>
      </c>
      <c r="D275" t="s">
        <v>17</v>
      </c>
      <c r="E275" t="s">
        <v>12</v>
      </c>
      <c r="F275" t="s">
        <v>61</v>
      </c>
      <c r="G275" t="s">
        <v>12</v>
      </c>
      <c r="H275" t="s">
        <v>17</v>
      </c>
      <c r="I275" t="s">
        <v>20</v>
      </c>
      <c r="J275" s="5" t="str">
        <f t="shared" si="4"/>
        <v>Mohali</v>
      </c>
      <c r="K275" s="1" t="str">
        <f>LEFT(A275,8)</f>
        <v>20120418</v>
      </c>
      <c r="L275" s="2" t="str">
        <f>LEFT(D275)&amp;IF(ISNUMBER(FIND(" ",D275)),MID(D275,FIND(" ",D275)+1,1),"")&amp;IF(ISNUMBER(FIND(" ",D275,FIND(" ",D275)+1)),MID(D275,FIND(" ",D275,FIND(" ",D275)+1)+1,1),"")</f>
        <v>KXP</v>
      </c>
      <c r="M275" s="3" t="str">
        <f>LEFT(E275)&amp;IF(ISNUMBER(FIND(" ",E275)),MID(E275,FIND(" ",E275)+1,1),"")&amp;IF(ISNUMBER(FIND(" ",E275,FIND(" ",E275)+1)),MID(E275,FIND(" ",E275,FIND(" ",E275)+1)+1,1),"")</f>
        <v>KKR</v>
      </c>
      <c r="N275" s="4" t="str">
        <f>K275&amp;L275&amp;M275</f>
        <v>20120418KXPKKR</v>
      </c>
    </row>
    <row r="276" spans="1:14" x14ac:dyDescent="0.25">
      <c r="A276" t="s">
        <v>395</v>
      </c>
      <c r="B276">
        <v>41018</v>
      </c>
      <c r="C276" t="s">
        <v>39</v>
      </c>
      <c r="D276" t="s">
        <v>18</v>
      </c>
      <c r="E276" t="s">
        <v>283</v>
      </c>
      <c r="F276" t="s">
        <v>53</v>
      </c>
      <c r="G276" t="s">
        <v>18</v>
      </c>
      <c r="H276" t="s">
        <v>283</v>
      </c>
      <c r="I276" t="s">
        <v>14</v>
      </c>
      <c r="J276" s="5" t="str">
        <f t="shared" si="4"/>
        <v>Chennai</v>
      </c>
      <c r="K276" s="1" t="str">
        <f>LEFT(A276,8)</f>
        <v>20120419</v>
      </c>
      <c r="L276" s="2" t="str">
        <f>LEFT(D276)&amp;IF(ISNUMBER(FIND(" ",D276)),MID(D276,FIND(" ",D276)+1,1),"")&amp;IF(ISNUMBER(FIND(" ",D276,FIND(" ",D276)+1)),MID(D276,FIND(" ",D276,FIND(" ",D276)+1)+1,1),"")</f>
        <v>CSK</v>
      </c>
      <c r="M276" s="3" t="str">
        <f>LEFT(E276)&amp;IF(ISNUMBER(FIND(" ",E276)),MID(E276,FIND(" ",E276)+1,1),"")&amp;IF(ISNUMBER(FIND(" ",E276,FIND(" ",E276)+1)),MID(E276,FIND(" ",E276,FIND(" ",E276)+1)+1,1),"")</f>
        <v>PW</v>
      </c>
      <c r="N276" s="4" t="str">
        <f>K276&amp;L276&amp;M276</f>
        <v>20120419CSKPW</v>
      </c>
    </row>
    <row r="277" spans="1:14" x14ac:dyDescent="0.25">
      <c r="A277" t="s">
        <v>396</v>
      </c>
      <c r="B277">
        <v>41018</v>
      </c>
      <c r="C277" t="s">
        <v>22</v>
      </c>
      <c r="D277" t="s">
        <v>23</v>
      </c>
      <c r="E277" t="s">
        <v>28</v>
      </c>
      <c r="F277" t="s">
        <v>29</v>
      </c>
      <c r="G277" t="s">
        <v>23</v>
      </c>
      <c r="H277" t="s">
        <v>28</v>
      </c>
      <c r="I277" t="s">
        <v>20</v>
      </c>
      <c r="J277" s="5" t="str">
        <f t="shared" si="4"/>
        <v>Delhi</v>
      </c>
      <c r="K277" s="1" t="str">
        <f>LEFT(A277,8)</f>
        <v>20120419</v>
      </c>
      <c r="L277" s="2" t="str">
        <f>LEFT(D277)&amp;IF(ISNUMBER(FIND(" ",D277)),MID(D277,FIND(" ",D277)+1,1),"")&amp;IF(ISNUMBER(FIND(" ",D277,FIND(" ",D277)+1)),MID(D277,FIND(" ",D277,FIND(" ",D277)+1)+1,1),"")</f>
        <v>DC</v>
      </c>
      <c r="M277" s="3" t="str">
        <f>LEFT(E277)&amp;IF(ISNUMBER(FIND(" ",E277)),MID(E277,FIND(" ",E277)+1,1),"")&amp;IF(ISNUMBER(FIND(" ",E277,FIND(" ",E277)+1)),MID(E277,FIND(" ",E277,FIND(" ",E277)+1)+1,1),"")</f>
        <v>DC</v>
      </c>
      <c r="N277" s="4" t="str">
        <f>K277&amp;L277&amp;M277</f>
        <v>20120419DCDC</v>
      </c>
    </row>
    <row r="278" spans="1:14" x14ac:dyDescent="0.25">
      <c r="A278" t="s">
        <v>397</v>
      </c>
      <c r="B278">
        <v>41019</v>
      </c>
      <c r="C278" t="s">
        <v>289</v>
      </c>
      <c r="D278" t="s">
        <v>17</v>
      </c>
      <c r="E278" t="s">
        <v>11</v>
      </c>
      <c r="F278" t="s">
        <v>29</v>
      </c>
      <c r="G278" t="s">
        <v>11</v>
      </c>
      <c r="H278" t="s">
        <v>11</v>
      </c>
      <c r="I278" t="s">
        <v>14</v>
      </c>
      <c r="J278" s="5" t="str">
        <f t="shared" si="4"/>
        <v>Mohali</v>
      </c>
      <c r="K278" s="1" t="str">
        <f>LEFT(A278,8)</f>
        <v>20120420</v>
      </c>
      <c r="L278" s="2" t="str">
        <f>LEFT(D278)&amp;IF(ISNUMBER(FIND(" ",D278)),MID(D278,FIND(" ",D278)+1,1),"")&amp;IF(ISNUMBER(FIND(" ",D278,FIND(" ",D278)+1)),MID(D278,FIND(" ",D278,FIND(" ",D278)+1)+1,1),"")</f>
        <v>KXP</v>
      </c>
      <c r="M278" s="3" t="str">
        <f>LEFT(E278)&amp;IF(ISNUMBER(FIND(" ",E278)),MID(E278,FIND(" ",E278)+1,1),"")&amp;IF(ISNUMBER(FIND(" ",E278,FIND(" ",E278)+1)),MID(E278,FIND(" ",E278,FIND(" ",E278)+1)+1,1),"")</f>
        <v>RCB</v>
      </c>
      <c r="N278" s="4" t="str">
        <f>K278&amp;L278&amp;M278</f>
        <v>20120420KXPRCB</v>
      </c>
    </row>
    <row r="279" spans="1:14" x14ac:dyDescent="0.25">
      <c r="A279" t="s">
        <v>398</v>
      </c>
      <c r="B279">
        <v>41020</v>
      </c>
      <c r="C279" t="s">
        <v>39</v>
      </c>
      <c r="D279" t="s">
        <v>18</v>
      </c>
      <c r="E279" t="s">
        <v>24</v>
      </c>
      <c r="F279" t="s">
        <v>47</v>
      </c>
      <c r="G279" t="s">
        <v>18</v>
      </c>
      <c r="H279" t="s">
        <v>24</v>
      </c>
      <c r="I279" t="s">
        <v>20</v>
      </c>
      <c r="J279" s="5" t="str">
        <f t="shared" si="4"/>
        <v>Chennai</v>
      </c>
      <c r="K279" s="1" t="str">
        <f>LEFT(A279,8)</f>
        <v>20120421</v>
      </c>
      <c r="L279" s="2" t="str">
        <f>LEFT(D279)&amp;IF(ISNUMBER(FIND(" ",D279)),MID(D279,FIND(" ",D279)+1,1),"")&amp;IF(ISNUMBER(FIND(" ",D279,FIND(" ",D279)+1)),MID(D279,FIND(" ",D279,FIND(" ",D279)+1)+1,1),"")</f>
        <v>CSK</v>
      </c>
      <c r="M279" s="3" t="str">
        <f>LEFT(E279)&amp;IF(ISNUMBER(FIND(" ",E279)),MID(E279,FIND(" ",E279)+1,1),"")&amp;IF(ISNUMBER(FIND(" ",E279,FIND(" ",E279)+1)),MID(E279,FIND(" ",E279,FIND(" ",E279)+1)+1,1),"")</f>
        <v>RR</v>
      </c>
      <c r="N279" s="4" t="str">
        <f>K279&amp;L279&amp;M279</f>
        <v>20120421CSKRR</v>
      </c>
    </row>
    <row r="280" spans="1:14" x14ac:dyDescent="0.25">
      <c r="A280" t="s">
        <v>399</v>
      </c>
      <c r="B280">
        <v>41020</v>
      </c>
      <c r="C280" t="s">
        <v>22</v>
      </c>
      <c r="D280" t="s">
        <v>23</v>
      </c>
      <c r="E280" t="s">
        <v>283</v>
      </c>
      <c r="F280" t="s">
        <v>326</v>
      </c>
      <c r="G280" t="s">
        <v>283</v>
      </c>
      <c r="H280" t="s">
        <v>23</v>
      </c>
      <c r="I280" t="s">
        <v>14</v>
      </c>
      <c r="J280" s="5" t="str">
        <f t="shared" si="4"/>
        <v>Delhi</v>
      </c>
      <c r="K280" s="1" t="str">
        <f>LEFT(A280,8)</f>
        <v>20120421</v>
      </c>
      <c r="L280" s="2" t="str">
        <f>LEFT(D280)&amp;IF(ISNUMBER(FIND(" ",D280)),MID(D280,FIND(" ",D280)+1,1),"")&amp;IF(ISNUMBER(FIND(" ",D280,FIND(" ",D280)+1)),MID(D280,FIND(" ",D280,FIND(" ",D280)+1)+1,1),"")</f>
        <v>DC</v>
      </c>
      <c r="M280" s="3" t="str">
        <f>LEFT(E280)&amp;IF(ISNUMBER(FIND(" ",E280)),MID(E280,FIND(" ",E280)+1,1),"")&amp;IF(ISNUMBER(FIND(" ",E280,FIND(" ",E280)+1)),MID(E280,FIND(" ",E280,FIND(" ",E280)+1)+1,1),"")</f>
        <v>PW</v>
      </c>
      <c r="N280" s="4" t="str">
        <f>K280&amp;L280&amp;M280</f>
        <v>20120421DCPW</v>
      </c>
    </row>
    <row r="281" spans="1:14" x14ac:dyDescent="0.25">
      <c r="A281" t="s">
        <v>400</v>
      </c>
      <c r="B281">
        <v>41021</v>
      </c>
      <c r="C281" t="s">
        <v>203</v>
      </c>
      <c r="D281" t="s">
        <v>28</v>
      </c>
      <c r="E281" t="s">
        <v>12</v>
      </c>
      <c r="F281" t="s">
        <v>29</v>
      </c>
      <c r="G281" t="s">
        <v>12</v>
      </c>
      <c r="H281" t="s">
        <v>12</v>
      </c>
      <c r="I281" t="s">
        <v>14</v>
      </c>
      <c r="J281" s="5" t="str">
        <f t="shared" si="4"/>
        <v>Cuttack</v>
      </c>
      <c r="K281" s="1" t="str">
        <f>LEFT(A281,8)</f>
        <v>20120422</v>
      </c>
      <c r="L281" s="2" t="str">
        <f>LEFT(D281)&amp;IF(ISNUMBER(FIND(" ",D281)),MID(D281,FIND(" ",D281)+1,1),"")&amp;IF(ISNUMBER(FIND(" ",D281,FIND(" ",D281)+1)),MID(D281,FIND(" ",D281,FIND(" ",D281)+1)+1,1),"")</f>
        <v>DC</v>
      </c>
      <c r="M281" s="3" t="str">
        <f>LEFT(E281)&amp;IF(ISNUMBER(FIND(" ",E281)),MID(E281,FIND(" ",E281)+1,1),"")&amp;IF(ISNUMBER(FIND(" ",E281,FIND(" ",E281)+1)),MID(E281,FIND(" ",E281,FIND(" ",E281)+1)+1,1),"")</f>
        <v>KKR</v>
      </c>
      <c r="N281" s="4" t="str">
        <f>K281&amp;L281&amp;M281</f>
        <v>20120422DCKKR</v>
      </c>
    </row>
    <row r="282" spans="1:14" x14ac:dyDescent="0.25">
      <c r="A282" t="s">
        <v>401</v>
      </c>
      <c r="B282">
        <v>41021</v>
      </c>
      <c r="C282" t="s">
        <v>31</v>
      </c>
      <c r="D282" t="s">
        <v>32</v>
      </c>
      <c r="E282" t="s">
        <v>17</v>
      </c>
      <c r="F282" t="s">
        <v>35</v>
      </c>
      <c r="G282" t="s">
        <v>17</v>
      </c>
      <c r="H282" t="s">
        <v>32</v>
      </c>
      <c r="I282" t="s">
        <v>20</v>
      </c>
      <c r="J282" s="5" t="str">
        <f t="shared" si="4"/>
        <v>Mumbai</v>
      </c>
      <c r="K282" s="1" t="str">
        <f>LEFT(A282,8)</f>
        <v>20120422</v>
      </c>
      <c r="L282" s="2" t="str">
        <f>LEFT(D282)&amp;IF(ISNUMBER(FIND(" ",D282)),MID(D282,FIND(" ",D282)+1,1),"")&amp;IF(ISNUMBER(FIND(" ",D282,FIND(" ",D282)+1)),MID(D282,FIND(" ",D282,FIND(" ",D282)+1)+1,1),"")</f>
        <v>MI</v>
      </c>
      <c r="M282" s="3" t="str">
        <f>LEFT(E282)&amp;IF(ISNUMBER(FIND(" ",E282)),MID(E282,FIND(" ",E282)+1,1),"")&amp;IF(ISNUMBER(FIND(" ",E282,FIND(" ",E282)+1)),MID(E282,FIND(" ",E282,FIND(" ",E282)+1)+1,1),"")</f>
        <v>KXP</v>
      </c>
      <c r="N282" s="4" t="str">
        <f>K282&amp;L282&amp;M282</f>
        <v>20120422MIKXP</v>
      </c>
    </row>
    <row r="283" spans="1:14" x14ac:dyDescent="0.25">
      <c r="A283" t="s">
        <v>402</v>
      </c>
      <c r="B283">
        <v>41022</v>
      </c>
      <c r="C283" t="s">
        <v>34</v>
      </c>
      <c r="D283" t="s">
        <v>24</v>
      </c>
      <c r="E283" t="s">
        <v>11</v>
      </c>
      <c r="F283" t="s">
        <v>403</v>
      </c>
      <c r="G283" t="s">
        <v>11</v>
      </c>
      <c r="H283" t="s">
        <v>24</v>
      </c>
      <c r="I283" t="s">
        <v>14</v>
      </c>
      <c r="J283" s="5" t="str">
        <f t="shared" si="4"/>
        <v>Jaipur</v>
      </c>
      <c r="K283" s="1" t="str">
        <f>LEFT(A283,8)</f>
        <v>20120423</v>
      </c>
      <c r="L283" s="2" t="str">
        <f>LEFT(D283)&amp;IF(ISNUMBER(FIND(" ",D283)),MID(D283,FIND(" ",D283)+1,1),"")&amp;IF(ISNUMBER(FIND(" ",D283,FIND(" ",D283)+1)),MID(D283,FIND(" ",D283,FIND(" ",D283)+1)+1,1),"")</f>
        <v>RR</v>
      </c>
      <c r="M283" s="3" t="str">
        <f>LEFT(E283)&amp;IF(ISNUMBER(FIND(" ",E283)),MID(E283,FIND(" ",E283)+1,1),"")&amp;IF(ISNUMBER(FIND(" ",E283,FIND(" ",E283)+1)),MID(E283,FIND(" ",E283,FIND(" ",E283)+1)+1,1),"")</f>
        <v>RCB</v>
      </c>
      <c r="N283" s="4" t="str">
        <f>K283&amp;L283&amp;M283</f>
        <v>20120423RRRCB</v>
      </c>
    </row>
    <row r="284" spans="1:14" x14ac:dyDescent="0.25">
      <c r="A284" t="s">
        <v>404</v>
      </c>
      <c r="B284">
        <v>41023</v>
      </c>
      <c r="C284" t="s">
        <v>27</v>
      </c>
      <c r="D284" t="s">
        <v>12</v>
      </c>
      <c r="E284" t="s">
        <v>28</v>
      </c>
      <c r="F284" t="s">
        <v>100</v>
      </c>
      <c r="H284" t="s">
        <v>101</v>
      </c>
      <c r="J284" s="5" t="str">
        <f t="shared" si="4"/>
        <v>Kolkata</v>
      </c>
      <c r="K284" s="1" t="str">
        <f>LEFT(A284,8)</f>
        <v>20120424</v>
      </c>
      <c r="L284" s="2" t="str">
        <f>LEFT(D284)&amp;IF(ISNUMBER(FIND(" ",D284)),MID(D284,FIND(" ",D284)+1,1),"")&amp;IF(ISNUMBER(FIND(" ",D284,FIND(" ",D284)+1)),MID(D284,FIND(" ",D284,FIND(" ",D284)+1)+1,1),"")</f>
        <v>KKR</v>
      </c>
      <c r="M284" s="3" t="str">
        <f>LEFT(E284)&amp;IF(ISNUMBER(FIND(" ",E284)),MID(E284,FIND(" ",E284)+1,1),"")&amp;IF(ISNUMBER(FIND(" ",E284,FIND(" ",E284)+1)),MID(E284,FIND(" ",E284,FIND(" ",E284)+1)+1,1),"")</f>
        <v>DC</v>
      </c>
      <c r="N284" s="4" t="str">
        <f>K284&amp;L284&amp;M284</f>
        <v>20120424KKRDC</v>
      </c>
    </row>
    <row r="285" spans="1:14" x14ac:dyDescent="0.25">
      <c r="A285" t="s">
        <v>405</v>
      </c>
      <c r="B285">
        <v>41023</v>
      </c>
      <c r="C285" t="s">
        <v>377</v>
      </c>
      <c r="D285" t="s">
        <v>283</v>
      </c>
      <c r="E285" t="s">
        <v>23</v>
      </c>
      <c r="F285" t="s">
        <v>61</v>
      </c>
      <c r="G285" t="s">
        <v>23</v>
      </c>
      <c r="H285" t="s">
        <v>283</v>
      </c>
      <c r="I285" t="s">
        <v>20</v>
      </c>
      <c r="J285" s="5" t="str">
        <f t="shared" si="4"/>
        <v>Pune</v>
      </c>
      <c r="K285" s="1" t="str">
        <f>LEFT(A285,8)</f>
        <v>20120424</v>
      </c>
      <c r="L285" s="2" t="str">
        <f>LEFT(D285)&amp;IF(ISNUMBER(FIND(" ",D285)),MID(D285,FIND(" ",D285)+1,1),"")&amp;IF(ISNUMBER(FIND(" ",D285,FIND(" ",D285)+1)),MID(D285,FIND(" ",D285,FIND(" ",D285)+1)+1,1),"")</f>
        <v>PW</v>
      </c>
      <c r="M285" s="3" t="str">
        <f>LEFT(E285)&amp;IF(ISNUMBER(FIND(" ",E285)),MID(E285,FIND(" ",E285)+1,1),"")&amp;IF(ISNUMBER(FIND(" ",E285,FIND(" ",E285)+1)),MID(E285,FIND(" ",E285,FIND(" ",E285)+1)+1,1),"")</f>
        <v>DC</v>
      </c>
      <c r="N285" s="4" t="str">
        <f>K285&amp;L285&amp;M285</f>
        <v>20120424PWDC</v>
      </c>
    </row>
    <row r="286" spans="1:14" x14ac:dyDescent="0.25">
      <c r="A286" t="s">
        <v>406</v>
      </c>
      <c r="B286">
        <v>41024</v>
      </c>
      <c r="C286" t="s">
        <v>289</v>
      </c>
      <c r="D286" t="s">
        <v>17</v>
      </c>
      <c r="E286" t="s">
        <v>32</v>
      </c>
      <c r="F286" t="s">
        <v>51</v>
      </c>
      <c r="G286" t="s">
        <v>32</v>
      </c>
      <c r="H286" t="s">
        <v>17</v>
      </c>
      <c r="I286" t="s">
        <v>20</v>
      </c>
      <c r="J286" s="5" t="str">
        <f t="shared" si="4"/>
        <v>Mohali</v>
      </c>
      <c r="K286" s="1" t="str">
        <f>LEFT(A286,8)</f>
        <v>20120425</v>
      </c>
      <c r="L286" s="2" t="str">
        <f>LEFT(D286)&amp;IF(ISNUMBER(FIND(" ",D286)),MID(D286,FIND(" ",D286)+1,1),"")&amp;IF(ISNUMBER(FIND(" ",D286,FIND(" ",D286)+1)),MID(D286,FIND(" ",D286,FIND(" ",D286)+1)+1,1),"")</f>
        <v>KXP</v>
      </c>
      <c r="M286" s="3" t="str">
        <f>LEFT(E286)&amp;IF(ISNUMBER(FIND(" ",E286)),MID(E286,FIND(" ",E286)+1,1),"")&amp;IF(ISNUMBER(FIND(" ",E286,FIND(" ",E286)+1)),MID(E286,FIND(" ",E286,FIND(" ",E286)+1)+1,1),"")</f>
        <v>MI</v>
      </c>
      <c r="N286" s="4" t="str">
        <f>K286&amp;L286&amp;M286</f>
        <v>20120425KXPMI</v>
      </c>
    </row>
    <row r="287" spans="1:14" x14ac:dyDescent="0.25">
      <c r="A287" t="s">
        <v>407</v>
      </c>
      <c r="B287">
        <v>41024</v>
      </c>
      <c r="C287" t="s">
        <v>286</v>
      </c>
      <c r="D287" t="s">
        <v>11</v>
      </c>
      <c r="E287" t="s">
        <v>18</v>
      </c>
      <c r="F287" t="s">
        <v>100</v>
      </c>
      <c r="H287" t="s">
        <v>11</v>
      </c>
      <c r="I287" t="s">
        <v>14</v>
      </c>
      <c r="J287" s="5" t="str">
        <f t="shared" si="4"/>
        <v>Bengaluru</v>
      </c>
      <c r="K287" s="1" t="str">
        <f>LEFT(A287,8)</f>
        <v>20120425</v>
      </c>
      <c r="L287" s="2" t="str">
        <f>LEFT(D287)&amp;IF(ISNUMBER(FIND(" ",D287)),MID(D287,FIND(" ",D287)+1,1),"")&amp;IF(ISNUMBER(FIND(" ",D287,FIND(" ",D287)+1)),MID(D287,FIND(" ",D287,FIND(" ",D287)+1)+1,1),"")</f>
        <v>RCB</v>
      </c>
      <c r="M287" s="3" t="str">
        <f>LEFT(E287)&amp;IF(ISNUMBER(FIND(" ",E287)),MID(E287,FIND(" ",E287)+1,1),"")&amp;IF(ISNUMBER(FIND(" ",E287,FIND(" ",E287)+1)),MID(E287,FIND(" ",E287,FIND(" ",E287)+1)+1,1),"")</f>
        <v>CSK</v>
      </c>
      <c r="N287" s="4" t="str">
        <f>K287&amp;L287&amp;M287</f>
        <v>20120425RCBCSK</v>
      </c>
    </row>
    <row r="288" spans="1:14" x14ac:dyDescent="0.25">
      <c r="A288" t="s">
        <v>408</v>
      </c>
      <c r="B288">
        <v>41025</v>
      </c>
      <c r="C288" t="s">
        <v>377</v>
      </c>
      <c r="D288" t="s">
        <v>283</v>
      </c>
      <c r="E288" t="s">
        <v>28</v>
      </c>
      <c r="F288" t="s">
        <v>77</v>
      </c>
      <c r="G288" t="s">
        <v>28</v>
      </c>
      <c r="H288" t="s">
        <v>28</v>
      </c>
      <c r="I288" t="s">
        <v>20</v>
      </c>
      <c r="J288" s="5" t="str">
        <f t="shared" si="4"/>
        <v>Pune</v>
      </c>
      <c r="K288" s="1" t="str">
        <f>LEFT(A288,8)</f>
        <v>20120426</v>
      </c>
      <c r="L288" s="2" t="str">
        <f>LEFT(D288)&amp;IF(ISNUMBER(FIND(" ",D288)),MID(D288,FIND(" ",D288)+1,1),"")&amp;IF(ISNUMBER(FIND(" ",D288,FIND(" ",D288)+1)),MID(D288,FIND(" ",D288,FIND(" ",D288)+1)+1,1),"")</f>
        <v>PW</v>
      </c>
      <c r="M288" s="3" t="str">
        <f>LEFT(E288)&amp;IF(ISNUMBER(FIND(" ",E288)),MID(E288,FIND(" ",E288)+1,1),"")&amp;IF(ISNUMBER(FIND(" ",E288,FIND(" ",E288)+1)),MID(E288,FIND(" ",E288,FIND(" ",E288)+1)+1,1),"")</f>
        <v>DC</v>
      </c>
      <c r="N288" s="4" t="str">
        <f>K288&amp;L288&amp;M288</f>
        <v>20120426PWDC</v>
      </c>
    </row>
    <row r="289" spans="1:14" x14ac:dyDescent="0.25">
      <c r="A289" t="s">
        <v>409</v>
      </c>
      <c r="B289">
        <v>41026</v>
      </c>
      <c r="C289" t="s">
        <v>22</v>
      </c>
      <c r="D289" t="s">
        <v>23</v>
      </c>
      <c r="E289" t="s">
        <v>32</v>
      </c>
      <c r="F289" t="s">
        <v>243</v>
      </c>
      <c r="G289" t="s">
        <v>23</v>
      </c>
      <c r="H289" t="s">
        <v>32</v>
      </c>
      <c r="I289" t="s">
        <v>14</v>
      </c>
      <c r="J289" s="5" t="str">
        <f t="shared" si="4"/>
        <v>Delhi</v>
      </c>
      <c r="K289" s="1" t="str">
        <f>LEFT(A289,8)</f>
        <v>20120427</v>
      </c>
      <c r="L289" s="2" t="str">
        <f>LEFT(D289)&amp;IF(ISNUMBER(FIND(" ",D289)),MID(D289,FIND(" ",D289)+1,1),"")&amp;IF(ISNUMBER(FIND(" ",D289,FIND(" ",D289)+1)),MID(D289,FIND(" ",D289,FIND(" ",D289)+1)+1,1),"")</f>
        <v>DC</v>
      </c>
      <c r="M289" s="3" t="str">
        <f>LEFT(E289)&amp;IF(ISNUMBER(FIND(" ",E289)),MID(E289,FIND(" ",E289)+1,1),"")&amp;IF(ISNUMBER(FIND(" ",E289,FIND(" ",E289)+1)),MID(E289,FIND(" ",E289,FIND(" ",E289)+1)+1,1),"")</f>
        <v>MI</v>
      </c>
      <c r="N289" s="4" t="str">
        <f>K289&amp;L289&amp;M289</f>
        <v>20120427DCMI</v>
      </c>
    </row>
    <row r="290" spans="1:14" x14ac:dyDescent="0.25">
      <c r="A290" t="s">
        <v>410</v>
      </c>
      <c r="B290">
        <v>41027</v>
      </c>
      <c r="C290" t="s">
        <v>27</v>
      </c>
      <c r="D290" t="s">
        <v>12</v>
      </c>
      <c r="E290" t="s">
        <v>11</v>
      </c>
      <c r="F290" t="s">
        <v>411</v>
      </c>
      <c r="G290" t="s">
        <v>12</v>
      </c>
      <c r="H290" t="s">
        <v>12</v>
      </c>
      <c r="I290" t="s">
        <v>20</v>
      </c>
      <c r="J290" s="5" t="str">
        <f t="shared" si="4"/>
        <v>Kolkata</v>
      </c>
      <c r="K290" s="1" t="str">
        <f>LEFT(A290,8)</f>
        <v>20120428</v>
      </c>
      <c r="L290" s="2" t="str">
        <f>LEFT(D290)&amp;IF(ISNUMBER(FIND(" ",D290)),MID(D290,FIND(" ",D290)+1,1),"")&amp;IF(ISNUMBER(FIND(" ",D290,FIND(" ",D290)+1)),MID(D290,FIND(" ",D290,FIND(" ",D290)+1)+1,1),"")</f>
        <v>KKR</v>
      </c>
      <c r="M290" s="3" t="str">
        <f>LEFT(E290)&amp;IF(ISNUMBER(FIND(" ",E290)),MID(E290,FIND(" ",E290)+1,1),"")&amp;IF(ISNUMBER(FIND(" ",E290,FIND(" ",E290)+1)),MID(E290,FIND(" ",E290,FIND(" ",E290)+1)+1,1),"")</f>
        <v>RCB</v>
      </c>
      <c r="N290" s="4" t="str">
        <f>K290&amp;L290&amp;M290</f>
        <v>20120428KKRRCB</v>
      </c>
    </row>
    <row r="291" spans="1:14" x14ac:dyDescent="0.25">
      <c r="A291" t="s">
        <v>412</v>
      </c>
      <c r="B291">
        <v>41027</v>
      </c>
      <c r="C291" t="s">
        <v>39</v>
      </c>
      <c r="D291" t="s">
        <v>18</v>
      </c>
      <c r="E291" t="s">
        <v>17</v>
      </c>
      <c r="F291" t="s">
        <v>413</v>
      </c>
      <c r="G291" t="s">
        <v>17</v>
      </c>
      <c r="H291" t="s">
        <v>17</v>
      </c>
      <c r="I291" t="s">
        <v>20</v>
      </c>
      <c r="J291" s="5" t="str">
        <f t="shared" si="4"/>
        <v>Chennai</v>
      </c>
      <c r="K291" s="1" t="str">
        <f>LEFT(A291,8)</f>
        <v>20120428</v>
      </c>
      <c r="L291" s="2" t="str">
        <f>LEFT(D291)&amp;IF(ISNUMBER(FIND(" ",D291)),MID(D291,FIND(" ",D291)+1,1),"")&amp;IF(ISNUMBER(FIND(" ",D291,FIND(" ",D291)+1)),MID(D291,FIND(" ",D291,FIND(" ",D291)+1)+1,1),"")</f>
        <v>CSK</v>
      </c>
      <c r="M291" s="3" t="str">
        <f>LEFT(E291)&amp;IF(ISNUMBER(FIND(" ",E291)),MID(E291,FIND(" ",E291)+1,1),"")&amp;IF(ISNUMBER(FIND(" ",E291,FIND(" ",E291)+1)),MID(E291,FIND(" ",E291,FIND(" ",E291)+1)+1,1),"")</f>
        <v>KXP</v>
      </c>
      <c r="N291" s="4" t="str">
        <f>K291&amp;L291&amp;M291</f>
        <v>20120428CSKKXP</v>
      </c>
    </row>
    <row r="292" spans="1:14" x14ac:dyDescent="0.25">
      <c r="A292" t="s">
        <v>414</v>
      </c>
      <c r="B292">
        <v>41028</v>
      </c>
      <c r="C292" t="s">
        <v>22</v>
      </c>
      <c r="D292" t="s">
        <v>23</v>
      </c>
      <c r="E292" t="s">
        <v>24</v>
      </c>
      <c r="F292" t="s">
        <v>96</v>
      </c>
      <c r="G292" t="s">
        <v>23</v>
      </c>
      <c r="H292" t="s">
        <v>23</v>
      </c>
      <c r="I292" t="s">
        <v>20</v>
      </c>
      <c r="J292" s="5" t="str">
        <f t="shared" si="4"/>
        <v>Delhi</v>
      </c>
      <c r="K292" s="1" t="str">
        <f>LEFT(A292,8)</f>
        <v>20120429</v>
      </c>
      <c r="L292" s="2" t="str">
        <f>LEFT(D292)&amp;IF(ISNUMBER(FIND(" ",D292)),MID(D292,FIND(" ",D292)+1,1),"")&amp;IF(ISNUMBER(FIND(" ",D292,FIND(" ",D292)+1)),MID(D292,FIND(" ",D292,FIND(" ",D292)+1)+1,1),"")</f>
        <v>DC</v>
      </c>
      <c r="M292" s="3" t="str">
        <f>LEFT(E292)&amp;IF(ISNUMBER(FIND(" ",E292)),MID(E292,FIND(" ",E292)+1,1),"")&amp;IF(ISNUMBER(FIND(" ",E292,FIND(" ",E292)+1)),MID(E292,FIND(" ",E292,FIND(" ",E292)+1)+1,1),"")</f>
        <v>RR</v>
      </c>
      <c r="N292" s="4" t="str">
        <f>K292&amp;L292&amp;M292</f>
        <v>20120429DCRR</v>
      </c>
    </row>
    <row r="293" spans="1:14" x14ac:dyDescent="0.25">
      <c r="A293" t="s">
        <v>415</v>
      </c>
      <c r="B293">
        <v>41028</v>
      </c>
      <c r="C293" t="s">
        <v>31</v>
      </c>
      <c r="D293" t="s">
        <v>32</v>
      </c>
      <c r="E293" t="s">
        <v>28</v>
      </c>
      <c r="F293" t="s">
        <v>29</v>
      </c>
      <c r="G293" t="s">
        <v>32</v>
      </c>
      <c r="H293" t="s">
        <v>32</v>
      </c>
      <c r="I293" t="s">
        <v>14</v>
      </c>
      <c r="J293" s="5" t="str">
        <f t="shared" si="4"/>
        <v>Mumbai</v>
      </c>
      <c r="K293" s="1" t="str">
        <f>LEFT(A293,8)</f>
        <v>20120429</v>
      </c>
      <c r="L293" s="2" t="str">
        <f>LEFT(D293)&amp;IF(ISNUMBER(FIND(" ",D293)),MID(D293,FIND(" ",D293)+1,1),"")&amp;IF(ISNUMBER(FIND(" ",D293,FIND(" ",D293)+1)),MID(D293,FIND(" ",D293,FIND(" ",D293)+1)+1,1),"")</f>
        <v>MI</v>
      </c>
      <c r="M293" s="3" t="str">
        <f>LEFT(E293)&amp;IF(ISNUMBER(FIND(" ",E293)),MID(E293,FIND(" ",E293)+1,1),"")&amp;IF(ISNUMBER(FIND(" ",E293,FIND(" ",E293)+1)),MID(E293,FIND(" ",E293,FIND(" ",E293)+1)+1,1),"")</f>
        <v>DC</v>
      </c>
      <c r="N293" s="4" t="str">
        <f>K293&amp;L293&amp;M293</f>
        <v>20120429MIDC</v>
      </c>
    </row>
    <row r="294" spans="1:14" x14ac:dyDescent="0.25">
      <c r="A294" t="s">
        <v>416</v>
      </c>
      <c r="B294">
        <v>41029</v>
      </c>
      <c r="C294" t="s">
        <v>39</v>
      </c>
      <c r="D294" t="s">
        <v>18</v>
      </c>
      <c r="E294" t="s">
        <v>12</v>
      </c>
      <c r="F294" t="s">
        <v>29</v>
      </c>
      <c r="G294" t="s">
        <v>12</v>
      </c>
      <c r="H294" t="s">
        <v>18</v>
      </c>
      <c r="I294" t="s">
        <v>20</v>
      </c>
      <c r="J294" s="5" t="str">
        <f t="shared" si="4"/>
        <v>Chennai</v>
      </c>
      <c r="K294" s="1" t="str">
        <f>LEFT(A294,8)</f>
        <v>20120430</v>
      </c>
      <c r="L294" s="2" t="str">
        <f>LEFT(D294)&amp;IF(ISNUMBER(FIND(" ",D294)),MID(D294,FIND(" ",D294)+1,1),"")&amp;IF(ISNUMBER(FIND(" ",D294,FIND(" ",D294)+1)),MID(D294,FIND(" ",D294,FIND(" ",D294)+1)+1,1),"")</f>
        <v>CSK</v>
      </c>
      <c r="M294" s="3" t="str">
        <f>LEFT(E294)&amp;IF(ISNUMBER(FIND(" ",E294)),MID(E294,FIND(" ",E294)+1,1),"")&amp;IF(ISNUMBER(FIND(" ",E294,FIND(" ",E294)+1)),MID(E294,FIND(" ",E294,FIND(" ",E294)+1)+1,1),"")</f>
        <v>KKR</v>
      </c>
      <c r="N294" s="4" t="str">
        <f>K294&amp;L294&amp;M294</f>
        <v>20120430CSKKKR</v>
      </c>
    </row>
    <row r="295" spans="1:14" x14ac:dyDescent="0.25">
      <c r="A295" t="s">
        <v>417</v>
      </c>
      <c r="B295">
        <v>41030</v>
      </c>
      <c r="C295" t="s">
        <v>203</v>
      </c>
      <c r="D295" t="s">
        <v>28</v>
      </c>
      <c r="E295" t="s">
        <v>283</v>
      </c>
      <c r="F295" t="s">
        <v>53</v>
      </c>
      <c r="G295" t="s">
        <v>28</v>
      </c>
      <c r="H295" t="s">
        <v>28</v>
      </c>
      <c r="I295" t="s">
        <v>20</v>
      </c>
      <c r="J295" s="5" t="str">
        <f t="shared" si="4"/>
        <v>Cuttack</v>
      </c>
      <c r="K295" s="1" t="str">
        <f>LEFT(A295,8)</f>
        <v>20120501</v>
      </c>
      <c r="L295" s="2" t="str">
        <f>LEFT(D295)&amp;IF(ISNUMBER(FIND(" ",D295)),MID(D295,FIND(" ",D295)+1,1),"")&amp;IF(ISNUMBER(FIND(" ",D295,FIND(" ",D295)+1)),MID(D295,FIND(" ",D295,FIND(" ",D295)+1)+1,1),"")</f>
        <v>DC</v>
      </c>
      <c r="M295" s="3" t="str">
        <f>LEFT(E295)&amp;IF(ISNUMBER(FIND(" ",E295)),MID(E295,FIND(" ",E295)+1,1),"")&amp;IF(ISNUMBER(FIND(" ",E295,FIND(" ",E295)+1)),MID(E295,FIND(" ",E295,FIND(" ",E295)+1)+1,1),"")</f>
        <v>PW</v>
      </c>
      <c r="N295" s="4" t="str">
        <f>K295&amp;L295&amp;M295</f>
        <v>20120501DCPW</v>
      </c>
    </row>
    <row r="296" spans="1:14" x14ac:dyDescent="0.25">
      <c r="A296" t="s">
        <v>417</v>
      </c>
      <c r="B296">
        <v>41030</v>
      </c>
      <c r="C296" t="s">
        <v>34</v>
      </c>
      <c r="D296" t="s">
        <v>24</v>
      </c>
      <c r="E296" t="s">
        <v>23</v>
      </c>
      <c r="F296" t="s">
        <v>35</v>
      </c>
      <c r="G296" t="s">
        <v>23</v>
      </c>
      <c r="H296" t="s">
        <v>24</v>
      </c>
      <c r="I296" t="s">
        <v>20</v>
      </c>
      <c r="J296" s="5" t="str">
        <f t="shared" si="4"/>
        <v>Jaipur</v>
      </c>
      <c r="K296" s="1" t="str">
        <f>LEFT(A296,8)</f>
        <v>20120501</v>
      </c>
      <c r="L296" s="2" t="str">
        <f>LEFT(D296)&amp;IF(ISNUMBER(FIND(" ",D296)),MID(D296,FIND(" ",D296)+1,1),"")&amp;IF(ISNUMBER(FIND(" ",D296,FIND(" ",D296)+1)),MID(D296,FIND(" ",D296,FIND(" ",D296)+1)+1,1),"")</f>
        <v>RR</v>
      </c>
      <c r="M296" s="3" t="str">
        <f>LEFT(E296)&amp;IF(ISNUMBER(FIND(" ",E296)),MID(E296,FIND(" ",E296)+1,1),"")&amp;IF(ISNUMBER(FIND(" ",E296,FIND(" ",E296)+1)),MID(E296,FIND(" ",E296,FIND(" ",E296)+1)+1,1),"")</f>
        <v>DC</v>
      </c>
      <c r="N296" s="4" t="str">
        <f>K296&amp;L296&amp;M296</f>
        <v>20120501RRDC</v>
      </c>
    </row>
    <row r="297" spans="1:14" x14ac:dyDescent="0.25">
      <c r="A297" t="s">
        <v>418</v>
      </c>
      <c r="B297">
        <v>41031</v>
      </c>
      <c r="C297" t="s">
        <v>286</v>
      </c>
      <c r="D297" t="s">
        <v>11</v>
      </c>
      <c r="E297" t="s">
        <v>17</v>
      </c>
      <c r="F297" t="s">
        <v>51</v>
      </c>
      <c r="G297" t="s">
        <v>17</v>
      </c>
      <c r="H297" t="s">
        <v>17</v>
      </c>
      <c r="I297" t="s">
        <v>14</v>
      </c>
      <c r="J297" s="5" t="str">
        <f t="shared" si="4"/>
        <v>Bengaluru</v>
      </c>
      <c r="K297" s="1" t="str">
        <f>LEFT(A297,8)</f>
        <v>20120502</v>
      </c>
      <c r="L297" s="2" t="str">
        <f>LEFT(D297)&amp;IF(ISNUMBER(FIND(" ",D297)),MID(D297,FIND(" ",D297)+1,1),"")&amp;IF(ISNUMBER(FIND(" ",D297,FIND(" ",D297)+1)),MID(D297,FIND(" ",D297,FIND(" ",D297)+1)+1,1),"")</f>
        <v>RCB</v>
      </c>
      <c r="M297" s="3" t="str">
        <f>LEFT(E297)&amp;IF(ISNUMBER(FIND(" ",E297)),MID(E297,FIND(" ",E297)+1,1),"")&amp;IF(ISNUMBER(FIND(" ",E297,FIND(" ",E297)+1)),MID(E297,FIND(" ",E297,FIND(" ",E297)+1)+1,1),"")</f>
        <v>KXP</v>
      </c>
      <c r="N297" s="4" t="str">
        <f>K297&amp;L297&amp;M297</f>
        <v>20120502RCBKXP</v>
      </c>
    </row>
    <row r="298" spans="1:14" x14ac:dyDescent="0.25">
      <c r="A298" t="s">
        <v>419</v>
      </c>
      <c r="B298">
        <v>41032</v>
      </c>
      <c r="C298" t="s">
        <v>377</v>
      </c>
      <c r="D298" t="s">
        <v>283</v>
      </c>
      <c r="E298" t="s">
        <v>32</v>
      </c>
      <c r="F298" t="s">
        <v>96</v>
      </c>
      <c r="G298" t="s">
        <v>32</v>
      </c>
      <c r="H298" t="s">
        <v>32</v>
      </c>
      <c r="I298" t="s">
        <v>20</v>
      </c>
      <c r="J298" s="5" t="str">
        <f t="shared" si="4"/>
        <v>Pune</v>
      </c>
      <c r="K298" s="1" t="str">
        <f>LEFT(A298,8)</f>
        <v>20120503</v>
      </c>
      <c r="L298" s="2" t="str">
        <f>LEFT(D298)&amp;IF(ISNUMBER(FIND(" ",D298)),MID(D298,FIND(" ",D298)+1,1),"")&amp;IF(ISNUMBER(FIND(" ",D298,FIND(" ",D298)+1)),MID(D298,FIND(" ",D298,FIND(" ",D298)+1)+1,1),"")</f>
        <v>PW</v>
      </c>
      <c r="M298" s="3" t="str">
        <f>LEFT(E298)&amp;IF(ISNUMBER(FIND(" ",E298)),MID(E298,FIND(" ",E298)+1,1),"")&amp;IF(ISNUMBER(FIND(" ",E298,FIND(" ",E298)+1)),MID(E298,FIND(" ",E298,FIND(" ",E298)+1)+1,1),"")</f>
        <v>MI</v>
      </c>
      <c r="N298" s="4" t="str">
        <f>K298&amp;L298&amp;M298</f>
        <v>20120503PWMI</v>
      </c>
    </row>
    <row r="299" spans="1:14" x14ac:dyDescent="0.25">
      <c r="A299" t="s">
        <v>420</v>
      </c>
      <c r="B299">
        <v>41033</v>
      </c>
      <c r="C299" t="s">
        <v>39</v>
      </c>
      <c r="D299" t="s">
        <v>18</v>
      </c>
      <c r="E299" t="s">
        <v>28</v>
      </c>
      <c r="F299" t="s">
        <v>56</v>
      </c>
      <c r="G299" t="s">
        <v>18</v>
      </c>
      <c r="H299" t="s">
        <v>18</v>
      </c>
      <c r="I299" t="s">
        <v>20</v>
      </c>
      <c r="J299" s="5" t="str">
        <f t="shared" si="4"/>
        <v>Chennai</v>
      </c>
      <c r="K299" s="1" t="str">
        <f>LEFT(A299,8)</f>
        <v>20120504</v>
      </c>
      <c r="L299" s="2" t="str">
        <f>LEFT(D299)&amp;IF(ISNUMBER(FIND(" ",D299)),MID(D299,FIND(" ",D299)+1,1),"")&amp;IF(ISNUMBER(FIND(" ",D299,FIND(" ",D299)+1)),MID(D299,FIND(" ",D299,FIND(" ",D299)+1)+1,1),"")</f>
        <v>CSK</v>
      </c>
      <c r="M299" s="3" t="str">
        <f>LEFT(E299)&amp;IF(ISNUMBER(FIND(" ",E299)),MID(E299,FIND(" ",E299)+1,1),"")&amp;IF(ISNUMBER(FIND(" ",E299,FIND(" ",E299)+1)),MID(E299,FIND(" ",E299,FIND(" ",E299)+1)+1,1),"")</f>
        <v>DC</v>
      </c>
      <c r="N299" s="4" t="str">
        <f>K299&amp;L299&amp;M299</f>
        <v>20120504CSKDC</v>
      </c>
    </row>
    <row r="300" spans="1:14" x14ac:dyDescent="0.25">
      <c r="A300" t="s">
        <v>421</v>
      </c>
      <c r="B300">
        <v>41034</v>
      </c>
      <c r="C300" t="s">
        <v>27</v>
      </c>
      <c r="D300" t="s">
        <v>12</v>
      </c>
      <c r="E300" t="s">
        <v>283</v>
      </c>
      <c r="F300" t="s">
        <v>413</v>
      </c>
      <c r="G300" t="s">
        <v>12</v>
      </c>
      <c r="H300" t="s">
        <v>12</v>
      </c>
      <c r="I300" t="s">
        <v>20</v>
      </c>
      <c r="J300" s="5" t="str">
        <f t="shared" si="4"/>
        <v>Kolkata</v>
      </c>
      <c r="K300" s="1" t="str">
        <f>LEFT(A300,8)</f>
        <v>20120505</v>
      </c>
      <c r="L300" s="2" t="str">
        <f>LEFT(D300)&amp;IF(ISNUMBER(FIND(" ",D300)),MID(D300,FIND(" ",D300)+1,1),"")&amp;IF(ISNUMBER(FIND(" ",D300,FIND(" ",D300)+1)),MID(D300,FIND(" ",D300,FIND(" ",D300)+1)+1,1),"")</f>
        <v>KKR</v>
      </c>
      <c r="M300" s="3" t="str">
        <f>LEFT(E300)&amp;IF(ISNUMBER(FIND(" ",E300)),MID(E300,FIND(" ",E300)+1,1),"")&amp;IF(ISNUMBER(FIND(" ",E300,FIND(" ",E300)+1)),MID(E300,FIND(" ",E300,FIND(" ",E300)+1)+1,1),"")</f>
        <v>PW</v>
      </c>
      <c r="N300" s="4" t="str">
        <f>K300&amp;L300&amp;M300</f>
        <v>20120505KKRPW</v>
      </c>
    </row>
    <row r="301" spans="1:14" x14ac:dyDescent="0.25">
      <c r="A301" t="s">
        <v>422</v>
      </c>
      <c r="B301">
        <v>41034</v>
      </c>
      <c r="C301" t="s">
        <v>289</v>
      </c>
      <c r="D301" t="s">
        <v>17</v>
      </c>
      <c r="E301" t="s">
        <v>24</v>
      </c>
      <c r="F301" t="s">
        <v>364</v>
      </c>
      <c r="G301" t="s">
        <v>24</v>
      </c>
      <c r="H301" t="s">
        <v>24</v>
      </c>
      <c r="I301" t="s">
        <v>20</v>
      </c>
      <c r="J301" s="5" t="str">
        <f t="shared" si="4"/>
        <v>Mohali</v>
      </c>
      <c r="K301" s="1" t="str">
        <f>LEFT(A301,8)</f>
        <v>20120505</v>
      </c>
      <c r="L301" s="2" t="str">
        <f>LEFT(D301)&amp;IF(ISNUMBER(FIND(" ",D301)),MID(D301,FIND(" ",D301)+1,1),"")&amp;IF(ISNUMBER(FIND(" ",D301,FIND(" ",D301)+1)),MID(D301,FIND(" ",D301,FIND(" ",D301)+1)+1,1),"")</f>
        <v>KXP</v>
      </c>
      <c r="M301" s="3" t="str">
        <f>LEFT(E301)&amp;IF(ISNUMBER(FIND(" ",E301)),MID(E301,FIND(" ",E301)+1,1),"")&amp;IF(ISNUMBER(FIND(" ",E301,FIND(" ",E301)+1)),MID(E301,FIND(" ",E301,FIND(" ",E301)+1)+1,1),"")</f>
        <v>RR</v>
      </c>
      <c r="N301" s="4" t="str">
        <f>K301&amp;L301&amp;M301</f>
        <v>20120505KXPRR</v>
      </c>
    </row>
    <row r="302" spans="1:14" x14ac:dyDescent="0.25">
      <c r="A302" t="s">
        <v>423</v>
      </c>
      <c r="B302">
        <v>41035</v>
      </c>
      <c r="C302" t="s">
        <v>31</v>
      </c>
      <c r="D302" t="s">
        <v>32</v>
      </c>
      <c r="E302" t="s">
        <v>18</v>
      </c>
      <c r="F302" t="s">
        <v>177</v>
      </c>
      <c r="G302" t="s">
        <v>32</v>
      </c>
      <c r="H302" t="s">
        <v>32</v>
      </c>
      <c r="I302" t="s">
        <v>14</v>
      </c>
      <c r="J302" s="5" t="str">
        <f t="shared" si="4"/>
        <v>Mumbai</v>
      </c>
      <c r="K302" s="1" t="str">
        <f>LEFT(A302,8)</f>
        <v>20120506</v>
      </c>
      <c r="L302" s="2" t="str">
        <f>LEFT(D302)&amp;IF(ISNUMBER(FIND(" ",D302)),MID(D302,FIND(" ",D302)+1,1),"")&amp;IF(ISNUMBER(FIND(" ",D302,FIND(" ",D302)+1)),MID(D302,FIND(" ",D302,FIND(" ",D302)+1)+1,1),"")</f>
        <v>MI</v>
      </c>
      <c r="M302" s="3" t="str">
        <f>LEFT(E302)&amp;IF(ISNUMBER(FIND(" ",E302)),MID(E302,FIND(" ",E302)+1,1),"")&amp;IF(ISNUMBER(FIND(" ",E302,FIND(" ",E302)+1)),MID(E302,FIND(" ",E302,FIND(" ",E302)+1)+1,1),"")</f>
        <v>CSK</v>
      </c>
      <c r="N302" s="4" t="str">
        <f>K302&amp;L302&amp;M302</f>
        <v>20120506MICSK</v>
      </c>
    </row>
    <row r="303" spans="1:14" x14ac:dyDescent="0.25">
      <c r="A303" t="s">
        <v>424</v>
      </c>
      <c r="B303">
        <v>41035</v>
      </c>
      <c r="C303" t="s">
        <v>286</v>
      </c>
      <c r="D303" t="s">
        <v>11</v>
      </c>
      <c r="E303" t="s">
        <v>28</v>
      </c>
      <c r="F303" t="s">
        <v>29</v>
      </c>
      <c r="G303" t="s">
        <v>11</v>
      </c>
      <c r="H303" t="s">
        <v>11</v>
      </c>
      <c r="I303" t="s">
        <v>14</v>
      </c>
      <c r="J303" s="5" t="str">
        <f t="shared" si="4"/>
        <v>Bengaluru</v>
      </c>
      <c r="K303" s="1" t="str">
        <f>LEFT(A303,8)</f>
        <v>20120506</v>
      </c>
      <c r="L303" s="2" t="str">
        <f>LEFT(D303)&amp;IF(ISNUMBER(FIND(" ",D303)),MID(D303,FIND(" ",D303)+1,1),"")&amp;IF(ISNUMBER(FIND(" ",D303,FIND(" ",D303)+1)),MID(D303,FIND(" ",D303,FIND(" ",D303)+1)+1,1),"")</f>
        <v>RCB</v>
      </c>
      <c r="M303" s="3" t="str">
        <f>LEFT(E303)&amp;IF(ISNUMBER(FIND(" ",E303)),MID(E303,FIND(" ",E303)+1,1),"")&amp;IF(ISNUMBER(FIND(" ",E303,FIND(" ",E303)+1)),MID(E303,FIND(" ",E303,FIND(" ",E303)+1)+1,1),"")</f>
        <v>DC</v>
      </c>
      <c r="N303" s="4" t="str">
        <f>K303&amp;L303&amp;M303</f>
        <v>20120506RCBDC</v>
      </c>
    </row>
    <row r="304" spans="1:14" x14ac:dyDescent="0.25">
      <c r="A304" t="s">
        <v>425</v>
      </c>
      <c r="B304">
        <v>41036</v>
      </c>
      <c r="C304" t="s">
        <v>22</v>
      </c>
      <c r="D304" t="s">
        <v>23</v>
      </c>
      <c r="E304" t="s">
        <v>12</v>
      </c>
      <c r="F304" t="s">
        <v>35</v>
      </c>
      <c r="G304" t="s">
        <v>12</v>
      </c>
      <c r="H304" t="s">
        <v>23</v>
      </c>
      <c r="I304" t="s">
        <v>20</v>
      </c>
      <c r="J304" s="5" t="str">
        <f t="shared" si="4"/>
        <v>Delhi</v>
      </c>
      <c r="K304" s="1" t="str">
        <f>LEFT(A304,8)</f>
        <v>20120507</v>
      </c>
      <c r="L304" s="2" t="str">
        <f>LEFT(D304)&amp;IF(ISNUMBER(FIND(" ",D304)),MID(D304,FIND(" ",D304)+1,1),"")&amp;IF(ISNUMBER(FIND(" ",D304,FIND(" ",D304)+1)),MID(D304,FIND(" ",D304,FIND(" ",D304)+1)+1,1),"")</f>
        <v>DC</v>
      </c>
      <c r="M304" s="3" t="str">
        <f>LEFT(E304)&amp;IF(ISNUMBER(FIND(" ",E304)),MID(E304,FIND(" ",E304)+1,1),"")&amp;IF(ISNUMBER(FIND(" ",E304,FIND(" ",E304)+1)),MID(E304,FIND(" ",E304,FIND(" ",E304)+1)+1,1),"")</f>
        <v>KKR</v>
      </c>
      <c r="N304" s="4" t="str">
        <f>K304&amp;L304&amp;M304</f>
        <v>20120507DCKKR</v>
      </c>
    </row>
    <row r="305" spans="1:14" x14ac:dyDescent="0.25">
      <c r="A305" t="s">
        <v>426</v>
      </c>
      <c r="B305">
        <v>41037</v>
      </c>
      <c r="C305" t="s">
        <v>280</v>
      </c>
      <c r="D305" t="s">
        <v>28</v>
      </c>
      <c r="E305" t="s">
        <v>17</v>
      </c>
      <c r="F305" t="s">
        <v>92</v>
      </c>
      <c r="G305" t="s">
        <v>17</v>
      </c>
      <c r="H305" t="s">
        <v>28</v>
      </c>
      <c r="I305" t="s">
        <v>14</v>
      </c>
      <c r="J305" s="5" t="str">
        <f t="shared" si="4"/>
        <v>Hyderabad</v>
      </c>
      <c r="K305" s="1" t="str">
        <f>LEFT(A305,8)</f>
        <v>20120508</v>
      </c>
      <c r="L305" s="2" t="str">
        <f>LEFT(D305)&amp;IF(ISNUMBER(FIND(" ",D305)),MID(D305,FIND(" ",D305)+1,1),"")&amp;IF(ISNUMBER(FIND(" ",D305,FIND(" ",D305)+1)),MID(D305,FIND(" ",D305,FIND(" ",D305)+1)+1,1),"")</f>
        <v>DC</v>
      </c>
      <c r="M305" s="3" t="str">
        <f>LEFT(E305)&amp;IF(ISNUMBER(FIND(" ",E305)),MID(E305,FIND(" ",E305)+1,1),"")&amp;IF(ISNUMBER(FIND(" ",E305,FIND(" ",E305)+1)),MID(E305,FIND(" ",E305,FIND(" ",E305)+1)+1,1),"")</f>
        <v>KXP</v>
      </c>
      <c r="N305" s="4" t="str">
        <f>K305&amp;L305&amp;M305</f>
        <v>20120508DCKXP</v>
      </c>
    </row>
    <row r="306" spans="1:14" x14ac:dyDescent="0.25">
      <c r="A306" t="s">
        <v>427</v>
      </c>
      <c r="B306">
        <v>41037</v>
      </c>
      <c r="C306" t="s">
        <v>377</v>
      </c>
      <c r="D306" t="s">
        <v>283</v>
      </c>
      <c r="E306" t="s">
        <v>24</v>
      </c>
      <c r="F306" t="s">
        <v>47</v>
      </c>
      <c r="G306" t="s">
        <v>24</v>
      </c>
      <c r="H306" t="s">
        <v>283</v>
      </c>
      <c r="I306" t="s">
        <v>20</v>
      </c>
      <c r="J306" s="5" t="str">
        <f t="shared" si="4"/>
        <v>Pune</v>
      </c>
      <c r="K306" s="1" t="str">
        <f>LEFT(A306,8)</f>
        <v>20120508</v>
      </c>
      <c r="L306" s="2" t="str">
        <f>LEFT(D306)&amp;IF(ISNUMBER(FIND(" ",D306)),MID(D306,FIND(" ",D306)+1,1),"")&amp;IF(ISNUMBER(FIND(" ",D306,FIND(" ",D306)+1)),MID(D306,FIND(" ",D306,FIND(" ",D306)+1)+1,1),"")</f>
        <v>PW</v>
      </c>
      <c r="M306" s="3" t="str">
        <f>LEFT(E306)&amp;IF(ISNUMBER(FIND(" ",E306)),MID(E306,FIND(" ",E306)+1,1),"")&amp;IF(ISNUMBER(FIND(" ",E306,FIND(" ",E306)+1)),MID(E306,FIND(" ",E306,FIND(" ",E306)+1)+1,1),"")</f>
        <v>RR</v>
      </c>
      <c r="N306" s="4" t="str">
        <f>K306&amp;L306&amp;M306</f>
        <v>20120508PWRR</v>
      </c>
    </row>
    <row r="307" spans="1:14" x14ac:dyDescent="0.25">
      <c r="A307" t="s">
        <v>428</v>
      </c>
      <c r="B307">
        <v>41038</v>
      </c>
      <c r="C307" t="s">
        <v>31</v>
      </c>
      <c r="D307" t="s">
        <v>32</v>
      </c>
      <c r="E307" t="s">
        <v>11</v>
      </c>
      <c r="F307" t="s">
        <v>25</v>
      </c>
      <c r="G307" t="s">
        <v>11</v>
      </c>
      <c r="H307" t="s">
        <v>11</v>
      </c>
      <c r="I307" t="s">
        <v>14</v>
      </c>
      <c r="J307" s="5" t="str">
        <f t="shared" si="4"/>
        <v>Mumbai</v>
      </c>
      <c r="K307" s="1" t="str">
        <f>LEFT(A307,8)</f>
        <v>20120509</v>
      </c>
      <c r="L307" s="2" t="str">
        <f>LEFT(D307)&amp;IF(ISNUMBER(FIND(" ",D307)),MID(D307,FIND(" ",D307)+1,1),"")&amp;IF(ISNUMBER(FIND(" ",D307,FIND(" ",D307)+1)),MID(D307,FIND(" ",D307,FIND(" ",D307)+1)+1,1),"")</f>
        <v>MI</v>
      </c>
      <c r="M307" s="3" t="str">
        <f>LEFT(E307)&amp;IF(ISNUMBER(FIND(" ",E307)),MID(E307,FIND(" ",E307)+1,1),"")&amp;IF(ISNUMBER(FIND(" ",E307,FIND(" ",E307)+1)),MID(E307,FIND(" ",E307,FIND(" ",E307)+1)+1,1),"")</f>
        <v>RCB</v>
      </c>
      <c r="N307" s="4" t="str">
        <f>K307&amp;L307&amp;M307</f>
        <v>20120509MIRCB</v>
      </c>
    </row>
    <row r="308" spans="1:14" x14ac:dyDescent="0.25">
      <c r="A308" t="s">
        <v>429</v>
      </c>
      <c r="B308">
        <v>41039</v>
      </c>
      <c r="C308" t="s">
        <v>34</v>
      </c>
      <c r="D308" t="s">
        <v>24</v>
      </c>
      <c r="E308" t="s">
        <v>18</v>
      </c>
      <c r="F308" t="s">
        <v>51</v>
      </c>
      <c r="G308" t="s">
        <v>18</v>
      </c>
      <c r="H308" t="s">
        <v>18</v>
      </c>
      <c r="I308" t="s">
        <v>14</v>
      </c>
      <c r="J308" s="5" t="str">
        <f t="shared" si="4"/>
        <v>Jaipur</v>
      </c>
      <c r="K308" s="1" t="str">
        <f>LEFT(A308,8)</f>
        <v>20120510</v>
      </c>
      <c r="L308" s="2" t="str">
        <f>LEFT(D308)&amp;IF(ISNUMBER(FIND(" ",D308)),MID(D308,FIND(" ",D308)+1,1),"")&amp;IF(ISNUMBER(FIND(" ",D308,FIND(" ",D308)+1)),MID(D308,FIND(" ",D308,FIND(" ",D308)+1)+1,1),"")</f>
        <v>RR</v>
      </c>
      <c r="M308" s="3" t="str">
        <f>LEFT(E308)&amp;IF(ISNUMBER(FIND(" ",E308)),MID(E308,FIND(" ",E308)+1,1),"")&amp;IF(ISNUMBER(FIND(" ",E308,FIND(" ",E308)+1)),MID(E308,FIND(" ",E308,FIND(" ",E308)+1)+1,1),"")</f>
        <v>CSK</v>
      </c>
      <c r="N308" s="4" t="str">
        <f>K308&amp;L308&amp;M308</f>
        <v>20120510RRCSK</v>
      </c>
    </row>
    <row r="309" spans="1:14" x14ac:dyDescent="0.25">
      <c r="A309" t="s">
        <v>430</v>
      </c>
      <c r="B309">
        <v>41039</v>
      </c>
      <c r="C309" t="s">
        <v>280</v>
      </c>
      <c r="D309" t="s">
        <v>28</v>
      </c>
      <c r="E309" t="s">
        <v>23</v>
      </c>
      <c r="F309" t="s">
        <v>25</v>
      </c>
      <c r="G309" t="s">
        <v>23</v>
      </c>
      <c r="H309" t="s">
        <v>28</v>
      </c>
      <c r="I309" t="s">
        <v>20</v>
      </c>
      <c r="J309" s="5" t="str">
        <f t="shared" si="4"/>
        <v>Hyderabad</v>
      </c>
      <c r="K309" s="1" t="str">
        <f>LEFT(A309,8)</f>
        <v>20120510</v>
      </c>
      <c r="L309" s="2" t="str">
        <f>LEFT(D309)&amp;IF(ISNUMBER(FIND(" ",D309)),MID(D309,FIND(" ",D309)+1,1),"")&amp;IF(ISNUMBER(FIND(" ",D309,FIND(" ",D309)+1)),MID(D309,FIND(" ",D309,FIND(" ",D309)+1)+1,1),"")</f>
        <v>DC</v>
      </c>
      <c r="M309" s="3" t="str">
        <f>LEFT(E309)&amp;IF(ISNUMBER(FIND(" ",E309)),MID(E309,FIND(" ",E309)+1,1),"")&amp;IF(ISNUMBER(FIND(" ",E309,FIND(" ",E309)+1)),MID(E309,FIND(" ",E309,FIND(" ",E309)+1)+1,1),"")</f>
        <v>DC</v>
      </c>
      <c r="N309" s="4" t="str">
        <f>K309&amp;L309&amp;M309</f>
        <v>20120510DCDC</v>
      </c>
    </row>
    <row r="310" spans="1:14" x14ac:dyDescent="0.25">
      <c r="A310" t="s">
        <v>431</v>
      </c>
      <c r="B310">
        <v>41040</v>
      </c>
      <c r="C310" t="s">
        <v>377</v>
      </c>
      <c r="D310" t="s">
        <v>283</v>
      </c>
      <c r="E310" t="s">
        <v>11</v>
      </c>
      <c r="F310" t="s">
        <v>270</v>
      </c>
      <c r="G310" t="s">
        <v>11</v>
      </c>
      <c r="H310" t="s">
        <v>283</v>
      </c>
      <c r="I310" t="s">
        <v>14</v>
      </c>
      <c r="J310" s="5" t="str">
        <f t="shared" si="4"/>
        <v>Pune</v>
      </c>
      <c r="K310" s="1" t="str">
        <f>LEFT(A310,8)</f>
        <v>20120511</v>
      </c>
      <c r="L310" s="2" t="str">
        <f>LEFT(D310)&amp;IF(ISNUMBER(FIND(" ",D310)),MID(D310,FIND(" ",D310)+1,1),"")&amp;IF(ISNUMBER(FIND(" ",D310,FIND(" ",D310)+1)),MID(D310,FIND(" ",D310,FIND(" ",D310)+1)+1,1),"")</f>
        <v>PW</v>
      </c>
      <c r="M310" s="3" t="str">
        <f>LEFT(E310)&amp;IF(ISNUMBER(FIND(" ",E310)),MID(E310,FIND(" ",E310)+1,1),"")&amp;IF(ISNUMBER(FIND(" ",E310,FIND(" ",E310)+1)),MID(E310,FIND(" ",E310,FIND(" ",E310)+1)+1,1),"")</f>
        <v>RCB</v>
      </c>
      <c r="N310" s="4" t="str">
        <f>K310&amp;L310&amp;M310</f>
        <v>20120511PWRCB</v>
      </c>
    </row>
    <row r="311" spans="1:14" x14ac:dyDescent="0.25">
      <c r="A311" t="s">
        <v>432</v>
      </c>
      <c r="B311">
        <v>41041</v>
      </c>
      <c r="C311" t="s">
        <v>39</v>
      </c>
      <c r="D311" t="s">
        <v>18</v>
      </c>
      <c r="E311" t="s">
        <v>23</v>
      </c>
      <c r="F311" t="s">
        <v>25</v>
      </c>
      <c r="G311" t="s">
        <v>18</v>
      </c>
      <c r="H311" t="s">
        <v>18</v>
      </c>
      <c r="I311" t="s">
        <v>14</v>
      </c>
      <c r="J311" s="5" t="str">
        <f t="shared" si="4"/>
        <v>Chennai</v>
      </c>
      <c r="K311" s="1" t="str">
        <f>LEFT(A311,8)</f>
        <v>20120512</v>
      </c>
      <c r="L311" s="2" t="str">
        <f>LEFT(D311)&amp;IF(ISNUMBER(FIND(" ",D311)),MID(D311,FIND(" ",D311)+1,1),"")&amp;IF(ISNUMBER(FIND(" ",D311,FIND(" ",D311)+1)),MID(D311,FIND(" ",D311,FIND(" ",D311)+1)+1,1),"")</f>
        <v>CSK</v>
      </c>
      <c r="M311" s="3" t="str">
        <f>LEFT(E311)&amp;IF(ISNUMBER(FIND(" ",E311)),MID(E311,FIND(" ",E311)+1,1),"")&amp;IF(ISNUMBER(FIND(" ",E311,FIND(" ",E311)+1)),MID(E311,FIND(" ",E311,FIND(" ",E311)+1)+1,1),"")</f>
        <v>DC</v>
      </c>
      <c r="N311" s="4" t="str">
        <f>K311&amp;L311&amp;M311</f>
        <v>20120512CSKDC</v>
      </c>
    </row>
    <row r="312" spans="1:14" x14ac:dyDescent="0.25">
      <c r="A312" t="s">
        <v>433</v>
      </c>
      <c r="B312">
        <v>41041</v>
      </c>
      <c r="C312" t="s">
        <v>27</v>
      </c>
      <c r="D312" t="s">
        <v>12</v>
      </c>
      <c r="E312" t="s">
        <v>32</v>
      </c>
      <c r="F312" t="s">
        <v>138</v>
      </c>
      <c r="G312" t="s">
        <v>32</v>
      </c>
      <c r="H312" t="s">
        <v>32</v>
      </c>
      <c r="I312" t="s">
        <v>20</v>
      </c>
      <c r="J312" s="5" t="str">
        <f t="shared" si="4"/>
        <v>Kolkata</v>
      </c>
      <c r="K312" s="1" t="str">
        <f>LEFT(A312,8)</f>
        <v>20120512</v>
      </c>
      <c r="L312" s="2" t="str">
        <f>LEFT(D312)&amp;IF(ISNUMBER(FIND(" ",D312)),MID(D312,FIND(" ",D312)+1,1),"")&amp;IF(ISNUMBER(FIND(" ",D312,FIND(" ",D312)+1)),MID(D312,FIND(" ",D312,FIND(" ",D312)+1)+1,1),"")</f>
        <v>KKR</v>
      </c>
      <c r="M312" s="3" t="str">
        <f>LEFT(E312)&amp;IF(ISNUMBER(FIND(" ",E312)),MID(E312,FIND(" ",E312)+1,1),"")&amp;IF(ISNUMBER(FIND(" ",E312,FIND(" ",E312)+1)),MID(E312,FIND(" ",E312,FIND(" ",E312)+1)+1,1),"")</f>
        <v>MI</v>
      </c>
      <c r="N312" s="4" t="str">
        <f>K312&amp;L312&amp;M312</f>
        <v>20120512KKRMI</v>
      </c>
    </row>
    <row r="313" spans="1:14" x14ac:dyDescent="0.25">
      <c r="A313" t="s">
        <v>434</v>
      </c>
      <c r="B313">
        <v>41042</v>
      </c>
      <c r="C313" t="s">
        <v>289</v>
      </c>
      <c r="D313" t="s">
        <v>17</v>
      </c>
      <c r="E313" t="s">
        <v>28</v>
      </c>
      <c r="F313" t="s">
        <v>51</v>
      </c>
      <c r="G313" t="s">
        <v>17</v>
      </c>
      <c r="H313" t="s">
        <v>28</v>
      </c>
      <c r="I313" t="s">
        <v>20</v>
      </c>
      <c r="J313" s="5" t="str">
        <f t="shared" si="4"/>
        <v>Mohali</v>
      </c>
      <c r="K313" s="1" t="str">
        <f>LEFT(A313,8)</f>
        <v>20120513</v>
      </c>
      <c r="L313" s="2" t="str">
        <f>LEFT(D313)&amp;IF(ISNUMBER(FIND(" ",D313)),MID(D313,FIND(" ",D313)+1,1),"")&amp;IF(ISNUMBER(FIND(" ",D313,FIND(" ",D313)+1)),MID(D313,FIND(" ",D313,FIND(" ",D313)+1)+1,1),"")</f>
        <v>KXP</v>
      </c>
      <c r="M313" s="3" t="str">
        <f>LEFT(E313)&amp;IF(ISNUMBER(FIND(" ",E313)),MID(E313,FIND(" ",E313)+1,1),"")&amp;IF(ISNUMBER(FIND(" ",E313,FIND(" ",E313)+1)),MID(E313,FIND(" ",E313,FIND(" ",E313)+1)+1,1),"")</f>
        <v>DC</v>
      </c>
      <c r="N313" s="4" t="str">
        <f>K313&amp;L313&amp;M313</f>
        <v>20120513KXPDC</v>
      </c>
    </row>
    <row r="314" spans="1:14" x14ac:dyDescent="0.25">
      <c r="A314" t="s">
        <v>435</v>
      </c>
      <c r="B314">
        <v>41042</v>
      </c>
      <c r="C314" t="s">
        <v>34</v>
      </c>
      <c r="D314" t="s">
        <v>24</v>
      </c>
      <c r="E314" t="s">
        <v>283</v>
      </c>
      <c r="F314" t="s">
        <v>59</v>
      </c>
      <c r="G314" t="s">
        <v>24</v>
      </c>
      <c r="H314" t="s">
        <v>24</v>
      </c>
      <c r="I314" t="s">
        <v>20</v>
      </c>
      <c r="J314" s="5" t="str">
        <f t="shared" si="4"/>
        <v>Jaipur</v>
      </c>
      <c r="K314" s="1" t="str">
        <f>LEFT(A314,8)</f>
        <v>20120513</v>
      </c>
      <c r="L314" s="2" t="str">
        <f>LEFT(D314)&amp;IF(ISNUMBER(FIND(" ",D314)),MID(D314,FIND(" ",D314)+1,1),"")&amp;IF(ISNUMBER(FIND(" ",D314,FIND(" ",D314)+1)),MID(D314,FIND(" ",D314,FIND(" ",D314)+1)+1,1),"")</f>
        <v>RR</v>
      </c>
      <c r="M314" s="3" t="str">
        <f>LEFT(E314)&amp;IF(ISNUMBER(FIND(" ",E314)),MID(E314,FIND(" ",E314)+1,1),"")&amp;IF(ISNUMBER(FIND(" ",E314,FIND(" ",E314)+1)),MID(E314,FIND(" ",E314,FIND(" ",E314)+1)+1,1),"")</f>
        <v>PW</v>
      </c>
      <c r="N314" s="4" t="str">
        <f>K314&amp;L314&amp;M314</f>
        <v>20120513RRPW</v>
      </c>
    </row>
    <row r="315" spans="1:14" x14ac:dyDescent="0.25">
      <c r="A315" t="s">
        <v>436</v>
      </c>
      <c r="B315">
        <v>41043</v>
      </c>
      <c r="C315" t="s">
        <v>27</v>
      </c>
      <c r="D315" t="s">
        <v>12</v>
      </c>
      <c r="E315" t="s">
        <v>18</v>
      </c>
      <c r="F315" t="s">
        <v>29</v>
      </c>
      <c r="G315" t="s">
        <v>18</v>
      </c>
      <c r="H315" t="s">
        <v>18</v>
      </c>
      <c r="I315" t="s">
        <v>14</v>
      </c>
      <c r="J315" s="5" t="str">
        <f t="shared" si="4"/>
        <v>Kolkata</v>
      </c>
      <c r="K315" s="1" t="str">
        <f>LEFT(A315,8)</f>
        <v>20120514</v>
      </c>
      <c r="L315" s="2" t="str">
        <f>LEFT(D315)&amp;IF(ISNUMBER(FIND(" ",D315)),MID(D315,FIND(" ",D315)+1,1),"")&amp;IF(ISNUMBER(FIND(" ",D315,FIND(" ",D315)+1)),MID(D315,FIND(" ",D315,FIND(" ",D315)+1)+1,1),"")</f>
        <v>KKR</v>
      </c>
      <c r="M315" s="3" t="str">
        <f>LEFT(E315)&amp;IF(ISNUMBER(FIND(" ",E315)),MID(E315,FIND(" ",E315)+1,1),"")&amp;IF(ISNUMBER(FIND(" ",E315,FIND(" ",E315)+1)),MID(E315,FIND(" ",E315,FIND(" ",E315)+1)+1,1),"")</f>
        <v>CSK</v>
      </c>
      <c r="N315" s="4" t="str">
        <f>K315&amp;L315&amp;M315</f>
        <v>20120514KKRCSK</v>
      </c>
    </row>
    <row r="316" spans="1:14" x14ac:dyDescent="0.25">
      <c r="A316" t="s">
        <v>437</v>
      </c>
      <c r="B316">
        <v>41043</v>
      </c>
      <c r="C316" t="s">
        <v>286</v>
      </c>
      <c r="D316" t="s">
        <v>11</v>
      </c>
      <c r="E316" t="s">
        <v>32</v>
      </c>
      <c r="F316" t="s">
        <v>29</v>
      </c>
      <c r="G316" t="s">
        <v>32</v>
      </c>
      <c r="H316" t="s">
        <v>32</v>
      </c>
      <c r="I316" t="s">
        <v>14</v>
      </c>
      <c r="J316" s="5" t="str">
        <f t="shared" si="4"/>
        <v>Bengaluru</v>
      </c>
      <c r="K316" s="1" t="str">
        <f>LEFT(A316,8)</f>
        <v>20120514</v>
      </c>
      <c r="L316" s="2" t="str">
        <f>LEFT(D316)&amp;IF(ISNUMBER(FIND(" ",D316)),MID(D316,FIND(" ",D316)+1,1),"")&amp;IF(ISNUMBER(FIND(" ",D316,FIND(" ",D316)+1)),MID(D316,FIND(" ",D316,FIND(" ",D316)+1)+1,1),"")</f>
        <v>RCB</v>
      </c>
      <c r="M316" s="3" t="str">
        <f>LEFT(E316)&amp;IF(ISNUMBER(FIND(" ",E316)),MID(E316,FIND(" ",E316)+1,1),"")&amp;IF(ISNUMBER(FIND(" ",E316,FIND(" ",E316)+1)),MID(E316,FIND(" ",E316,FIND(" ",E316)+1)+1,1),"")</f>
        <v>MI</v>
      </c>
      <c r="N316" s="4" t="str">
        <f>K316&amp;L316&amp;M316</f>
        <v>20120514RCBMI</v>
      </c>
    </row>
    <row r="317" spans="1:14" x14ac:dyDescent="0.25">
      <c r="A317" t="s">
        <v>438</v>
      </c>
      <c r="B317">
        <v>41044</v>
      </c>
      <c r="C317" t="s">
        <v>22</v>
      </c>
      <c r="D317" t="s">
        <v>23</v>
      </c>
      <c r="E317" t="s">
        <v>17</v>
      </c>
      <c r="F317" t="s">
        <v>29</v>
      </c>
      <c r="G317" t="s">
        <v>23</v>
      </c>
      <c r="H317" t="s">
        <v>17</v>
      </c>
      <c r="I317" t="s">
        <v>20</v>
      </c>
      <c r="J317" s="5" t="str">
        <f t="shared" si="4"/>
        <v>Delhi</v>
      </c>
      <c r="K317" s="1" t="str">
        <f>LEFT(A317,8)</f>
        <v>20120515</v>
      </c>
      <c r="L317" s="2" t="str">
        <f>LEFT(D317)&amp;IF(ISNUMBER(FIND(" ",D317)),MID(D317,FIND(" ",D317)+1,1),"")&amp;IF(ISNUMBER(FIND(" ",D317,FIND(" ",D317)+1)),MID(D317,FIND(" ",D317,FIND(" ",D317)+1)+1,1),"")</f>
        <v>DC</v>
      </c>
      <c r="M317" s="3" t="str">
        <f>LEFT(E317)&amp;IF(ISNUMBER(FIND(" ",E317)),MID(E317,FIND(" ",E317)+1,1),"")&amp;IF(ISNUMBER(FIND(" ",E317,FIND(" ",E317)+1)),MID(E317,FIND(" ",E317,FIND(" ",E317)+1)+1,1),"")</f>
        <v>KXP</v>
      </c>
      <c r="N317" s="4" t="str">
        <f>K317&amp;L317&amp;M317</f>
        <v>20120515DCKXP</v>
      </c>
    </row>
    <row r="318" spans="1:14" x14ac:dyDescent="0.25">
      <c r="A318" t="s">
        <v>439</v>
      </c>
      <c r="B318">
        <v>41045</v>
      </c>
      <c r="C318" t="s">
        <v>31</v>
      </c>
      <c r="D318" t="s">
        <v>32</v>
      </c>
      <c r="E318" t="s">
        <v>12</v>
      </c>
      <c r="F318" t="s">
        <v>335</v>
      </c>
      <c r="G318" t="s">
        <v>12</v>
      </c>
      <c r="H318" t="s">
        <v>32</v>
      </c>
      <c r="I318" t="s">
        <v>14</v>
      </c>
      <c r="J318" s="5" t="str">
        <f t="shared" si="4"/>
        <v>Mumbai</v>
      </c>
      <c r="K318" s="1" t="str">
        <f>LEFT(A318,8)</f>
        <v>20120516</v>
      </c>
      <c r="L318" s="2" t="str">
        <f>LEFT(D318)&amp;IF(ISNUMBER(FIND(" ",D318)),MID(D318,FIND(" ",D318)+1,1),"")&amp;IF(ISNUMBER(FIND(" ",D318,FIND(" ",D318)+1)),MID(D318,FIND(" ",D318,FIND(" ",D318)+1)+1,1),"")</f>
        <v>MI</v>
      </c>
      <c r="M318" s="3" t="str">
        <f>LEFT(E318)&amp;IF(ISNUMBER(FIND(" ",E318)),MID(E318,FIND(" ",E318)+1,1),"")&amp;IF(ISNUMBER(FIND(" ",E318,FIND(" ",E318)+1)),MID(E318,FIND(" ",E318,FIND(" ",E318)+1)+1,1),"")</f>
        <v>KKR</v>
      </c>
      <c r="N318" s="4" t="str">
        <f>K318&amp;L318&amp;M318</f>
        <v>20120516MIKKR</v>
      </c>
    </row>
    <row r="319" spans="1:14" x14ac:dyDescent="0.25">
      <c r="A319" t="s">
        <v>440</v>
      </c>
      <c r="B319">
        <v>41046</v>
      </c>
      <c r="C319" t="s">
        <v>262</v>
      </c>
      <c r="D319" t="s">
        <v>17</v>
      </c>
      <c r="E319" t="s">
        <v>18</v>
      </c>
      <c r="F319" t="s">
        <v>35</v>
      </c>
      <c r="G319" t="s">
        <v>17</v>
      </c>
      <c r="H319" t="s">
        <v>17</v>
      </c>
      <c r="I319" t="s">
        <v>14</v>
      </c>
      <c r="J319" s="5" t="str">
        <f t="shared" si="4"/>
        <v>Dharamsala</v>
      </c>
      <c r="K319" s="1" t="str">
        <f>LEFT(A319,8)</f>
        <v>20120517</v>
      </c>
      <c r="L319" s="2" t="str">
        <f>LEFT(D319)&amp;IF(ISNUMBER(FIND(" ",D319)),MID(D319,FIND(" ",D319)+1,1),"")&amp;IF(ISNUMBER(FIND(" ",D319,FIND(" ",D319)+1)),MID(D319,FIND(" ",D319,FIND(" ",D319)+1)+1,1),"")</f>
        <v>KXP</v>
      </c>
      <c r="M319" s="3" t="str">
        <f>LEFT(E319)&amp;IF(ISNUMBER(FIND(" ",E319)),MID(E319,FIND(" ",E319)+1,1),"")&amp;IF(ISNUMBER(FIND(" ",E319,FIND(" ",E319)+1)),MID(E319,FIND(" ",E319,FIND(" ",E319)+1)+1,1),"")</f>
        <v>CSK</v>
      </c>
      <c r="N319" s="4" t="str">
        <f>K319&amp;L319&amp;M319</f>
        <v>20120517KXPCSK</v>
      </c>
    </row>
    <row r="320" spans="1:14" x14ac:dyDescent="0.25">
      <c r="A320" t="s">
        <v>441</v>
      </c>
      <c r="B320">
        <v>41046</v>
      </c>
      <c r="C320" t="s">
        <v>22</v>
      </c>
      <c r="D320" t="s">
        <v>23</v>
      </c>
      <c r="E320" t="s">
        <v>11</v>
      </c>
      <c r="F320" t="s">
        <v>295</v>
      </c>
      <c r="G320" t="s">
        <v>11</v>
      </c>
      <c r="H320" t="s">
        <v>23</v>
      </c>
      <c r="I320" t="s">
        <v>14</v>
      </c>
      <c r="J320" s="5" t="str">
        <f t="shared" si="4"/>
        <v>Delhi</v>
      </c>
      <c r="K320" s="1" t="str">
        <f>LEFT(A320,8)</f>
        <v>20120517</v>
      </c>
      <c r="L320" s="2" t="str">
        <f>LEFT(D320)&amp;IF(ISNUMBER(FIND(" ",D320)),MID(D320,FIND(" ",D320)+1,1),"")&amp;IF(ISNUMBER(FIND(" ",D320,FIND(" ",D320)+1)),MID(D320,FIND(" ",D320,FIND(" ",D320)+1)+1,1),"")</f>
        <v>DC</v>
      </c>
      <c r="M320" s="3" t="str">
        <f>LEFT(E320)&amp;IF(ISNUMBER(FIND(" ",E320)),MID(E320,FIND(" ",E320)+1,1),"")&amp;IF(ISNUMBER(FIND(" ",E320,FIND(" ",E320)+1)),MID(E320,FIND(" ",E320,FIND(" ",E320)+1)+1,1),"")</f>
        <v>RCB</v>
      </c>
      <c r="N320" s="4" t="str">
        <f>K320&amp;L320&amp;M320</f>
        <v>20120517DCRCB</v>
      </c>
    </row>
    <row r="321" spans="1:14" x14ac:dyDescent="0.25">
      <c r="A321" t="s">
        <v>442</v>
      </c>
      <c r="B321">
        <v>41047</v>
      </c>
      <c r="C321" t="s">
        <v>280</v>
      </c>
      <c r="D321" t="s">
        <v>28</v>
      </c>
      <c r="E321" t="s">
        <v>24</v>
      </c>
      <c r="F321" t="s">
        <v>29</v>
      </c>
      <c r="G321" t="s">
        <v>28</v>
      </c>
      <c r="H321" t="s">
        <v>24</v>
      </c>
      <c r="I321" t="s">
        <v>20</v>
      </c>
      <c r="J321" s="5" t="str">
        <f t="shared" si="4"/>
        <v>Hyderabad</v>
      </c>
      <c r="K321" s="1" t="str">
        <f>LEFT(A321,8)</f>
        <v>20120518</v>
      </c>
      <c r="L321" s="2" t="str">
        <f>LEFT(D321)&amp;IF(ISNUMBER(FIND(" ",D321)),MID(D321,FIND(" ",D321)+1,1),"")&amp;IF(ISNUMBER(FIND(" ",D321,FIND(" ",D321)+1)),MID(D321,FIND(" ",D321,FIND(" ",D321)+1)+1,1),"")</f>
        <v>DC</v>
      </c>
      <c r="M321" s="3" t="str">
        <f>LEFT(E321)&amp;IF(ISNUMBER(FIND(" ",E321)),MID(E321,FIND(" ",E321)+1,1),"")&amp;IF(ISNUMBER(FIND(" ",E321,FIND(" ",E321)+1)),MID(E321,FIND(" ",E321,FIND(" ",E321)+1)+1,1),"")</f>
        <v>RR</v>
      </c>
      <c r="N321" s="4" t="str">
        <f>K321&amp;L321&amp;M321</f>
        <v>20120518DCRR</v>
      </c>
    </row>
    <row r="322" spans="1:14" x14ac:dyDescent="0.25">
      <c r="A322" t="s">
        <v>443</v>
      </c>
      <c r="B322">
        <v>41048</v>
      </c>
      <c r="C322" t="s">
        <v>262</v>
      </c>
      <c r="D322" t="s">
        <v>17</v>
      </c>
      <c r="E322" t="s">
        <v>23</v>
      </c>
      <c r="F322" t="s">
        <v>35</v>
      </c>
      <c r="G322" t="s">
        <v>23</v>
      </c>
      <c r="H322" t="s">
        <v>23</v>
      </c>
      <c r="I322" t="s">
        <v>14</v>
      </c>
      <c r="J322" s="5" t="str">
        <f t="shared" si="4"/>
        <v>Dharamsala</v>
      </c>
      <c r="K322" s="1" t="str">
        <f>LEFT(A322,8)</f>
        <v>20120519</v>
      </c>
      <c r="L322" s="2" t="str">
        <f>LEFT(D322)&amp;IF(ISNUMBER(FIND(" ",D322)),MID(D322,FIND(" ",D322)+1,1),"")&amp;IF(ISNUMBER(FIND(" ",D322,FIND(" ",D322)+1)),MID(D322,FIND(" ",D322,FIND(" ",D322)+1)+1,1),"")</f>
        <v>KXP</v>
      </c>
      <c r="M322" s="3" t="str">
        <f>LEFT(E322)&amp;IF(ISNUMBER(FIND(" ",E322)),MID(E322,FIND(" ",E322)+1,1),"")&amp;IF(ISNUMBER(FIND(" ",E322,FIND(" ",E322)+1)),MID(E322,FIND(" ",E322,FIND(" ",E322)+1)+1,1),"")</f>
        <v>DC</v>
      </c>
      <c r="N322" s="4" t="str">
        <f>K322&amp;L322&amp;M322</f>
        <v>20120519KXPDC</v>
      </c>
    </row>
    <row r="323" spans="1:14" x14ac:dyDescent="0.25">
      <c r="A323" t="s">
        <v>444</v>
      </c>
      <c r="B323">
        <v>41048</v>
      </c>
      <c r="C323" t="s">
        <v>377</v>
      </c>
      <c r="D323" t="s">
        <v>283</v>
      </c>
      <c r="E323" t="s">
        <v>12</v>
      </c>
      <c r="F323" t="s">
        <v>215</v>
      </c>
      <c r="G323" t="s">
        <v>12</v>
      </c>
      <c r="H323" t="s">
        <v>12</v>
      </c>
      <c r="I323" t="s">
        <v>20</v>
      </c>
      <c r="J323" s="5" t="str">
        <f t="shared" ref="J323:J386" si="5">IF(ISNUMBER(SEARCH(",",C323)),LEFT(C323,FIND(",",C323)-1),IF(ISNUMBER(SEARCH("(",C323)),LEFT(C323,FIND("(",C323)-2),C323))</f>
        <v>Pune</v>
      </c>
      <c r="K323" s="1" t="str">
        <f>LEFT(A323,8)</f>
        <v>20120519</v>
      </c>
      <c r="L323" s="2" t="str">
        <f>LEFT(D323)&amp;IF(ISNUMBER(FIND(" ",D323)),MID(D323,FIND(" ",D323)+1,1),"")&amp;IF(ISNUMBER(FIND(" ",D323,FIND(" ",D323)+1)),MID(D323,FIND(" ",D323,FIND(" ",D323)+1)+1,1),"")</f>
        <v>PW</v>
      </c>
      <c r="M323" s="3" t="str">
        <f>LEFT(E323)&amp;IF(ISNUMBER(FIND(" ",E323)),MID(E323,FIND(" ",E323)+1,1),"")&amp;IF(ISNUMBER(FIND(" ",E323,FIND(" ",E323)+1)),MID(E323,FIND(" ",E323,FIND(" ",E323)+1)+1,1),"")</f>
        <v>KKR</v>
      </c>
      <c r="N323" s="4" t="str">
        <f>K323&amp;L323&amp;M323</f>
        <v>20120519PWKKR</v>
      </c>
    </row>
    <row r="324" spans="1:14" x14ac:dyDescent="0.25">
      <c r="A324" t="s">
        <v>445</v>
      </c>
      <c r="B324">
        <v>41049</v>
      </c>
      <c r="C324" t="s">
        <v>280</v>
      </c>
      <c r="D324" t="s">
        <v>28</v>
      </c>
      <c r="E324" t="s">
        <v>11</v>
      </c>
      <c r="F324" t="s">
        <v>63</v>
      </c>
      <c r="G324" t="s">
        <v>28</v>
      </c>
      <c r="H324" t="s">
        <v>11</v>
      </c>
      <c r="I324" t="s">
        <v>14</v>
      </c>
      <c r="J324" s="5" t="str">
        <f t="shared" si="5"/>
        <v>Hyderabad</v>
      </c>
      <c r="K324" s="1" t="str">
        <f>LEFT(A324,8)</f>
        <v>20120520</v>
      </c>
      <c r="L324" s="2" t="str">
        <f>LEFT(D324)&amp;IF(ISNUMBER(FIND(" ",D324)),MID(D324,FIND(" ",D324)+1,1),"")&amp;IF(ISNUMBER(FIND(" ",D324,FIND(" ",D324)+1)),MID(D324,FIND(" ",D324,FIND(" ",D324)+1)+1,1),"")</f>
        <v>DC</v>
      </c>
      <c r="M324" s="3" t="str">
        <f>LEFT(E324)&amp;IF(ISNUMBER(FIND(" ",E324)),MID(E324,FIND(" ",E324)+1,1),"")&amp;IF(ISNUMBER(FIND(" ",E324,FIND(" ",E324)+1)),MID(E324,FIND(" ",E324,FIND(" ",E324)+1)+1,1),"")</f>
        <v>RCB</v>
      </c>
      <c r="N324" s="4" t="str">
        <f>K324&amp;L324&amp;M324</f>
        <v>20120520DCRCB</v>
      </c>
    </row>
    <row r="325" spans="1:14" x14ac:dyDescent="0.25">
      <c r="A325" t="s">
        <v>446</v>
      </c>
      <c r="B325">
        <v>41049</v>
      </c>
      <c r="C325" t="s">
        <v>34</v>
      </c>
      <c r="D325" t="s">
        <v>24</v>
      </c>
      <c r="E325" t="s">
        <v>32</v>
      </c>
      <c r="F325" t="s">
        <v>49</v>
      </c>
      <c r="G325" t="s">
        <v>32</v>
      </c>
      <c r="H325" t="s">
        <v>24</v>
      </c>
      <c r="I325" t="s">
        <v>20</v>
      </c>
      <c r="J325" s="5" t="str">
        <f t="shared" si="5"/>
        <v>Jaipur</v>
      </c>
      <c r="K325" s="1" t="str">
        <f>LEFT(A325,8)</f>
        <v>20120520</v>
      </c>
      <c r="L325" s="2" t="str">
        <f>LEFT(D325)&amp;IF(ISNUMBER(FIND(" ",D325)),MID(D325,FIND(" ",D325)+1,1),"")&amp;IF(ISNUMBER(FIND(" ",D325,FIND(" ",D325)+1)),MID(D325,FIND(" ",D325,FIND(" ",D325)+1)+1,1),"")</f>
        <v>RR</v>
      </c>
      <c r="M325" s="3" t="str">
        <f>LEFT(E325)&amp;IF(ISNUMBER(FIND(" ",E325)),MID(E325,FIND(" ",E325)+1,1),"")&amp;IF(ISNUMBER(FIND(" ",E325,FIND(" ",E325)+1)),MID(E325,FIND(" ",E325,FIND(" ",E325)+1)+1,1),"")</f>
        <v>MI</v>
      </c>
      <c r="N325" s="4" t="str">
        <f>K325&amp;L325&amp;M325</f>
        <v>20120520RRMI</v>
      </c>
    </row>
    <row r="326" spans="1:14" x14ac:dyDescent="0.25">
      <c r="A326" t="s">
        <v>447</v>
      </c>
      <c r="B326">
        <v>41051</v>
      </c>
      <c r="C326" t="s">
        <v>377</v>
      </c>
      <c r="D326" t="s">
        <v>23</v>
      </c>
      <c r="E326" t="s">
        <v>12</v>
      </c>
      <c r="F326" t="s">
        <v>77</v>
      </c>
      <c r="G326" t="s">
        <v>12</v>
      </c>
      <c r="H326" t="s">
        <v>12</v>
      </c>
      <c r="I326" t="s">
        <v>20</v>
      </c>
      <c r="J326" s="5" t="str">
        <f t="shared" si="5"/>
        <v>Pune</v>
      </c>
      <c r="K326" s="1" t="str">
        <f>LEFT(A326,8)</f>
        <v>20120522</v>
      </c>
      <c r="L326" s="2" t="str">
        <f>LEFT(D326)&amp;IF(ISNUMBER(FIND(" ",D326)),MID(D326,FIND(" ",D326)+1,1),"")&amp;IF(ISNUMBER(FIND(" ",D326,FIND(" ",D326)+1)),MID(D326,FIND(" ",D326,FIND(" ",D326)+1)+1,1),"")</f>
        <v>DC</v>
      </c>
      <c r="M326" s="3" t="str">
        <f>LEFT(E326)&amp;IF(ISNUMBER(FIND(" ",E326)),MID(E326,FIND(" ",E326)+1,1),"")&amp;IF(ISNUMBER(FIND(" ",E326,FIND(" ",E326)+1)),MID(E326,FIND(" ",E326,FIND(" ",E326)+1)+1,1),"")</f>
        <v>KKR</v>
      </c>
      <c r="N326" s="4" t="str">
        <f>K326&amp;L326&amp;M326</f>
        <v>20120522DCKKR</v>
      </c>
    </row>
    <row r="327" spans="1:14" x14ac:dyDescent="0.25">
      <c r="A327" t="s">
        <v>448</v>
      </c>
      <c r="B327">
        <v>41052</v>
      </c>
      <c r="C327" t="s">
        <v>286</v>
      </c>
      <c r="D327" t="s">
        <v>18</v>
      </c>
      <c r="E327" t="s">
        <v>32</v>
      </c>
      <c r="F327" t="s">
        <v>146</v>
      </c>
      <c r="G327" t="s">
        <v>18</v>
      </c>
      <c r="H327" t="s">
        <v>32</v>
      </c>
      <c r="I327" t="s">
        <v>14</v>
      </c>
      <c r="J327" s="5" t="str">
        <f t="shared" si="5"/>
        <v>Bengaluru</v>
      </c>
      <c r="K327" s="1" t="str">
        <f>LEFT(A327,8)</f>
        <v>20120523</v>
      </c>
      <c r="L327" s="2" t="str">
        <f>LEFT(D327)&amp;IF(ISNUMBER(FIND(" ",D327)),MID(D327,FIND(" ",D327)+1,1),"")&amp;IF(ISNUMBER(FIND(" ",D327,FIND(" ",D327)+1)),MID(D327,FIND(" ",D327,FIND(" ",D327)+1)+1,1),"")</f>
        <v>CSK</v>
      </c>
      <c r="M327" s="3" t="str">
        <f>LEFT(E327)&amp;IF(ISNUMBER(FIND(" ",E327)),MID(E327,FIND(" ",E327)+1,1),"")&amp;IF(ISNUMBER(FIND(" ",E327,FIND(" ",E327)+1)),MID(E327,FIND(" ",E327,FIND(" ",E327)+1)+1,1),"")</f>
        <v>MI</v>
      </c>
      <c r="N327" s="4" t="str">
        <f>K327&amp;L327&amp;M327</f>
        <v>20120523CSKMI</v>
      </c>
    </row>
    <row r="328" spans="1:14" x14ac:dyDescent="0.25">
      <c r="A328" t="s">
        <v>449</v>
      </c>
      <c r="B328">
        <v>41054</v>
      </c>
      <c r="C328" t="s">
        <v>39</v>
      </c>
      <c r="D328" t="s">
        <v>23</v>
      </c>
      <c r="E328" t="s">
        <v>18</v>
      </c>
      <c r="F328" t="s">
        <v>450</v>
      </c>
      <c r="G328" t="s">
        <v>18</v>
      </c>
      <c r="H328" t="s">
        <v>23</v>
      </c>
      <c r="I328" t="s">
        <v>14</v>
      </c>
      <c r="J328" s="5" t="str">
        <f t="shared" si="5"/>
        <v>Chennai</v>
      </c>
      <c r="K328" s="1" t="str">
        <f>LEFT(A328,8)</f>
        <v>20120525</v>
      </c>
      <c r="L328" s="2" t="str">
        <f>LEFT(D328)&amp;IF(ISNUMBER(FIND(" ",D328)),MID(D328,FIND(" ",D328)+1,1),"")&amp;IF(ISNUMBER(FIND(" ",D328,FIND(" ",D328)+1)),MID(D328,FIND(" ",D328,FIND(" ",D328)+1)+1,1),"")</f>
        <v>DC</v>
      </c>
      <c r="M328" s="3" t="str">
        <f>LEFT(E328)&amp;IF(ISNUMBER(FIND(" ",E328)),MID(E328,FIND(" ",E328)+1,1),"")&amp;IF(ISNUMBER(FIND(" ",E328,FIND(" ",E328)+1)),MID(E328,FIND(" ",E328,FIND(" ",E328)+1)+1,1),"")</f>
        <v>CSK</v>
      </c>
      <c r="N328" s="4" t="str">
        <f>K328&amp;L328&amp;M328</f>
        <v>20120525DCCSK</v>
      </c>
    </row>
    <row r="329" spans="1:14" x14ac:dyDescent="0.25">
      <c r="A329" t="s">
        <v>451</v>
      </c>
      <c r="B329">
        <v>41056</v>
      </c>
      <c r="C329" t="s">
        <v>39</v>
      </c>
      <c r="D329" t="s">
        <v>12</v>
      </c>
      <c r="E329" t="s">
        <v>18</v>
      </c>
      <c r="F329" t="s">
        <v>29</v>
      </c>
      <c r="G329" t="s">
        <v>12</v>
      </c>
      <c r="H329" t="s">
        <v>18</v>
      </c>
      <c r="I329" t="s">
        <v>20</v>
      </c>
      <c r="J329" s="5" t="str">
        <f t="shared" si="5"/>
        <v>Chennai</v>
      </c>
      <c r="K329" s="1" t="str">
        <f>LEFT(A329,8)</f>
        <v>20120527</v>
      </c>
      <c r="L329" s="2" t="str">
        <f>LEFT(D329)&amp;IF(ISNUMBER(FIND(" ",D329)),MID(D329,FIND(" ",D329)+1,1),"")&amp;IF(ISNUMBER(FIND(" ",D329,FIND(" ",D329)+1)),MID(D329,FIND(" ",D329,FIND(" ",D329)+1)+1,1),"")</f>
        <v>KKR</v>
      </c>
      <c r="M329" s="3" t="str">
        <f>LEFT(E329)&amp;IF(ISNUMBER(FIND(" ",E329)),MID(E329,FIND(" ",E329)+1,1),"")&amp;IF(ISNUMBER(FIND(" ",E329,FIND(" ",E329)+1)),MID(E329,FIND(" ",E329,FIND(" ",E329)+1)+1,1),"")</f>
        <v>CSK</v>
      </c>
      <c r="N329" s="4" t="str">
        <f>K329&amp;L329&amp;M329</f>
        <v>20120527KKRCSK</v>
      </c>
    </row>
    <row r="330" spans="1:14" x14ac:dyDescent="0.25">
      <c r="A330" t="s">
        <v>452</v>
      </c>
      <c r="B330">
        <v>41367</v>
      </c>
      <c r="C330" t="s">
        <v>27</v>
      </c>
      <c r="D330" t="s">
        <v>12</v>
      </c>
      <c r="E330" t="s">
        <v>23</v>
      </c>
      <c r="F330" t="s">
        <v>35</v>
      </c>
      <c r="G330" t="s">
        <v>12</v>
      </c>
      <c r="H330" t="s">
        <v>12</v>
      </c>
      <c r="I330" t="s">
        <v>14</v>
      </c>
      <c r="J330" s="5" t="str">
        <f t="shared" si="5"/>
        <v>Kolkata</v>
      </c>
      <c r="K330" s="1" t="str">
        <f>LEFT(A330,8)</f>
        <v>20130403</v>
      </c>
      <c r="L330" s="2" t="str">
        <f>LEFT(D330)&amp;IF(ISNUMBER(FIND(" ",D330)),MID(D330,FIND(" ",D330)+1,1),"")&amp;IF(ISNUMBER(FIND(" ",D330,FIND(" ",D330)+1)),MID(D330,FIND(" ",D330,FIND(" ",D330)+1)+1,1),"")</f>
        <v>KKR</v>
      </c>
      <c r="M330" s="3" t="str">
        <f>LEFT(E330)&amp;IF(ISNUMBER(FIND(" ",E330)),MID(E330,FIND(" ",E330)+1,1),"")&amp;IF(ISNUMBER(FIND(" ",E330,FIND(" ",E330)+1)),MID(E330,FIND(" ",E330,FIND(" ",E330)+1)+1,1),"")</f>
        <v>DC</v>
      </c>
      <c r="N330" s="4" t="str">
        <f>K330&amp;L330&amp;M330</f>
        <v>20130403KKRDC</v>
      </c>
    </row>
    <row r="331" spans="1:14" x14ac:dyDescent="0.25">
      <c r="A331" t="s">
        <v>453</v>
      </c>
      <c r="B331">
        <v>41368</v>
      </c>
      <c r="C331" t="s">
        <v>286</v>
      </c>
      <c r="D331" t="s">
        <v>11</v>
      </c>
      <c r="E331" t="s">
        <v>32</v>
      </c>
      <c r="F331" t="s">
        <v>179</v>
      </c>
      <c r="G331" t="s">
        <v>11</v>
      </c>
      <c r="H331" t="s">
        <v>32</v>
      </c>
      <c r="I331" t="s">
        <v>14</v>
      </c>
      <c r="J331" s="5" t="str">
        <f t="shared" si="5"/>
        <v>Bengaluru</v>
      </c>
      <c r="K331" s="1" t="str">
        <f>LEFT(A331,8)</f>
        <v>20130404</v>
      </c>
      <c r="L331" s="2" t="str">
        <f>LEFT(D331)&amp;IF(ISNUMBER(FIND(" ",D331)),MID(D331,FIND(" ",D331)+1,1),"")&amp;IF(ISNUMBER(FIND(" ",D331,FIND(" ",D331)+1)),MID(D331,FIND(" ",D331,FIND(" ",D331)+1)+1,1),"")</f>
        <v>RCB</v>
      </c>
      <c r="M331" s="3" t="str">
        <f>LEFT(E331)&amp;IF(ISNUMBER(FIND(" ",E331)),MID(E331,FIND(" ",E331)+1,1),"")&amp;IF(ISNUMBER(FIND(" ",E331,FIND(" ",E331)+1)),MID(E331,FIND(" ",E331,FIND(" ",E331)+1)+1,1),"")</f>
        <v>MI</v>
      </c>
      <c r="N331" s="4" t="str">
        <f>K331&amp;L331&amp;M331</f>
        <v>20130404RCBMI</v>
      </c>
    </row>
    <row r="332" spans="1:14" x14ac:dyDescent="0.25">
      <c r="A332" t="s">
        <v>454</v>
      </c>
      <c r="B332">
        <v>41369</v>
      </c>
      <c r="C332" t="s">
        <v>280</v>
      </c>
      <c r="D332" t="s">
        <v>455</v>
      </c>
      <c r="E332" t="s">
        <v>283</v>
      </c>
      <c r="F332" t="s">
        <v>274</v>
      </c>
      <c r="G332" t="s">
        <v>455</v>
      </c>
      <c r="H332" t="s">
        <v>283</v>
      </c>
      <c r="I332" t="s">
        <v>14</v>
      </c>
      <c r="J332" s="5" t="str">
        <f t="shared" si="5"/>
        <v>Hyderabad</v>
      </c>
      <c r="K332" s="1" t="str">
        <f>LEFT(A332,8)</f>
        <v>20130405</v>
      </c>
      <c r="L332" s="2" t="str">
        <f>LEFT(D332)&amp;IF(ISNUMBER(FIND(" ",D332)),MID(D332,FIND(" ",D332)+1,1),"")&amp;IF(ISNUMBER(FIND(" ",D332,FIND(" ",D332)+1)),MID(D332,FIND(" ",D332,FIND(" ",D332)+1)+1,1),"")</f>
        <v>SH</v>
      </c>
      <c r="M332" s="3" t="str">
        <f>LEFT(E332)&amp;IF(ISNUMBER(FIND(" ",E332)),MID(E332,FIND(" ",E332)+1,1),"")&amp;IF(ISNUMBER(FIND(" ",E332,FIND(" ",E332)+1)),MID(E332,FIND(" ",E332,FIND(" ",E332)+1)+1,1),"")</f>
        <v>PW</v>
      </c>
      <c r="N332" s="4" t="str">
        <f>K332&amp;L332&amp;M332</f>
        <v>20130405SHPW</v>
      </c>
    </row>
    <row r="333" spans="1:14" x14ac:dyDescent="0.25">
      <c r="A333" t="s">
        <v>456</v>
      </c>
      <c r="B333">
        <v>41370</v>
      </c>
      <c r="C333" t="s">
        <v>39</v>
      </c>
      <c r="D333" t="s">
        <v>18</v>
      </c>
      <c r="E333" t="s">
        <v>32</v>
      </c>
      <c r="F333" t="s">
        <v>63</v>
      </c>
      <c r="G333" t="s">
        <v>32</v>
      </c>
      <c r="H333" t="s">
        <v>32</v>
      </c>
      <c r="I333" t="s">
        <v>20</v>
      </c>
      <c r="J333" s="5" t="str">
        <f t="shared" si="5"/>
        <v>Chennai</v>
      </c>
      <c r="K333" s="1" t="str">
        <f>LEFT(A333,8)</f>
        <v>20130406</v>
      </c>
      <c r="L333" s="2" t="str">
        <f>LEFT(D333)&amp;IF(ISNUMBER(FIND(" ",D333)),MID(D333,FIND(" ",D333)+1,1),"")&amp;IF(ISNUMBER(FIND(" ",D333,FIND(" ",D333)+1)),MID(D333,FIND(" ",D333,FIND(" ",D333)+1)+1,1),"")</f>
        <v>CSK</v>
      </c>
      <c r="M333" s="3" t="str">
        <f>LEFT(E333)&amp;IF(ISNUMBER(FIND(" ",E333)),MID(E333,FIND(" ",E333)+1,1),"")&amp;IF(ISNUMBER(FIND(" ",E333,FIND(" ",E333)+1)),MID(E333,FIND(" ",E333,FIND(" ",E333)+1)+1,1),"")</f>
        <v>MI</v>
      </c>
      <c r="N333" s="4" t="str">
        <f>K333&amp;L333&amp;M333</f>
        <v>20130406CSKMI</v>
      </c>
    </row>
    <row r="334" spans="1:14" x14ac:dyDescent="0.25">
      <c r="A334" t="s">
        <v>457</v>
      </c>
      <c r="B334">
        <v>41370</v>
      </c>
      <c r="C334" t="s">
        <v>22</v>
      </c>
      <c r="D334" t="s">
        <v>23</v>
      </c>
      <c r="E334" t="s">
        <v>24</v>
      </c>
      <c r="F334" t="s">
        <v>74</v>
      </c>
      <c r="G334" t="s">
        <v>24</v>
      </c>
      <c r="H334" t="s">
        <v>24</v>
      </c>
      <c r="I334" t="s">
        <v>20</v>
      </c>
      <c r="J334" s="5" t="str">
        <f t="shared" si="5"/>
        <v>Delhi</v>
      </c>
      <c r="K334" s="1" t="str">
        <f>LEFT(A334,8)</f>
        <v>20130406</v>
      </c>
      <c r="L334" s="2" t="str">
        <f>LEFT(D334)&amp;IF(ISNUMBER(FIND(" ",D334)),MID(D334,FIND(" ",D334)+1,1),"")&amp;IF(ISNUMBER(FIND(" ",D334,FIND(" ",D334)+1)),MID(D334,FIND(" ",D334,FIND(" ",D334)+1)+1,1),"")</f>
        <v>DC</v>
      </c>
      <c r="M334" s="3" t="str">
        <f>LEFT(E334)&amp;IF(ISNUMBER(FIND(" ",E334)),MID(E334,FIND(" ",E334)+1,1),"")&amp;IF(ISNUMBER(FIND(" ",E334,FIND(" ",E334)+1)),MID(E334,FIND(" ",E334,FIND(" ",E334)+1)+1,1),"")</f>
        <v>RR</v>
      </c>
      <c r="N334" s="4" t="str">
        <f>K334&amp;L334&amp;M334</f>
        <v>20130406DCRR</v>
      </c>
    </row>
    <row r="335" spans="1:14" x14ac:dyDescent="0.25">
      <c r="A335" t="s">
        <v>458</v>
      </c>
      <c r="B335">
        <v>41371</v>
      </c>
      <c r="C335" t="s">
        <v>377</v>
      </c>
      <c r="D335" t="s">
        <v>283</v>
      </c>
      <c r="E335" t="s">
        <v>17</v>
      </c>
      <c r="F335" t="s">
        <v>61</v>
      </c>
      <c r="G335" t="s">
        <v>17</v>
      </c>
      <c r="H335" t="s">
        <v>283</v>
      </c>
      <c r="I335" t="s">
        <v>20</v>
      </c>
      <c r="J335" s="5" t="str">
        <f t="shared" si="5"/>
        <v>Pune</v>
      </c>
      <c r="K335" s="1" t="str">
        <f>LEFT(A335,8)</f>
        <v>20130407</v>
      </c>
      <c r="L335" s="2" t="str">
        <f>LEFT(D335)&amp;IF(ISNUMBER(FIND(" ",D335)),MID(D335,FIND(" ",D335)+1,1),"")&amp;IF(ISNUMBER(FIND(" ",D335,FIND(" ",D335)+1)),MID(D335,FIND(" ",D335,FIND(" ",D335)+1)+1,1),"")</f>
        <v>PW</v>
      </c>
      <c r="M335" s="3" t="str">
        <f>LEFT(E335)&amp;IF(ISNUMBER(FIND(" ",E335)),MID(E335,FIND(" ",E335)+1,1),"")&amp;IF(ISNUMBER(FIND(" ",E335,FIND(" ",E335)+1)),MID(E335,FIND(" ",E335,FIND(" ",E335)+1)+1,1),"")</f>
        <v>KXP</v>
      </c>
      <c r="N335" s="4" t="str">
        <f>K335&amp;L335&amp;M335</f>
        <v>20130407PWKXP</v>
      </c>
    </row>
    <row r="336" spans="1:14" x14ac:dyDescent="0.25">
      <c r="A336" t="s">
        <v>459</v>
      </c>
      <c r="B336">
        <v>41371</v>
      </c>
      <c r="C336" t="s">
        <v>280</v>
      </c>
      <c r="D336" t="s">
        <v>455</v>
      </c>
      <c r="E336" t="s">
        <v>11</v>
      </c>
      <c r="F336" t="s">
        <v>100</v>
      </c>
      <c r="H336" t="s">
        <v>11</v>
      </c>
      <c r="I336" t="s">
        <v>20</v>
      </c>
      <c r="J336" s="5" t="str">
        <f t="shared" si="5"/>
        <v>Hyderabad</v>
      </c>
      <c r="K336" s="1" t="str">
        <f>LEFT(A336,8)</f>
        <v>20130407</v>
      </c>
      <c r="L336" s="2" t="str">
        <f>LEFT(D336)&amp;IF(ISNUMBER(FIND(" ",D336)),MID(D336,FIND(" ",D336)+1,1),"")&amp;IF(ISNUMBER(FIND(" ",D336,FIND(" ",D336)+1)),MID(D336,FIND(" ",D336,FIND(" ",D336)+1)+1,1),"")</f>
        <v>SH</v>
      </c>
      <c r="M336" s="3" t="str">
        <f>LEFT(E336)&amp;IF(ISNUMBER(FIND(" ",E336)),MID(E336,FIND(" ",E336)+1,1),"")&amp;IF(ISNUMBER(FIND(" ",E336,FIND(" ",E336)+1)),MID(E336,FIND(" ",E336,FIND(" ",E336)+1)+1,1),"")</f>
        <v>RCB</v>
      </c>
      <c r="N336" s="4" t="str">
        <f>K336&amp;L336&amp;M336</f>
        <v>20130407SHRCB</v>
      </c>
    </row>
    <row r="337" spans="1:14" x14ac:dyDescent="0.25">
      <c r="A337" t="s">
        <v>460</v>
      </c>
      <c r="B337">
        <v>41372</v>
      </c>
      <c r="C337" t="s">
        <v>34</v>
      </c>
      <c r="D337" t="s">
        <v>24</v>
      </c>
      <c r="E337" t="s">
        <v>12</v>
      </c>
      <c r="F337" t="s">
        <v>118</v>
      </c>
      <c r="G337" t="s">
        <v>24</v>
      </c>
      <c r="H337" t="s">
        <v>12</v>
      </c>
      <c r="I337" t="s">
        <v>14</v>
      </c>
      <c r="J337" s="5" t="str">
        <f t="shared" si="5"/>
        <v>Jaipur</v>
      </c>
      <c r="K337" s="1" t="str">
        <f>LEFT(A337,8)</f>
        <v>20130408</v>
      </c>
      <c r="L337" s="2" t="str">
        <f>LEFT(D337)&amp;IF(ISNUMBER(FIND(" ",D337)),MID(D337,FIND(" ",D337)+1,1),"")&amp;IF(ISNUMBER(FIND(" ",D337,FIND(" ",D337)+1)),MID(D337,FIND(" ",D337,FIND(" ",D337)+1)+1,1),"")</f>
        <v>RR</v>
      </c>
      <c r="M337" s="3" t="str">
        <f>LEFT(E337)&amp;IF(ISNUMBER(FIND(" ",E337)),MID(E337,FIND(" ",E337)+1,1),"")&amp;IF(ISNUMBER(FIND(" ",E337,FIND(" ",E337)+1)),MID(E337,FIND(" ",E337,FIND(" ",E337)+1)+1,1),"")</f>
        <v>KKR</v>
      </c>
      <c r="N337" s="4" t="str">
        <f>K337&amp;L337&amp;M337</f>
        <v>20130408RRKKR</v>
      </c>
    </row>
    <row r="338" spans="1:14" x14ac:dyDescent="0.25">
      <c r="A338" t="s">
        <v>461</v>
      </c>
      <c r="B338">
        <v>41373</v>
      </c>
      <c r="C338" t="s">
        <v>31</v>
      </c>
      <c r="D338" t="s">
        <v>32</v>
      </c>
      <c r="E338" t="s">
        <v>23</v>
      </c>
      <c r="F338" t="s">
        <v>462</v>
      </c>
      <c r="G338" t="s">
        <v>32</v>
      </c>
      <c r="H338" t="s">
        <v>32</v>
      </c>
      <c r="I338" t="s">
        <v>20</v>
      </c>
      <c r="J338" s="5" t="str">
        <f t="shared" si="5"/>
        <v>Mumbai</v>
      </c>
      <c r="K338" s="1" t="str">
        <f>LEFT(A338,8)</f>
        <v>20130409</v>
      </c>
      <c r="L338" s="2" t="str">
        <f>LEFT(D338)&amp;IF(ISNUMBER(FIND(" ",D338)),MID(D338,FIND(" ",D338)+1,1),"")&amp;IF(ISNUMBER(FIND(" ",D338,FIND(" ",D338)+1)),MID(D338,FIND(" ",D338,FIND(" ",D338)+1)+1,1),"")</f>
        <v>MI</v>
      </c>
      <c r="M338" s="3" t="str">
        <f>LEFT(E338)&amp;IF(ISNUMBER(FIND(" ",E338)),MID(E338,FIND(" ",E338)+1,1),"")&amp;IF(ISNUMBER(FIND(" ",E338,FIND(" ",E338)+1)),MID(E338,FIND(" ",E338,FIND(" ",E338)+1)+1,1),"")</f>
        <v>DC</v>
      </c>
      <c r="N338" s="4" t="str">
        <f>K338&amp;L338&amp;M338</f>
        <v>20130409MIDC</v>
      </c>
    </row>
    <row r="339" spans="1:14" x14ac:dyDescent="0.25">
      <c r="A339" t="s">
        <v>463</v>
      </c>
      <c r="B339">
        <v>41373</v>
      </c>
      <c r="C339" t="s">
        <v>286</v>
      </c>
      <c r="D339" t="s">
        <v>11</v>
      </c>
      <c r="E339" t="s">
        <v>455</v>
      </c>
      <c r="F339" t="s">
        <v>47</v>
      </c>
      <c r="G339" t="s">
        <v>11</v>
      </c>
      <c r="H339" t="s">
        <v>455</v>
      </c>
      <c r="I339" t="s">
        <v>20</v>
      </c>
      <c r="J339" s="5" t="str">
        <f t="shared" si="5"/>
        <v>Bengaluru</v>
      </c>
      <c r="K339" s="1" t="str">
        <f>LEFT(A339,8)</f>
        <v>20130409</v>
      </c>
      <c r="L339" s="2" t="str">
        <f>LEFT(D339)&amp;IF(ISNUMBER(FIND(" ",D339)),MID(D339,FIND(" ",D339)+1,1),"")&amp;IF(ISNUMBER(FIND(" ",D339,FIND(" ",D339)+1)),MID(D339,FIND(" ",D339,FIND(" ",D339)+1)+1,1),"")</f>
        <v>RCB</v>
      </c>
      <c r="M339" s="3" t="str">
        <f>LEFT(E339)&amp;IF(ISNUMBER(FIND(" ",E339)),MID(E339,FIND(" ",E339)+1,1),"")&amp;IF(ISNUMBER(FIND(" ",E339,FIND(" ",E339)+1)),MID(E339,FIND(" ",E339,FIND(" ",E339)+1)+1,1),"")</f>
        <v>SH</v>
      </c>
      <c r="N339" s="4" t="str">
        <f>K339&amp;L339&amp;M339</f>
        <v>20130409RCBSH</v>
      </c>
    </row>
    <row r="340" spans="1:14" x14ac:dyDescent="0.25">
      <c r="A340" t="s">
        <v>464</v>
      </c>
      <c r="B340">
        <v>41374</v>
      </c>
      <c r="C340" t="s">
        <v>289</v>
      </c>
      <c r="D340" t="s">
        <v>17</v>
      </c>
      <c r="E340" t="s">
        <v>18</v>
      </c>
      <c r="F340" t="s">
        <v>49</v>
      </c>
      <c r="G340" t="s">
        <v>18</v>
      </c>
      <c r="H340" t="s">
        <v>18</v>
      </c>
      <c r="I340" t="s">
        <v>14</v>
      </c>
      <c r="J340" s="5" t="str">
        <f t="shared" si="5"/>
        <v>Mohali</v>
      </c>
      <c r="K340" s="1" t="str">
        <f>LEFT(A340,8)</f>
        <v>20130410</v>
      </c>
      <c r="L340" s="2" t="str">
        <f>LEFT(D340)&amp;IF(ISNUMBER(FIND(" ",D340)),MID(D340,FIND(" ",D340)+1,1),"")&amp;IF(ISNUMBER(FIND(" ",D340,FIND(" ",D340)+1)),MID(D340,FIND(" ",D340,FIND(" ",D340)+1)+1,1),"")</f>
        <v>KXP</v>
      </c>
      <c r="M340" s="3" t="str">
        <f>LEFT(E340)&amp;IF(ISNUMBER(FIND(" ",E340)),MID(E340,FIND(" ",E340)+1,1),"")&amp;IF(ISNUMBER(FIND(" ",E340,FIND(" ",E340)+1)),MID(E340,FIND(" ",E340,FIND(" ",E340)+1)+1,1),"")</f>
        <v>CSK</v>
      </c>
      <c r="N340" s="4" t="str">
        <f>K340&amp;L340&amp;M340</f>
        <v>20130410KXPCSK</v>
      </c>
    </row>
    <row r="341" spans="1:14" x14ac:dyDescent="0.25">
      <c r="A341" t="s">
        <v>465</v>
      </c>
      <c r="B341">
        <v>41375</v>
      </c>
      <c r="C341" t="s">
        <v>377</v>
      </c>
      <c r="D341" t="s">
        <v>283</v>
      </c>
      <c r="E341" t="s">
        <v>24</v>
      </c>
      <c r="F341" t="s">
        <v>47</v>
      </c>
      <c r="G341" t="s">
        <v>283</v>
      </c>
      <c r="H341" t="s">
        <v>24</v>
      </c>
      <c r="I341" t="s">
        <v>20</v>
      </c>
      <c r="J341" s="5" t="str">
        <f t="shared" si="5"/>
        <v>Pune</v>
      </c>
      <c r="K341" s="1" t="str">
        <f>LEFT(A341,8)</f>
        <v>20130411</v>
      </c>
      <c r="L341" s="2" t="str">
        <f>LEFT(D341)&amp;IF(ISNUMBER(FIND(" ",D341)),MID(D341,FIND(" ",D341)+1,1),"")&amp;IF(ISNUMBER(FIND(" ",D341,FIND(" ",D341)+1)),MID(D341,FIND(" ",D341,FIND(" ",D341)+1)+1,1),"")</f>
        <v>PW</v>
      </c>
      <c r="M341" s="3" t="str">
        <f>LEFT(E341)&amp;IF(ISNUMBER(FIND(" ",E341)),MID(E341,FIND(" ",E341)+1,1),"")&amp;IF(ISNUMBER(FIND(" ",E341,FIND(" ",E341)+1)),MID(E341,FIND(" ",E341,FIND(" ",E341)+1)+1,1),"")</f>
        <v>RR</v>
      </c>
      <c r="N341" s="4" t="str">
        <f>K341&amp;L341&amp;M341</f>
        <v>20130411PWRR</v>
      </c>
    </row>
    <row r="342" spans="1:14" x14ac:dyDescent="0.25">
      <c r="A342" t="s">
        <v>466</v>
      </c>
      <c r="B342">
        <v>41375</v>
      </c>
      <c r="C342" t="s">
        <v>286</v>
      </c>
      <c r="D342" t="s">
        <v>11</v>
      </c>
      <c r="E342" t="s">
        <v>12</v>
      </c>
      <c r="F342" t="s">
        <v>61</v>
      </c>
      <c r="G342" t="s">
        <v>11</v>
      </c>
      <c r="H342" t="s">
        <v>11</v>
      </c>
      <c r="I342" t="s">
        <v>14</v>
      </c>
      <c r="J342" s="5" t="str">
        <f t="shared" si="5"/>
        <v>Bengaluru</v>
      </c>
      <c r="K342" s="1" t="str">
        <f>LEFT(A342,8)</f>
        <v>20130411</v>
      </c>
      <c r="L342" s="2" t="str">
        <f>LEFT(D342)&amp;IF(ISNUMBER(FIND(" ",D342)),MID(D342,FIND(" ",D342)+1,1),"")&amp;IF(ISNUMBER(FIND(" ",D342,FIND(" ",D342)+1)),MID(D342,FIND(" ",D342,FIND(" ",D342)+1)+1,1),"")</f>
        <v>RCB</v>
      </c>
      <c r="M342" s="3" t="str">
        <f>LEFT(E342)&amp;IF(ISNUMBER(FIND(" ",E342)),MID(E342,FIND(" ",E342)+1,1),"")&amp;IF(ISNUMBER(FIND(" ",E342,FIND(" ",E342)+1)),MID(E342,FIND(" ",E342,FIND(" ",E342)+1)+1,1),"")</f>
        <v>KKR</v>
      </c>
      <c r="N342" s="4" t="str">
        <f>K342&amp;L342&amp;M342</f>
        <v>20130411RCBKKR</v>
      </c>
    </row>
    <row r="343" spans="1:14" x14ac:dyDescent="0.25">
      <c r="A343" t="s">
        <v>467</v>
      </c>
      <c r="B343">
        <v>41376</v>
      </c>
      <c r="C343" t="s">
        <v>22</v>
      </c>
      <c r="D343" t="s">
        <v>23</v>
      </c>
      <c r="E343" t="s">
        <v>455</v>
      </c>
      <c r="F343" t="s">
        <v>42</v>
      </c>
      <c r="G343" t="s">
        <v>455</v>
      </c>
      <c r="H343" t="s">
        <v>23</v>
      </c>
      <c r="I343" t="s">
        <v>20</v>
      </c>
      <c r="J343" s="5" t="str">
        <f t="shared" si="5"/>
        <v>Delhi</v>
      </c>
      <c r="K343" s="1" t="str">
        <f>LEFT(A343,8)</f>
        <v>20130412</v>
      </c>
      <c r="L343" s="2" t="str">
        <f>LEFT(D343)&amp;IF(ISNUMBER(FIND(" ",D343)),MID(D343,FIND(" ",D343)+1,1),"")&amp;IF(ISNUMBER(FIND(" ",D343,FIND(" ",D343)+1)),MID(D343,FIND(" ",D343,FIND(" ",D343)+1)+1,1),"")</f>
        <v>DC</v>
      </c>
      <c r="M343" s="3" t="str">
        <f>LEFT(E343)&amp;IF(ISNUMBER(FIND(" ",E343)),MID(E343,FIND(" ",E343)+1,1),"")&amp;IF(ISNUMBER(FIND(" ",E343,FIND(" ",E343)+1)),MID(E343,FIND(" ",E343,FIND(" ",E343)+1)+1,1),"")</f>
        <v>SH</v>
      </c>
      <c r="N343" s="4" t="str">
        <f>K343&amp;L343&amp;M343</f>
        <v>20130412DCSH</v>
      </c>
    </row>
    <row r="344" spans="1:14" x14ac:dyDescent="0.25">
      <c r="A344" t="s">
        <v>468</v>
      </c>
      <c r="B344">
        <v>41377</v>
      </c>
      <c r="C344" t="s">
        <v>39</v>
      </c>
      <c r="D344" t="s">
        <v>18</v>
      </c>
      <c r="E344" t="s">
        <v>11</v>
      </c>
      <c r="F344" t="s">
        <v>51</v>
      </c>
      <c r="G344" t="s">
        <v>18</v>
      </c>
      <c r="H344" t="s">
        <v>18</v>
      </c>
      <c r="I344" t="s">
        <v>14</v>
      </c>
      <c r="J344" s="5" t="str">
        <f t="shared" si="5"/>
        <v>Chennai</v>
      </c>
      <c r="K344" s="1" t="str">
        <f>LEFT(A344,8)</f>
        <v>20130413</v>
      </c>
      <c r="L344" s="2" t="str">
        <f>LEFT(D344)&amp;IF(ISNUMBER(FIND(" ",D344)),MID(D344,FIND(" ",D344)+1,1),"")&amp;IF(ISNUMBER(FIND(" ",D344,FIND(" ",D344)+1)),MID(D344,FIND(" ",D344,FIND(" ",D344)+1)+1,1),"")</f>
        <v>CSK</v>
      </c>
      <c r="M344" s="3" t="str">
        <f>LEFT(E344)&amp;IF(ISNUMBER(FIND(" ",E344)),MID(E344,FIND(" ",E344)+1,1),"")&amp;IF(ISNUMBER(FIND(" ",E344,FIND(" ",E344)+1)),MID(E344,FIND(" ",E344,FIND(" ",E344)+1)+1,1),"")</f>
        <v>RCB</v>
      </c>
      <c r="N344" s="4" t="str">
        <f>K344&amp;L344&amp;M344</f>
        <v>20130413CSKRCB</v>
      </c>
    </row>
    <row r="345" spans="1:14" x14ac:dyDescent="0.25">
      <c r="A345" t="s">
        <v>469</v>
      </c>
      <c r="B345">
        <v>41377</v>
      </c>
      <c r="C345" t="s">
        <v>31</v>
      </c>
      <c r="D345" t="s">
        <v>32</v>
      </c>
      <c r="E345" t="s">
        <v>283</v>
      </c>
      <c r="F345" t="s">
        <v>110</v>
      </c>
      <c r="G345" t="s">
        <v>32</v>
      </c>
      <c r="H345" t="s">
        <v>32</v>
      </c>
      <c r="I345" t="s">
        <v>20</v>
      </c>
      <c r="J345" s="5" t="str">
        <f t="shared" si="5"/>
        <v>Mumbai</v>
      </c>
      <c r="K345" s="1" t="str">
        <f>LEFT(A345,8)</f>
        <v>20130413</v>
      </c>
      <c r="L345" s="2" t="str">
        <f>LEFT(D345)&amp;IF(ISNUMBER(FIND(" ",D345)),MID(D345,FIND(" ",D345)+1,1),"")&amp;IF(ISNUMBER(FIND(" ",D345,FIND(" ",D345)+1)),MID(D345,FIND(" ",D345,FIND(" ",D345)+1)+1,1),"")</f>
        <v>MI</v>
      </c>
      <c r="M345" s="3" t="str">
        <f>LEFT(E345)&amp;IF(ISNUMBER(FIND(" ",E345)),MID(E345,FIND(" ",E345)+1,1),"")&amp;IF(ISNUMBER(FIND(" ",E345,FIND(" ",E345)+1)),MID(E345,FIND(" ",E345,FIND(" ",E345)+1)+1,1),"")</f>
        <v>PW</v>
      </c>
      <c r="N345" s="4" t="str">
        <f>K345&amp;L345&amp;M345</f>
        <v>20130413MIPW</v>
      </c>
    </row>
    <row r="346" spans="1:14" x14ac:dyDescent="0.25">
      <c r="A346" t="s">
        <v>470</v>
      </c>
      <c r="B346">
        <v>41378</v>
      </c>
      <c r="C346" t="s">
        <v>27</v>
      </c>
      <c r="D346" t="s">
        <v>12</v>
      </c>
      <c r="E346" t="s">
        <v>455</v>
      </c>
      <c r="F346" t="s">
        <v>305</v>
      </c>
      <c r="G346" t="s">
        <v>12</v>
      </c>
      <c r="H346" t="s">
        <v>12</v>
      </c>
      <c r="I346" t="s">
        <v>20</v>
      </c>
      <c r="J346" s="5" t="str">
        <f t="shared" si="5"/>
        <v>Kolkata</v>
      </c>
      <c r="K346" s="1" t="str">
        <f>LEFT(A346,8)</f>
        <v>20130414</v>
      </c>
      <c r="L346" s="2" t="str">
        <f>LEFT(D346)&amp;IF(ISNUMBER(FIND(" ",D346)),MID(D346,FIND(" ",D346)+1,1),"")&amp;IF(ISNUMBER(FIND(" ",D346,FIND(" ",D346)+1)),MID(D346,FIND(" ",D346,FIND(" ",D346)+1)+1,1),"")</f>
        <v>KKR</v>
      </c>
      <c r="M346" s="3" t="str">
        <f>LEFT(E346)&amp;IF(ISNUMBER(FIND(" ",E346)),MID(E346,FIND(" ",E346)+1,1),"")&amp;IF(ISNUMBER(FIND(" ",E346,FIND(" ",E346)+1)),MID(E346,FIND(" ",E346,FIND(" ",E346)+1)+1,1),"")</f>
        <v>SH</v>
      </c>
      <c r="N346" s="4" t="str">
        <f>K346&amp;L346&amp;M346</f>
        <v>20130414KKRSH</v>
      </c>
    </row>
    <row r="347" spans="1:14" x14ac:dyDescent="0.25">
      <c r="A347" t="s">
        <v>471</v>
      </c>
      <c r="B347">
        <v>41378</v>
      </c>
      <c r="C347" t="s">
        <v>34</v>
      </c>
      <c r="D347" t="s">
        <v>24</v>
      </c>
      <c r="E347" t="s">
        <v>17</v>
      </c>
      <c r="F347" t="s">
        <v>35</v>
      </c>
      <c r="G347" t="s">
        <v>24</v>
      </c>
      <c r="H347" t="s">
        <v>24</v>
      </c>
      <c r="I347" t="s">
        <v>14</v>
      </c>
      <c r="J347" s="5" t="str">
        <f t="shared" si="5"/>
        <v>Jaipur</v>
      </c>
      <c r="K347" s="1" t="str">
        <f>LEFT(A347,8)</f>
        <v>20130414</v>
      </c>
      <c r="L347" s="2" t="str">
        <f>LEFT(D347)&amp;IF(ISNUMBER(FIND(" ",D347)),MID(D347,FIND(" ",D347)+1,1),"")&amp;IF(ISNUMBER(FIND(" ",D347,FIND(" ",D347)+1)),MID(D347,FIND(" ",D347,FIND(" ",D347)+1)+1,1),"")</f>
        <v>RR</v>
      </c>
      <c r="M347" s="3" t="str">
        <f>LEFT(E347)&amp;IF(ISNUMBER(FIND(" ",E347)),MID(E347,FIND(" ",E347)+1,1),"")&amp;IF(ISNUMBER(FIND(" ",E347,FIND(" ",E347)+1)),MID(E347,FIND(" ",E347,FIND(" ",E347)+1)+1,1),"")</f>
        <v>KXP</v>
      </c>
      <c r="N347" s="4" t="str">
        <f>K347&amp;L347&amp;M347</f>
        <v>20130414RRKXP</v>
      </c>
    </row>
    <row r="348" spans="1:14" x14ac:dyDescent="0.25">
      <c r="A348" t="s">
        <v>472</v>
      </c>
      <c r="B348">
        <v>41379</v>
      </c>
      <c r="C348" t="s">
        <v>39</v>
      </c>
      <c r="D348" t="s">
        <v>18</v>
      </c>
      <c r="E348" t="s">
        <v>283</v>
      </c>
      <c r="F348" t="s">
        <v>130</v>
      </c>
      <c r="G348" t="s">
        <v>283</v>
      </c>
      <c r="H348" t="s">
        <v>283</v>
      </c>
      <c r="I348" t="s">
        <v>20</v>
      </c>
      <c r="J348" s="5" t="str">
        <f t="shared" si="5"/>
        <v>Chennai</v>
      </c>
      <c r="K348" s="1" t="str">
        <f>LEFT(A348,8)</f>
        <v>20130415</v>
      </c>
      <c r="L348" s="2" t="str">
        <f>LEFT(D348)&amp;IF(ISNUMBER(FIND(" ",D348)),MID(D348,FIND(" ",D348)+1,1),"")&amp;IF(ISNUMBER(FIND(" ",D348,FIND(" ",D348)+1)),MID(D348,FIND(" ",D348,FIND(" ",D348)+1)+1,1),"")</f>
        <v>CSK</v>
      </c>
      <c r="M348" s="3" t="str">
        <f>LEFT(E348)&amp;IF(ISNUMBER(FIND(" ",E348)),MID(E348,FIND(" ",E348)+1,1),"")&amp;IF(ISNUMBER(FIND(" ",E348,FIND(" ",E348)+1)),MID(E348,FIND(" ",E348,FIND(" ",E348)+1)+1,1),"")</f>
        <v>PW</v>
      </c>
      <c r="N348" s="4" t="str">
        <f>K348&amp;L348&amp;M348</f>
        <v>20130415CSKPW</v>
      </c>
    </row>
    <row r="349" spans="1:14" x14ac:dyDescent="0.25">
      <c r="A349" t="s">
        <v>473</v>
      </c>
      <c r="B349">
        <v>41380</v>
      </c>
      <c r="C349" t="s">
        <v>289</v>
      </c>
      <c r="D349" t="s">
        <v>17</v>
      </c>
      <c r="E349" t="s">
        <v>12</v>
      </c>
      <c r="F349" t="s">
        <v>198</v>
      </c>
      <c r="G349" t="s">
        <v>17</v>
      </c>
      <c r="H349" t="s">
        <v>12</v>
      </c>
      <c r="I349" t="s">
        <v>14</v>
      </c>
      <c r="J349" s="5" t="str">
        <f t="shared" si="5"/>
        <v>Mohali</v>
      </c>
      <c r="K349" s="1" t="str">
        <f>LEFT(A349,8)</f>
        <v>20130416</v>
      </c>
      <c r="L349" s="2" t="str">
        <f>LEFT(D349)&amp;IF(ISNUMBER(FIND(" ",D349)),MID(D349,FIND(" ",D349)+1,1),"")&amp;IF(ISNUMBER(FIND(" ",D349,FIND(" ",D349)+1)),MID(D349,FIND(" ",D349,FIND(" ",D349)+1)+1,1),"")</f>
        <v>KXP</v>
      </c>
      <c r="M349" s="3" t="str">
        <f>LEFT(E349)&amp;IF(ISNUMBER(FIND(" ",E349)),MID(E349,FIND(" ",E349)+1,1),"")&amp;IF(ISNUMBER(FIND(" ",E349,FIND(" ",E349)+1)),MID(E349,FIND(" ",E349,FIND(" ",E349)+1)+1,1),"")</f>
        <v>KKR</v>
      </c>
      <c r="N349" s="4" t="str">
        <f>K349&amp;L349&amp;M349</f>
        <v>20130416KXPKKR</v>
      </c>
    </row>
    <row r="350" spans="1:14" x14ac:dyDescent="0.25">
      <c r="A350" t="s">
        <v>474</v>
      </c>
      <c r="B350">
        <v>41380</v>
      </c>
      <c r="C350" t="s">
        <v>286</v>
      </c>
      <c r="D350" t="s">
        <v>11</v>
      </c>
      <c r="E350" t="s">
        <v>23</v>
      </c>
      <c r="F350" t="s">
        <v>100</v>
      </c>
      <c r="H350" t="s">
        <v>11</v>
      </c>
      <c r="I350" t="s">
        <v>14</v>
      </c>
      <c r="J350" s="5" t="str">
        <f t="shared" si="5"/>
        <v>Bengaluru</v>
      </c>
      <c r="K350" s="1" t="str">
        <f>LEFT(A350,8)</f>
        <v>20130416</v>
      </c>
      <c r="L350" s="2" t="str">
        <f>LEFT(D350)&amp;IF(ISNUMBER(FIND(" ",D350)),MID(D350,FIND(" ",D350)+1,1),"")&amp;IF(ISNUMBER(FIND(" ",D350,FIND(" ",D350)+1)),MID(D350,FIND(" ",D350,FIND(" ",D350)+1)+1,1),"")</f>
        <v>RCB</v>
      </c>
      <c r="M350" s="3" t="str">
        <f>LEFT(E350)&amp;IF(ISNUMBER(FIND(" ",E350)),MID(E350,FIND(" ",E350)+1,1),"")&amp;IF(ISNUMBER(FIND(" ",E350,FIND(" ",E350)+1)),MID(E350,FIND(" ",E350,FIND(" ",E350)+1)+1,1),"")</f>
        <v>DC</v>
      </c>
      <c r="N350" s="4" t="str">
        <f>K350&amp;L350&amp;M350</f>
        <v>20130416RCBDC</v>
      </c>
    </row>
    <row r="351" spans="1:14" x14ac:dyDescent="0.25">
      <c r="A351" t="s">
        <v>475</v>
      </c>
      <c r="B351">
        <v>41381</v>
      </c>
      <c r="C351" t="s">
        <v>34</v>
      </c>
      <c r="D351" t="s">
        <v>24</v>
      </c>
      <c r="E351" t="s">
        <v>32</v>
      </c>
      <c r="F351" t="s">
        <v>476</v>
      </c>
      <c r="G351" t="s">
        <v>24</v>
      </c>
      <c r="H351" t="s">
        <v>24</v>
      </c>
      <c r="I351" t="s">
        <v>20</v>
      </c>
      <c r="J351" s="5" t="str">
        <f t="shared" si="5"/>
        <v>Jaipur</v>
      </c>
      <c r="K351" s="1" t="str">
        <f>LEFT(A351,8)</f>
        <v>20130417</v>
      </c>
      <c r="L351" s="2" t="str">
        <f>LEFT(D351)&amp;IF(ISNUMBER(FIND(" ",D351)),MID(D351,FIND(" ",D351)+1,1),"")&amp;IF(ISNUMBER(FIND(" ",D351,FIND(" ",D351)+1)),MID(D351,FIND(" ",D351,FIND(" ",D351)+1)+1,1),"")</f>
        <v>RR</v>
      </c>
      <c r="M351" s="3" t="str">
        <f>LEFT(E351)&amp;IF(ISNUMBER(FIND(" ",E351)),MID(E351,FIND(" ",E351)+1,1),"")&amp;IF(ISNUMBER(FIND(" ",E351,FIND(" ",E351)+1)),MID(E351,FIND(" ",E351,FIND(" ",E351)+1)+1,1),"")</f>
        <v>MI</v>
      </c>
      <c r="N351" s="4" t="str">
        <f>K351&amp;L351&amp;M351</f>
        <v>20130417RRMI</v>
      </c>
    </row>
    <row r="352" spans="1:14" x14ac:dyDescent="0.25">
      <c r="A352" t="s">
        <v>477</v>
      </c>
      <c r="B352">
        <v>41381</v>
      </c>
      <c r="C352" t="s">
        <v>377</v>
      </c>
      <c r="D352" t="s">
        <v>283</v>
      </c>
      <c r="E352" t="s">
        <v>455</v>
      </c>
      <c r="F352" t="s">
        <v>128</v>
      </c>
      <c r="G352" t="s">
        <v>455</v>
      </c>
      <c r="H352" t="s">
        <v>283</v>
      </c>
      <c r="I352" t="s">
        <v>14</v>
      </c>
      <c r="J352" s="5" t="str">
        <f t="shared" si="5"/>
        <v>Pune</v>
      </c>
      <c r="K352" s="1" t="str">
        <f>LEFT(A352,8)</f>
        <v>20130417</v>
      </c>
      <c r="L352" s="2" t="str">
        <f>LEFT(D352)&amp;IF(ISNUMBER(FIND(" ",D352)),MID(D352,FIND(" ",D352)+1,1),"")&amp;IF(ISNUMBER(FIND(" ",D352,FIND(" ",D352)+1)),MID(D352,FIND(" ",D352,FIND(" ",D352)+1)+1,1),"")</f>
        <v>PW</v>
      </c>
      <c r="M352" s="3" t="str">
        <f>LEFT(E352)&amp;IF(ISNUMBER(FIND(" ",E352)),MID(E352,FIND(" ",E352)+1,1),"")&amp;IF(ISNUMBER(FIND(" ",E352,FIND(" ",E352)+1)),MID(E352,FIND(" ",E352,FIND(" ",E352)+1)+1,1),"")</f>
        <v>SH</v>
      </c>
      <c r="N352" s="4" t="str">
        <f>K352&amp;L352&amp;M352</f>
        <v>20130417PWSH</v>
      </c>
    </row>
    <row r="353" spans="1:14" x14ac:dyDescent="0.25">
      <c r="A353" t="s">
        <v>478</v>
      </c>
      <c r="B353">
        <v>41382</v>
      </c>
      <c r="C353" t="s">
        <v>22</v>
      </c>
      <c r="D353" t="s">
        <v>23</v>
      </c>
      <c r="E353" t="s">
        <v>18</v>
      </c>
      <c r="F353" t="s">
        <v>450</v>
      </c>
      <c r="G353" t="s">
        <v>18</v>
      </c>
      <c r="H353" t="s">
        <v>18</v>
      </c>
      <c r="I353" t="s">
        <v>20</v>
      </c>
      <c r="J353" s="5" t="str">
        <f t="shared" si="5"/>
        <v>Delhi</v>
      </c>
      <c r="K353" s="1" t="str">
        <f>LEFT(A353,8)</f>
        <v>20130418</v>
      </c>
      <c r="L353" s="2" t="str">
        <f>LEFT(D353)&amp;IF(ISNUMBER(FIND(" ",D353)),MID(D353,FIND(" ",D353)+1,1),"")&amp;IF(ISNUMBER(FIND(" ",D353,FIND(" ",D353)+1)),MID(D353,FIND(" ",D353,FIND(" ",D353)+1)+1,1),"")</f>
        <v>DC</v>
      </c>
      <c r="M353" s="3" t="str">
        <f>LEFT(E353)&amp;IF(ISNUMBER(FIND(" ",E353)),MID(E353,FIND(" ",E353)+1,1),"")&amp;IF(ISNUMBER(FIND(" ",E353,FIND(" ",E353)+1)),MID(E353,FIND(" ",E353,FIND(" ",E353)+1)+1,1),"")</f>
        <v>CSK</v>
      </c>
      <c r="N353" s="4" t="str">
        <f>K353&amp;L353&amp;M353</f>
        <v>20130418DCCSK</v>
      </c>
    </row>
    <row r="354" spans="1:14" x14ac:dyDescent="0.25">
      <c r="A354" t="s">
        <v>479</v>
      </c>
      <c r="B354">
        <v>41383</v>
      </c>
      <c r="C354" t="s">
        <v>280</v>
      </c>
      <c r="D354" t="s">
        <v>455</v>
      </c>
      <c r="E354" t="s">
        <v>17</v>
      </c>
      <c r="F354" t="s">
        <v>29</v>
      </c>
      <c r="G354" t="s">
        <v>455</v>
      </c>
      <c r="H354" t="s">
        <v>17</v>
      </c>
      <c r="I354" t="s">
        <v>20</v>
      </c>
      <c r="J354" s="5" t="str">
        <f t="shared" si="5"/>
        <v>Hyderabad</v>
      </c>
      <c r="K354" s="1" t="str">
        <f>LEFT(A354,8)</f>
        <v>20130419</v>
      </c>
      <c r="L354" s="2" t="str">
        <f>LEFT(D354)&amp;IF(ISNUMBER(FIND(" ",D354)),MID(D354,FIND(" ",D354)+1,1),"")&amp;IF(ISNUMBER(FIND(" ",D354,FIND(" ",D354)+1)),MID(D354,FIND(" ",D354,FIND(" ",D354)+1)+1,1),"")</f>
        <v>SH</v>
      </c>
      <c r="M354" s="3" t="str">
        <f>LEFT(E354)&amp;IF(ISNUMBER(FIND(" ",E354)),MID(E354,FIND(" ",E354)+1,1),"")&amp;IF(ISNUMBER(FIND(" ",E354,FIND(" ",E354)+1)),MID(E354,FIND(" ",E354,FIND(" ",E354)+1)+1,1),"")</f>
        <v>KXP</v>
      </c>
      <c r="N354" s="4" t="str">
        <f>K354&amp;L354&amp;M354</f>
        <v>20130419SHKXP</v>
      </c>
    </row>
    <row r="355" spans="1:14" x14ac:dyDescent="0.25">
      <c r="A355" t="s">
        <v>480</v>
      </c>
      <c r="B355">
        <v>41384</v>
      </c>
      <c r="C355" t="s">
        <v>27</v>
      </c>
      <c r="D355" t="s">
        <v>12</v>
      </c>
      <c r="E355" t="s">
        <v>18</v>
      </c>
      <c r="F355" t="s">
        <v>51</v>
      </c>
      <c r="G355" t="s">
        <v>18</v>
      </c>
      <c r="H355" t="s">
        <v>12</v>
      </c>
      <c r="I355" t="s">
        <v>20</v>
      </c>
      <c r="J355" s="5" t="str">
        <f t="shared" si="5"/>
        <v>Kolkata</v>
      </c>
      <c r="K355" s="1" t="str">
        <f>LEFT(A355,8)</f>
        <v>20130420</v>
      </c>
      <c r="L355" s="2" t="str">
        <f>LEFT(D355)&amp;IF(ISNUMBER(FIND(" ",D355)),MID(D355,FIND(" ",D355)+1,1),"")&amp;IF(ISNUMBER(FIND(" ",D355,FIND(" ",D355)+1)),MID(D355,FIND(" ",D355,FIND(" ",D355)+1)+1,1),"")</f>
        <v>KKR</v>
      </c>
      <c r="M355" s="3" t="str">
        <f>LEFT(E355)&amp;IF(ISNUMBER(FIND(" ",E355)),MID(E355,FIND(" ",E355)+1,1),"")&amp;IF(ISNUMBER(FIND(" ",E355,FIND(" ",E355)+1)),MID(E355,FIND(" ",E355,FIND(" ",E355)+1)+1,1),"")</f>
        <v>CSK</v>
      </c>
      <c r="N355" s="4" t="str">
        <f>K355&amp;L355&amp;M355</f>
        <v>20130420KKRCSK</v>
      </c>
    </row>
    <row r="356" spans="1:14" x14ac:dyDescent="0.25">
      <c r="A356" t="s">
        <v>481</v>
      </c>
      <c r="B356">
        <v>41384</v>
      </c>
      <c r="C356" t="s">
        <v>286</v>
      </c>
      <c r="D356" t="s">
        <v>11</v>
      </c>
      <c r="E356" t="s">
        <v>24</v>
      </c>
      <c r="F356" t="s">
        <v>47</v>
      </c>
      <c r="G356" t="s">
        <v>11</v>
      </c>
      <c r="H356" t="s">
        <v>11</v>
      </c>
      <c r="I356" t="s">
        <v>14</v>
      </c>
      <c r="J356" s="5" t="str">
        <f t="shared" si="5"/>
        <v>Bengaluru</v>
      </c>
      <c r="K356" s="1" t="str">
        <f>LEFT(A356,8)</f>
        <v>20130420</v>
      </c>
      <c r="L356" s="2" t="str">
        <f>LEFT(D356)&amp;IF(ISNUMBER(FIND(" ",D356)),MID(D356,FIND(" ",D356)+1,1),"")&amp;IF(ISNUMBER(FIND(" ",D356,FIND(" ",D356)+1)),MID(D356,FIND(" ",D356,FIND(" ",D356)+1)+1,1),"")</f>
        <v>RCB</v>
      </c>
      <c r="M356" s="3" t="str">
        <f>LEFT(E356)&amp;IF(ISNUMBER(FIND(" ",E356)),MID(E356,FIND(" ",E356)+1,1),"")&amp;IF(ISNUMBER(FIND(" ",E356,FIND(" ",E356)+1)),MID(E356,FIND(" ",E356,FIND(" ",E356)+1)+1,1),"")</f>
        <v>RR</v>
      </c>
      <c r="N356" s="4" t="str">
        <f>K356&amp;L356&amp;M356</f>
        <v>20130420RCBRR</v>
      </c>
    </row>
    <row r="357" spans="1:14" x14ac:dyDescent="0.25">
      <c r="A357" t="s">
        <v>482</v>
      </c>
      <c r="B357">
        <v>41385</v>
      </c>
      <c r="C357" t="s">
        <v>22</v>
      </c>
      <c r="D357" t="s">
        <v>23</v>
      </c>
      <c r="E357" t="s">
        <v>32</v>
      </c>
      <c r="F357" t="s">
        <v>25</v>
      </c>
      <c r="G357" t="s">
        <v>23</v>
      </c>
      <c r="H357" t="s">
        <v>32</v>
      </c>
      <c r="I357" t="s">
        <v>20</v>
      </c>
      <c r="J357" s="5" t="str">
        <f t="shared" si="5"/>
        <v>Delhi</v>
      </c>
      <c r="K357" s="1" t="str">
        <f>LEFT(A357,8)</f>
        <v>20130421</v>
      </c>
      <c r="L357" s="2" t="str">
        <f>LEFT(D357)&amp;IF(ISNUMBER(FIND(" ",D357)),MID(D357,FIND(" ",D357)+1,1),"")&amp;IF(ISNUMBER(FIND(" ",D357,FIND(" ",D357)+1)),MID(D357,FIND(" ",D357,FIND(" ",D357)+1)+1,1),"")</f>
        <v>DC</v>
      </c>
      <c r="M357" s="3" t="str">
        <f>LEFT(E357)&amp;IF(ISNUMBER(FIND(" ",E357)),MID(E357,FIND(" ",E357)+1,1),"")&amp;IF(ISNUMBER(FIND(" ",E357,FIND(" ",E357)+1)),MID(E357,FIND(" ",E357,FIND(" ",E357)+1)+1,1),"")</f>
        <v>MI</v>
      </c>
      <c r="N357" s="4" t="str">
        <f>K357&amp;L357&amp;M357</f>
        <v>20130421DCMI</v>
      </c>
    </row>
    <row r="358" spans="1:14" x14ac:dyDescent="0.25">
      <c r="A358" t="s">
        <v>483</v>
      </c>
      <c r="B358">
        <v>41385</v>
      </c>
      <c r="C358" t="s">
        <v>289</v>
      </c>
      <c r="D358" t="s">
        <v>17</v>
      </c>
      <c r="E358" t="s">
        <v>283</v>
      </c>
      <c r="F358" t="s">
        <v>47</v>
      </c>
      <c r="G358" t="s">
        <v>17</v>
      </c>
      <c r="H358" t="s">
        <v>17</v>
      </c>
      <c r="I358" t="s">
        <v>14</v>
      </c>
      <c r="J358" s="5" t="str">
        <f t="shared" si="5"/>
        <v>Mohali</v>
      </c>
      <c r="K358" s="1" t="str">
        <f>LEFT(A358,8)</f>
        <v>20130421</v>
      </c>
      <c r="L358" s="2" t="str">
        <f>LEFT(D358)&amp;IF(ISNUMBER(FIND(" ",D358)),MID(D358,FIND(" ",D358)+1,1),"")&amp;IF(ISNUMBER(FIND(" ",D358,FIND(" ",D358)+1)),MID(D358,FIND(" ",D358,FIND(" ",D358)+1)+1,1),"")</f>
        <v>KXP</v>
      </c>
      <c r="M358" s="3" t="str">
        <f>LEFT(E358)&amp;IF(ISNUMBER(FIND(" ",E358)),MID(E358,FIND(" ",E358)+1,1),"")&amp;IF(ISNUMBER(FIND(" ",E358,FIND(" ",E358)+1)),MID(E358,FIND(" ",E358,FIND(" ",E358)+1)+1,1),"")</f>
        <v>PW</v>
      </c>
      <c r="N358" s="4" t="str">
        <f>K358&amp;L358&amp;M358</f>
        <v>20130421KXPPW</v>
      </c>
    </row>
    <row r="359" spans="1:14" x14ac:dyDescent="0.25">
      <c r="A359" t="s">
        <v>484</v>
      </c>
      <c r="B359">
        <v>41386</v>
      </c>
      <c r="C359" t="s">
        <v>39</v>
      </c>
      <c r="D359" t="s">
        <v>18</v>
      </c>
      <c r="E359" t="s">
        <v>24</v>
      </c>
      <c r="F359" t="s">
        <v>29</v>
      </c>
      <c r="G359" t="s">
        <v>18</v>
      </c>
      <c r="H359" t="s">
        <v>24</v>
      </c>
      <c r="I359" t="s">
        <v>20</v>
      </c>
      <c r="J359" s="5" t="str">
        <f t="shared" si="5"/>
        <v>Chennai</v>
      </c>
      <c r="K359" s="1" t="str">
        <f>LEFT(A359,8)</f>
        <v>20130422</v>
      </c>
      <c r="L359" s="2" t="str">
        <f>LEFT(D359)&amp;IF(ISNUMBER(FIND(" ",D359)),MID(D359,FIND(" ",D359)+1,1),"")&amp;IF(ISNUMBER(FIND(" ",D359,FIND(" ",D359)+1)),MID(D359,FIND(" ",D359,FIND(" ",D359)+1)+1,1),"")</f>
        <v>CSK</v>
      </c>
      <c r="M359" s="3" t="str">
        <f>LEFT(E359)&amp;IF(ISNUMBER(FIND(" ",E359)),MID(E359,FIND(" ",E359)+1,1),"")&amp;IF(ISNUMBER(FIND(" ",E359,FIND(" ",E359)+1)),MID(E359,FIND(" ",E359,FIND(" ",E359)+1)+1,1),"")</f>
        <v>RR</v>
      </c>
      <c r="N359" s="4" t="str">
        <f>K359&amp;L359&amp;M359</f>
        <v>20130422CSKRR</v>
      </c>
    </row>
    <row r="360" spans="1:14" x14ac:dyDescent="0.25">
      <c r="A360" t="s">
        <v>485</v>
      </c>
      <c r="B360">
        <v>41387</v>
      </c>
      <c r="C360" t="s">
        <v>22</v>
      </c>
      <c r="D360" t="s">
        <v>23</v>
      </c>
      <c r="E360" t="s">
        <v>17</v>
      </c>
      <c r="F360" t="s">
        <v>29</v>
      </c>
      <c r="G360" t="s">
        <v>17</v>
      </c>
      <c r="H360" t="s">
        <v>17</v>
      </c>
      <c r="I360" t="s">
        <v>14</v>
      </c>
      <c r="J360" s="5" t="str">
        <f t="shared" si="5"/>
        <v>Delhi</v>
      </c>
      <c r="K360" s="1" t="str">
        <f>LEFT(A360,8)</f>
        <v>20130423</v>
      </c>
      <c r="L360" s="2" t="str">
        <f>LEFT(D360)&amp;IF(ISNUMBER(FIND(" ",D360)),MID(D360,FIND(" ",D360)+1,1),"")&amp;IF(ISNUMBER(FIND(" ",D360,FIND(" ",D360)+1)),MID(D360,FIND(" ",D360,FIND(" ",D360)+1)+1,1),"")</f>
        <v>DC</v>
      </c>
      <c r="M360" s="3" t="str">
        <f>LEFT(E360)&amp;IF(ISNUMBER(FIND(" ",E360)),MID(E360,FIND(" ",E360)+1,1),"")&amp;IF(ISNUMBER(FIND(" ",E360,FIND(" ",E360)+1)),MID(E360,FIND(" ",E360,FIND(" ",E360)+1)+1,1),"")</f>
        <v>KXP</v>
      </c>
      <c r="N360" s="4" t="str">
        <f>K360&amp;L360&amp;M360</f>
        <v>20130423DCKXP</v>
      </c>
    </row>
    <row r="361" spans="1:14" x14ac:dyDescent="0.25">
      <c r="A361" t="s">
        <v>486</v>
      </c>
      <c r="B361">
        <v>41387</v>
      </c>
      <c r="C361" t="s">
        <v>286</v>
      </c>
      <c r="D361" t="s">
        <v>11</v>
      </c>
      <c r="E361" t="s">
        <v>283</v>
      </c>
      <c r="F361" t="s">
        <v>487</v>
      </c>
      <c r="G361" t="s">
        <v>11</v>
      </c>
      <c r="H361" t="s">
        <v>283</v>
      </c>
      <c r="I361" t="s">
        <v>14</v>
      </c>
      <c r="J361" s="5" t="str">
        <f t="shared" si="5"/>
        <v>Bengaluru</v>
      </c>
      <c r="K361" s="1" t="str">
        <f>LEFT(A361,8)</f>
        <v>20130423</v>
      </c>
      <c r="L361" s="2" t="str">
        <f>LEFT(D361)&amp;IF(ISNUMBER(FIND(" ",D361)),MID(D361,FIND(" ",D361)+1,1),"")&amp;IF(ISNUMBER(FIND(" ",D361,FIND(" ",D361)+1)),MID(D361,FIND(" ",D361,FIND(" ",D361)+1)+1,1),"")</f>
        <v>RCB</v>
      </c>
      <c r="M361" s="3" t="str">
        <f>LEFT(E361)&amp;IF(ISNUMBER(FIND(" ",E361)),MID(E361,FIND(" ",E361)+1,1),"")&amp;IF(ISNUMBER(FIND(" ",E361,FIND(" ",E361)+1)),MID(E361,FIND(" ",E361,FIND(" ",E361)+1)+1,1),"")</f>
        <v>PW</v>
      </c>
      <c r="N361" s="4" t="str">
        <f>K361&amp;L361&amp;M361</f>
        <v>20130423RCBPW</v>
      </c>
    </row>
    <row r="362" spans="1:14" x14ac:dyDescent="0.25">
      <c r="A362" t="s">
        <v>488</v>
      </c>
      <c r="B362">
        <v>41388</v>
      </c>
      <c r="C362" t="s">
        <v>27</v>
      </c>
      <c r="D362" t="s">
        <v>12</v>
      </c>
      <c r="E362" t="s">
        <v>32</v>
      </c>
      <c r="F362" t="s">
        <v>29</v>
      </c>
      <c r="G362" t="s">
        <v>32</v>
      </c>
      <c r="H362" t="s">
        <v>12</v>
      </c>
      <c r="I362" t="s">
        <v>20</v>
      </c>
      <c r="J362" s="5" t="str">
        <f t="shared" si="5"/>
        <v>Kolkata</v>
      </c>
      <c r="K362" s="1" t="str">
        <f>LEFT(A362,8)</f>
        <v>20130424</v>
      </c>
      <c r="L362" s="2" t="str">
        <f>LEFT(D362)&amp;IF(ISNUMBER(FIND(" ",D362)),MID(D362,FIND(" ",D362)+1,1),"")&amp;IF(ISNUMBER(FIND(" ",D362,FIND(" ",D362)+1)),MID(D362,FIND(" ",D362,FIND(" ",D362)+1)+1,1),"")</f>
        <v>KKR</v>
      </c>
      <c r="M362" s="3" t="str">
        <f>LEFT(E362)&amp;IF(ISNUMBER(FIND(" ",E362)),MID(E362,FIND(" ",E362)+1,1),"")&amp;IF(ISNUMBER(FIND(" ",E362,FIND(" ",E362)+1)),MID(E362,FIND(" ",E362,FIND(" ",E362)+1)+1,1),"")</f>
        <v>MI</v>
      </c>
      <c r="N362" s="4" t="str">
        <f>K362&amp;L362&amp;M362</f>
        <v>20130424KKRMI</v>
      </c>
    </row>
    <row r="363" spans="1:14" x14ac:dyDescent="0.25">
      <c r="A363" t="s">
        <v>489</v>
      </c>
      <c r="B363">
        <v>41389</v>
      </c>
      <c r="C363" t="s">
        <v>39</v>
      </c>
      <c r="D363" t="s">
        <v>18</v>
      </c>
      <c r="E363" t="s">
        <v>455</v>
      </c>
      <c r="F363" t="s">
        <v>29</v>
      </c>
      <c r="G363" t="s">
        <v>18</v>
      </c>
      <c r="H363" t="s">
        <v>455</v>
      </c>
      <c r="I363" t="s">
        <v>20</v>
      </c>
      <c r="J363" s="5" t="str">
        <f t="shared" si="5"/>
        <v>Chennai</v>
      </c>
      <c r="K363" s="1" t="str">
        <f>LEFT(A363,8)</f>
        <v>20130425</v>
      </c>
      <c r="L363" s="2" t="str">
        <f>LEFT(D363)&amp;IF(ISNUMBER(FIND(" ",D363)),MID(D363,FIND(" ",D363)+1,1),"")&amp;IF(ISNUMBER(FIND(" ",D363,FIND(" ",D363)+1)),MID(D363,FIND(" ",D363,FIND(" ",D363)+1)+1,1),"")</f>
        <v>CSK</v>
      </c>
      <c r="M363" s="3" t="str">
        <f>LEFT(E363)&amp;IF(ISNUMBER(FIND(" ",E363)),MID(E363,FIND(" ",E363)+1,1),"")&amp;IF(ISNUMBER(FIND(" ",E363,FIND(" ",E363)+1)),MID(E363,FIND(" ",E363,FIND(" ",E363)+1)+1,1),"")</f>
        <v>SH</v>
      </c>
      <c r="N363" s="4" t="str">
        <f>K363&amp;L363&amp;M363</f>
        <v>20130425CSKSH</v>
      </c>
    </row>
    <row r="364" spans="1:14" x14ac:dyDescent="0.25">
      <c r="A364" t="s">
        <v>490</v>
      </c>
      <c r="B364">
        <v>41390</v>
      </c>
      <c r="C364" t="s">
        <v>27</v>
      </c>
      <c r="D364" t="s">
        <v>12</v>
      </c>
      <c r="E364" t="s">
        <v>17</v>
      </c>
      <c r="F364" t="s">
        <v>35</v>
      </c>
      <c r="G364" t="s">
        <v>12</v>
      </c>
      <c r="H364" t="s">
        <v>17</v>
      </c>
      <c r="I364" t="s">
        <v>20</v>
      </c>
      <c r="J364" s="5" t="str">
        <f t="shared" si="5"/>
        <v>Kolkata</v>
      </c>
      <c r="K364" s="1" t="str">
        <f>LEFT(A364,8)</f>
        <v>20130426</v>
      </c>
      <c r="L364" s="2" t="str">
        <f>LEFT(D364)&amp;IF(ISNUMBER(FIND(" ",D364)),MID(D364,FIND(" ",D364)+1,1),"")&amp;IF(ISNUMBER(FIND(" ",D364,FIND(" ",D364)+1)),MID(D364,FIND(" ",D364,FIND(" ",D364)+1)+1,1),"")</f>
        <v>KKR</v>
      </c>
      <c r="M364" s="3" t="str">
        <f>LEFT(E364)&amp;IF(ISNUMBER(FIND(" ",E364)),MID(E364,FIND(" ",E364)+1,1),"")&amp;IF(ISNUMBER(FIND(" ",E364,FIND(" ",E364)+1)),MID(E364,FIND(" ",E364,FIND(" ",E364)+1)+1,1),"")</f>
        <v>KXP</v>
      </c>
      <c r="N364" s="4" t="str">
        <f>K364&amp;L364&amp;M364</f>
        <v>20130426KKRKXP</v>
      </c>
    </row>
    <row r="365" spans="1:14" x14ac:dyDescent="0.25">
      <c r="A365" t="s">
        <v>491</v>
      </c>
      <c r="B365">
        <v>41391</v>
      </c>
      <c r="C365" t="s">
        <v>31</v>
      </c>
      <c r="D365" t="s">
        <v>32</v>
      </c>
      <c r="E365" t="s">
        <v>11</v>
      </c>
      <c r="F365" t="s">
        <v>366</v>
      </c>
      <c r="G365" t="s">
        <v>32</v>
      </c>
      <c r="H365" t="s">
        <v>32</v>
      </c>
      <c r="I365" t="s">
        <v>20</v>
      </c>
      <c r="J365" s="5" t="str">
        <f t="shared" si="5"/>
        <v>Mumbai</v>
      </c>
      <c r="K365" s="1" t="str">
        <f>LEFT(A365,8)</f>
        <v>20130427</v>
      </c>
      <c r="L365" s="2" t="str">
        <f>LEFT(D365)&amp;IF(ISNUMBER(FIND(" ",D365)),MID(D365,FIND(" ",D365)+1,1),"")&amp;IF(ISNUMBER(FIND(" ",D365,FIND(" ",D365)+1)),MID(D365,FIND(" ",D365,FIND(" ",D365)+1)+1,1),"")</f>
        <v>MI</v>
      </c>
      <c r="M365" s="3" t="str">
        <f>LEFT(E365)&amp;IF(ISNUMBER(FIND(" ",E365)),MID(E365,FIND(" ",E365)+1,1),"")&amp;IF(ISNUMBER(FIND(" ",E365,FIND(" ",E365)+1)),MID(E365,FIND(" ",E365,FIND(" ",E365)+1)+1,1),"")</f>
        <v>RCB</v>
      </c>
      <c r="N365" s="4" t="str">
        <f>K365&amp;L365&amp;M365</f>
        <v>20130427MIRCB</v>
      </c>
    </row>
    <row r="366" spans="1:14" x14ac:dyDescent="0.25">
      <c r="A366" t="s">
        <v>492</v>
      </c>
      <c r="B366">
        <v>41391</v>
      </c>
      <c r="C366" t="s">
        <v>34</v>
      </c>
      <c r="D366" t="s">
        <v>24</v>
      </c>
      <c r="E366" t="s">
        <v>455</v>
      </c>
      <c r="F366" t="s">
        <v>61</v>
      </c>
      <c r="G366" t="s">
        <v>24</v>
      </c>
      <c r="H366" t="s">
        <v>455</v>
      </c>
      <c r="I366" t="s">
        <v>20</v>
      </c>
      <c r="J366" s="5" t="str">
        <f t="shared" si="5"/>
        <v>Jaipur</v>
      </c>
      <c r="K366" s="1" t="str">
        <f>LEFT(A366,8)</f>
        <v>20130427</v>
      </c>
      <c r="L366" s="2" t="str">
        <f>LEFT(D366)&amp;IF(ISNUMBER(FIND(" ",D366)),MID(D366,FIND(" ",D366)+1,1),"")&amp;IF(ISNUMBER(FIND(" ",D366,FIND(" ",D366)+1)),MID(D366,FIND(" ",D366,FIND(" ",D366)+1)+1,1),"")</f>
        <v>RR</v>
      </c>
      <c r="M366" s="3" t="str">
        <f>LEFT(E366)&amp;IF(ISNUMBER(FIND(" ",E366)),MID(E366,FIND(" ",E366)+1,1),"")&amp;IF(ISNUMBER(FIND(" ",E366,FIND(" ",E366)+1)),MID(E366,FIND(" ",E366,FIND(" ",E366)+1)+1,1),"")</f>
        <v>SH</v>
      </c>
      <c r="N366" s="4" t="str">
        <f>K366&amp;L366&amp;M366</f>
        <v>20130427RRSH</v>
      </c>
    </row>
    <row r="367" spans="1:14" x14ac:dyDescent="0.25">
      <c r="A367" t="s">
        <v>493</v>
      </c>
      <c r="B367">
        <v>41392</v>
      </c>
      <c r="C367" t="s">
        <v>39</v>
      </c>
      <c r="D367" t="s">
        <v>18</v>
      </c>
      <c r="E367" t="s">
        <v>12</v>
      </c>
      <c r="F367" t="s">
        <v>98</v>
      </c>
      <c r="G367" t="s">
        <v>18</v>
      </c>
      <c r="H367" t="s">
        <v>12</v>
      </c>
      <c r="I367" t="s">
        <v>14</v>
      </c>
      <c r="J367" s="5" t="str">
        <f t="shared" si="5"/>
        <v>Chennai</v>
      </c>
      <c r="K367" s="1" t="str">
        <f>LEFT(A367,8)</f>
        <v>20130428</v>
      </c>
      <c r="L367" s="2" t="str">
        <f>LEFT(D367)&amp;IF(ISNUMBER(FIND(" ",D367)),MID(D367,FIND(" ",D367)+1,1),"")&amp;IF(ISNUMBER(FIND(" ",D367,FIND(" ",D367)+1)),MID(D367,FIND(" ",D367,FIND(" ",D367)+1)+1,1),"")</f>
        <v>CSK</v>
      </c>
      <c r="M367" s="3" t="str">
        <f>LEFT(E367)&amp;IF(ISNUMBER(FIND(" ",E367)),MID(E367,FIND(" ",E367)+1,1),"")&amp;IF(ISNUMBER(FIND(" ",E367,FIND(" ",E367)+1)),MID(E367,FIND(" ",E367,FIND(" ",E367)+1)+1,1),"")</f>
        <v>KKR</v>
      </c>
      <c r="N367" s="4" t="str">
        <f>K367&amp;L367&amp;M367</f>
        <v>20130428CSKKKR</v>
      </c>
    </row>
    <row r="368" spans="1:14" x14ac:dyDescent="0.25">
      <c r="A368" t="s">
        <v>494</v>
      </c>
      <c r="B368">
        <v>41392</v>
      </c>
      <c r="C368" t="s">
        <v>495</v>
      </c>
      <c r="D368" t="s">
        <v>23</v>
      </c>
      <c r="E368" t="s">
        <v>283</v>
      </c>
      <c r="F368" t="s">
        <v>496</v>
      </c>
      <c r="G368" t="s">
        <v>23</v>
      </c>
      <c r="H368" t="s">
        <v>283</v>
      </c>
      <c r="I368" t="s">
        <v>14</v>
      </c>
      <c r="J368" s="5" t="str">
        <f t="shared" si="5"/>
        <v>Raipur</v>
      </c>
      <c r="K368" s="1" t="str">
        <f>LEFT(A368,8)</f>
        <v>20130428</v>
      </c>
      <c r="L368" s="2" t="str">
        <f>LEFT(D368)&amp;IF(ISNUMBER(FIND(" ",D368)),MID(D368,FIND(" ",D368)+1,1),"")&amp;IF(ISNUMBER(FIND(" ",D368,FIND(" ",D368)+1)),MID(D368,FIND(" ",D368,FIND(" ",D368)+1)+1,1),"")</f>
        <v>DC</v>
      </c>
      <c r="M368" s="3" t="str">
        <f>LEFT(E368)&amp;IF(ISNUMBER(FIND(" ",E368)),MID(E368,FIND(" ",E368)+1,1),"")&amp;IF(ISNUMBER(FIND(" ",E368,FIND(" ",E368)+1)),MID(E368,FIND(" ",E368,FIND(" ",E368)+1)+1,1),"")</f>
        <v>PW</v>
      </c>
      <c r="N368" s="4" t="str">
        <f>K368&amp;L368&amp;M368</f>
        <v>20130428DCPW</v>
      </c>
    </row>
    <row r="369" spans="1:14" x14ac:dyDescent="0.25">
      <c r="A369" t="s">
        <v>497</v>
      </c>
      <c r="B369">
        <v>41393</v>
      </c>
      <c r="C369" t="s">
        <v>31</v>
      </c>
      <c r="D369" t="s">
        <v>32</v>
      </c>
      <c r="E369" t="s">
        <v>17</v>
      </c>
      <c r="F369" t="s">
        <v>198</v>
      </c>
      <c r="G369" t="s">
        <v>32</v>
      </c>
      <c r="H369" t="s">
        <v>32</v>
      </c>
      <c r="I369" t="s">
        <v>20</v>
      </c>
      <c r="J369" s="5" t="str">
        <f t="shared" si="5"/>
        <v>Mumbai</v>
      </c>
      <c r="K369" s="1" t="str">
        <f>LEFT(A369,8)</f>
        <v>20130429</v>
      </c>
      <c r="L369" s="2" t="str">
        <f>LEFT(D369)&amp;IF(ISNUMBER(FIND(" ",D369)),MID(D369,FIND(" ",D369)+1,1),"")&amp;IF(ISNUMBER(FIND(" ",D369,FIND(" ",D369)+1)),MID(D369,FIND(" ",D369,FIND(" ",D369)+1)+1,1),"")</f>
        <v>MI</v>
      </c>
      <c r="M369" s="3" t="str">
        <f>LEFT(E369)&amp;IF(ISNUMBER(FIND(" ",E369)),MID(E369,FIND(" ",E369)+1,1),"")&amp;IF(ISNUMBER(FIND(" ",E369,FIND(" ",E369)+1)),MID(E369,FIND(" ",E369,FIND(" ",E369)+1)+1,1),"")</f>
        <v>KXP</v>
      </c>
      <c r="N369" s="4" t="str">
        <f>K369&amp;L369&amp;M369</f>
        <v>20130429MIKXP</v>
      </c>
    </row>
    <row r="370" spans="1:14" x14ac:dyDescent="0.25">
      <c r="A370" t="s">
        <v>498</v>
      </c>
      <c r="B370">
        <v>41393</v>
      </c>
      <c r="C370" t="s">
        <v>34</v>
      </c>
      <c r="D370" t="s">
        <v>24</v>
      </c>
      <c r="E370" t="s">
        <v>11</v>
      </c>
      <c r="F370" t="s">
        <v>51</v>
      </c>
      <c r="G370" t="s">
        <v>24</v>
      </c>
      <c r="H370" t="s">
        <v>24</v>
      </c>
      <c r="I370" t="s">
        <v>14</v>
      </c>
      <c r="J370" s="5" t="str">
        <f t="shared" si="5"/>
        <v>Jaipur</v>
      </c>
      <c r="K370" s="1" t="str">
        <f>LEFT(A370,8)</f>
        <v>20130429</v>
      </c>
      <c r="L370" s="2" t="str">
        <f>LEFT(D370)&amp;IF(ISNUMBER(FIND(" ",D370)),MID(D370,FIND(" ",D370)+1,1),"")&amp;IF(ISNUMBER(FIND(" ",D370,FIND(" ",D370)+1)),MID(D370,FIND(" ",D370,FIND(" ",D370)+1)+1,1),"")</f>
        <v>RR</v>
      </c>
      <c r="M370" s="3" t="str">
        <f>LEFT(E370)&amp;IF(ISNUMBER(FIND(" ",E370)),MID(E370,FIND(" ",E370)+1,1),"")&amp;IF(ISNUMBER(FIND(" ",E370,FIND(" ",E370)+1)),MID(E370,FIND(" ",E370,FIND(" ",E370)+1)+1,1),"")</f>
        <v>RCB</v>
      </c>
      <c r="N370" s="4" t="str">
        <f>K370&amp;L370&amp;M370</f>
        <v>20130429RRRCB</v>
      </c>
    </row>
    <row r="371" spans="1:14" x14ac:dyDescent="0.25">
      <c r="A371" t="s">
        <v>499</v>
      </c>
      <c r="B371">
        <v>41394</v>
      </c>
      <c r="C371" t="s">
        <v>377</v>
      </c>
      <c r="D371" t="s">
        <v>283</v>
      </c>
      <c r="E371" t="s">
        <v>18</v>
      </c>
      <c r="F371" t="s">
        <v>243</v>
      </c>
      <c r="G371" t="s">
        <v>18</v>
      </c>
      <c r="H371" t="s">
        <v>18</v>
      </c>
      <c r="I371" t="s">
        <v>20</v>
      </c>
      <c r="J371" s="5" t="str">
        <f t="shared" si="5"/>
        <v>Pune</v>
      </c>
      <c r="K371" s="1" t="str">
        <f>LEFT(A371,8)</f>
        <v>20130430</v>
      </c>
      <c r="L371" s="2" t="str">
        <f>LEFT(D371)&amp;IF(ISNUMBER(FIND(" ",D371)),MID(D371,FIND(" ",D371)+1,1),"")&amp;IF(ISNUMBER(FIND(" ",D371,FIND(" ",D371)+1)),MID(D371,FIND(" ",D371,FIND(" ",D371)+1)+1,1),"")</f>
        <v>PW</v>
      </c>
      <c r="M371" s="3" t="str">
        <f>LEFT(E371)&amp;IF(ISNUMBER(FIND(" ",E371)),MID(E371,FIND(" ",E371)+1,1),"")&amp;IF(ISNUMBER(FIND(" ",E371,FIND(" ",E371)+1)),MID(E371,FIND(" ",E371,FIND(" ",E371)+1)+1,1),"")</f>
        <v>CSK</v>
      </c>
      <c r="N371" s="4" t="str">
        <f>K371&amp;L371&amp;M371</f>
        <v>20130430PWCSK</v>
      </c>
    </row>
    <row r="372" spans="1:14" x14ac:dyDescent="0.25">
      <c r="A372" t="s">
        <v>500</v>
      </c>
      <c r="B372">
        <v>41395</v>
      </c>
      <c r="C372" t="s">
        <v>495</v>
      </c>
      <c r="D372" t="s">
        <v>23</v>
      </c>
      <c r="E372" t="s">
        <v>12</v>
      </c>
      <c r="F372" t="s">
        <v>47</v>
      </c>
      <c r="G372" t="s">
        <v>23</v>
      </c>
      <c r="H372" t="s">
        <v>12</v>
      </c>
      <c r="I372" t="s">
        <v>20</v>
      </c>
      <c r="J372" s="5" t="str">
        <f t="shared" si="5"/>
        <v>Raipur</v>
      </c>
      <c r="K372" s="1" t="str">
        <f>LEFT(A372,8)</f>
        <v>20130501</v>
      </c>
      <c r="L372" s="2" t="str">
        <f>LEFT(D372)&amp;IF(ISNUMBER(FIND(" ",D372)),MID(D372,FIND(" ",D372)+1,1),"")&amp;IF(ISNUMBER(FIND(" ",D372,FIND(" ",D372)+1)),MID(D372,FIND(" ",D372,FIND(" ",D372)+1)+1,1),"")</f>
        <v>DC</v>
      </c>
      <c r="M372" s="3" t="str">
        <f>LEFT(E372)&amp;IF(ISNUMBER(FIND(" ",E372)),MID(E372,FIND(" ",E372)+1,1),"")&amp;IF(ISNUMBER(FIND(" ",E372,FIND(" ",E372)+1)),MID(E372,FIND(" ",E372,FIND(" ",E372)+1)+1,1),"")</f>
        <v>KKR</v>
      </c>
      <c r="N372" s="4" t="str">
        <f>K372&amp;L372&amp;M372</f>
        <v>20130501DCKKR</v>
      </c>
    </row>
    <row r="373" spans="1:14" x14ac:dyDescent="0.25">
      <c r="A373" t="s">
        <v>501</v>
      </c>
      <c r="B373">
        <v>41395</v>
      </c>
      <c r="C373" t="s">
        <v>280</v>
      </c>
      <c r="D373" t="s">
        <v>455</v>
      </c>
      <c r="E373" t="s">
        <v>32</v>
      </c>
      <c r="F373" t="s">
        <v>47</v>
      </c>
      <c r="G373" t="s">
        <v>455</v>
      </c>
      <c r="H373" t="s">
        <v>32</v>
      </c>
      <c r="I373" t="s">
        <v>20</v>
      </c>
      <c r="J373" s="5" t="str">
        <f t="shared" si="5"/>
        <v>Hyderabad</v>
      </c>
      <c r="K373" s="1" t="str">
        <f>LEFT(A373,8)</f>
        <v>20130501</v>
      </c>
      <c r="L373" s="2" t="str">
        <f>LEFT(D373)&amp;IF(ISNUMBER(FIND(" ",D373)),MID(D373,FIND(" ",D373)+1,1),"")&amp;IF(ISNUMBER(FIND(" ",D373,FIND(" ",D373)+1)),MID(D373,FIND(" ",D373,FIND(" ",D373)+1)+1,1),"")</f>
        <v>SH</v>
      </c>
      <c r="M373" s="3" t="str">
        <f>LEFT(E373)&amp;IF(ISNUMBER(FIND(" ",E373)),MID(E373,FIND(" ",E373)+1,1),"")&amp;IF(ISNUMBER(FIND(" ",E373,FIND(" ",E373)+1)),MID(E373,FIND(" ",E373,FIND(" ",E373)+1)+1,1),"")</f>
        <v>MI</v>
      </c>
      <c r="N373" s="4" t="str">
        <f>K373&amp;L373&amp;M373</f>
        <v>20130501SHMI</v>
      </c>
    </row>
    <row r="374" spans="1:14" x14ac:dyDescent="0.25">
      <c r="A374" t="s">
        <v>502</v>
      </c>
      <c r="B374">
        <v>41396</v>
      </c>
      <c r="C374" t="s">
        <v>39</v>
      </c>
      <c r="D374" t="s">
        <v>18</v>
      </c>
      <c r="E374" t="s">
        <v>17</v>
      </c>
      <c r="F374" t="s">
        <v>496</v>
      </c>
      <c r="G374" t="s">
        <v>18</v>
      </c>
      <c r="H374" t="s">
        <v>18</v>
      </c>
      <c r="I374" t="s">
        <v>20</v>
      </c>
      <c r="J374" s="5" t="str">
        <f t="shared" si="5"/>
        <v>Chennai</v>
      </c>
      <c r="K374" s="1" t="str">
        <f>LEFT(A374,8)</f>
        <v>20130502</v>
      </c>
      <c r="L374" s="2" t="str">
        <f>LEFT(D374)&amp;IF(ISNUMBER(FIND(" ",D374)),MID(D374,FIND(" ",D374)+1,1),"")&amp;IF(ISNUMBER(FIND(" ",D374,FIND(" ",D374)+1)),MID(D374,FIND(" ",D374,FIND(" ",D374)+1)+1,1),"")</f>
        <v>CSK</v>
      </c>
      <c r="M374" s="3" t="str">
        <f>LEFT(E374)&amp;IF(ISNUMBER(FIND(" ",E374)),MID(E374,FIND(" ",E374)+1,1),"")&amp;IF(ISNUMBER(FIND(" ",E374,FIND(" ",E374)+1)),MID(E374,FIND(" ",E374,FIND(" ",E374)+1)+1,1),"")</f>
        <v>KXP</v>
      </c>
      <c r="N374" s="4" t="str">
        <f>K374&amp;L374&amp;M374</f>
        <v>20130502CSKKXP</v>
      </c>
    </row>
    <row r="375" spans="1:14" x14ac:dyDescent="0.25">
      <c r="A375" t="s">
        <v>503</v>
      </c>
      <c r="B375">
        <v>41396</v>
      </c>
      <c r="C375" t="s">
        <v>377</v>
      </c>
      <c r="D375" t="s">
        <v>283</v>
      </c>
      <c r="E375" t="s">
        <v>11</v>
      </c>
      <c r="F375" t="s">
        <v>224</v>
      </c>
      <c r="G375" t="s">
        <v>11</v>
      </c>
      <c r="H375" t="s">
        <v>11</v>
      </c>
      <c r="I375" t="s">
        <v>20</v>
      </c>
      <c r="J375" s="5" t="str">
        <f t="shared" si="5"/>
        <v>Pune</v>
      </c>
      <c r="K375" s="1" t="str">
        <f>LEFT(A375,8)</f>
        <v>20130502</v>
      </c>
      <c r="L375" s="2" t="str">
        <f>LEFT(D375)&amp;IF(ISNUMBER(FIND(" ",D375)),MID(D375,FIND(" ",D375)+1,1),"")&amp;IF(ISNUMBER(FIND(" ",D375,FIND(" ",D375)+1)),MID(D375,FIND(" ",D375,FIND(" ",D375)+1)+1,1),"")</f>
        <v>PW</v>
      </c>
      <c r="M375" s="3" t="str">
        <f>LEFT(E375)&amp;IF(ISNUMBER(FIND(" ",E375)),MID(E375,FIND(" ",E375)+1,1),"")&amp;IF(ISNUMBER(FIND(" ",E375,FIND(" ",E375)+1)),MID(E375,FIND(" ",E375,FIND(" ",E375)+1)+1,1),"")</f>
        <v>RCB</v>
      </c>
      <c r="N375" s="4" t="str">
        <f>K375&amp;L375&amp;M375</f>
        <v>20130502PWRCB</v>
      </c>
    </row>
    <row r="376" spans="1:14" x14ac:dyDescent="0.25">
      <c r="A376" t="s">
        <v>504</v>
      </c>
      <c r="B376">
        <v>41397</v>
      </c>
      <c r="C376" t="s">
        <v>27</v>
      </c>
      <c r="D376" t="s">
        <v>12</v>
      </c>
      <c r="E376" t="s">
        <v>24</v>
      </c>
      <c r="F376" t="s">
        <v>61</v>
      </c>
      <c r="G376" t="s">
        <v>12</v>
      </c>
      <c r="H376" t="s">
        <v>24</v>
      </c>
      <c r="I376" t="s">
        <v>20</v>
      </c>
      <c r="J376" s="5" t="str">
        <f t="shared" si="5"/>
        <v>Kolkata</v>
      </c>
      <c r="K376" s="1" t="str">
        <f>LEFT(A376,8)</f>
        <v>20130503</v>
      </c>
      <c r="L376" s="2" t="str">
        <f>LEFT(D376)&amp;IF(ISNUMBER(FIND(" ",D376)),MID(D376,FIND(" ",D376)+1,1),"")&amp;IF(ISNUMBER(FIND(" ",D376,FIND(" ",D376)+1)),MID(D376,FIND(" ",D376,FIND(" ",D376)+1)+1,1),"")</f>
        <v>KKR</v>
      </c>
      <c r="M376" s="3" t="str">
        <f>LEFT(E376)&amp;IF(ISNUMBER(FIND(" ",E376)),MID(E376,FIND(" ",E376)+1,1),"")&amp;IF(ISNUMBER(FIND(" ",E376,FIND(" ",E376)+1)),MID(E376,FIND(" ",E376,FIND(" ",E376)+1)+1,1),"")</f>
        <v>RR</v>
      </c>
      <c r="N376" s="4" t="str">
        <f>K376&amp;L376&amp;M376</f>
        <v>20130503KKRRR</v>
      </c>
    </row>
    <row r="377" spans="1:14" x14ac:dyDescent="0.25">
      <c r="A377" t="s">
        <v>505</v>
      </c>
      <c r="B377">
        <v>41398</v>
      </c>
      <c r="C377" t="s">
        <v>280</v>
      </c>
      <c r="D377" t="s">
        <v>455</v>
      </c>
      <c r="E377" t="s">
        <v>23</v>
      </c>
      <c r="F377" t="s">
        <v>35</v>
      </c>
      <c r="G377" t="s">
        <v>455</v>
      </c>
      <c r="H377" t="s">
        <v>23</v>
      </c>
      <c r="I377" t="s">
        <v>20</v>
      </c>
      <c r="J377" s="5" t="str">
        <f t="shared" si="5"/>
        <v>Hyderabad</v>
      </c>
      <c r="K377" s="1" t="str">
        <f>LEFT(A377,8)</f>
        <v>20130504</v>
      </c>
      <c r="L377" s="2" t="str">
        <f>LEFT(D377)&amp;IF(ISNUMBER(FIND(" ",D377)),MID(D377,FIND(" ",D377)+1,1),"")&amp;IF(ISNUMBER(FIND(" ",D377,FIND(" ",D377)+1)),MID(D377,FIND(" ",D377,FIND(" ",D377)+1)+1,1),"")</f>
        <v>SH</v>
      </c>
      <c r="M377" s="3" t="str">
        <f>LEFT(E377)&amp;IF(ISNUMBER(FIND(" ",E377)),MID(E377,FIND(" ",E377)+1,1),"")&amp;IF(ISNUMBER(FIND(" ",E377,FIND(" ",E377)+1)),MID(E377,FIND(" ",E377,FIND(" ",E377)+1)+1,1),"")</f>
        <v>DC</v>
      </c>
      <c r="N377" s="4" t="str">
        <f>K377&amp;L377&amp;M377</f>
        <v>20130504SHDC</v>
      </c>
    </row>
    <row r="378" spans="1:14" x14ac:dyDescent="0.25">
      <c r="A378" t="s">
        <v>506</v>
      </c>
      <c r="B378">
        <v>41399</v>
      </c>
      <c r="C378" t="s">
        <v>31</v>
      </c>
      <c r="D378" t="s">
        <v>32</v>
      </c>
      <c r="E378" t="s">
        <v>18</v>
      </c>
      <c r="F378" t="s">
        <v>507</v>
      </c>
      <c r="G378" t="s">
        <v>32</v>
      </c>
      <c r="H378" t="s">
        <v>32</v>
      </c>
      <c r="I378" t="s">
        <v>20</v>
      </c>
      <c r="J378" s="5" t="str">
        <f t="shared" si="5"/>
        <v>Mumbai</v>
      </c>
      <c r="K378" s="1" t="str">
        <f>LEFT(A378,8)</f>
        <v>20130505</v>
      </c>
      <c r="L378" s="2" t="str">
        <f>LEFT(D378)&amp;IF(ISNUMBER(FIND(" ",D378)),MID(D378,FIND(" ",D378)+1,1),"")&amp;IF(ISNUMBER(FIND(" ",D378,FIND(" ",D378)+1)),MID(D378,FIND(" ",D378,FIND(" ",D378)+1)+1,1),"")</f>
        <v>MI</v>
      </c>
      <c r="M378" s="3" t="str">
        <f>LEFT(E378)&amp;IF(ISNUMBER(FIND(" ",E378)),MID(E378,FIND(" ",E378)+1,1),"")&amp;IF(ISNUMBER(FIND(" ",E378,FIND(" ",E378)+1)),MID(E378,FIND(" ",E378,FIND(" ",E378)+1)+1,1),"")</f>
        <v>CSK</v>
      </c>
      <c r="N378" s="4" t="str">
        <f>K378&amp;L378&amp;M378</f>
        <v>20130505MICSK</v>
      </c>
    </row>
    <row r="379" spans="1:14" x14ac:dyDescent="0.25">
      <c r="A379" t="s">
        <v>508</v>
      </c>
      <c r="B379">
        <v>41399</v>
      </c>
      <c r="C379" t="s">
        <v>34</v>
      </c>
      <c r="D379" t="s">
        <v>24</v>
      </c>
      <c r="E379" t="s">
        <v>283</v>
      </c>
      <c r="F379" t="s">
        <v>29</v>
      </c>
      <c r="G379" t="s">
        <v>24</v>
      </c>
      <c r="H379" t="s">
        <v>283</v>
      </c>
      <c r="I379" t="s">
        <v>20</v>
      </c>
      <c r="J379" s="5" t="str">
        <f t="shared" si="5"/>
        <v>Jaipur</v>
      </c>
      <c r="K379" s="1" t="str">
        <f>LEFT(A379,8)</f>
        <v>20130505</v>
      </c>
      <c r="L379" s="2" t="str">
        <f>LEFT(D379)&amp;IF(ISNUMBER(FIND(" ",D379)),MID(D379,FIND(" ",D379)+1,1),"")&amp;IF(ISNUMBER(FIND(" ",D379,FIND(" ",D379)+1)),MID(D379,FIND(" ",D379,FIND(" ",D379)+1)+1,1),"")</f>
        <v>RR</v>
      </c>
      <c r="M379" s="3" t="str">
        <f>LEFT(E379)&amp;IF(ISNUMBER(FIND(" ",E379)),MID(E379,FIND(" ",E379)+1,1),"")&amp;IF(ISNUMBER(FIND(" ",E379,FIND(" ",E379)+1)),MID(E379,FIND(" ",E379,FIND(" ",E379)+1)+1,1),"")</f>
        <v>PW</v>
      </c>
      <c r="N379" s="4" t="str">
        <f>K379&amp;L379&amp;M379</f>
        <v>20130505RRPW</v>
      </c>
    </row>
    <row r="380" spans="1:14" x14ac:dyDescent="0.25">
      <c r="A380" t="s">
        <v>509</v>
      </c>
      <c r="B380">
        <v>41400</v>
      </c>
      <c r="C380" t="s">
        <v>289</v>
      </c>
      <c r="D380" t="s">
        <v>17</v>
      </c>
      <c r="E380" t="s">
        <v>11</v>
      </c>
      <c r="F380" t="s">
        <v>35</v>
      </c>
      <c r="G380" t="s">
        <v>17</v>
      </c>
      <c r="H380" t="s">
        <v>17</v>
      </c>
      <c r="I380" t="s">
        <v>14</v>
      </c>
      <c r="J380" s="5" t="str">
        <f t="shared" si="5"/>
        <v>Mohali</v>
      </c>
      <c r="K380" s="1" t="str">
        <f>LEFT(A380,8)</f>
        <v>20130506</v>
      </c>
      <c r="L380" s="2" t="str">
        <f>LEFT(D380)&amp;IF(ISNUMBER(FIND(" ",D380)),MID(D380,FIND(" ",D380)+1,1),"")&amp;IF(ISNUMBER(FIND(" ",D380,FIND(" ",D380)+1)),MID(D380,FIND(" ",D380,FIND(" ",D380)+1)+1,1),"")</f>
        <v>KXP</v>
      </c>
      <c r="M380" s="3" t="str">
        <f>LEFT(E380)&amp;IF(ISNUMBER(FIND(" ",E380)),MID(E380,FIND(" ",E380)+1,1),"")&amp;IF(ISNUMBER(FIND(" ",E380,FIND(" ",E380)+1)),MID(E380,FIND(" ",E380,FIND(" ",E380)+1)+1,1),"")</f>
        <v>RCB</v>
      </c>
      <c r="N380" s="4" t="str">
        <f>K380&amp;L380&amp;M380</f>
        <v>20130506KXPRCB</v>
      </c>
    </row>
    <row r="381" spans="1:14" x14ac:dyDescent="0.25">
      <c r="A381" t="s">
        <v>510</v>
      </c>
      <c r="B381">
        <v>41401</v>
      </c>
      <c r="C381" t="s">
        <v>31</v>
      </c>
      <c r="D381" t="s">
        <v>32</v>
      </c>
      <c r="E381" t="s">
        <v>12</v>
      </c>
      <c r="F381" t="s">
        <v>89</v>
      </c>
      <c r="G381" t="s">
        <v>32</v>
      </c>
      <c r="H381" t="s">
        <v>32</v>
      </c>
      <c r="I381" t="s">
        <v>20</v>
      </c>
      <c r="J381" s="5" t="str">
        <f t="shared" si="5"/>
        <v>Mumbai</v>
      </c>
      <c r="K381" s="1" t="str">
        <f>LEFT(A381,8)</f>
        <v>20130507</v>
      </c>
      <c r="L381" s="2" t="str">
        <f>LEFT(D381)&amp;IF(ISNUMBER(FIND(" ",D381)),MID(D381,FIND(" ",D381)+1,1),"")&amp;IF(ISNUMBER(FIND(" ",D381,FIND(" ",D381)+1)),MID(D381,FIND(" ",D381,FIND(" ",D381)+1)+1,1),"")</f>
        <v>MI</v>
      </c>
      <c r="M381" s="3" t="str">
        <f>LEFT(E381)&amp;IF(ISNUMBER(FIND(" ",E381)),MID(E381,FIND(" ",E381)+1,1),"")&amp;IF(ISNUMBER(FIND(" ",E381,FIND(" ",E381)+1)),MID(E381,FIND(" ",E381,FIND(" ",E381)+1)+1,1),"")</f>
        <v>KKR</v>
      </c>
      <c r="N381" s="4" t="str">
        <f>K381&amp;L381&amp;M381</f>
        <v>20130507MIKKR</v>
      </c>
    </row>
    <row r="382" spans="1:14" x14ac:dyDescent="0.25">
      <c r="A382" t="s">
        <v>511</v>
      </c>
      <c r="B382">
        <v>41401</v>
      </c>
      <c r="C382" t="s">
        <v>34</v>
      </c>
      <c r="D382" t="s">
        <v>24</v>
      </c>
      <c r="E382" t="s">
        <v>23</v>
      </c>
      <c r="F382" t="s">
        <v>25</v>
      </c>
      <c r="G382" t="s">
        <v>24</v>
      </c>
      <c r="H382" t="s">
        <v>23</v>
      </c>
      <c r="I382" t="s">
        <v>20</v>
      </c>
      <c r="J382" s="5" t="str">
        <f t="shared" si="5"/>
        <v>Jaipur</v>
      </c>
      <c r="K382" s="1" t="str">
        <f>LEFT(A382,8)</f>
        <v>20130507</v>
      </c>
      <c r="L382" s="2" t="str">
        <f>LEFT(D382)&amp;IF(ISNUMBER(FIND(" ",D382)),MID(D382,FIND(" ",D382)+1,1),"")&amp;IF(ISNUMBER(FIND(" ",D382,FIND(" ",D382)+1)),MID(D382,FIND(" ",D382,FIND(" ",D382)+1)+1,1),"")</f>
        <v>RR</v>
      </c>
      <c r="M382" s="3" t="str">
        <f>LEFT(E382)&amp;IF(ISNUMBER(FIND(" ",E382)),MID(E382,FIND(" ",E382)+1,1),"")&amp;IF(ISNUMBER(FIND(" ",E382,FIND(" ",E382)+1)),MID(E382,FIND(" ",E382,FIND(" ",E382)+1)+1,1),"")</f>
        <v>DC</v>
      </c>
      <c r="N382" s="4" t="str">
        <f>K382&amp;L382&amp;M382</f>
        <v>20130507RRDC</v>
      </c>
    </row>
    <row r="383" spans="1:14" x14ac:dyDescent="0.25">
      <c r="A383" t="s">
        <v>512</v>
      </c>
      <c r="B383">
        <v>41402</v>
      </c>
      <c r="C383" t="s">
        <v>280</v>
      </c>
      <c r="D383" t="s">
        <v>455</v>
      </c>
      <c r="E383" t="s">
        <v>18</v>
      </c>
      <c r="F383" t="s">
        <v>513</v>
      </c>
      <c r="G383" t="s">
        <v>18</v>
      </c>
      <c r="H383" t="s">
        <v>455</v>
      </c>
      <c r="I383" t="s">
        <v>14</v>
      </c>
      <c r="J383" s="5" t="str">
        <f t="shared" si="5"/>
        <v>Hyderabad</v>
      </c>
      <c r="K383" s="1" t="str">
        <f>LEFT(A383,8)</f>
        <v>20130508</v>
      </c>
      <c r="L383" s="2" t="str">
        <f>LEFT(D383)&amp;IF(ISNUMBER(FIND(" ",D383)),MID(D383,FIND(" ",D383)+1,1),"")&amp;IF(ISNUMBER(FIND(" ",D383,FIND(" ",D383)+1)),MID(D383,FIND(" ",D383,FIND(" ",D383)+1)+1,1),"")</f>
        <v>SH</v>
      </c>
      <c r="M383" s="3" t="str">
        <f>LEFT(E383)&amp;IF(ISNUMBER(FIND(" ",E383)),MID(E383,FIND(" ",E383)+1,1),"")&amp;IF(ISNUMBER(FIND(" ",E383,FIND(" ",E383)+1)),MID(E383,FIND(" ",E383,FIND(" ",E383)+1)+1,1),"")</f>
        <v>CSK</v>
      </c>
      <c r="N383" s="4" t="str">
        <f>K383&amp;L383&amp;M383</f>
        <v>20130508SHCSK</v>
      </c>
    </row>
    <row r="384" spans="1:14" x14ac:dyDescent="0.25">
      <c r="A384" t="s">
        <v>514</v>
      </c>
      <c r="B384">
        <v>41403</v>
      </c>
      <c r="C384" t="s">
        <v>377</v>
      </c>
      <c r="D384" t="s">
        <v>283</v>
      </c>
      <c r="E384" t="s">
        <v>12</v>
      </c>
      <c r="F384" t="s">
        <v>403</v>
      </c>
      <c r="G384" t="s">
        <v>12</v>
      </c>
      <c r="H384" t="s">
        <v>12</v>
      </c>
      <c r="I384" t="s">
        <v>20</v>
      </c>
      <c r="J384" s="5" t="str">
        <f t="shared" si="5"/>
        <v>Pune</v>
      </c>
      <c r="K384" s="1" t="str">
        <f>LEFT(A384,8)</f>
        <v>20130509</v>
      </c>
      <c r="L384" s="2" t="str">
        <f>LEFT(D384)&amp;IF(ISNUMBER(FIND(" ",D384)),MID(D384,FIND(" ",D384)+1,1),"")&amp;IF(ISNUMBER(FIND(" ",D384,FIND(" ",D384)+1)),MID(D384,FIND(" ",D384,FIND(" ",D384)+1)+1,1),"")</f>
        <v>PW</v>
      </c>
      <c r="M384" s="3" t="str">
        <f>LEFT(E384)&amp;IF(ISNUMBER(FIND(" ",E384)),MID(E384,FIND(" ",E384)+1,1),"")&amp;IF(ISNUMBER(FIND(" ",E384,FIND(" ",E384)+1)),MID(E384,FIND(" ",E384,FIND(" ",E384)+1)+1,1),"")</f>
        <v>KKR</v>
      </c>
      <c r="N384" s="4" t="str">
        <f>K384&amp;L384&amp;M384</f>
        <v>20130509PWKKR</v>
      </c>
    </row>
    <row r="385" spans="1:14" x14ac:dyDescent="0.25">
      <c r="A385" t="s">
        <v>515</v>
      </c>
      <c r="B385">
        <v>41403</v>
      </c>
      <c r="C385" t="s">
        <v>289</v>
      </c>
      <c r="D385" t="s">
        <v>17</v>
      </c>
      <c r="E385" t="s">
        <v>24</v>
      </c>
      <c r="F385" t="s">
        <v>61</v>
      </c>
      <c r="G385" t="s">
        <v>24</v>
      </c>
      <c r="H385" t="s">
        <v>24</v>
      </c>
      <c r="I385" t="s">
        <v>14</v>
      </c>
      <c r="J385" s="5" t="str">
        <f t="shared" si="5"/>
        <v>Mohali</v>
      </c>
      <c r="K385" s="1" t="str">
        <f>LEFT(A385,8)</f>
        <v>20130509</v>
      </c>
      <c r="L385" s="2" t="str">
        <f>LEFT(D385)&amp;IF(ISNUMBER(FIND(" ",D385)),MID(D385,FIND(" ",D385)+1,1),"")&amp;IF(ISNUMBER(FIND(" ",D385,FIND(" ",D385)+1)),MID(D385,FIND(" ",D385,FIND(" ",D385)+1)+1,1),"")</f>
        <v>KXP</v>
      </c>
      <c r="M385" s="3" t="str">
        <f>LEFT(E385)&amp;IF(ISNUMBER(FIND(" ",E385)),MID(E385,FIND(" ",E385)+1,1),"")&amp;IF(ISNUMBER(FIND(" ",E385,FIND(" ",E385)+1)),MID(E385,FIND(" ",E385,FIND(" ",E385)+1)+1,1),"")</f>
        <v>RR</v>
      </c>
      <c r="N385" s="4" t="str">
        <f>K385&amp;L385&amp;M385</f>
        <v>20130509KXPRR</v>
      </c>
    </row>
    <row r="386" spans="1:14" x14ac:dyDescent="0.25">
      <c r="A386" t="s">
        <v>516</v>
      </c>
      <c r="B386">
        <v>41404</v>
      </c>
      <c r="C386" t="s">
        <v>22</v>
      </c>
      <c r="D386" t="s">
        <v>23</v>
      </c>
      <c r="E386" t="s">
        <v>11</v>
      </c>
      <c r="F386" t="s">
        <v>198</v>
      </c>
      <c r="G386" t="s">
        <v>11</v>
      </c>
      <c r="H386" t="s">
        <v>23</v>
      </c>
      <c r="I386" t="s">
        <v>14</v>
      </c>
      <c r="J386" s="5" t="str">
        <f t="shared" si="5"/>
        <v>Delhi</v>
      </c>
      <c r="K386" s="1" t="str">
        <f>LEFT(A386,8)</f>
        <v>20130510</v>
      </c>
      <c r="L386" s="2" t="str">
        <f>LEFT(D386)&amp;IF(ISNUMBER(FIND(" ",D386)),MID(D386,FIND(" ",D386)+1,1),"")&amp;IF(ISNUMBER(FIND(" ",D386,FIND(" ",D386)+1)),MID(D386,FIND(" ",D386,FIND(" ",D386)+1)+1,1),"")</f>
        <v>DC</v>
      </c>
      <c r="M386" s="3" t="str">
        <f>LEFT(E386)&amp;IF(ISNUMBER(FIND(" ",E386)),MID(E386,FIND(" ",E386)+1,1),"")&amp;IF(ISNUMBER(FIND(" ",E386,FIND(" ",E386)+1)),MID(E386,FIND(" ",E386,FIND(" ",E386)+1)+1,1),"")</f>
        <v>RCB</v>
      </c>
      <c r="N386" s="4" t="str">
        <f>K386&amp;L386&amp;M386</f>
        <v>20130510DCRCB</v>
      </c>
    </row>
    <row r="387" spans="1:14" x14ac:dyDescent="0.25">
      <c r="A387" t="s">
        <v>517</v>
      </c>
      <c r="B387">
        <v>41405</v>
      </c>
      <c r="C387" t="s">
        <v>377</v>
      </c>
      <c r="D387" t="s">
        <v>283</v>
      </c>
      <c r="E387" t="s">
        <v>32</v>
      </c>
      <c r="F387" t="s">
        <v>29</v>
      </c>
      <c r="G387" t="s">
        <v>32</v>
      </c>
      <c r="H387" t="s">
        <v>283</v>
      </c>
      <c r="I387" t="s">
        <v>20</v>
      </c>
      <c r="J387" s="5" t="str">
        <f t="shared" ref="J387:J450" si="6">IF(ISNUMBER(SEARCH(",",C387)),LEFT(C387,FIND(",",C387)-1),IF(ISNUMBER(SEARCH("(",C387)),LEFT(C387,FIND("(",C387)-2),C387))</f>
        <v>Pune</v>
      </c>
      <c r="K387" s="1" t="str">
        <f>LEFT(A387,8)</f>
        <v>20130511</v>
      </c>
      <c r="L387" s="2" t="str">
        <f>LEFT(D387)&amp;IF(ISNUMBER(FIND(" ",D387)),MID(D387,FIND(" ",D387)+1,1),"")&amp;IF(ISNUMBER(FIND(" ",D387,FIND(" ",D387)+1)),MID(D387,FIND(" ",D387,FIND(" ",D387)+1)+1,1),"")</f>
        <v>PW</v>
      </c>
      <c r="M387" s="3" t="str">
        <f>LEFT(E387)&amp;IF(ISNUMBER(FIND(" ",E387)),MID(E387,FIND(" ",E387)+1,1),"")&amp;IF(ISNUMBER(FIND(" ",E387,FIND(" ",E387)+1)),MID(E387,FIND(" ",E387,FIND(" ",E387)+1)+1,1),"")</f>
        <v>MI</v>
      </c>
      <c r="N387" s="4" t="str">
        <f>K387&amp;L387&amp;M387</f>
        <v>20130511PWMI</v>
      </c>
    </row>
    <row r="388" spans="1:14" x14ac:dyDescent="0.25">
      <c r="A388" t="s">
        <v>518</v>
      </c>
      <c r="B388">
        <v>41405</v>
      </c>
      <c r="C388" t="s">
        <v>289</v>
      </c>
      <c r="D388" t="s">
        <v>17</v>
      </c>
      <c r="E388" t="s">
        <v>455</v>
      </c>
      <c r="F388" t="s">
        <v>519</v>
      </c>
      <c r="G388" t="s">
        <v>455</v>
      </c>
      <c r="H388" t="s">
        <v>17</v>
      </c>
      <c r="I388" t="s">
        <v>14</v>
      </c>
      <c r="J388" s="5" t="str">
        <f t="shared" si="6"/>
        <v>Mohali</v>
      </c>
      <c r="K388" s="1" t="str">
        <f>LEFT(A388,8)</f>
        <v>20130511</v>
      </c>
      <c r="L388" s="2" t="str">
        <f>LEFT(D388)&amp;IF(ISNUMBER(FIND(" ",D388)),MID(D388,FIND(" ",D388)+1,1),"")&amp;IF(ISNUMBER(FIND(" ",D388,FIND(" ",D388)+1)),MID(D388,FIND(" ",D388,FIND(" ",D388)+1)+1,1),"")</f>
        <v>KXP</v>
      </c>
      <c r="M388" s="3" t="str">
        <f>LEFT(E388)&amp;IF(ISNUMBER(FIND(" ",E388)),MID(E388,FIND(" ",E388)+1,1),"")&amp;IF(ISNUMBER(FIND(" ",E388,FIND(" ",E388)+1)),MID(E388,FIND(" ",E388,FIND(" ",E388)+1)+1,1),"")</f>
        <v>SH</v>
      </c>
      <c r="N388" s="4" t="str">
        <f>K388&amp;L388&amp;M388</f>
        <v>20130511KXPSH</v>
      </c>
    </row>
    <row r="389" spans="1:14" x14ac:dyDescent="0.25">
      <c r="A389" t="s">
        <v>520</v>
      </c>
      <c r="B389">
        <v>41406</v>
      </c>
      <c r="C389" t="s">
        <v>521</v>
      </c>
      <c r="D389" t="s">
        <v>12</v>
      </c>
      <c r="E389" t="s">
        <v>11</v>
      </c>
      <c r="F389" t="s">
        <v>29</v>
      </c>
      <c r="G389" t="s">
        <v>12</v>
      </c>
      <c r="H389" t="s">
        <v>12</v>
      </c>
      <c r="I389" t="s">
        <v>14</v>
      </c>
      <c r="J389" s="5" t="str">
        <f t="shared" si="6"/>
        <v>Ranchi</v>
      </c>
      <c r="K389" s="1" t="str">
        <f>LEFT(A389,8)</f>
        <v>20130512</v>
      </c>
      <c r="L389" s="2" t="str">
        <f>LEFT(D389)&amp;IF(ISNUMBER(FIND(" ",D389)),MID(D389,FIND(" ",D389)+1,1),"")&amp;IF(ISNUMBER(FIND(" ",D389,FIND(" ",D389)+1)),MID(D389,FIND(" ",D389,FIND(" ",D389)+1)+1,1),"")</f>
        <v>KKR</v>
      </c>
      <c r="M389" s="3" t="str">
        <f>LEFT(E389)&amp;IF(ISNUMBER(FIND(" ",E389)),MID(E389,FIND(" ",E389)+1,1),"")&amp;IF(ISNUMBER(FIND(" ",E389,FIND(" ",E389)+1)),MID(E389,FIND(" ",E389,FIND(" ",E389)+1)+1,1),"")</f>
        <v>RCB</v>
      </c>
      <c r="N389" s="4" t="str">
        <f>K389&amp;L389&amp;M389</f>
        <v>20130512KKRRCB</v>
      </c>
    </row>
    <row r="390" spans="1:14" x14ac:dyDescent="0.25">
      <c r="A390" t="s">
        <v>522</v>
      </c>
      <c r="B390">
        <v>41406</v>
      </c>
      <c r="C390" t="s">
        <v>34</v>
      </c>
      <c r="D390" t="s">
        <v>24</v>
      </c>
      <c r="E390" t="s">
        <v>18</v>
      </c>
      <c r="F390" t="s">
        <v>29</v>
      </c>
      <c r="G390" t="s">
        <v>24</v>
      </c>
      <c r="H390" t="s">
        <v>24</v>
      </c>
      <c r="I390" t="s">
        <v>14</v>
      </c>
      <c r="J390" s="5" t="str">
        <f t="shared" si="6"/>
        <v>Jaipur</v>
      </c>
      <c r="K390" s="1" t="str">
        <f>LEFT(A390,8)</f>
        <v>20130512</v>
      </c>
      <c r="L390" s="2" t="str">
        <f>LEFT(D390)&amp;IF(ISNUMBER(FIND(" ",D390)),MID(D390,FIND(" ",D390)+1,1),"")&amp;IF(ISNUMBER(FIND(" ",D390,FIND(" ",D390)+1)),MID(D390,FIND(" ",D390,FIND(" ",D390)+1)+1,1),"")</f>
        <v>RR</v>
      </c>
      <c r="M390" s="3" t="str">
        <f>LEFT(E390)&amp;IF(ISNUMBER(FIND(" ",E390)),MID(E390,FIND(" ",E390)+1,1),"")&amp;IF(ISNUMBER(FIND(" ",E390,FIND(" ",E390)+1)),MID(E390,FIND(" ",E390,FIND(" ",E390)+1)+1,1),"")</f>
        <v>CSK</v>
      </c>
      <c r="N390" s="4" t="str">
        <f>K390&amp;L390&amp;M390</f>
        <v>20130512RRCSK</v>
      </c>
    </row>
    <row r="391" spans="1:14" x14ac:dyDescent="0.25">
      <c r="A391" t="s">
        <v>523</v>
      </c>
      <c r="B391">
        <v>41407</v>
      </c>
      <c r="C391" t="s">
        <v>31</v>
      </c>
      <c r="D391" t="s">
        <v>32</v>
      </c>
      <c r="E391" t="s">
        <v>455</v>
      </c>
      <c r="F391" t="s">
        <v>47</v>
      </c>
      <c r="G391" t="s">
        <v>32</v>
      </c>
      <c r="H391" t="s">
        <v>455</v>
      </c>
      <c r="I391" t="s">
        <v>20</v>
      </c>
      <c r="J391" s="5" t="str">
        <f t="shared" si="6"/>
        <v>Mumbai</v>
      </c>
      <c r="K391" s="1" t="str">
        <f>LEFT(A391,8)</f>
        <v>20130513</v>
      </c>
      <c r="L391" s="2" t="str">
        <f>LEFT(D391)&amp;IF(ISNUMBER(FIND(" ",D391)),MID(D391,FIND(" ",D391)+1,1),"")&amp;IF(ISNUMBER(FIND(" ",D391,FIND(" ",D391)+1)),MID(D391,FIND(" ",D391,FIND(" ",D391)+1)+1,1),"")</f>
        <v>MI</v>
      </c>
      <c r="M391" s="3" t="str">
        <f>LEFT(E391)&amp;IF(ISNUMBER(FIND(" ",E391)),MID(E391,FIND(" ",E391)+1,1),"")&amp;IF(ISNUMBER(FIND(" ",E391,FIND(" ",E391)+1)),MID(E391,FIND(" ",E391,FIND(" ",E391)+1)+1,1),"")</f>
        <v>SH</v>
      </c>
      <c r="N391" s="4" t="str">
        <f>K391&amp;L391&amp;M391</f>
        <v>20130513MISH</v>
      </c>
    </row>
    <row r="392" spans="1:14" x14ac:dyDescent="0.25">
      <c r="A392" t="s">
        <v>524</v>
      </c>
      <c r="B392">
        <v>41408</v>
      </c>
      <c r="C392" t="s">
        <v>39</v>
      </c>
      <c r="D392" t="s">
        <v>18</v>
      </c>
      <c r="E392" t="s">
        <v>23</v>
      </c>
      <c r="F392" t="s">
        <v>19</v>
      </c>
      <c r="G392" t="s">
        <v>18</v>
      </c>
      <c r="H392" t="s">
        <v>18</v>
      </c>
      <c r="I392" t="s">
        <v>20</v>
      </c>
      <c r="J392" s="5" t="str">
        <f t="shared" si="6"/>
        <v>Chennai</v>
      </c>
      <c r="K392" s="1" t="str">
        <f>LEFT(A392,8)</f>
        <v>20130514</v>
      </c>
      <c r="L392" s="2" t="str">
        <f>LEFT(D392)&amp;IF(ISNUMBER(FIND(" ",D392)),MID(D392,FIND(" ",D392)+1,1),"")&amp;IF(ISNUMBER(FIND(" ",D392,FIND(" ",D392)+1)),MID(D392,FIND(" ",D392,FIND(" ",D392)+1)+1,1),"")</f>
        <v>CSK</v>
      </c>
      <c r="M392" s="3" t="str">
        <f>LEFT(E392)&amp;IF(ISNUMBER(FIND(" ",E392)),MID(E392,FIND(" ",E392)+1,1),"")&amp;IF(ISNUMBER(FIND(" ",E392,FIND(" ",E392)+1)),MID(E392,FIND(" ",E392,FIND(" ",E392)+1)+1,1),"")</f>
        <v>DC</v>
      </c>
      <c r="N392" s="4" t="str">
        <f>K392&amp;L392&amp;M392</f>
        <v>20130514CSKDC</v>
      </c>
    </row>
    <row r="393" spans="1:14" x14ac:dyDescent="0.25">
      <c r="A393" t="s">
        <v>525</v>
      </c>
      <c r="B393">
        <v>41408</v>
      </c>
      <c r="C393" t="s">
        <v>286</v>
      </c>
      <c r="D393" t="s">
        <v>11</v>
      </c>
      <c r="E393" t="s">
        <v>17</v>
      </c>
      <c r="F393" t="s">
        <v>47</v>
      </c>
      <c r="G393" t="s">
        <v>17</v>
      </c>
      <c r="H393" t="s">
        <v>17</v>
      </c>
      <c r="I393" t="s">
        <v>14</v>
      </c>
      <c r="J393" s="5" t="str">
        <f t="shared" si="6"/>
        <v>Bengaluru</v>
      </c>
      <c r="K393" s="1" t="str">
        <f>LEFT(A393,8)</f>
        <v>20130514</v>
      </c>
      <c r="L393" s="2" t="str">
        <f>LEFT(D393)&amp;IF(ISNUMBER(FIND(" ",D393)),MID(D393,FIND(" ",D393)+1,1),"")&amp;IF(ISNUMBER(FIND(" ",D393,FIND(" ",D393)+1)),MID(D393,FIND(" ",D393,FIND(" ",D393)+1)+1,1),"")</f>
        <v>RCB</v>
      </c>
      <c r="M393" s="3" t="str">
        <f>LEFT(E393)&amp;IF(ISNUMBER(FIND(" ",E393)),MID(E393,FIND(" ",E393)+1,1),"")&amp;IF(ISNUMBER(FIND(" ",E393,FIND(" ",E393)+1)),MID(E393,FIND(" ",E393,FIND(" ",E393)+1)+1,1),"")</f>
        <v>KXP</v>
      </c>
      <c r="N393" s="4" t="str">
        <f>K393&amp;L393&amp;M393</f>
        <v>20130514RCBKXP</v>
      </c>
    </row>
    <row r="394" spans="1:14" x14ac:dyDescent="0.25">
      <c r="A394" t="s">
        <v>526</v>
      </c>
      <c r="B394">
        <v>41409</v>
      </c>
      <c r="C394" t="s">
        <v>31</v>
      </c>
      <c r="D394" t="s">
        <v>32</v>
      </c>
      <c r="E394" t="s">
        <v>24</v>
      </c>
      <c r="F394" t="s">
        <v>98</v>
      </c>
      <c r="G394" t="s">
        <v>32</v>
      </c>
      <c r="H394" t="s">
        <v>24</v>
      </c>
      <c r="I394" t="s">
        <v>14</v>
      </c>
      <c r="J394" s="5" t="str">
        <f t="shared" si="6"/>
        <v>Mumbai</v>
      </c>
      <c r="K394" s="1" t="str">
        <f>LEFT(A394,8)</f>
        <v>20130515</v>
      </c>
      <c r="L394" s="2" t="str">
        <f>LEFT(D394)&amp;IF(ISNUMBER(FIND(" ",D394)),MID(D394,FIND(" ",D394)+1,1),"")&amp;IF(ISNUMBER(FIND(" ",D394,FIND(" ",D394)+1)),MID(D394,FIND(" ",D394,FIND(" ",D394)+1)+1,1),"")</f>
        <v>MI</v>
      </c>
      <c r="M394" s="3" t="str">
        <f>LEFT(E394)&amp;IF(ISNUMBER(FIND(" ",E394)),MID(E394,FIND(" ",E394)+1,1),"")&amp;IF(ISNUMBER(FIND(" ",E394,FIND(" ",E394)+1)),MID(E394,FIND(" ",E394,FIND(" ",E394)+1)+1,1),"")</f>
        <v>RR</v>
      </c>
      <c r="N394" s="4" t="str">
        <f>K394&amp;L394&amp;M394</f>
        <v>20130515MIRR</v>
      </c>
    </row>
    <row r="395" spans="1:14" x14ac:dyDescent="0.25">
      <c r="A395" t="s">
        <v>527</v>
      </c>
      <c r="B395">
        <v>41409</v>
      </c>
      <c r="C395" t="s">
        <v>521</v>
      </c>
      <c r="D395" t="s">
        <v>12</v>
      </c>
      <c r="E395" t="s">
        <v>283</v>
      </c>
      <c r="F395" t="s">
        <v>413</v>
      </c>
      <c r="G395" t="s">
        <v>283</v>
      </c>
      <c r="H395" t="s">
        <v>12</v>
      </c>
      <c r="I395" t="s">
        <v>14</v>
      </c>
      <c r="J395" s="5" t="str">
        <f t="shared" si="6"/>
        <v>Ranchi</v>
      </c>
      <c r="K395" s="1" t="str">
        <f>LEFT(A395,8)</f>
        <v>20130515</v>
      </c>
      <c r="L395" s="2" t="str">
        <f>LEFT(D395)&amp;IF(ISNUMBER(FIND(" ",D395)),MID(D395,FIND(" ",D395)+1,1),"")&amp;IF(ISNUMBER(FIND(" ",D395,FIND(" ",D395)+1)),MID(D395,FIND(" ",D395,FIND(" ",D395)+1)+1,1),"")</f>
        <v>KKR</v>
      </c>
      <c r="M395" s="3" t="str">
        <f>LEFT(E395)&amp;IF(ISNUMBER(FIND(" ",E395)),MID(E395,FIND(" ",E395)+1,1),"")&amp;IF(ISNUMBER(FIND(" ",E395,FIND(" ",E395)+1)),MID(E395,FIND(" ",E395,FIND(" ",E395)+1)+1,1),"")</f>
        <v>PW</v>
      </c>
      <c r="N395" s="4" t="str">
        <f>K395&amp;L395&amp;M395</f>
        <v>20130515KKRPW</v>
      </c>
    </row>
    <row r="396" spans="1:14" x14ac:dyDescent="0.25">
      <c r="A396" t="s">
        <v>528</v>
      </c>
      <c r="B396">
        <v>41410</v>
      </c>
      <c r="C396" t="s">
        <v>262</v>
      </c>
      <c r="D396" t="s">
        <v>17</v>
      </c>
      <c r="E396" t="s">
        <v>23</v>
      </c>
      <c r="F396" t="s">
        <v>413</v>
      </c>
      <c r="G396" t="s">
        <v>17</v>
      </c>
      <c r="H396" t="s">
        <v>23</v>
      </c>
      <c r="I396" t="s">
        <v>14</v>
      </c>
      <c r="J396" s="5" t="str">
        <f t="shared" si="6"/>
        <v>Dharamsala</v>
      </c>
      <c r="K396" s="1" t="str">
        <f>LEFT(A396,8)</f>
        <v>20130516</v>
      </c>
      <c r="L396" s="2" t="str">
        <f>LEFT(D396)&amp;IF(ISNUMBER(FIND(" ",D396)),MID(D396,FIND(" ",D396)+1,1),"")&amp;IF(ISNUMBER(FIND(" ",D396,FIND(" ",D396)+1)),MID(D396,FIND(" ",D396,FIND(" ",D396)+1)+1,1),"")</f>
        <v>KXP</v>
      </c>
      <c r="M396" s="3" t="str">
        <f>LEFT(E396)&amp;IF(ISNUMBER(FIND(" ",E396)),MID(E396,FIND(" ",E396)+1,1),"")&amp;IF(ISNUMBER(FIND(" ",E396,FIND(" ",E396)+1)),MID(E396,FIND(" ",E396,FIND(" ",E396)+1)+1,1),"")</f>
        <v>DC</v>
      </c>
      <c r="N396" s="4" t="str">
        <f>K396&amp;L396&amp;M396</f>
        <v>20130516KXPDC</v>
      </c>
    </row>
    <row r="397" spans="1:14" x14ac:dyDescent="0.25">
      <c r="A397" t="s">
        <v>529</v>
      </c>
      <c r="B397">
        <v>41411</v>
      </c>
      <c r="C397" t="s">
        <v>280</v>
      </c>
      <c r="D397" t="s">
        <v>455</v>
      </c>
      <c r="E397" t="s">
        <v>24</v>
      </c>
      <c r="F397" t="s">
        <v>79</v>
      </c>
      <c r="G397" t="s">
        <v>455</v>
      </c>
      <c r="H397" t="s">
        <v>455</v>
      </c>
      <c r="I397" t="s">
        <v>20</v>
      </c>
      <c r="J397" s="5" t="str">
        <f t="shared" si="6"/>
        <v>Hyderabad</v>
      </c>
      <c r="K397" s="1" t="str">
        <f>LEFT(A397,8)</f>
        <v>20130517</v>
      </c>
      <c r="L397" s="2" t="str">
        <f>LEFT(D397)&amp;IF(ISNUMBER(FIND(" ",D397)),MID(D397,FIND(" ",D397)+1,1),"")&amp;IF(ISNUMBER(FIND(" ",D397,FIND(" ",D397)+1)),MID(D397,FIND(" ",D397,FIND(" ",D397)+1)+1,1),"")</f>
        <v>SH</v>
      </c>
      <c r="M397" s="3" t="str">
        <f>LEFT(E397)&amp;IF(ISNUMBER(FIND(" ",E397)),MID(E397,FIND(" ",E397)+1,1),"")&amp;IF(ISNUMBER(FIND(" ",E397,FIND(" ",E397)+1)),MID(E397,FIND(" ",E397,FIND(" ",E397)+1)+1,1),"")</f>
        <v>RR</v>
      </c>
      <c r="N397" s="4" t="str">
        <f>K397&amp;L397&amp;M397</f>
        <v>20130517SHRR</v>
      </c>
    </row>
    <row r="398" spans="1:14" x14ac:dyDescent="0.25">
      <c r="A398" t="s">
        <v>530</v>
      </c>
      <c r="B398">
        <v>41412</v>
      </c>
      <c r="C398" t="s">
        <v>262</v>
      </c>
      <c r="D398" t="s">
        <v>17</v>
      </c>
      <c r="E398" t="s">
        <v>32</v>
      </c>
      <c r="F398" t="s">
        <v>531</v>
      </c>
      <c r="G398" t="s">
        <v>17</v>
      </c>
      <c r="H398" t="s">
        <v>32</v>
      </c>
      <c r="I398" t="s">
        <v>14</v>
      </c>
      <c r="J398" s="5" t="str">
        <f t="shared" si="6"/>
        <v>Dharamsala</v>
      </c>
      <c r="K398" s="1" t="str">
        <f>LEFT(A398,8)</f>
        <v>20130518</v>
      </c>
      <c r="L398" s="2" t="str">
        <f>LEFT(D398)&amp;IF(ISNUMBER(FIND(" ",D398)),MID(D398,FIND(" ",D398)+1,1),"")&amp;IF(ISNUMBER(FIND(" ",D398,FIND(" ",D398)+1)),MID(D398,FIND(" ",D398,FIND(" ",D398)+1)+1,1),"")</f>
        <v>KXP</v>
      </c>
      <c r="M398" s="3" t="str">
        <f>LEFT(E398)&amp;IF(ISNUMBER(FIND(" ",E398)),MID(E398,FIND(" ",E398)+1,1),"")&amp;IF(ISNUMBER(FIND(" ",E398,FIND(" ",E398)+1)),MID(E398,FIND(" ",E398,FIND(" ",E398)+1)+1,1),"")</f>
        <v>MI</v>
      </c>
      <c r="N398" s="4" t="str">
        <f>K398&amp;L398&amp;M398</f>
        <v>20130518KXPMI</v>
      </c>
    </row>
    <row r="399" spans="1:14" x14ac:dyDescent="0.25">
      <c r="A399" t="s">
        <v>532</v>
      </c>
      <c r="B399">
        <v>41412</v>
      </c>
      <c r="C399" t="s">
        <v>286</v>
      </c>
      <c r="D399" t="s">
        <v>11</v>
      </c>
      <c r="E399" t="s">
        <v>18</v>
      </c>
      <c r="F399" t="s">
        <v>130</v>
      </c>
      <c r="G399" t="s">
        <v>11</v>
      </c>
      <c r="H399" t="s">
        <v>18</v>
      </c>
      <c r="I399" t="s">
        <v>14</v>
      </c>
      <c r="J399" s="5" t="str">
        <f t="shared" si="6"/>
        <v>Bengaluru</v>
      </c>
      <c r="K399" s="1" t="str">
        <f>LEFT(A399,8)</f>
        <v>20130518</v>
      </c>
      <c r="L399" s="2" t="str">
        <f>LEFT(D399)&amp;IF(ISNUMBER(FIND(" ",D399)),MID(D399,FIND(" ",D399)+1,1),"")&amp;IF(ISNUMBER(FIND(" ",D399,FIND(" ",D399)+1)),MID(D399,FIND(" ",D399,FIND(" ",D399)+1)+1,1),"")</f>
        <v>RCB</v>
      </c>
      <c r="M399" s="3" t="str">
        <f>LEFT(E399)&amp;IF(ISNUMBER(FIND(" ",E399)),MID(E399,FIND(" ",E399)+1,1),"")&amp;IF(ISNUMBER(FIND(" ",E399,FIND(" ",E399)+1)),MID(E399,FIND(" ",E399,FIND(" ",E399)+1)+1,1),"")</f>
        <v>CSK</v>
      </c>
      <c r="N399" s="4" t="str">
        <f>K399&amp;L399&amp;M399</f>
        <v>20130518RCBCSK</v>
      </c>
    </row>
    <row r="400" spans="1:14" x14ac:dyDescent="0.25">
      <c r="A400" t="s">
        <v>533</v>
      </c>
      <c r="B400">
        <v>41413</v>
      </c>
      <c r="C400" t="s">
        <v>377</v>
      </c>
      <c r="D400" t="s">
        <v>283</v>
      </c>
      <c r="E400" t="s">
        <v>23</v>
      </c>
      <c r="F400" t="s">
        <v>146</v>
      </c>
      <c r="G400" t="s">
        <v>283</v>
      </c>
      <c r="H400" t="s">
        <v>283</v>
      </c>
      <c r="I400" t="s">
        <v>20</v>
      </c>
      <c r="J400" s="5" t="str">
        <f t="shared" si="6"/>
        <v>Pune</v>
      </c>
      <c r="K400" s="1" t="str">
        <f>LEFT(A400,8)</f>
        <v>20130519</v>
      </c>
      <c r="L400" s="2" t="str">
        <f>LEFT(D400)&amp;IF(ISNUMBER(FIND(" ",D400)),MID(D400,FIND(" ",D400)+1,1),"")&amp;IF(ISNUMBER(FIND(" ",D400,FIND(" ",D400)+1)),MID(D400,FIND(" ",D400,FIND(" ",D400)+1)+1,1),"")</f>
        <v>PW</v>
      </c>
      <c r="M400" s="3" t="str">
        <f>LEFT(E400)&amp;IF(ISNUMBER(FIND(" ",E400)),MID(E400,FIND(" ",E400)+1,1),"")&amp;IF(ISNUMBER(FIND(" ",E400,FIND(" ",E400)+1)),MID(E400,FIND(" ",E400,FIND(" ",E400)+1)+1,1),"")</f>
        <v>DC</v>
      </c>
      <c r="N400" s="4" t="str">
        <f>K400&amp;L400&amp;M400</f>
        <v>20130519PWDC</v>
      </c>
    </row>
    <row r="401" spans="1:14" x14ac:dyDescent="0.25">
      <c r="A401" t="s">
        <v>534</v>
      </c>
      <c r="B401">
        <v>41413</v>
      </c>
      <c r="C401" t="s">
        <v>280</v>
      </c>
      <c r="D401" t="s">
        <v>455</v>
      </c>
      <c r="E401" t="s">
        <v>12</v>
      </c>
      <c r="F401" t="s">
        <v>29</v>
      </c>
      <c r="G401" t="s">
        <v>455</v>
      </c>
      <c r="H401" t="s">
        <v>12</v>
      </c>
      <c r="I401" t="s">
        <v>20</v>
      </c>
      <c r="J401" s="5" t="str">
        <f t="shared" si="6"/>
        <v>Hyderabad</v>
      </c>
      <c r="K401" s="1" t="str">
        <f>LEFT(A401,8)</f>
        <v>20130519</v>
      </c>
      <c r="L401" s="2" t="str">
        <f>LEFT(D401)&amp;IF(ISNUMBER(FIND(" ",D401)),MID(D401,FIND(" ",D401)+1,1),"")&amp;IF(ISNUMBER(FIND(" ",D401,FIND(" ",D401)+1)),MID(D401,FIND(" ",D401,FIND(" ",D401)+1)+1,1),"")</f>
        <v>SH</v>
      </c>
      <c r="M401" s="3" t="str">
        <f>LEFT(E401)&amp;IF(ISNUMBER(FIND(" ",E401)),MID(E401,FIND(" ",E401)+1,1),"")&amp;IF(ISNUMBER(FIND(" ",E401,FIND(" ",E401)+1)),MID(E401,FIND(" ",E401,FIND(" ",E401)+1)+1,1),"")</f>
        <v>KKR</v>
      </c>
      <c r="N401" s="4" t="str">
        <f>K401&amp;L401&amp;M401</f>
        <v>20130519SHKKR</v>
      </c>
    </row>
    <row r="402" spans="1:14" x14ac:dyDescent="0.25">
      <c r="A402" t="s">
        <v>535</v>
      </c>
      <c r="B402">
        <v>41415</v>
      </c>
      <c r="C402" t="s">
        <v>22</v>
      </c>
      <c r="D402" t="s">
        <v>18</v>
      </c>
      <c r="E402" t="s">
        <v>32</v>
      </c>
      <c r="F402" t="s">
        <v>305</v>
      </c>
      <c r="G402" t="s">
        <v>18</v>
      </c>
      <c r="H402" t="s">
        <v>18</v>
      </c>
      <c r="I402" t="s">
        <v>20</v>
      </c>
      <c r="J402" s="5" t="str">
        <f t="shared" si="6"/>
        <v>Delhi</v>
      </c>
      <c r="K402" s="1" t="str">
        <f>LEFT(A402,8)</f>
        <v>20130521</v>
      </c>
      <c r="L402" s="2" t="str">
        <f>LEFT(D402)&amp;IF(ISNUMBER(FIND(" ",D402)),MID(D402,FIND(" ",D402)+1,1),"")&amp;IF(ISNUMBER(FIND(" ",D402,FIND(" ",D402)+1)),MID(D402,FIND(" ",D402,FIND(" ",D402)+1)+1,1),"")</f>
        <v>CSK</v>
      </c>
      <c r="M402" s="3" t="str">
        <f>LEFT(E402)&amp;IF(ISNUMBER(FIND(" ",E402)),MID(E402,FIND(" ",E402)+1,1),"")&amp;IF(ISNUMBER(FIND(" ",E402,FIND(" ",E402)+1)),MID(E402,FIND(" ",E402,FIND(" ",E402)+1)+1,1),"")</f>
        <v>MI</v>
      </c>
      <c r="N402" s="4" t="str">
        <f>K402&amp;L402&amp;M402</f>
        <v>20130521CSKMI</v>
      </c>
    </row>
    <row r="403" spans="1:14" x14ac:dyDescent="0.25">
      <c r="A403" t="s">
        <v>536</v>
      </c>
      <c r="B403">
        <v>41416</v>
      </c>
      <c r="C403" t="s">
        <v>22</v>
      </c>
      <c r="D403" t="s">
        <v>24</v>
      </c>
      <c r="E403" t="s">
        <v>455</v>
      </c>
      <c r="F403" t="s">
        <v>51</v>
      </c>
      <c r="G403" t="s">
        <v>24</v>
      </c>
      <c r="H403" t="s">
        <v>455</v>
      </c>
      <c r="I403" t="s">
        <v>20</v>
      </c>
      <c r="J403" s="5" t="str">
        <f t="shared" si="6"/>
        <v>Delhi</v>
      </c>
      <c r="K403" s="1" t="str">
        <f>LEFT(A403,8)</f>
        <v>20130522</v>
      </c>
      <c r="L403" s="2" t="str">
        <f>LEFT(D403)&amp;IF(ISNUMBER(FIND(" ",D403)),MID(D403,FIND(" ",D403)+1,1),"")&amp;IF(ISNUMBER(FIND(" ",D403,FIND(" ",D403)+1)),MID(D403,FIND(" ",D403,FIND(" ",D403)+1)+1,1),"")</f>
        <v>RR</v>
      </c>
      <c r="M403" s="3" t="str">
        <f>LEFT(E403)&amp;IF(ISNUMBER(FIND(" ",E403)),MID(E403,FIND(" ",E403)+1,1),"")&amp;IF(ISNUMBER(FIND(" ",E403,FIND(" ",E403)+1)),MID(E403,FIND(" ",E403,FIND(" ",E403)+1)+1,1),"")</f>
        <v>SH</v>
      </c>
      <c r="N403" s="4" t="str">
        <f>K403&amp;L403&amp;M403</f>
        <v>20130522RRSH</v>
      </c>
    </row>
    <row r="404" spans="1:14" x14ac:dyDescent="0.25">
      <c r="A404" t="s">
        <v>537</v>
      </c>
      <c r="B404">
        <v>41418</v>
      </c>
      <c r="C404" t="s">
        <v>27</v>
      </c>
      <c r="D404" t="s">
        <v>32</v>
      </c>
      <c r="E404" t="s">
        <v>24</v>
      </c>
      <c r="F404" t="s">
        <v>51</v>
      </c>
      <c r="G404" t="s">
        <v>32</v>
      </c>
      <c r="H404" t="s">
        <v>24</v>
      </c>
      <c r="I404" t="s">
        <v>20</v>
      </c>
      <c r="J404" s="5" t="str">
        <f t="shared" si="6"/>
        <v>Kolkata</v>
      </c>
      <c r="K404" s="1" t="str">
        <f>LEFT(A404,8)</f>
        <v>20130524</v>
      </c>
      <c r="L404" s="2" t="str">
        <f>LEFT(D404)&amp;IF(ISNUMBER(FIND(" ",D404)),MID(D404,FIND(" ",D404)+1,1),"")&amp;IF(ISNUMBER(FIND(" ",D404,FIND(" ",D404)+1)),MID(D404,FIND(" ",D404,FIND(" ",D404)+1)+1,1),"")</f>
        <v>MI</v>
      </c>
      <c r="M404" s="3" t="str">
        <f>LEFT(E404)&amp;IF(ISNUMBER(FIND(" ",E404)),MID(E404,FIND(" ",E404)+1,1),"")&amp;IF(ISNUMBER(FIND(" ",E404,FIND(" ",E404)+1)),MID(E404,FIND(" ",E404,FIND(" ",E404)+1)+1,1),"")</f>
        <v>RR</v>
      </c>
      <c r="N404" s="4" t="str">
        <f>K404&amp;L404&amp;M404</f>
        <v>20130524MIRR</v>
      </c>
    </row>
    <row r="405" spans="1:14" x14ac:dyDescent="0.25">
      <c r="A405" t="s">
        <v>538</v>
      </c>
      <c r="B405">
        <v>41420</v>
      </c>
      <c r="C405" t="s">
        <v>27</v>
      </c>
      <c r="D405" t="s">
        <v>18</v>
      </c>
      <c r="E405" t="s">
        <v>32</v>
      </c>
      <c r="F405" t="s">
        <v>79</v>
      </c>
      <c r="G405" t="s">
        <v>32</v>
      </c>
      <c r="H405" t="s">
        <v>32</v>
      </c>
      <c r="I405" t="s">
        <v>20</v>
      </c>
      <c r="J405" s="5" t="str">
        <f t="shared" si="6"/>
        <v>Kolkata</v>
      </c>
      <c r="K405" s="1" t="str">
        <f>LEFT(A405,8)</f>
        <v>20130526</v>
      </c>
      <c r="L405" s="2" t="str">
        <f>LEFT(D405)&amp;IF(ISNUMBER(FIND(" ",D405)),MID(D405,FIND(" ",D405)+1,1),"")&amp;IF(ISNUMBER(FIND(" ",D405,FIND(" ",D405)+1)),MID(D405,FIND(" ",D405,FIND(" ",D405)+1)+1,1),"")</f>
        <v>CSK</v>
      </c>
      <c r="M405" s="3" t="str">
        <f>LEFT(E405)&amp;IF(ISNUMBER(FIND(" ",E405)),MID(E405,FIND(" ",E405)+1,1),"")&amp;IF(ISNUMBER(FIND(" ",E405,FIND(" ",E405)+1)),MID(E405,FIND(" ",E405,FIND(" ",E405)+1)+1,1),"")</f>
        <v>MI</v>
      </c>
      <c r="N405" s="4" t="str">
        <f>K405&amp;L405&amp;M405</f>
        <v>20130526CSKMI</v>
      </c>
    </row>
    <row r="406" spans="1:14" x14ac:dyDescent="0.25">
      <c r="A406" t="s">
        <v>539</v>
      </c>
      <c r="B406">
        <v>41745</v>
      </c>
      <c r="C406" t="s">
        <v>540</v>
      </c>
      <c r="D406" t="s">
        <v>32</v>
      </c>
      <c r="E406" t="s">
        <v>12</v>
      </c>
      <c r="F406" t="s">
        <v>110</v>
      </c>
      <c r="G406" t="s">
        <v>12</v>
      </c>
      <c r="H406" t="s">
        <v>12</v>
      </c>
      <c r="I406" t="s">
        <v>20</v>
      </c>
      <c r="J406" s="5" t="str">
        <f t="shared" si="6"/>
        <v>Abu Dhabi</v>
      </c>
      <c r="K406" s="1" t="str">
        <f>LEFT(A406,8)</f>
        <v>20140416</v>
      </c>
      <c r="L406" s="2" t="str">
        <f>LEFT(D406)&amp;IF(ISNUMBER(FIND(" ",D406)),MID(D406,FIND(" ",D406)+1,1),"")&amp;IF(ISNUMBER(FIND(" ",D406,FIND(" ",D406)+1)),MID(D406,FIND(" ",D406,FIND(" ",D406)+1)+1,1),"")</f>
        <v>MI</v>
      </c>
      <c r="M406" s="3" t="str">
        <f>LEFT(E406)&amp;IF(ISNUMBER(FIND(" ",E406)),MID(E406,FIND(" ",E406)+1,1),"")&amp;IF(ISNUMBER(FIND(" ",E406,FIND(" ",E406)+1)),MID(E406,FIND(" ",E406,FIND(" ",E406)+1)+1,1),"")</f>
        <v>KKR</v>
      </c>
      <c r="N406" s="4" t="str">
        <f>K406&amp;L406&amp;M406</f>
        <v>20140416MIKKR</v>
      </c>
    </row>
    <row r="407" spans="1:14" x14ac:dyDescent="0.25">
      <c r="A407" t="s">
        <v>541</v>
      </c>
      <c r="B407">
        <v>41746</v>
      </c>
      <c r="C407" t="s">
        <v>542</v>
      </c>
      <c r="D407" t="s">
        <v>23</v>
      </c>
      <c r="E407" t="s">
        <v>11</v>
      </c>
      <c r="F407" t="s">
        <v>61</v>
      </c>
      <c r="G407" t="s">
        <v>11</v>
      </c>
      <c r="H407" t="s">
        <v>11</v>
      </c>
      <c r="I407" t="s">
        <v>14</v>
      </c>
      <c r="J407" s="5" t="str">
        <f t="shared" si="6"/>
        <v>Sharjah</v>
      </c>
      <c r="K407" s="1" t="str">
        <f>LEFT(A407,8)</f>
        <v>20140417</v>
      </c>
      <c r="L407" s="2" t="str">
        <f>LEFT(D407)&amp;IF(ISNUMBER(FIND(" ",D407)),MID(D407,FIND(" ",D407)+1,1),"")&amp;IF(ISNUMBER(FIND(" ",D407,FIND(" ",D407)+1)),MID(D407,FIND(" ",D407,FIND(" ",D407)+1)+1,1),"")</f>
        <v>DC</v>
      </c>
      <c r="M407" s="3" t="str">
        <f>LEFT(E407)&amp;IF(ISNUMBER(FIND(" ",E407)),MID(E407,FIND(" ",E407)+1,1),"")&amp;IF(ISNUMBER(FIND(" ",E407,FIND(" ",E407)+1)),MID(E407,FIND(" ",E407,FIND(" ",E407)+1)+1,1),"")</f>
        <v>RCB</v>
      </c>
      <c r="N407" s="4" t="str">
        <f>K407&amp;L407&amp;M407</f>
        <v>20140417DCRCB</v>
      </c>
    </row>
    <row r="408" spans="1:14" x14ac:dyDescent="0.25">
      <c r="A408" t="s">
        <v>543</v>
      </c>
      <c r="B408">
        <v>41747</v>
      </c>
      <c r="C408" t="s">
        <v>540</v>
      </c>
      <c r="D408" t="s">
        <v>18</v>
      </c>
      <c r="E408" t="s">
        <v>17</v>
      </c>
      <c r="F408" t="s">
        <v>35</v>
      </c>
      <c r="G408" t="s">
        <v>17</v>
      </c>
      <c r="H408" t="s">
        <v>18</v>
      </c>
      <c r="I408" t="s">
        <v>20</v>
      </c>
      <c r="J408" s="5" t="str">
        <f t="shared" si="6"/>
        <v>Abu Dhabi</v>
      </c>
      <c r="K408" s="1" t="str">
        <f>LEFT(A408,8)</f>
        <v>20140418</v>
      </c>
      <c r="L408" s="2" t="str">
        <f>LEFT(D408)&amp;IF(ISNUMBER(FIND(" ",D408)),MID(D408,FIND(" ",D408)+1,1),"")&amp;IF(ISNUMBER(FIND(" ",D408,FIND(" ",D408)+1)),MID(D408,FIND(" ",D408,FIND(" ",D408)+1)+1,1),"")</f>
        <v>CSK</v>
      </c>
      <c r="M408" s="3" t="str">
        <f>LEFT(E408)&amp;IF(ISNUMBER(FIND(" ",E408)),MID(E408,FIND(" ",E408)+1,1),"")&amp;IF(ISNUMBER(FIND(" ",E408,FIND(" ",E408)+1)),MID(E408,FIND(" ",E408,FIND(" ",E408)+1)+1,1),"")</f>
        <v>KXP</v>
      </c>
      <c r="N408" s="4" t="str">
        <f>K408&amp;L408&amp;M408</f>
        <v>20140418CSKKXP</v>
      </c>
    </row>
    <row r="409" spans="1:14" x14ac:dyDescent="0.25">
      <c r="A409" t="s">
        <v>544</v>
      </c>
      <c r="B409">
        <v>41747</v>
      </c>
      <c r="C409" t="s">
        <v>540</v>
      </c>
      <c r="D409" t="s">
        <v>455</v>
      </c>
      <c r="E409" t="s">
        <v>24</v>
      </c>
      <c r="F409" t="s">
        <v>51</v>
      </c>
      <c r="G409" t="s">
        <v>24</v>
      </c>
      <c r="H409" t="s">
        <v>24</v>
      </c>
      <c r="I409" t="s">
        <v>14</v>
      </c>
      <c r="J409" s="5" t="str">
        <f t="shared" si="6"/>
        <v>Abu Dhabi</v>
      </c>
      <c r="K409" s="1" t="str">
        <f>LEFT(A409,8)</f>
        <v>20140418</v>
      </c>
      <c r="L409" s="2" t="str">
        <f>LEFT(D409)&amp;IF(ISNUMBER(FIND(" ",D409)),MID(D409,FIND(" ",D409)+1,1),"")&amp;IF(ISNUMBER(FIND(" ",D409,FIND(" ",D409)+1)),MID(D409,FIND(" ",D409,FIND(" ",D409)+1)+1,1),"")</f>
        <v>SH</v>
      </c>
      <c r="M409" s="3" t="str">
        <f>LEFT(E409)&amp;IF(ISNUMBER(FIND(" ",E409)),MID(E409,FIND(" ",E409)+1,1),"")&amp;IF(ISNUMBER(FIND(" ",E409,FIND(" ",E409)+1)),MID(E409,FIND(" ",E409,FIND(" ",E409)+1)+1,1),"")</f>
        <v>RR</v>
      </c>
      <c r="N409" s="4" t="str">
        <f>K409&amp;L409&amp;M409</f>
        <v>20140418SHRR</v>
      </c>
    </row>
    <row r="410" spans="1:14" x14ac:dyDescent="0.25">
      <c r="A410" t="s">
        <v>545</v>
      </c>
      <c r="B410">
        <v>41748</v>
      </c>
      <c r="C410" t="s">
        <v>546</v>
      </c>
      <c r="D410" t="s">
        <v>12</v>
      </c>
      <c r="E410" t="s">
        <v>23</v>
      </c>
      <c r="F410" t="s">
        <v>51</v>
      </c>
      <c r="G410" t="s">
        <v>23</v>
      </c>
      <c r="H410" t="s">
        <v>12</v>
      </c>
      <c r="I410" t="s">
        <v>20</v>
      </c>
      <c r="J410" s="5" t="str">
        <f t="shared" si="6"/>
        <v>Dubai</v>
      </c>
      <c r="K410" s="1" t="str">
        <f>LEFT(A410,8)</f>
        <v>20140419</v>
      </c>
      <c r="L410" s="2" t="str">
        <f>LEFT(D410)&amp;IF(ISNUMBER(FIND(" ",D410)),MID(D410,FIND(" ",D410)+1,1),"")&amp;IF(ISNUMBER(FIND(" ",D410,FIND(" ",D410)+1)),MID(D410,FIND(" ",D410,FIND(" ",D410)+1)+1,1),"")</f>
        <v>KKR</v>
      </c>
      <c r="M410" s="3" t="str">
        <f>LEFT(E410)&amp;IF(ISNUMBER(FIND(" ",E410)),MID(E410,FIND(" ",E410)+1,1),"")&amp;IF(ISNUMBER(FIND(" ",E410,FIND(" ",E410)+1)),MID(E410,FIND(" ",E410,FIND(" ",E410)+1)+1,1),"")</f>
        <v>DC</v>
      </c>
      <c r="N410" s="4" t="str">
        <f>K410&amp;L410&amp;M410</f>
        <v>20140419KKRDC</v>
      </c>
    </row>
    <row r="411" spans="1:14" x14ac:dyDescent="0.25">
      <c r="A411" t="s">
        <v>547</v>
      </c>
      <c r="B411">
        <v>41748</v>
      </c>
      <c r="C411" t="s">
        <v>546</v>
      </c>
      <c r="D411" t="s">
        <v>11</v>
      </c>
      <c r="E411" t="s">
        <v>32</v>
      </c>
      <c r="F411" t="s">
        <v>47</v>
      </c>
      <c r="G411" t="s">
        <v>11</v>
      </c>
      <c r="H411" t="s">
        <v>11</v>
      </c>
      <c r="I411" t="s">
        <v>14</v>
      </c>
      <c r="J411" s="5" t="str">
        <f t="shared" si="6"/>
        <v>Dubai</v>
      </c>
      <c r="K411" s="1" t="str">
        <f>LEFT(A411,8)</f>
        <v>20140419</v>
      </c>
      <c r="L411" s="2" t="str">
        <f>LEFT(D411)&amp;IF(ISNUMBER(FIND(" ",D411)),MID(D411,FIND(" ",D411)+1,1),"")&amp;IF(ISNUMBER(FIND(" ",D411,FIND(" ",D411)+1)),MID(D411,FIND(" ",D411,FIND(" ",D411)+1)+1,1),"")</f>
        <v>RCB</v>
      </c>
      <c r="M411" s="3" t="str">
        <f>LEFT(E411)&amp;IF(ISNUMBER(FIND(" ",E411)),MID(E411,FIND(" ",E411)+1,1),"")&amp;IF(ISNUMBER(FIND(" ",E411,FIND(" ",E411)+1)),MID(E411,FIND(" ",E411,FIND(" ",E411)+1)+1,1),"")</f>
        <v>MI</v>
      </c>
      <c r="N411" s="4" t="str">
        <f>K411&amp;L411&amp;M411</f>
        <v>20140419RCBMI</v>
      </c>
    </row>
    <row r="412" spans="1:14" x14ac:dyDescent="0.25">
      <c r="A412" t="s">
        <v>548</v>
      </c>
      <c r="B412">
        <v>41749</v>
      </c>
      <c r="C412" t="s">
        <v>542</v>
      </c>
      <c r="D412" t="s">
        <v>24</v>
      </c>
      <c r="E412" t="s">
        <v>17</v>
      </c>
      <c r="F412" t="s">
        <v>47</v>
      </c>
      <c r="G412" t="s">
        <v>17</v>
      </c>
      <c r="H412" t="s">
        <v>17</v>
      </c>
      <c r="I412" t="s">
        <v>14</v>
      </c>
      <c r="J412" s="5" t="str">
        <f t="shared" si="6"/>
        <v>Sharjah</v>
      </c>
      <c r="K412" s="1" t="str">
        <f>LEFT(A412,8)</f>
        <v>20140420</v>
      </c>
      <c r="L412" s="2" t="str">
        <f>LEFT(D412)&amp;IF(ISNUMBER(FIND(" ",D412)),MID(D412,FIND(" ",D412)+1,1),"")&amp;IF(ISNUMBER(FIND(" ",D412,FIND(" ",D412)+1)),MID(D412,FIND(" ",D412,FIND(" ",D412)+1)+1,1),"")</f>
        <v>RR</v>
      </c>
      <c r="M412" s="3" t="str">
        <f>LEFT(E412)&amp;IF(ISNUMBER(FIND(" ",E412)),MID(E412,FIND(" ",E412)+1,1),"")&amp;IF(ISNUMBER(FIND(" ",E412,FIND(" ",E412)+1)),MID(E412,FIND(" ",E412,FIND(" ",E412)+1)+1,1),"")</f>
        <v>KXP</v>
      </c>
      <c r="N412" s="4" t="str">
        <f>K412&amp;L412&amp;M412</f>
        <v>20140420RRKXP</v>
      </c>
    </row>
    <row r="413" spans="1:14" x14ac:dyDescent="0.25">
      <c r="A413" t="s">
        <v>549</v>
      </c>
      <c r="B413">
        <v>41750</v>
      </c>
      <c r="C413" t="s">
        <v>540</v>
      </c>
      <c r="D413" t="s">
        <v>18</v>
      </c>
      <c r="E413" t="s">
        <v>23</v>
      </c>
      <c r="F413" t="s">
        <v>550</v>
      </c>
      <c r="G413" t="s">
        <v>18</v>
      </c>
      <c r="H413" t="s">
        <v>18</v>
      </c>
      <c r="I413" t="s">
        <v>20</v>
      </c>
      <c r="J413" s="5" t="str">
        <f t="shared" si="6"/>
        <v>Abu Dhabi</v>
      </c>
      <c r="K413" s="1" t="str">
        <f>LEFT(A413,8)</f>
        <v>20140421</v>
      </c>
      <c r="L413" s="2" t="str">
        <f>LEFT(D413)&amp;IF(ISNUMBER(FIND(" ",D413)),MID(D413,FIND(" ",D413)+1,1),"")&amp;IF(ISNUMBER(FIND(" ",D413,FIND(" ",D413)+1)),MID(D413,FIND(" ",D413,FIND(" ",D413)+1)+1,1),"")</f>
        <v>CSK</v>
      </c>
      <c r="M413" s="3" t="str">
        <f>LEFT(E413)&amp;IF(ISNUMBER(FIND(" ",E413)),MID(E413,FIND(" ",E413)+1,1),"")&amp;IF(ISNUMBER(FIND(" ",E413,FIND(" ",E413)+1)),MID(E413,FIND(" ",E413,FIND(" ",E413)+1)+1,1),"")</f>
        <v>DC</v>
      </c>
      <c r="N413" s="4" t="str">
        <f>K413&amp;L413&amp;M413</f>
        <v>20140421CSKDC</v>
      </c>
    </row>
    <row r="414" spans="1:14" x14ac:dyDescent="0.25">
      <c r="A414" t="s">
        <v>551</v>
      </c>
      <c r="B414">
        <v>41751</v>
      </c>
      <c r="C414" t="s">
        <v>542</v>
      </c>
      <c r="D414" t="s">
        <v>17</v>
      </c>
      <c r="E414" t="s">
        <v>455</v>
      </c>
      <c r="F414" t="s">
        <v>552</v>
      </c>
      <c r="G414" t="s">
        <v>17</v>
      </c>
      <c r="H414" t="s">
        <v>455</v>
      </c>
      <c r="I414" t="s">
        <v>14</v>
      </c>
      <c r="J414" s="5" t="str">
        <f t="shared" si="6"/>
        <v>Sharjah</v>
      </c>
      <c r="K414" s="1" t="str">
        <f>LEFT(A414,8)</f>
        <v>20140422</v>
      </c>
      <c r="L414" s="2" t="str">
        <f>LEFT(D414)&amp;IF(ISNUMBER(FIND(" ",D414)),MID(D414,FIND(" ",D414)+1,1),"")&amp;IF(ISNUMBER(FIND(" ",D414,FIND(" ",D414)+1)),MID(D414,FIND(" ",D414,FIND(" ",D414)+1)+1,1),"")</f>
        <v>KXP</v>
      </c>
      <c r="M414" s="3" t="str">
        <f>LEFT(E414)&amp;IF(ISNUMBER(FIND(" ",E414)),MID(E414,FIND(" ",E414)+1,1),"")&amp;IF(ISNUMBER(FIND(" ",E414,FIND(" ",E414)+1)),MID(E414,FIND(" ",E414,FIND(" ",E414)+1)+1,1),"")</f>
        <v>SH</v>
      </c>
      <c r="N414" s="4" t="str">
        <f>K414&amp;L414&amp;M414</f>
        <v>20140422KXPSH</v>
      </c>
    </row>
    <row r="415" spans="1:14" x14ac:dyDescent="0.25">
      <c r="A415" t="s">
        <v>553</v>
      </c>
      <c r="B415">
        <v>41752</v>
      </c>
      <c r="C415" t="s">
        <v>546</v>
      </c>
      <c r="D415" t="s">
        <v>24</v>
      </c>
      <c r="E415" t="s">
        <v>18</v>
      </c>
      <c r="F415" t="s">
        <v>413</v>
      </c>
      <c r="G415" t="s">
        <v>18</v>
      </c>
      <c r="H415" t="s">
        <v>24</v>
      </c>
      <c r="I415" t="s">
        <v>14</v>
      </c>
      <c r="J415" s="5" t="str">
        <f t="shared" si="6"/>
        <v>Dubai</v>
      </c>
      <c r="K415" s="1" t="str">
        <f>LEFT(A415,8)</f>
        <v>20140423</v>
      </c>
      <c r="L415" s="2" t="str">
        <f>LEFT(D415)&amp;IF(ISNUMBER(FIND(" ",D415)),MID(D415,FIND(" ",D415)+1,1),"")&amp;IF(ISNUMBER(FIND(" ",D415,FIND(" ",D415)+1)),MID(D415,FIND(" ",D415,FIND(" ",D415)+1)+1,1),"")</f>
        <v>RR</v>
      </c>
      <c r="M415" s="3" t="str">
        <f>LEFT(E415)&amp;IF(ISNUMBER(FIND(" ",E415)),MID(E415,FIND(" ",E415)+1,1),"")&amp;IF(ISNUMBER(FIND(" ",E415,FIND(" ",E415)+1)),MID(E415,FIND(" ",E415,FIND(" ",E415)+1)+1,1),"")</f>
        <v>CSK</v>
      </c>
      <c r="N415" s="4" t="str">
        <f>K415&amp;L415&amp;M415</f>
        <v>20140423RRCSK</v>
      </c>
    </row>
    <row r="416" spans="1:14" x14ac:dyDescent="0.25">
      <c r="A416" t="s">
        <v>554</v>
      </c>
      <c r="B416">
        <v>41753</v>
      </c>
      <c r="C416" t="s">
        <v>542</v>
      </c>
      <c r="D416" t="s">
        <v>11</v>
      </c>
      <c r="E416" t="s">
        <v>12</v>
      </c>
      <c r="F416" t="s">
        <v>179</v>
      </c>
      <c r="G416" t="s">
        <v>12</v>
      </c>
      <c r="H416" t="s">
        <v>11</v>
      </c>
      <c r="I416" t="s">
        <v>14</v>
      </c>
      <c r="J416" s="5" t="str">
        <f t="shared" si="6"/>
        <v>Sharjah</v>
      </c>
      <c r="K416" s="1" t="str">
        <f>LEFT(A416,8)</f>
        <v>20140424</v>
      </c>
      <c r="L416" s="2" t="str">
        <f>LEFT(D416)&amp;IF(ISNUMBER(FIND(" ",D416)),MID(D416,FIND(" ",D416)+1,1),"")&amp;IF(ISNUMBER(FIND(" ",D416,FIND(" ",D416)+1)),MID(D416,FIND(" ",D416,FIND(" ",D416)+1)+1,1),"")</f>
        <v>RCB</v>
      </c>
      <c r="M416" s="3" t="str">
        <f>LEFT(E416)&amp;IF(ISNUMBER(FIND(" ",E416)),MID(E416,FIND(" ",E416)+1,1),"")&amp;IF(ISNUMBER(FIND(" ",E416,FIND(" ",E416)+1)),MID(E416,FIND(" ",E416,FIND(" ",E416)+1)+1,1),"")</f>
        <v>KKR</v>
      </c>
      <c r="N416" s="4" t="str">
        <f>K416&amp;L416&amp;M416</f>
        <v>20140424RCBKKR</v>
      </c>
    </row>
    <row r="417" spans="1:14" x14ac:dyDescent="0.25">
      <c r="A417" t="s">
        <v>555</v>
      </c>
      <c r="B417">
        <v>41754</v>
      </c>
      <c r="C417" t="s">
        <v>546</v>
      </c>
      <c r="D417" t="s">
        <v>18</v>
      </c>
      <c r="E417" t="s">
        <v>32</v>
      </c>
      <c r="F417" t="s">
        <v>47</v>
      </c>
      <c r="G417" t="s">
        <v>18</v>
      </c>
      <c r="H417" t="s">
        <v>32</v>
      </c>
      <c r="I417" t="s">
        <v>20</v>
      </c>
      <c r="J417" s="5" t="str">
        <f t="shared" si="6"/>
        <v>Dubai</v>
      </c>
      <c r="K417" s="1" t="str">
        <f>LEFT(A417,8)</f>
        <v>20140425</v>
      </c>
      <c r="L417" s="2" t="str">
        <f>LEFT(D417)&amp;IF(ISNUMBER(FIND(" ",D417)),MID(D417,FIND(" ",D417)+1,1),"")&amp;IF(ISNUMBER(FIND(" ",D417,FIND(" ",D417)+1)),MID(D417,FIND(" ",D417,FIND(" ",D417)+1)+1,1),"")</f>
        <v>CSK</v>
      </c>
      <c r="M417" s="3" t="str">
        <f>LEFT(E417)&amp;IF(ISNUMBER(FIND(" ",E417)),MID(E417,FIND(" ",E417)+1,1),"")&amp;IF(ISNUMBER(FIND(" ",E417,FIND(" ",E417)+1)),MID(E417,FIND(" ",E417,FIND(" ",E417)+1)+1,1),"")</f>
        <v>MI</v>
      </c>
      <c r="N417" s="4" t="str">
        <f>K417&amp;L417&amp;M417</f>
        <v>20140425CSKMI</v>
      </c>
    </row>
    <row r="418" spans="1:14" x14ac:dyDescent="0.25">
      <c r="A418" t="s">
        <v>556</v>
      </c>
      <c r="B418">
        <v>41754</v>
      </c>
      <c r="C418" t="s">
        <v>546</v>
      </c>
      <c r="D418" t="s">
        <v>455</v>
      </c>
      <c r="E418" t="s">
        <v>23</v>
      </c>
      <c r="F418" t="s">
        <v>198</v>
      </c>
      <c r="G418" t="s">
        <v>455</v>
      </c>
      <c r="H418" t="s">
        <v>455</v>
      </c>
      <c r="I418" t="s">
        <v>20</v>
      </c>
      <c r="J418" s="5" t="str">
        <f t="shared" si="6"/>
        <v>Dubai</v>
      </c>
      <c r="K418" s="1" t="str">
        <f>LEFT(A418,8)</f>
        <v>20140425</v>
      </c>
      <c r="L418" s="2" t="str">
        <f>LEFT(D418)&amp;IF(ISNUMBER(FIND(" ",D418)),MID(D418,FIND(" ",D418)+1,1),"")&amp;IF(ISNUMBER(FIND(" ",D418,FIND(" ",D418)+1)),MID(D418,FIND(" ",D418,FIND(" ",D418)+1)+1,1),"")</f>
        <v>SH</v>
      </c>
      <c r="M418" s="3" t="str">
        <f>LEFT(E418)&amp;IF(ISNUMBER(FIND(" ",E418)),MID(E418,FIND(" ",E418)+1,1),"")&amp;IF(ISNUMBER(FIND(" ",E418,FIND(" ",E418)+1)),MID(E418,FIND(" ",E418,FIND(" ",E418)+1)+1,1),"")</f>
        <v>DC</v>
      </c>
      <c r="N418" s="4" t="str">
        <f>K418&amp;L418&amp;M418</f>
        <v>20140425SHDC</v>
      </c>
    </row>
    <row r="419" spans="1:14" x14ac:dyDescent="0.25">
      <c r="A419" t="s">
        <v>557</v>
      </c>
      <c r="B419">
        <v>41755</v>
      </c>
      <c r="C419" t="s">
        <v>540</v>
      </c>
      <c r="D419" t="s">
        <v>12</v>
      </c>
      <c r="E419" t="s">
        <v>17</v>
      </c>
      <c r="F419" t="s">
        <v>79</v>
      </c>
      <c r="G419" t="s">
        <v>17</v>
      </c>
      <c r="H419" t="s">
        <v>12</v>
      </c>
      <c r="I419" t="s">
        <v>14</v>
      </c>
      <c r="J419" s="5" t="str">
        <f t="shared" si="6"/>
        <v>Abu Dhabi</v>
      </c>
      <c r="K419" s="1" t="str">
        <f>LEFT(A419,8)</f>
        <v>20140426</v>
      </c>
      <c r="L419" s="2" t="str">
        <f>LEFT(D419)&amp;IF(ISNUMBER(FIND(" ",D419)),MID(D419,FIND(" ",D419)+1,1),"")&amp;IF(ISNUMBER(FIND(" ",D419,FIND(" ",D419)+1)),MID(D419,FIND(" ",D419,FIND(" ",D419)+1)+1,1),"")</f>
        <v>KKR</v>
      </c>
      <c r="M419" s="3" t="str">
        <f>LEFT(E419)&amp;IF(ISNUMBER(FIND(" ",E419)),MID(E419,FIND(" ",E419)+1,1),"")&amp;IF(ISNUMBER(FIND(" ",E419,FIND(" ",E419)+1)),MID(E419,FIND(" ",E419,FIND(" ",E419)+1)+1,1),"")</f>
        <v>KXP</v>
      </c>
      <c r="N419" s="4" t="str">
        <f>K419&amp;L419&amp;M419</f>
        <v>20140426KKRKXP</v>
      </c>
    </row>
    <row r="420" spans="1:14" x14ac:dyDescent="0.25">
      <c r="A420" t="s">
        <v>558</v>
      </c>
      <c r="B420">
        <v>41755</v>
      </c>
      <c r="C420" t="s">
        <v>540</v>
      </c>
      <c r="D420" t="s">
        <v>24</v>
      </c>
      <c r="E420" t="s">
        <v>11</v>
      </c>
      <c r="F420" t="s">
        <v>35</v>
      </c>
      <c r="G420" t="s">
        <v>24</v>
      </c>
      <c r="H420" t="s">
        <v>24</v>
      </c>
      <c r="I420" t="s">
        <v>14</v>
      </c>
      <c r="J420" s="5" t="str">
        <f t="shared" si="6"/>
        <v>Abu Dhabi</v>
      </c>
      <c r="K420" s="1" t="str">
        <f>LEFT(A420,8)</f>
        <v>20140426</v>
      </c>
      <c r="L420" s="2" t="str">
        <f>LEFT(D420)&amp;IF(ISNUMBER(FIND(" ",D420)),MID(D420,FIND(" ",D420)+1,1),"")&amp;IF(ISNUMBER(FIND(" ",D420,FIND(" ",D420)+1)),MID(D420,FIND(" ",D420,FIND(" ",D420)+1)+1,1),"")</f>
        <v>RR</v>
      </c>
      <c r="M420" s="3" t="str">
        <f>LEFT(E420)&amp;IF(ISNUMBER(FIND(" ",E420)),MID(E420,FIND(" ",E420)+1,1),"")&amp;IF(ISNUMBER(FIND(" ",E420,FIND(" ",E420)+1)),MID(E420,FIND(" ",E420,FIND(" ",E420)+1)+1,1),"")</f>
        <v>RCB</v>
      </c>
      <c r="N420" s="4" t="str">
        <f>K420&amp;L420&amp;M420</f>
        <v>20140426RRRCB</v>
      </c>
    </row>
    <row r="421" spans="1:14" x14ac:dyDescent="0.25">
      <c r="A421" t="s">
        <v>559</v>
      </c>
      <c r="B421">
        <v>41756</v>
      </c>
      <c r="C421" t="s">
        <v>542</v>
      </c>
      <c r="D421" t="s">
        <v>455</v>
      </c>
      <c r="E421" t="s">
        <v>18</v>
      </c>
      <c r="F421" t="s">
        <v>29</v>
      </c>
      <c r="G421" t="s">
        <v>18</v>
      </c>
      <c r="H421" t="s">
        <v>455</v>
      </c>
      <c r="I421" t="s">
        <v>20</v>
      </c>
      <c r="J421" s="5" t="str">
        <f t="shared" si="6"/>
        <v>Sharjah</v>
      </c>
      <c r="K421" s="1" t="str">
        <f>LEFT(A421,8)</f>
        <v>20140427</v>
      </c>
      <c r="L421" s="2" t="str">
        <f>LEFT(D421)&amp;IF(ISNUMBER(FIND(" ",D421)),MID(D421,FIND(" ",D421)+1,1),"")&amp;IF(ISNUMBER(FIND(" ",D421,FIND(" ",D421)+1)),MID(D421,FIND(" ",D421,FIND(" ",D421)+1)+1,1),"")</f>
        <v>SH</v>
      </c>
      <c r="M421" s="3" t="str">
        <f>LEFT(E421)&amp;IF(ISNUMBER(FIND(" ",E421)),MID(E421,FIND(" ",E421)+1,1),"")&amp;IF(ISNUMBER(FIND(" ",E421,FIND(" ",E421)+1)),MID(E421,FIND(" ",E421,FIND(" ",E421)+1)+1,1),"")</f>
        <v>CSK</v>
      </c>
      <c r="N421" s="4" t="str">
        <f>K421&amp;L421&amp;M421</f>
        <v>20140427SHCSK</v>
      </c>
    </row>
    <row r="422" spans="1:14" x14ac:dyDescent="0.25">
      <c r="A422" t="s">
        <v>560</v>
      </c>
      <c r="B422">
        <v>41756</v>
      </c>
      <c r="C422" t="s">
        <v>542</v>
      </c>
      <c r="D422" t="s">
        <v>23</v>
      </c>
      <c r="E422" t="s">
        <v>32</v>
      </c>
      <c r="F422" t="s">
        <v>35</v>
      </c>
      <c r="G422" t="s">
        <v>23</v>
      </c>
      <c r="H422" t="s">
        <v>32</v>
      </c>
      <c r="I422" t="s">
        <v>20</v>
      </c>
      <c r="J422" s="5" t="str">
        <f t="shared" si="6"/>
        <v>Sharjah</v>
      </c>
      <c r="K422" s="1" t="str">
        <f>LEFT(A422,8)</f>
        <v>20140427</v>
      </c>
      <c r="L422" s="2" t="str">
        <f>LEFT(D422)&amp;IF(ISNUMBER(FIND(" ",D422)),MID(D422,FIND(" ",D422)+1,1),"")&amp;IF(ISNUMBER(FIND(" ",D422,FIND(" ",D422)+1)),MID(D422,FIND(" ",D422,FIND(" ",D422)+1)+1,1),"")</f>
        <v>DC</v>
      </c>
      <c r="M422" s="3" t="str">
        <f>LEFT(E422)&amp;IF(ISNUMBER(FIND(" ",E422)),MID(E422,FIND(" ",E422)+1,1),"")&amp;IF(ISNUMBER(FIND(" ",E422,FIND(" ",E422)+1)),MID(E422,FIND(" ",E422,FIND(" ",E422)+1)+1,1),"")</f>
        <v>MI</v>
      </c>
      <c r="N422" s="4" t="str">
        <f>K422&amp;L422&amp;M422</f>
        <v>20140427DCMI</v>
      </c>
    </row>
    <row r="423" spans="1:14" x14ac:dyDescent="0.25">
      <c r="A423" t="s">
        <v>561</v>
      </c>
      <c r="B423">
        <v>41757</v>
      </c>
      <c r="C423" t="s">
        <v>546</v>
      </c>
      <c r="D423" t="s">
        <v>17</v>
      </c>
      <c r="E423" t="s">
        <v>11</v>
      </c>
      <c r="F423" t="s">
        <v>29</v>
      </c>
      <c r="G423" t="s">
        <v>17</v>
      </c>
      <c r="H423" t="s">
        <v>17</v>
      </c>
      <c r="I423" t="s">
        <v>14</v>
      </c>
      <c r="J423" s="5" t="str">
        <f t="shared" si="6"/>
        <v>Dubai</v>
      </c>
      <c r="K423" s="1" t="str">
        <f>LEFT(A423,8)</f>
        <v>20140428</v>
      </c>
      <c r="L423" s="2" t="str">
        <f>LEFT(D423)&amp;IF(ISNUMBER(FIND(" ",D423)),MID(D423,FIND(" ",D423)+1,1),"")&amp;IF(ISNUMBER(FIND(" ",D423,FIND(" ",D423)+1)),MID(D423,FIND(" ",D423,FIND(" ",D423)+1)+1,1),"")</f>
        <v>KXP</v>
      </c>
      <c r="M423" s="3" t="str">
        <f>LEFT(E423)&amp;IF(ISNUMBER(FIND(" ",E423)),MID(E423,FIND(" ",E423)+1,1),"")&amp;IF(ISNUMBER(FIND(" ",E423,FIND(" ",E423)+1)),MID(E423,FIND(" ",E423,FIND(" ",E423)+1)+1,1),"")</f>
        <v>RCB</v>
      </c>
      <c r="N423" s="4" t="str">
        <f>K423&amp;L423&amp;M423</f>
        <v>20140428KXPRCB</v>
      </c>
    </row>
    <row r="424" spans="1:14" x14ac:dyDescent="0.25">
      <c r="A424" t="s">
        <v>562</v>
      </c>
      <c r="B424">
        <v>41758</v>
      </c>
      <c r="C424" t="s">
        <v>540</v>
      </c>
      <c r="D424" t="s">
        <v>12</v>
      </c>
      <c r="E424" t="s">
        <v>24</v>
      </c>
      <c r="F424" t="s">
        <v>100</v>
      </c>
      <c r="H424" t="s">
        <v>24</v>
      </c>
      <c r="I424" t="s">
        <v>20</v>
      </c>
      <c r="J424" s="5" t="str">
        <f t="shared" si="6"/>
        <v>Abu Dhabi</v>
      </c>
      <c r="K424" s="1" t="str">
        <f>LEFT(A424,8)</f>
        <v>20140429</v>
      </c>
      <c r="L424" s="2" t="str">
        <f>LEFT(D424)&amp;IF(ISNUMBER(FIND(" ",D424)),MID(D424,FIND(" ",D424)+1,1),"")&amp;IF(ISNUMBER(FIND(" ",D424,FIND(" ",D424)+1)),MID(D424,FIND(" ",D424,FIND(" ",D424)+1)+1,1),"")</f>
        <v>KKR</v>
      </c>
      <c r="M424" s="3" t="str">
        <f>LEFT(E424)&amp;IF(ISNUMBER(FIND(" ",E424)),MID(E424,FIND(" ",E424)+1,1),"")&amp;IF(ISNUMBER(FIND(" ",E424,FIND(" ",E424)+1)),MID(E424,FIND(" ",E424,FIND(" ",E424)+1)+1,1),"")</f>
        <v>RR</v>
      </c>
      <c r="N424" s="4" t="str">
        <f>K424&amp;L424&amp;M424</f>
        <v>20140429KKRRR</v>
      </c>
    </row>
    <row r="425" spans="1:14" x14ac:dyDescent="0.25">
      <c r="A425" t="s">
        <v>563</v>
      </c>
      <c r="B425">
        <v>41759</v>
      </c>
      <c r="C425" t="s">
        <v>546</v>
      </c>
      <c r="D425" t="s">
        <v>32</v>
      </c>
      <c r="E425" t="s">
        <v>455</v>
      </c>
      <c r="F425" t="s">
        <v>496</v>
      </c>
      <c r="G425" t="s">
        <v>455</v>
      </c>
      <c r="H425" t="s">
        <v>32</v>
      </c>
      <c r="I425" t="s">
        <v>14</v>
      </c>
      <c r="J425" s="5" t="str">
        <f t="shared" si="6"/>
        <v>Dubai</v>
      </c>
      <c r="K425" s="1" t="str">
        <f>LEFT(A425,8)</f>
        <v>20140430</v>
      </c>
      <c r="L425" s="2" t="str">
        <f>LEFT(D425)&amp;IF(ISNUMBER(FIND(" ",D425)),MID(D425,FIND(" ",D425)+1,1),"")&amp;IF(ISNUMBER(FIND(" ",D425,FIND(" ",D425)+1)),MID(D425,FIND(" ",D425,FIND(" ",D425)+1)+1,1),"")</f>
        <v>MI</v>
      </c>
      <c r="M425" s="3" t="str">
        <f>LEFT(E425)&amp;IF(ISNUMBER(FIND(" ",E425)),MID(E425,FIND(" ",E425)+1,1),"")&amp;IF(ISNUMBER(FIND(" ",E425,FIND(" ",E425)+1)),MID(E425,FIND(" ",E425,FIND(" ",E425)+1)+1,1),"")</f>
        <v>SH</v>
      </c>
      <c r="N425" s="4" t="str">
        <f>K425&amp;L425&amp;M425</f>
        <v>20140430MISH</v>
      </c>
    </row>
    <row r="426" spans="1:14" x14ac:dyDescent="0.25">
      <c r="A426" t="s">
        <v>564</v>
      </c>
      <c r="B426">
        <v>41761</v>
      </c>
      <c r="C426" t="s">
        <v>521</v>
      </c>
      <c r="D426" t="s">
        <v>18</v>
      </c>
      <c r="E426" t="s">
        <v>12</v>
      </c>
      <c r="F426" t="s">
        <v>215</v>
      </c>
      <c r="G426" t="s">
        <v>18</v>
      </c>
      <c r="H426" t="s">
        <v>18</v>
      </c>
      <c r="I426" t="s">
        <v>20</v>
      </c>
      <c r="J426" s="5" t="str">
        <f t="shared" si="6"/>
        <v>Ranchi</v>
      </c>
      <c r="K426" s="1" t="str">
        <f>LEFT(A426,8)</f>
        <v>20140502</v>
      </c>
      <c r="L426" s="2" t="str">
        <f>LEFT(D426)&amp;IF(ISNUMBER(FIND(" ",D426)),MID(D426,FIND(" ",D426)+1,1),"")&amp;IF(ISNUMBER(FIND(" ",D426,FIND(" ",D426)+1)),MID(D426,FIND(" ",D426,FIND(" ",D426)+1)+1,1),"")</f>
        <v>CSK</v>
      </c>
      <c r="M426" s="3" t="str">
        <f>LEFT(E426)&amp;IF(ISNUMBER(FIND(" ",E426)),MID(E426,FIND(" ",E426)+1,1),"")&amp;IF(ISNUMBER(FIND(" ",E426,FIND(" ",E426)+1)),MID(E426,FIND(" ",E426,FIND(" ",E426)+1)+1,1),"")</f>
        <v>KKR</v>
      </c>
      <c r="N426" s="4" t="str">
        <f>K426&amp;L426&amp;M426</f>
        <v>20140502CSKKKR</v>
      </c>
    </row>
    <row r="427" spans="1:14" x14ac:dyDescent="0.25">
      <c r="A427" t="s">
        <v>565</v>
      </c>
      <c r="B427">
        <v>41762</v>
      </c>
      <c r="C427" t="s">
        <v>31</v>
      </c>
      <c r="D427" t="s">
        <v>32</v>
      </c>
      <c r="E427" t="s">
        <v>17</v>
      </c>
      <c r="F427" t="s">
        <v>29</v>
      </c>
      <c r="G427" t="s">
        <v>32</v>
      </c>
      <c r="H427" t="s">
        <v>17</v>
      </c>
      <c r="I427" t="s">
        <v>20</v>
      </c>
      <c r="J427" s="5" t="str">
        <f t="shared" si="6"/>
        <v>Mumbai</v>
      </c>
      <c r="K427" s="1" t="str">
        <f>LEFT(A427,8)</f>
        <v>20140503</v>
      </c>
      <c r="L427" s="2" t="str">
        <f>LEFT(D427)&amp;IF(ISNUMBER(FIND(" ",D427)),MID(D427,FIND(" ",D427)+1,1),"")&amp;IF(ISNUMBER(FIND(" ",D427,FIND(" ",D427)+1)),MID(D427,FIND(" ",D427,FIND(" ",D427)+1)+1,1),"")</f>
        <v>MI</v>
      </c>
      <c r="M427" s="3" t="str">
        <f>LEFT(E427)&amp;IF(ISNUMBER(FIND(" ",E427)),MID(E427,FIND(" ",E427)+1,1),"")&amp;IF(ISNUMBER(FIND(" ",E427,FIND(" ",E427)+1)),MID(E427,FIND(" ",E427,FIND(" ",E427)+1)+1,1),"")</f>
        <v>KXP</v>
      </c>
      <c r="N427" s="4" t="str">
        <f>K427&amp;L427&amp;M427</f>
        <v>20140503MIKXP</v>
      </c>
    </row>
    <row r="428" spans="1:14" x14ac:dyDescent="0.25">
      <c r="A428" t="s">
        <v>566</v>
      </c>
      <c r="B428">
        <v>41762</v>
      </c>
      <c r="C428" t="s">
        <v>22</v>
      </c>
      <c r="D428" t="s">
        <v>23</v>
      </c>
      <c r="E428" t="s">
        <v>24</v>
      </c>
      <c r="F428" t="s">
        <v>47</v>
      </c>
      <c r="G428" t="s">
        <v>24</v>
      </c>
      <c r="H428" t="s">
        <v>24</v>
      </c>
      <c r="I428" t="s">
        <v>14</v>
      </c>
      <c r="J428" s="5" t="str">
        <f t="shared" si="6"/>
        <v>Delhi</v>
      </c>
      <c r="K428" s="1" t="str">
        <f>LEFT(A428,8)</f>
        <v>20140503</v>
      </c>
      <c r="L428" s="2" t="str">
        <f>LEFT(D428)&amp;IF(ISNUMBER(FIND(" ",D428)),MID(D428,FIND(" ",D428)+1,1),"")&amp;IF(ISNUMBER(FIND(" ",D428,FIND(" ",D428)+1)),MID(D428,FIND(" ",D428,FIND(" ",D428)+1)+1,1),"")</f>
        <v>DC</v>
      </c>
      <c r="M428" s="3" t="str">
        <f>LEFT(E428)&amp;IF(ISNUMBER(FIND(" ",E428)),MID(E428,FIND(" ",E428)+1,1),"")&amp;IF(ISNUMBER(FIND(" ",E428,FIND(" ",E428)+1)),MID(E428,FIND(" ",E428,FIND(" ",E428)+1)+1,1),"")</f>
        <v>RR</v>
      </c>
      <c r="N428" s="4" t="str">
        <f>K428&amp;L428&amp;M428</f>
        <v>20140503DCRR</v>
      </c>
    </row>
    <row r="429" spans="1:14" x14ac:dyDescent="0.25">
      <c r="A429" t="s">
        <v>567</v>
      </c>
      <c r="B429">
        <v>41763</v>
      </c>
      <c r="C429" t="s">
        <v>286</v>
      </c>
      <c r="D429" t="s">
        <v>11</v>
      </c>
      <c r="E429" t="s">
        <v>455</v>
      </c>
      <c r="F429" t="s">
        <v>51</v>
      </c>
      <c r="G429" t="s">
        <v>11</v>
      </c>
      <c r="H429" t="s">
        <v>11</v>
      </c>
      <c r="I429" t="s">
        <v>14</v>
      </c>
      <c r="J429" s="5" t="str">
        <f t="shared" si="6"/>
        <v>Bengaluru</v>
      </c>
      <c r="K429" s="1" t="str">
        <f>LEFT(A429,8)</f>
        <v>20140504</v>
      </c>
      <c r="L429" s="2" t="str">
        <f>LEFT(D429)&amp;IF(ISNUMBER(FIND(" ",D429)),MID(D429,FIND(" ",D429)+1,1),"")&amp;IF(ISNUMBER(FIND(" ",D429,FIND(" ",D429)+1)),MID(D429,FIND(" ",D429,FIND(" ",D429)+1)+1,1),"")</f>
        <v>RCB</v>
      </c>
      <c r="M429" s="3" t="str">
        <f>LEFT(E429)&amp;IF(ISNUMBER(FIND(" ",E429)),MID(E429,FIND(" ",E429)+1,1),"")&amp;IF(ISNUMBER(FIND(" ",E429,FIND(" ",E429)+1)),MID(E429,FIND(" ",E429,FIND(" ",E429)+1)+1,1),"")</f>
        <v>SH</v>
      </c>
      <c r="N429" s="4" t="str">
        <f>K429&amp;L429&amp;M429</f>
        <v>20140504RCBSH</v>
      </c>
    </row>
    <row r="430" spans="1:14" x14ac:dyDescent="0.25">
      <c r="A430" t="s">
        <v>568</v>
      </c>
      <c r="B430">
        <v>41764</v>
      </c>
      <c r="C430" t="s">
        <v>22</v>
      </c>
      <c r="D430" t="s">
        <v>23</v>
      </c>
      <c r="E430" t="s">
        <v>18</v>
      </c>
      <c r="F430" t="s">
        <v>61</v>
      </c>
      <c r="G430" t="s">
        <v>18</v>
      </c>
      <c r="H430" t="s">
        <v>18</v>
      </c>
      <c r="I430" t="s">
        <v>14</v>
      </c>
      <c r="J430" s="5" t="str">
        <f t="shared" si="6"/>
        <v>Delhi</v>
      </c>
      <c r="K430" s="1" t="str">
        <f>LEFT(A430,8)</f>
        <v>20140505</v>
      </c>
      <c r="L430" s="2" t="str">
        <f>LEFT(D430)&amp;IF(ISNUMBER(FIND(" ",D430)),MID(D430,FIND(" ",D430)+1,1),"")&amp;IF(ISNUMBER(FIND(" ",D430,FIND(" ",D430)+1)),MID(D430,FIND(" ",D430,FIND(" ",D430)+1)+1,1),"")</f>
        <v>DC</v>
      </c>
      <c r="M430" s="3" t="str">
        <f>LEFT(E430)&amp;IF(ISNUMBER(FIND(" ",E430)),MID(E430,FIND(" ",E430)+1,1),"")&amp;IF(ISNUMBER(FIND(" ",E430,FIND(" ",E430)+1)),MID(E430,FIND(" ",E430,FIND(" ",E430)+1)+1,1),"")</f>
        <v>CSK</v>
      </c>
      <c r="N430" s="4" t="str">
        <f>K430&amp;L430&amp;M430</f>
        <v>20140505DCCSK</v>
      </c>
    </row>
    <row r="431" spans="1:14" x14ac:dyDescent="0.25">
      <c r="A431" t="s">
        <v>569</v>
      </c>
      <c r="B431">
        <v>41764</v>
      </c>
      <c r="C431" t="s">
        <v>214</v>
      </c>
      <c r="D431" t="s">
        <v>24</v>
      </c>
      <c r="E431" t="s">
        <v>12</v>
      </c>
      <c r="F431" t="s">
        <v>56</v>
      </c>
      <c r="G431" t="s">
        <v>24</v>
      </c>
      <c r="H431" t="s">
        <v>12</v>
      </c>
      <c r="I431" t="s">
        <v>14</v>
      </c>
      <c r="J431" s="5" t="str">
        <f t="shared" si="6"/>
        <v>Ahmedabad</v>
      </c>
      <c r="K431" s="1" t="str">
        <f>LEFT(A431,8)</f>
        <v>20140505</v>
      </c>
      <c r="L431" s="2" t="str">
        <f>LEFT(D431)&amp;IF(ISNUMBER(FIND(" ",D431)),MID(D431,FIND(" ",D431)+1,1),"")&amp;IF(ISNUMBER(FIND(" ",D431,FIND(" ",D431)+1)),MID(D431,FIND(" ",D431,FIND(" ",D431)+1)+1,1),"")</f>
        <v>RR</v>
      </c>
      <c r="M431" s="3" t="str">
        <f>LEFT(E431)&amp;IF(ISNUMBER(FIND(" ",E431)),MID(E431,FIND(" ",E431)+1,1),"")&amp;IF(ISNUMBER(FIND(" ",E431,FIND(" ",E431)+1)),MID(E431,FIND(" ",E431,FIND(" ",E431)+1)+1,1),"")</f>
        <v>KKR</v>
      </c>
      <c r="N431" s="4" t="str">
        <f>K431&amp;L431&amp;M431</f>
        <v>20140505RRKKR</v>
      </c>
    </row>
    <row r="432" spans="1:14" x14ac:dyDescent="0.25">
      <c r="A432" t="s">
        <v>570</v>
      </c>
      <c r="B432">
        <v>41765</v>
      </c>
      <c r="C432" t="s">
        <v>31</v>
      </c>
      <c r="D432" t="s">
        <v>32</v>
      </c>
      <c r="E432" t="s">
        <v>11</v>
      </c>
      <c r="F432" t="s">
        <v>118</v>
      </c>
      <c r="G432" t="s">
        <v>32</v>
      </c>
      <c r="H432" t="s">
        <v>11</v>
      </c>
      <c r="I432" t="s">
        <v>14</v>
      </c>
      <c r="J432" s="5" t="str">
        <f t="shared" si="6"/>
        <v>Mumbai</v>
      </c>
      <c r="K432" s="1" t="str">
        <f>LEFT(A432,8)</f>
        <v>20140506</v>
      </c>
      <c r="L432" s="2" t="str">
        <f>LEFT(D432)&amp;IF(ISNUMBER(FIND(" ",D432)),MID(D432,FIND(" ",D432)+1,1),"")&amp;IF(ISNUMBER(FIND(" ",D432,FIND(" ",D432)+1)),MID(D432,FIND(" ",D432,FIND(" ",D432)+1)+1,1),"")</f>
        <v>MI</v>
      </c>
      <c r="M432" s="3" t="str">
        <f>LEFT(E432)&amp;IF(ISNUMBER(FIND(" ",E432)),MID(E432,FIND(" ",E432)+1,1),"")&amp;IF(ISNUMBER(FIND(" ",E432,FIND(" ",E432)+1)),MID(E432,FIND(" ",E432,FIND(" ",E432)+1)+1,1),"")</f>
        <v>RCB</v>
      </c>
      <c r="N432" s="4" t="str">
        <f>K432&amp;L432&amp;M432</f>
        <v>20140506MIRCB</v>
      </c>
    </row>
    <row r="433" spans="1:14" x14ac:dyDescent="0.25">
      <c r="A433" t="s">
        <v>571</v>
      </c>
      <c r="B433">
        <v>41766</v>
      </c>
      <c r="C433" t="s">
        <v>22</v>
      </c>
      <c r="D433" t="s">
        <v>23</v>
      </c>
      <c r="E433" t="s">
        <v>12</v>
      </c>
      <c r="F433" t="s">
        <v>61</v>
      </c>
      <c r="G433" t="s">
        <v>12</v>
      </c>
      <c r="H433" t="s">
        <v>23</v>
      </c>
      <c r="I433" t="s">
        <v>20</v>
      </c>
      <c r="J433" s="5" t="str">
        <f t="shared" si="6"/>
        <v>Delhi</v>
      </c>
      <c r="K433" s="1" t="str">
        <f>LEFT(A433,8)</f>
        <v>20140507</v>
      </c>
      <c r="L433" s="2" t="str">
        <f>LEFT(D433)&amp;IF(ISNUMBER(FIND(" ",D433)),MID(D433,FIND(" ",D433)+1,1),"")&amp;IF(ISNUMBER(FIND(" ",D433,FIND(" ",D433)+1)),MID(D433,FIND(" ",D433,FIND(" ",D433)+1)+1,1),"")</f>
        <v>DC</v>
      </c>
      <c r="M433" s="3" t="str">
        <f>LEFT(E433)&amp;IF(ISNUMBER(FIND(" ",E433)),MID(E433,FIND(" ",E433)+1,1),"")&amp;IF(ISNUMBER(FIND(" ",E433,FIND(" ",E433)+1)),MID(E433,FIND(" ",E433,FIND(" ",E433)+1)+1,1),"")</f>
        <v>KKR</v>
      </c>
      <c r="N433" s="4" t="str">
        <f>K433&amp;L433&amp;M433</f>
        <v>20140507DCKKR</v>
      </c>
    </row>
    <row r="434" spans="1:14" x14ac:dyDescent="0.25">
      <c r="A434" t="s">
        <v>572</v>
      </c>
      <c r="B434">
        <v>41766</v>
      </c>
      <c r="C434" t="s">
        <v>203</v>
      </c>
      <c r="D434" t="s">
        <v>17</v>
      </c>
      <c r="E434" t="s">
        <v>18</v>
      </c>
      <c r="F434" t="s">
        <v>462</v>
      </c>
      <c r="G434" t="s">
        <v>17</v>
      </c>
      <c r="H434" t="s">
        <v>18</v>
      </c>
      <c r="I434" t="s">
        <v>14</v>
      </c>
      <c r="J434" s="5" t="str">
        <f t="shared" si="6"/>
        <v>Cuttack</v>
      </c>
      <c r="K434" s="1" t="str">
        <f>LEFT(A434,8)</f>
        <v>20140507</v>
      </c>
      <c r="L434" s="2" t="str">
        <f>LEFT(D434)&amp;IF(ISNUMBER(FIND(" ",D434)),MID(D434,FIND(" ",D434)+1,1),"")&amp;IF(ISNUMBER(FIND(" ",D434,FIND(" ",D434)+1)),MID(D434,FIND(" ",D434,FIND(" ",D434)+1)+1,1),"")</f>
        <v>KXP</v>
      </c>
      <c r="M434" s="3" t="str">
        <f>LEFT(E434)&amp;IF(ISNUMBER(FIND(" ",E434)),MID(E434,FIND(" ",E434)+1,1),"")&amp;IF(ISNUMBER(FIND(" ",E434,FIND(" ",E434)+1)),MID(E434,FIND(" ",E434,FIND(" ",E434)+1)+1,1),"")</f>
        <v>CSK</v>
      </c>
      <c r="N434" s="4" t="str">
        <f>K434&amp;L434&amp;M434</f>
        <v>20140507KXPCSK</v>
      </c>
    </row>
    <row r="435" spans="1:14" x14ac:dyDescent="0.25">
      <c r="A435" t="s">
        <v>573</v>
      </c>
      <c r="B435">
        <v>41767</v>
      </c>
      <c r="C435" t="s">
        <v>214</v>
      </c>
      <c r="D435" t="s">
        <v>24</v>
      </c>
      <c r="E435" t="s">
        <v>455</v>
      </c>
      <c r="F435" t="s">
        <v>335</v>
      </c>
      <c r="G435" t="s">
        <v>455</v>
      </c>
      <c r="H435" t="s">
        <v>24</v>
      </c>
      <c r="I435" t="s">
        <v>14</v>
      </c>
      <c r="J435" s="5" t="str">
        <f t="shared" si="6"/>
        <v>Ahmedabad</v>
      </c>
      <c r="K435" s="1" t="str">
        <f>LEFT(A435,8)</f>
        <v>20140508</v>
      </c>
      <c r="L435" s="2" t="str">
        <f>LEFT(D435)&amp;IF(ISNUMBER(FIND(" ",D435)),MID(D435,FIND(" ",D435)+1,1),"")&amp;IF(ISNUMBER(FIND(" ",D435,FIND(" ",D435)+1)),MID(D435,FIND(" ",D435,FIND(" ",D435)+1)+1,1),"")</f>
        <v>RR</v>
      </c>
      <c r="M435" s="3" t="str">
        <f>LEFT(E435)&amp;IF(ISNUMBER(FIND(" ",E435)),MID(E435,FIND(" ",E435)+1,1),"")&amp;IF(ISNUMBER(FIND(" ",E435,FIND(" ",E435)+1)),MID(E435,FIND(" ",E435,FIND(" ",E435)+1)+1,1),"")</f>
        <v>SH</v>
      </c>
      <c r="N435" s="4" t="str">
        <f>K435&amp;L435&amp;M435</f>
        <v>20140508RRSH</v>
      </c>
    </row>
    <row r="436" spans="1:14" x14ac:dyDescent="0.25">
      <c r="A436" t="s">
        <v>574</v>
      </c>
      <c r="B436">
        <v>41768</v>
      </c>
      <c r="C436" t="s">
        <v>286</v>
      </c>
      <c r="D436" t="s">
        <v>11</v>
      </c>
      <c r="E436" t="s">
        <v>17</v>
      </c>
      <c r="F436" t="s">
        <v>335</v>
      </c>
      <c r="G436" t="s">
        <v>17</v>
      </c>
      <c r="H436" t="s">
        <v>11</v>
      </c>
      <c r="I436" t="s">
        <v>14</v>
      </c>
      <c r="J436" s="5" t="str">
        <f t="shared" si="6"/>
        <v>Bengaluru</v>
      </c>
      <c r="K436" s="1" t="str">
        <f>LEFT(A436,8)</f>
        <v>20140509</v>
      </c>
      <c r="L436" s="2" t="str">
        <f>LEFT(D436)&amp;IF(ISNUMBER(FIND(" ",D436)),MID(D436,FIND(" ",D436)+1,1),"")&amp;IF(ISNUMBER(FIND(" ",D436,FIND(" ",D436)+1)),MID(D436,FIND(" ",D436,FIND(" ",D436)+1)+1,1),"")</f>
        <v>RCB</v>
      </c>
      <c r="M436" s="3" t="str">
        <f>LEFT(E436)&amp;IF(ISNUMBER(FIND(" ",E436)),MID(E436,FIND(" ",E436)+1,1),"")&amp;IF(ISNUMBER(FIND(" ",E436,FIND(" ",E436)+1)),MID(E436,FIND(" ",E436,FIND(" ",E436)+1)+1,1),"")</f>
        <v>KXP</v>
      </c>
      <c r="N436" s="4" t="str">
        <f>K436&amp;L436&amp;M436</f>
        <v>20140509RCBKXP</v>
      </c>
    </row>
    <row r="437" spans="1:14" x14ac:dyDescent="0.25">
      <c r="A437" t="s">
        <v>575</v>
      </c>
      <c r="B437">
        <v>41769</v>
      </c>
      <c r="C437" t="s">
        <v>31</v>
      </c>
      <c r="D437" t="s">
        <v>32</v>
      </c>
      <c r="E437" t="s">
        <v>18</v>
      </c>
      <c r="F437" t="s">
        <v>51</v>
      </c>
      <c r="G437" t="s">
        <v>18</v>
      </c>
      <c r="H437" t="s">
        <v>18</v>
      </c>
      <c r="I437" t="s">
        <v>14</v>
      </c>
      <c r="J437" s="5" t="str">
        <f t="shared" si="6"/>
        <v>Mumbai</v>
      </c>
      <c r="K437" s="1" t="str">
        <f>LEFT(A437,8)</f>
        <v>20140510</v>
      </c>
      <c r="L437" s="2" t="str">
        <f>LEFT(D437)&amp;IF(ISNUMBER(FIND(" ",D437)),MID(D437,FIND(" ",D437)+1,1),"")&amp;IF(ISNUMBER(FIND(" ",D437,FIND(" ",D437)+1)),MID(D437,FIND(" ",D437,FIND(" ",D437)+1)+1,1),"")</f>
        <v>MI</v>
      </c>
      <c r="M437" s="3" t="str">
        <f>LEFT(E437)&amp;IF(ISNUMBER(FIND(" ",E437)),MID(E437,FIND(" ",E437)+1,1),"")&amp;IF(ISNUMBER(FIND(" ",E437,FIND(" ",E437)+1)),MID(E437,FIND(" ",E437,FIND(" ",E437)+1)+1,1),"")</f>
        <v>CSK</v>
      </c>
      <c r="N437" s="4" t="str">
        <f>K437&amp;L437&amp;M437</f>
        <v>20140510MICSK</v>
      </c>
    </row>
    <row r="438" spans="1:14" x14ac:dyDescent="0.25">
      <c r="A438" t="s">
        <v>576</v>
      </c>
      <c r="B438">
        <v>41769</v>
      </c>
      <c r="C438" t="s">
        <v>22</v>
      </c>
      <c r="D438" t="s">
        <v>23</v>
      </c>
      <c r="E438" t="s">
        <v>455</v>
      </c>
      <c r="F438" t="s">
        <v>61</v>
      </c>
      <c r="G438" t="s">
        <v>455</v>
      </c>
      <c r="H438" t="s">
        <v>455</v>
      </c>
      <c r="I438" t="s">
        <v>14</v>
      </c>
      <c r="J438" s="5" t="str">
        <f t="shared" si="6"/>
        <v>Delhi</v>
      </c>
      <c r="K438" s="1" t="str">
        <f>LEFT(A438,8)</f>
        <v>20140510</v>
      </c>
      <c r="L438" s="2" t="str">
        <f>LEFT(D438)&amp;IF(ISNUMBER(FIND(" ",D438)),MID(D438,FIND(" ",D438)+1,1),"")&amp;IF(ISNUMBER(FIND(" ",D438,FIND(" ",D438)+1)),MID(D438,FIND(" ",D438,FIND(" ",D438)+1)+1,1),"")</f>
        <v>DC</v>
      </c>
      <c r="M438" s="3" t="str">
        <f>LEFT(E438)&amp;IF(ISNUMBER(FIND(" ",E438)),MID(E438,FIND(" ",E438)+1,1),"")&amp;IF(ISNUMBER(FIND(" ",E438,FIND(" ",E438)+1)),MID(E438,FIND(" ",E438,FIND(" ",E438)+1)+1,1),"")</f>
        <v>SH</v>
      </c>
      <c r="N438" s="4" t="str">
        <f>K438&amp;L438&amp;M438</f>
        <v>20140510DCSH</v>
      </c>
    </row>
    <row r="439" spans="1:14" x14ac:dyDescent="0.25">
      <c r="A439" t="s">
        <v>577</v>
      </c>
      <c r="B439">
        <v>41770</v>
      </c>
      <c r="C439" t="s">
        <v>203</v>
      </c>
      <c r="D439" t="s">
        <v>17</v>
      </c>
      <c r="E439" t="s">
        <v>12</v>
      </c>
      <c r="F439" t="s">
        <v>25</v>
      </c>
      <c r="G439" t="s">
        <v>12</v>
      </c>
      <c r="H439" t="s">
        <v>12</v>
      </c>
      <c r="I439" t="s">
        <v>14</v>
      </c>
      <c r="J439" s="5" t="str">
        <f t="shared" si="6"/>
        <v>Cuttack</v>
      </c>
      <c r="K439" s="1" t="str">
        <f>LEFT(A439,8)</f>
        <v>20140511</v>
      </c>
      <c r="L439" s="2" t="str">
        <f>LEFT(D439)&amp;IF(ISNUMBER(FIND(" ",D439)),MID(D439,FIND(" ",D439)+1,1),"")&amp;IF(ISNUMBER(FIND(" ",D439,FIND(" ",D439)+1)),MID(D439,FIND(" ",D439,FIND(" ",D439)+1)+1,1),"")</f>
        <v>KXP</v>
      </c>
      <c r="M439" s="3" t="str">
        <f>LEFT(E439)&amp;IF(ISNUMBER(FIND(" ",E439)),MID(E439,FIND(" ",E439)+1,1),"")&amp;IF(ISNUMBER(FIND(" ",E439,FIND(" ",E439)+1)),MID(E439,FIND(" ",E439,FIND(" ",E439)+1)+1,1),"")</f>
        <v>KKR</v>
      </c>
      <c r="N439" s="4" t="str">
        <f>K439&amp;L439&amp;M439</f>
        <v>20140511KXPKKR</v>
      </c>
    </row>
    <row r="440" spans="1:14" x14ac:dyDescent="0.25">
      <c r="A440" t="s">
        <v>578</v>
      </c>
      <c r="B440">
        <v>41770</v>
      </c>
      <c r="C440" t="s">
        <v>286</v>
      </c>
      <c r="D440" t="s">
        <v>11</v>
      </c>
      <c r="E440" t="s">
        <v>24</v>
      </c>
      <c r="F440" t="s">
        <v>29</v>
      </c>
      <c r="G440" t="s">
        <v>24</v>
      </c>
      <c r="H440" t="s">
        <v>11</v>
      </c>
      <c r="I440" t="s">
        <v>20</v>
      </c>
      <c r="J440" s="5" t="str">
        <f t="shared" si="6"/>
        <v>Bengaluru</v>
      </c>
      <c r="K440" s="1" t="str">
        <f>LEFT(A440,8)</f>
        <v>20140511</v>
      </c>
      <c r="L440" s="2" t="str">
        <f>LEFT(D440)&amp;IF(ISNUMBER(FIND(" ",D440)),MID(D440,FIND(" ",D440)+1,1),"")&amp;IF(ISNUMBER(FIND(" ",D440,FIND(" ",D440)+1)),MID(D440,FIND(" ",D440,FIND(" ",D440)+1)+1,1),"")</f>
        <v>RCB</v>
      </c>
      <c r="M440" s="3" t="str">
        <f>LEFT(E440)&amp;IF(ISNUMBER(FIND(" ",E440)),MID(E440,FIND(" ",E440)+1,1),"")&amp;IF(ISNUMBER(FIND(" ",E440,FIND(" ",E440)+1)),MID(E440,FIND(" ",E440,FIND(" ",E440)+1)+1,1),"")</f>
        <v>RR</v>
      </c>
      <c r="N440" s="4" t="str">
        <f>K440&amp;L440&amp;M440</f>
        <v>20140511RCBRR</v>
      </c>
    </row>
    <row r="441" spans="1:14" x14ac:dyDescent="0.25">
      <c r="A441" t="s">
        <v>579</v>
      </c>
      <c r="B441">
        <v>41771</v>
      </c>
      <c r="C441" t="s">
        <v>280</v>
      </c>
      <c r="D441" t="s">
        <v>455</v>
      </c>
      <c r="E441" t="s">
        <v>32</v>
      </c>
      <c r="F441" t="s">
        <v>47</v>
      </c>
      <c r="G441" t="s">
        <v>32</v>
      </c>
      <c r="H441" t="s">
        <v>455</v>
      </c>
      <c r="I441" t="s">
        <v>20</v>
      </c>
      <c r="J441" s="5" t="str">
        <f t="shared" si="6"/>
        <v>Hyderabad</v>
      </c>
      <c r="K441" s="1" t="str">
        <f>LEFT(A441,8)</f>
        <v>20140512</v>
      </c>
      <c r="L441" s="2" t="str">
        <f>LEFT(D441)&amp;IF(ISNUMBER(FIND(" ",D441)),MID(D441,FIND(" ",D441)+1,1),"")&amp;IF(ISNUMBER(FIND(" ",D441,FIND(" ",D441)+1)),MID(D441,FIND(" ",D441,FIND(" ",D441)+1)+1,1),"")</f>
        <v>SH</v>
      </c>
      <c r="M441" s="3" t="str">
        <f>LEFT(E441)&amp;IF(ISNUMBER(FIND(" ",E441)),MID(E441,FIND(" ",E441)+1,1),"")&amp;IF(ISNUMBER(FIND(" ",E441,FIND(" ",E441)+1)),MID(E441,FIND(" ",E441,FIND(" ",E441)+1)+1,1),"")</f>
        <v>MI</v>
      </c>
      <c r="N441" s="4" t="str">
        <f>K441&amp;L441&amp;M441</f>
        <v>20140512SHMI</v>
      </c>
    </row>
    <row r="442" spans="1:14" x14ac:dyDescent="0.25">
      <c r="A442" t="s">
        <v>580</v>
      </c>
      <c r="B442">
        <v>41772</v>
      </c>
      <c r="C442" t="s">
        <v>521</v>
      </c>
      <c r="D442" t="s">
        <v>18</v>
      </c>
      <c r="E442" t="s">
        <v>24</v>
      </c>
      <c r="F442" t="s">
        <v>29</v>
      </c>
      <c r="G442" t="s">
        <v>18</v>
      </c>
      <c r="H442" t="s">
        <v>24</v>
      </c>
      <c r="I442" t="s">
        <v>20</v>
      </c>
      <c r="J442" s="5" t="str">
        <f t="shared" si="6"/>
        <v>Ranchi</v>
      </c>
      <c r="K442" s="1" t="str">
        <f>LEFT(A442,8)</f>
        <v>20140513</v>
      </c>
      <c r="L442" s="2" t="str">
        <f>LEFT(D442)&amp;IF(ISNUMBER(FIND(" ",D442)),MID(D442,FIND(" ",D442)+1,1),"")&amp;IF(ISNUMBER(FIND(" ",D442,FIND(" ",D442)+1)),MID(D442,FIND(" ",D442,FIND(" ",D442)+1)+1,1),"")</f>
        <v>CSK</v>
      </c>
      <c r="M442" s="3" t="str">
        <f>LEFT(E442)&amp;IF(ISNUMBER(FIND(" ",E442)),MID(E442,FIND(" ",E442)+1,1),"")&amp;IF(ISNUMBER(FIND(" ",E442,FIND(" ",E442)+1)),MID(E442,FIND(" ",E442,FIND(" ",E442)+1)+1,1),"")</f>
        <v>RR</v>
      </c>
      <c r="N442" s="4" t="str">
        <f>K442&amp;L442&amp;M442</f>
        <v>20140513CSKRR</v>
      </c>
    </row>
    <row r="443" spans="1:14" x14ac:dyDescent="0.25">
      <c r="A443" t="s">
        <v>581</v>
      </c>
      <c r="B443">
        <v>41772</v>
      </c>
      <c r="C443" t="s">
        <v>286</v>
      </c>
      <c r="D443" t="s">
        <v>11</v>
      </c>
      <c r="E443" t="s">
        <v>23</v>
      </c>
      <c r="F443" t="s">
        <v>170</v>
      </c>
      <c r="G443" t="s">
        <v>11</v>
      </c>
      <c r="H443" t="s">
        <v>23</v>
      </c>
      <c r="I443" t="s">
        <v>14</v>
      </c>
      <c r="J443" s="5" t="str">
        <f t="shared" si="6"/>
        <v>Bengaluru</v>
      </c>
      <c r="K443" s="1" t="str">
        <f>LEFT(A443,8)</f>
        <v>20140513</v>
      </c>
      <c r="L443" s="2" t="str">
        <f>LEFT(D443)&amp;IF(ISNUMBER(FIND(" ",D443)),MID(D443,FIND(" ",D443)+1,1),"")&amp;IF(ISNUMBER(FIND(" ",D443,FIND(" ",D443)+1)),MID(D443,FIND(" ",D443,FIND(" ",D443)+1)+1,1),"")</f>
        <v>RCB</v>
      </c>
      <c r="M443" s="3" t="str">
        <f>LEFT(E443)&amp;IF(ISNUMBER(FIND(" ",E443)),MID(E443,FIND(" ",E443)+1,1),"")&amp;IF(ISNUMBER(FIND(" ",E443,FIND(" ",E443)+1)),MID(E443,FIND(" ",E443,FIND(" ",E443)+1)+1,1),"")</f>
        <v>DC</v>
      </c>
      <c r="N443" s="4" t="str">
        <f>K443&amp;L443&amp;M443</f>
        <v>20140513RCBDC</v>
      </c>
    </row>
    <row r="444" spans="1:14" x14ac:dyDescent="0.25">
      <c r="A444" t="s">
        <v>582</v>
      </c>
      <c r="B444">
        <v>41773</v>
      </c>
      <c r="C444" t="s">
        <v>203</v>
      </c>
      <c r="D444" t="s">
        <v>12</v>
      </c>
      <c r="E444" t="s">
        <v>32</v>
      </c>
      <c r="F444" t="s">
        <v>35</v>
      </c>
      <c r="G444" t="s">
        <v>12</v>
      </c>
      <c r="H444" t="s">
        <v>12</v>
      </c>
      <c r="I444" t="s">
        <v>14</v>
      </c>
      <c r="J444" s="5" t="str">
        <f t="shared" si="6"/>
        <v>Cuttack</v>
      </c>
      <c r="K444" s="1" t="str">
        <f>LEFT(A444,8)</f>
        <v>20140514</v>
      </c>
      <c r="L444" s="2" t="str">
        <f>LEFT(D444)&amp;IF(ISNUMBER(FIND(" ",D444)),MID(D444,FIND(" ",D444)+1,1),"")&amp;IF(ISNUMBER(FIND(" ",D444,FIND(" ",D444)+1)),MID(D444,FIND(" ",D444,FIND(" ",D444)+1)+1,1),"")</f>
        <v>KKR</v>
      </c>
      <c r="M444" s="3" t="str">
        <f>LEFT(E444)&amp;IF(ISNUMBER(FIND(" ",E444)),MID(E444,FIND(" ",E444)+1,1),"")&amp;IF(ISNUMBER(FIND(" ",E444,FIND(" ",E444)+1)),MID(E444,FIND(" ",E444,FIND(" ",E444)+1)+1,1),"")</f>
        <v>MI</v>
      </c>
      <c r="N444" s="4" t="str">
        <f>K444&amp;L444&amp;M444</f>
        <v>20140514KKRMI</v>
      </c>
    </row>
    <row r="445" spans="1:14" x14ac:dyDescent="0.25">
      <c r="A445" t="s">
        <v>583</v>
      </c>
      <c r="B445">
        <v>41773</v>
      </c>
      <c r="C445" t="s">
        <v>280</v>
      </c>
      <c r="D445" t="s">
        <v>455</v>
      </c>
      <c r="E445" t="s">
        <v>17</v>
      </c>
      <c r="F445" t="s">
        <v>35</v>
      </c>
      <c r="G445" t="s">
        <v>17</v>
      </c>
      <c r="H445" t="s">
        <v>17</v>
      </c>
      <c r="I445" t="s">
        <v>14</v>
      </c>
      <c r="J445" s="5" t="str">
        <f t="shared" si="6"/>
        <v>Hyderabad</v>
      </c>
      <c r="K445" s="1" t="str">
        <f>LEFT(A445,8)</f>
        <v>20140514</v>
      </c>
      <c r="L445" s="2" t="str">
        <f>LEFT(D445)&amp;IF(ISNUMBER(FIND(" ",D445)),MID(D445,FIND(" ",D445)+1,1),"")&amp;IF(ISNUMBER(FIND(" ",D445,FIND(" ",D445)+1)),MID(D445,FIND(" ",D445,FIND(" ",D445)+1)+1,1),"")</f>
        <v>SH</v>
      </c>
      <c r="M445" s="3" t="str">
        <f>LEFT(E445)&amp;IF(ISNUMBER(FIND(" ",E445)),MID(E445,FIND(" ",E445)+1,1),"")&amp;IF(ISNUMBER(FIND(" ",E445,FIND(" ",E445)+1)),MID(E445,FIND(" ",E445,FIND(" ",E445)+1)+1,1),"")</f>
        <v>KXP</v>
      </c>
      <c r="N445" s="4" t="str">
        <f>K445&amp;L445&amp;M445</f>
        <v>20140514SHKXP</v>
      </c>
    </row>
    <row r="446" spans="1:14" x14ac:dyDescent="0.25">
      <c r="A446" t="s">
        <v>584</v>
      </c>
      <c r="B446">
        <v>41774</v>
      </c>
      <c r="C446" t="s">
        <v>214</v>
      </c>
      <c r="D446" t="s">
        <v>24</v>
      </c>
      <c r="E446" t="s">
        <v>23</v>
      </c>
      <c r="F446" t="s">
        <v>585</v>
      </c>
      <c r="G446" t="s">
        <v>24</v>
      </c>
      <c r="H446" t="s">
        <v>23</v>
      </c>
      <c r="I446" t="s">
        <v>14</v>
      </c>
      <c r="J446" s="5" t="str">
        <f t="shared" si="6"/>
        <v>Ahmedabad</v>
      </c>
      <c r="K446" s="1" t="str">
        <f>LEFT(A446,8)</f>
        <v>20140515</v>
      </c>
      <c r="L446" s="2" t="str">
        <f>LEFT(D446)&amp;IF(ISNUMBER(FIND(" ",D446)),MID(D446,FIND(" ",D446)+1,1),"")&amp;IF(ISNUMBER(FIND(" ",D446,FIND(" ",D446)+1)),MID(D446,FIND(" ",D446,FIND(" ",D446)+1)+1,1),"")</f>
        <v>RR</v>
      </c>
      <c r="M446" s="3" t="str">
        <f>LEFT(E446)&amp;IF(ISNUMBER(FIND(" ",E446)),MID(E446,FIND(" ",E446)+1,1),"")&amp;IF(ISNUMBER(FIND(" ",E446,FIND(" ",E446)+1)),MID(E446,FIND(" ",E446,FIND(" ",E446)+1)+1,1),"")</f>
        <v>DC</v>
      </c>
      <c r="N446" s="4" t="str">
        <f>K446&amp;L446&amp;M446</f>
        <v>20140515RRDC</v>
      </c>
    </row>
    <row r="447" spans="1:14" x14ac:dyDescent="0.25">
      <c r="A447" t="s">
        <v>586</v>
      </c>
      <c r="B447">
        <v>41777</v>
      </c>
      <c r="C447" t="s">
        <v>280</v>
      </c>
      <c r="D447" t="s">
        <v>455</v>
      </c>
      <c r="E447" t="s">
        <v>12</v>
      </c>
      <c r="F447" t="s">
        <v>47</v>
      </c>
      <c r="G447" t="s">
        <v>12</v>
      </c>
      <c r="H447" t="s">
        <v>455</v>
      </c>
      <c r="I447" t="s">
        <v>20</v>
      </c>
      <c r="J447" s="5" t="str">
        <f t="shared" si="6"/>
        <v>Hyderabad</v>
      </c>
      <c r="K447" s="1" t="str">
        <f>LEFT(A447,8)</f>
        <v>20140518</v>
      </c>
      <c r="L447" s="2" t="str">
        <f>LEFT(D447)&amp;IF(ISNUMBER(FIND(" ",D447)),MID(D447,FIND(" ",D447)+1,1),"")&amp;IF(ISNUMBER(FIND(" ",D447,FIND(" ",D447)+1)),MID(D447,FIND(" ",D447,FIND(" ",D447)+1)+1,1),"")</f>
        <v>SH</v>
      </c>
      <c r="M447" s="3" t="str">
        <f>LEFT(E447)&amp;IF(ISNUMBER(FIND(" ",E447)),MID(E447,FIND(" ",E447)+1,1),"")&amp;IF(ISNUMBER(FIND(" ",E447,FIND(" ",E447)+1)),MID(E447,FIND(" ",E447,FIND(" ",E447)+1)+1,1),"")</f>
        <v>KKR</v>
      </c>
      <c r="N447" s="4" t="str">
        <f>K447&amp;L447&amp;M447</f>
        <v>20140518SHKKR</v>
      </c>
    </row>
    <row r="448" spans="1:14" x14ac:dyDescent="0.25">
      <c r="A448" t="s">
        <v>587</v>
      </c>
      <c r="B448">
        <v>41777</v>
      </c>
      <c r="C448" t="s">
        <v>521</v>
      </c>
      <c r="D448" t="s">
        <v>18</v>
      </c>
      <c r="E448" t="s">
        <v>11</v>
      </c>
      <c r="F448" t="s">
        <v>29</v>
      </c>
      <c r="G448" t="s">
        <v>11</v>
      </c>
      <c r="H448" t="s">
        <v>18</v>
      </c>
      <c r="I448" t="s">
        <v>20</v>
      </c>
      <c r="J448" s="5" t="str">
        <f t="shared" si="6"/>
        <v>Ranchi</v>
      </c>
      <c r="K448" s="1" t="str">
        <f>LEFT(A448,8)</f>
        <v>20140518</v>
      </c>
      <c r="L448" s="2" t="str">
        <f>LEFT(D448)&amp;IF(ISNUMBER(FIND(" ",D448)),MID(D448,FIND(" ",D448)+1,1),"")&amp;IF(ISNUMBER(FIND(" ",D448,FIND(" ",D448)+1)),MID(D448,FIND(" ",D448,FIND(" ",D448)+1)+1,1),"")</f>
        <v>CSK</v>
      </c>
      <c r="M448" s="3" t="str">
        <f>LEFT(E448)&amp;IF(ISNUMBER(FIND(" ",E448)),MID(E448,FIND(" ",E448)+1,1),"")&amp;IF(ISNUMBER(FIND(" ",E448,FIND(" ",E448)+1)),MID(E448,FIND(" ",E448,FIND(" ",E448)+1)+1,1),"")</f>
        <v>RCB</v>
      </c>
      <c r="N448" s="4" t="str">
        <f>K448&amp;L448&amp;M448</f>
        <v>20140518CSKRCB</v>
      </c>
    </row>
    <row r="449" spans="1:14" x14ac:dyDescent="0.25">
      <c r="A449" t="s">
        <v>588</v>
      </c>
      <c r="B449">
        <v>41778</v>
      </c>
      <c r="C449" t="s">
        <v>22</v>
      </c>
      <c r="D449" t="s">
        <v>23</v>
      </c>
      <c r="E449" t="s">
        <v>17</v>
      </c>
      <c r="F449" t="s">
        <v>51</v>
      </c>
      <c r="G449" t="s">
        <v>17</v>
      </c>
      <c r="H449" t="s">
        <v>17</v>
      </c>
      <c r="I449" t="s">
        <v>14</v>
      </c>
      <c r="J449" s="5" t="str">
        <f t="shared" si="6"/>
        <v>Delhi</v>
      </c>
      <c r="K449" s="1" t="str">
        <f>LEFT(A449,8)</f>
        <v>20140519</v>
      </c>
      <c r="L449" s="2" t="str">
        <f>LEFT(D449)&amp;IF(ISNUMBER(FIND(" ",D449)),MID(D449,FIND(" ",D449)+1,1),"")&amp;IF(ISNUMBER(FIND(" ",D449,FIND(" ",D449)+1)),MID(D449,FIND(" ",D449,FIND(" ",D449)+1)+1,1),"")</f>
        <v>DC</v>
      </c>
      <c r="M449" s="3" t="str">
        <f>LEFT(E449)&amp;IF(ISNUMBER(FIND(" ",E449)),MID(E449,FIND(" ",E449)+1,1),"")&amp;IF(ISNUMBER(FIND(" ",E449,FIND(" ",E449)+1)),MID(E449,FIND(" ",E449,FIND(" ",E449)+1)+1,1),"")</f>
        <v>KXP</v>
      </c>
      <c r="N449" s="4" t="str">
        <f>K449&amp;L449&amp;M449</f>
        <v>20140519DCKXP</v>
      </c>
    </row>
    <row r="450" spans="1:14" x14ac:dyDescent="0.25">
      <c r="A450" t="s">
        <v>589</v>
      </c>
      <c r="B450">
        <v>41778</v>
      </c>
      <c r="C450" t="s">
        <v>214</v>
      </c>
      <c r="D450" t="s">
        <v>24</v>
      </c>
      <c r="E450" t="s">
        <v>32</v>
      </c>
      <c r="F450" t="s">
        <v>92</v>
      </c>
      <c r="G450" t="s">
        <v>32</v>
      </c>
      <c r="H450" t="s">
        <v>32</v>
      </c>
      <c r="I450" t="s">
        <v>20</v>
      </c>
      <c r="J450" s="5" t="str">
        <f t="shared" si="6"/>
        <v>Ahmedabad</v>
      </c>
      <c r="K450" s="1" t="str">
        <f>LEFT(A450,8)</f>
        <v>20140519</v>
      </c>
      <c r="L450" s="2" t="str">
        <f>LEFT(D450)&amp;IF(ISNUMBER(FIND(" ",D450)),MID(D450,FIND(" ",D450)+1,1),"")&amp;IF(ISNUMBER(FIND(" ",D450,FIND(" ",D450)+1)),MID(D450,FIND(" ",D450,FIND(" ",D450)+1)+1,1),"")</f>
        <v>RR</v>
      </c>
      <c r="M450" s="3" t="str">
        <f>LEFT(E450)&amp;IF(ISNUMBER(FIND(" ",E450)),MID(E450,FIND(" ",E450)+1,1),"")&amp;IF(ISNUMBER(FIND(" ",E450,FIND(" ",E450)+1)),MID(E450,FIND(" ",E450,FIND(" ",E450)+1)+1,1),"")</f>
        <v>MI</v>
      </c>
      <c r="N450" s="4" t="str">
        <f>K450&amp;L450&amp;M450</f>
        <v>20140519RRMI</v>
      </c>
    </row>
    <row r="451" spans="1:14" x14ac:dyDescent="0.25">
      <c r="A451" t="s">
        <v>590</v>
      </c>
      <c r="B451">
        <v>41779</v>
      </c>
      <c r="C451" t="s">
        <v>27</v>
      </c>
      <c r="D451" t="s">
        <v>12</v>
      </c>
      <c r="E451" t="s">
        <v>18</v>
      </c>
      <c r="F451" t="s">
        <v>61</v>
      </c>
      <c r="G451" t="s">
        <v>12</v>
      </c>
      <c r="H451" t="s">
        <v>12</v>
      </c>
      <c r="I451" t="s">
        <v>14</v>
      </c>
      <c r="J451" s="5" t="str">
        <f t="shared" ref="J451:J514" si="7">IF(ISNUMBER(SEARCH(",",C451)),LEFT(C451,FIND(",",C451)-1),IF(ISNUMBER(SEARCH("(",C451)),LEFT(C451,FIND("(",C451)-2),C451))</f>
        <v>Kolkata</v>
      </c>
      <c r="K451" s="1" t="str">
        <f>LEFT(A451,8)</f>
        <v>20140520</v>
      </c>
      <c r="L451" s="2" t="str">
        <f>LEFT(D451)&amp;IF(ISNUMBER(FIND(" ",D451)),MID(D451,FIND(" ",D451)+1,1),"")&amp;IF(ISNUMBER(FIND(" ",D451,FIND(" ",D451)+1)),MID(D451,FIND(" ",D451,FIND(" ",D451)+1)+1,1),"")</f>
        <v>KKR</v>
      </c>
      <c r="M451" s="3" t="str">
        <f>LEFT(E451)&amp;IF(ISNUMBER(FIND(" ",E451)),MID(E451,FIND(" ",E451)+1,1),"")&amp;IF(ISNUMBER(FIND(" ",E451,FIND(" ",E451)+1)),MID(E451,FIND(" ",E451,FIND(" ",E451)+1)+1,1),"")</f>
        <v>CSK</v>
      </c>
      <c r="N451" s="4" t="str">
        <f>K451&amp;L451&amp;M451</f>
        <v>20140520KKRCSK</v>
      </c>
    </row>
    <row r="452" spans="1:14" x14ac:dyDescent="0.25">
      <c r="A452" t="s">
        <v>591</v>
      </c>
      <c r="B452">
        <v>41779</v>
      </c>
      <c r="C452" t="s">
        <v>280</v>
      </c>
      <c r="D452" t="s">
        <v>455</v>
      </c>
      <c r="E452" t="s">
        <v>11</v>
      </c>
      <c r="F452" t="s">
        <v>47</v>
      </c>
      <c r="G452" t="s">
        <v>455</v>
      </c>
      <c r="H452" t="s">
        <v>11</v>
      </c>
      <c r="I452" t="s">
        <v>20</v>
      </c>
      <c r="J452" s="5" t="str">
        <f t="shared" si="7"/>
        <v>Hyderabad</v>
      </c>
      <c r="K452" s="1" t="str">
        <f>LEFT(A452,8)</f>
        <v>20140520</v>
      </c>
      <c r="L452" s="2" t="str">
        <f>LEFT(D452)&amp;IF(ISNUMBER(FIND(" ",D452)),MID(D452,FIND(" ",D452)+1,1),"")&amp;IF(ISNUMBER(FIND(" ",D452,FIND(" ",D452)+1)),MID(D452,FIND(" ",D452,FIND(" ",D452)+1)+1,1),"")</f>
        <v>SH</v>
      </c>
      <c r="M452" s="3" t="str">
        <f>LEFT(E452)&amp;IF(ISNUMBER(FIND(" ",E452)),MID(E452,FIND(" ",E452)+1,1),"")&amp;IF(ISNUMBER(FIND(" ",E452,FIND(" ",E452)+1)),MID(E452,FIND(" ",E452,FIND(" ",E452)+1)+1,1),"")</f>
        <v>RCB</v>
      </c>
      <c r="N452" s="4" t="str">
        <f>K452&amp;L452&amp;M452</f>
        <v>20140520SHRCB</v>
      </c>
    </row>
    <row r="453" spans="1:14" x14ac:dyDescent="0.25">
      <c r="A453" t="s">
        <v>592</v>
      </c>
      <c r="B453">
        <v>41780</v>
      </c>
      <c r="C453" t="s">
        <v>289</v>
      </c>
      <c r="D453" t="s">
        <v>17</v>
      </c>
      <c r="E453" t="s">
        <v>32</v>
      </c>
      <c r="F453" t="s">
        <v>47</v>
      </c>
      <c r="G453" t="s">
        <v>32</v>
      </c>
      <c r="H453" t="s">
        <v>32</v>
      </c>
      <c r="I453" t="s">
        <v>14</v>
      </c>
      <c r="J453" s="5" t="str">
        <f t="shared" si="7"/>
        <v>Mohali</v>
      </c>
      <c r="K453" s="1" t="str">
        <f>LEFT(A453,8)</f>
        <v>20140521</v>
      </c>
      <c r="L453" s="2" t="str">
        <f>LEFT(D453)&amp;IF(ISNUMBER(FIND(" ",D453)),MID(D453,FIND(" ",D453)+1,1),"")&amp;IF(ISNUMBER(FIND(" ",D453,FIND(" ",D453)+1)),MID(D453,FIND(" ",D453,FIND(" ",D453)+1)+1,1),"")</f>
        <v>KXP</v>
      </c>
      <c r="M453" s="3" t="str">
        <f>LEFT(E453)&amp;IF(ISNUMBER(FIND(" ",E453)),MID(E453,FIND(" ",E453)+1,1),"")&amp;IF(ISNUMBER(FIND(" ",E453,FIND(" ",E453)+1)),MID(E453,FIND(" ",E453,FIND(" ",E453)+1)+1,1),"")</f>
        <v>MI</v>
      </c>
      <c r="N453" s="4" t="str">
        <f>K453&amp;L453&amp;M453</f>
        <v>20140521KXPMI</v>
      </c>
    </row>
    <row r="454" spans="1:14" x14ac:dyDescent="0.25">
      <c r="A454" t="s">
        <v>593</v>
      </c>
      <c r="B454">
        <v>41781</v>
      </c>
      <c r="C454" t="s">
        <v>27</v>
      </c>
      <c r="D454" t="s">
        <v>12</v>
      </c>
      <c r="E454" t="s">
        <v>11</v>
      </c>
      <c r="F454" t="s">
        <v>519</v>
      </c>
      <c r="G454" t="s">
        <v>12</v>
      </c>
      <c r="H454" t="s">
        <v>11</v>
      </c>
      <c r="I454" t="s">
        <v>14</v>
      </c>
      <c r="J454" s="5" t="str">
        <f t="shared" si="7"/>
        <v>Kolkata</v>
      </c>
      <c r="K454" s="1" t="str">
        <f>LEFT(A454,8)</f>
        <v>20140522</v>
      </c>
      <c r="L454" s="2" t="str">
        <f>LEFT(D454)&amp;IF(ISNUMBER(FIND(" ",D454)),MID(D454,FIND(" ",D454)+1,1),"")&amp;IF(ISNUMBER(FIND(" ",D454,FIND(" ",D454)+1)),MID(D454,FIND(" ",D454,FIND(" ",D454)+1)+1,1),"")</f>
        <v>KKR</v>
      </c>
      <c r="M454" s="3" t="str">
        <f>LEFT(E454)&amp;IF(ISNUMBER(FIND(" ",E454)),MID(E454,FIND(" ",E454)+1,1),"")&amp;IF(ISNUMBER(FIND(" ",E454,FIND(" ",E454)+1)),MID(E454,FIND(" ",E454,FIND(" ",E454)+1)+1,1),"")</f>
        <v>RCB</v>
      </c>
      <c r="N454" s="4" t="str">
        <f>K454&amp;L454&amp;M454</f>
        <v>20140522KKRRCB</v>
      </c>
    </row>
    <row r="455" spans="1:14" x14ac:dyDescent="0.25">
      <c r="A455" t="s">
        <v>594</v>
      </c>
      <c r="B455">
        <v>41781</v>
      </c>
      <c r="C455" t="s">
        <v>521</v>
      </c>
      <c r="D455" t="s">
        <v>18</v>
      </c>
      <c r="E455" t="s">
        <v>455</v>
      </c>
      <c r="F455" t="s">
        <v>35</v>
      </c>
      <c r="G455" t="s">
        <v>455</v>
      </c>
      <c r="H455" t="s">
        <v>455</v>
      </c>
      <c r="I455" t="s">
        <v>14</v>
      </c>
      <c r="J455" s="5" t="str">
        <f t="shared" si="7"/>
        <v>Ranchi</v>
      </c>
      <c r="K455" s="1" t="str">
        <f>LEFT(A455,8)</f>
        <v>20140522</v>
      </c>
      <c r="L455" s="2" t="str">
        <f>LEFT(D455)&amp;IF(ISNUMBER(FIND(" ",D455)),MID(D455,FIND(" ",D455)+1,1),"")&amp;IF(ISNUMBER(FIND(" ",D455,FIND(" ",D455)+1)),MID(D455,FIND(" ",D455,FIND(" ",D455)+1)+1,1),"")</f>
        <v>CSK</v>
      </c>
      <c r="M455" s="3" t="str">
        <f>LEFT(E455)&amp;IF(ISNUMBER(FIND(" ",E455)),MID(E455,FIND(" ",E455)+1,1),"")&amp;IF(ISNUMBER(FIND(" ",E455,FIND(" ",E455)+1)),MID(E455,FIND(" ",E455,FIND(" ",E455)+1)+1,1),"")</f>
        <v>SH</v>
      </c>
      <c r="N455" s="4" t="str">
        <f>K455&amp;L455&amp;M455</f>
        <v>20140522CSKSH</v>
      </c>
    </row>
    <row r="456" spans="1:14" x14ac:dyDescent="0.25">
      <c r="A456" t="s">
        <v>595</v>
      </c>
      <c r="B456">
        <v>41782</v>
      </c>
      <c r="C456" t="s">
        <v>289</v>
      </c>
      <c r="D456" t="s">
        <v>17</v>
      </c>
      <c r="E456" t="s">
        <v>24</v>
      </c>
      <c r="F456" t="s">
        <v>170</v>
      </c>
      <c r="G456" t="s">
        <v>17</v>
      </c>
      <c r="H456" t="s">
        <v>24</v>
      </c>
      <c r="I456" t="s">
        <v>14</v>
      </c>
      <c r="J456" s="5" t="str">
        <f t="shared" si="7"/>
        <v>Mohali</v>
      </c>
      <c r="K456" s="1" t="str">
        <f>LEFT(A456,8)</f>
        <v>20140523</v>
      </c>
      <c r="L456" s="2" t="str">
        <f>LEFT(D456)&amp;IF(ISNUMBER(FIND(" ",D456)),MID(D456,FIND(" ",D456)+1,1),"")&amp;IF(ISNUMBER(FIND(" ",D456,FIND(" ",D456)+1)),MID(D456,FIND(" ",D456,FIND(" ",D456)+1)+1,1),"")</f>
        <v>KXP</v>
      </c>
      <c r="M456" s="3" t="str">
        <f>LEFT(E456)&amp;IF(ISNUMBER(FIND(" ",E456)),MID(E456,FIND(" ",E456)+1,1),"")&amp;IF(ISNUMBER(FIND(" ",E456,FIND(" ",E456)+1)),MID(E456,FIND(" ",E456,FIND(" ",E456)+1)+1,1),"")</f>
        <v>RR</v>
      </c>
      <c r="N456" s="4" t="str">
        <f>K456&amp;L456&amp;M456</f>
        <v>20140523KXPRR</v>
      </c>
    </row>
    <row r="457" spans="1:14" x14ac:dyDescent="0.25">
      <c r="A457" t="s">
        <v>596</v>
      </c>
      <c r="B457">
        <v>41782</v>
      </c>
      <c r="C457" t="s">
        <v>31</v>
      </c>
      <c r="D457" t="s">
        <v>32</v>
      </c>
      <c r="E457" t="s">
        <v>23</v>
      </c>
      <c r="F457" t="s">
        <v>496</v>
      </c>
      <c r="G457" t="s">
        <v>32</v>
      </c>
      <c r="H457" t="s">
        <v>23</v>
      </c>
      <c r="I457" t="s">
        <v>14</v>
      </c>
      <c r="J457" s="5" t="str">
        <f t="shared" si="7"/>
        <v>Mumbai</v>
      </c>
      <c r="K457" s="1" t="str">
        <f>LEFT(A457,8)</f>
        <v>20140523</v>
      </c>
      <c r="L457" s="2" t="str">
        <f>LEFT(D457)&amp;IF(ISNUMBER(FIND(" ",D457)),MID(D457,FIND(" ",D457)+1,1),"")&amp;IF(ISNUMBER(FIND(" ",D457,FIND(" ",D457)+1)),MID(D457,FIND(" ",D457,FIND(" ",D457)+1)+1,1),"")</f>
        <v>MI</v>
      </c>
      <c r="M457" s="3" t="str">
        <f>LEFT(E457)&amp;IF(ISNUMBER(FIND(" ",E457)),MID(E457,FIND(" ",E457)+1,1),"")&amp;IF(ISNUMBER(FIND(" ",E457,FIND(" ",E457)+1)),MID(E457,FIND(" ",E457,FIND(" ",E457)+1)+1,1),"")</f>
        <v>DC</v>
      </c>
      <c r="N457" s="4" t="str">
        <f>K457&amp;L457&amp;M457</f>
        <v>20140523MIDC</v>
      </c>
    </row>
    <row r="458" spans="1:14" x14ac:dyDescent="0.25">
      <c r="A458" t="s">
        <v>597</v>
      </c>
      <c r="B458">
        <v>41783</v>
      </c>
      <c r="C458" t="s">
        <v>286</v>
      </c>
      <c r="D458" t="s">
        <v>11</v>
      </c>
      <c r="E458" t="s">
        <v>18</v>
      </c>
      <c r="F458" t="s">
        <v>61</v>
      </c>
      <c r="G458" t="s">
        <v>18</v>
      </c>
      <c r="H458" t="s">
        <v>18</v>
      </c>
      <c r="I458" t="s">
        <v>14</v>
      </c>
      <c r="J458" s="5" t="str">
        <f t="shared" si="7"/>
        <v>Bengaluru</v>
      </c>
      <c r="K458" s="1" t="str">
        <f>LEFT(A458,8)</f>
        <v>20140524</v>
      </c>
      <c r="L458" s="2" t="str">
        <f>LEFT(D458)&amp;IF(ISNUMBER(FIND(" ",D458)),MID(D458,FIND(" ",D458)+1,1),"")&amp;IF(ISNUMBER(FIND(" ",D458,FIND(" ",D458)+1)),MID(D458,FIND(" ",D458,FIND(" ",D458)+1)+1,1),"")</f>
        <v>RCB</v>
      </c>
      <c r="M458" s="3" t="str">
        <f>LEFT(E458)&amp;IF(ISNUMBER(FIND(" ",E458)),MID(E458,FIND(" ",E458)+1,1),"")&amp;IF(ISNUMBER(FIND(" ",E458,FIND(" ",E458)+1)),MID(E458,FIND(" ",E458,FIND(" ",E458)+1)+1,1),"")</f>
        <v>CSK</v>
      </c>
      <c r="N458" s="4" t="str">
        <f>K458&amp;L458&amp;M458</f>
        <v>20140524RCBCSK</v>
      </c>
    </row>
    <row r="459" spans="1:14" x14ac:dyDescent="0.25">
      <c r="A459" t="s">
        <v>598</v>
      </c>
      <c r="B459">
        <v>41783</v>
      </c>
      <c r="C459" t="s">
        <v>27</v>
      </c>
      <c r="D459" t="s">
        <v>12</v>
      </c>
      <c r="E459" t="s">
        <v>455</v>
      </c>
      <c r="F459" t="s">
        <v>51</v>
      </c>
      <c r="G459" t="s">
        <v>12</v>
      </c>
      <c r="H459" t="s">
        <v>12</v>
      </c>
      <c r="I459" t="s">
        <v>14</v>
      </c>
      <c r="J459" s="5" t="str">
        <f t="shared" si="7"/>
        <v>Kolkata</v>
      </c>
      <c r="K459" s="1" t="str">
        <f>LEFT(A459,8)</f>
        <v>20140524</v>
      </c>
      <c r="L459" s="2" t="str">
        <f>LEFT(D459)&amp;IF(ISNUMBER(FIND(" ",D459)),MID(D459,FIND(" ",D459)+1,1),"")&amp;IF(ISNUMBER(FIND(" ",D459,FIND(" ",D459)+1)),MID(D459,FIND(" ",D459,FIND(" ",D459)+1)+1,1),"")</f>
        <v>KKR</v>
      </c>
      <c r="M459" s="3" t="str">
        <f>LEFT(E459)&amp;IF(ISNUMBER(FIND(" ",E459)),MID(E459,FIND(" ",E459)+1,1),"")&amp;IF(ISNUMBER(FIND(" ",E459,FIND(" ",E459)+1)),MID(E459,FIND(" ",E459,FIND(" ",E459)+1)+1,1),"")</f>
        <v>SH</v>
      </c>
      <c r="N459" s="4" t="str">
        <f>K459&amp;L459&amp;M459</f>
        <v>20140524KKRSH</v>
      </c>
    </row>
    <row r="460" spans="1:14" x14ac:dyDescent="0.25">
      <c r="A460" t="s">
        <v>599</v>
      </c>
      <c r="B460">
        <v>41784</v>
      </c>
      <c r="C460" t="s">
        <v>289</v>
      </c>
      <c r="D460" t="s">
        <v>17</v>
      </c>
      <c r="E460" t="s">
        <v>23</v>
      </c>
      <c r="F460" t="s">
        <v>47</v>
      </c>
      <c r="G460" t="s">
        <v>17</v>
      </c>
      <c r="H460" t="s">
        <v>17</v>
      </c>
      <c r="I460" t="s">
        <v>14</v>
      </c>
      <c r="J460" s="5" t="str">
        <f t="shared" si="7"/>
        <v>Mohali</v>
      </c>
      <c r="K460" s="1" t="str">
        <f>LEFT(A460,8)</f>
        <v>20140525</v>
      </c>
      <c r="L460" s="2" t="str">
        <f>LEFT(D460)&amp;IF(ISNUMBER(FIND(" ",D460)),MID(D460,FIND(" ",D460)+1,1),"")&amp;IF(ISNUMBER(FIND(" ",D460,FIND(" ",D460)+1)),MID(D460,FIND(" ",D460,FIND(" ",D460)+1)+1,1),"")</f>
        <v>KXP</v>
      </c>
      <c r="M460" s="3" t="str">
        <f>LEFT(E460)&amp;IF(ISNUMBER(FIND(" ",E460)),MID(E460,FIND(" ",E460)+1,1),"")&amp;IF(ISNUMBER(FIND(" ",E460,FIND(" ",E460)+1)),MID(E460,FIND(" ",E460,FIND(" ",E460)+1)+1,1),"")</f>
        <v>DC</v>
      </c>
      <c r="N460" s="4" t="str">
        <f>K460&amp;L460&amp;M460</f>
        <v>20140525KXPDC</v>
      </c>
    </row>
    <row r="461" spans="1:14" x14ac:dyDescent="0.25">
      <c r="A461" t="s">
        <v>600</v>
      </c>
      <c r="B461">
        <v>41784</v>
      </c>
      <c r="C461" t="s">
        <v>31</v>
      </c>
      <c r="D461" t="s">
        <v>32</v>
      </c>
      <c r="E461" t="s">
        <v>24</v>
      </c>
      <c r="F461" t="s">
        <v>29</v>
      </c>
      <c r="G461" t="s">
        <v>32</v>
      </c>
      <c r="H461" t="s">
        <v>32</v>
      </c>
      <c r="I461" t="s">
        <v>14</v>
      </c>
      <c r="J461" s="5" t="str">
        <f t="shared" si="7"/>
        <v>Mumbai</v>
      </c>
      <c r="K461" s="1" t="str">
        <f>LEFT(A461,8)</f>
        <v>20140525</v>
      </c>
      <c r="L461" s="2" t="str">
        <f>LEFT(D461)&amp;IF(ISNUMBER(FIND(" ",D461)),MID(D461,FIND(" ",D461)+1,1),"")&amp;IF(ISNUMBER(FIND(" ",D461,FIND(" ",D461)+1)),MID(D461,FIND(" ",D461,FIND(" ",D461)+1)+1,1),"")</f>
        <v>MI</v>
      </c>
      <c r="M461" s="3" t="str">
        <f>LEFT(E461)&amp;IF(ISNUMBER(FIND(" ",E461)),MID(E461,FIND(" ",E461)+1,1),"")&amp;IF(ISNUMBER(FIND(" ",E461,FIND(" ",E461)+1)),MID(E461,FIND(" ",E461,FIND(" ",E461)+1)+1,1),"")</f>
        <v>RR</v>
      </c>
      <c r="N461" s="4" t="str">
        <f>K461&amp;L461&amp;M461</f>
        <v>20140525MIRR</v>
      </c>
    </row>
    <row r="462" spans="1:14" x14ac:dyDescent="0.25">
      <c r="A462" t="s">
        <v>601</v>
      </c>
      <c r="B462">
        <v>41787</v>
      </c>
      <c r="C462" t="s">
        <v>602</v>
      </c>
      <c r="D462" t="s">
        <v>18</v>
      </c>
      <c r="E462" t="s">
        <v>32</v>
      </c>
      <c r="F462" t="s">
        <v>47</v>
      </c>
      <c r="G462" t="s">
        <v>18</v>
      </c>
      <c r="H462" t="s">
        <v>18</v>
      </c>
      <c r="I462" t="s">
        <v>14</v>
      </c>
      <c r="J462" s="5" t="str">
        <f t="shared" si="7"/>
        <v>Mumbai</v>
      </c>
      <c r="K462" s="1" t="str">
        <f>LEFT(A462,8)</f>
        <v>20140528</v>
      </c>
      <c r="L462" s="2" t="str">
        <f>LEFT(D462)&amp;IF(ISNUMBER(FIND(" ",D462)),MID(D462,FIND(" ",D462)+1,1),"")&amp;IF(ISNUMBER(FIND(" ",D462,FIND(" ",D462)+1)),MID(D462,FIND(" ",D462,FIND(" ",D462)+1)+1,1),"")</f>
        <v>CSK</v>
      </c>
      <c r="M462" s="3" t="str">
        <f>LEFT(E462)&amp;IF(ISNUMBER(FIND(" ",E462)),MID(E462,FIND(" ",E462)+1,1),"")&amp;IF(ISNUMBER(FIND(" ",E462,FIND(" ",E462)+1)),MID(E462,FIND(" ",E462,FIND(" ",E462)+1)+1,1),"")</f>
        <v>MI</v>
      </c>
      <c r="N462" s="4" t="str">
        <f>K462&amp;L462&amp;M462</f>
        <v>20140528CSKMI</v>
      </c>
    </row>
    <row r="463" spans="1:14" x14ac:dyDescent="0.25">
      <c r="A463" t="s">
        <v>603</v>
      </c>
      <c r="B463">
        <v>41789</v>
      </c>
      <c r="C463" t="s">
        <v>31</v>
      </c>
      <c r="D463" t="s">
        <v>18</v>
      </c>
      <c r="E463" t="s">
        <v>17</v>
      </c>
      <c r="F463" t="s">
        <v>130</v>
      </c>
      <c r="G463" t="s">
        <v>17</v>
      </c>
      <c r="H463" t="s">
        <v>18</v>
      </c>
      <c r="I463" t="s">
        <v>14</v>
      </c>
      <c r="J463" s="5" t="str">
        <f t="shared" si="7"/>
        <v>Mumbai</v>
      </c>
      <c r="K463" s="1" t="str">
        <f>LEFT(A463,8)</f>
        <v>20140530</v>
      </c>
      <c r="L463" s="2" t="str">
        <f>LEFT(D463)&amp;IF(ISNUMBER(FIND(" ",D463)),MID(D463,FIND(" ",D463)+1,1),"")&amp;IF(ISNUMBER(FIND(" ",D463,FIND(" ",D463)+1)),MID(D463,FIND(" ",D463,FIND(" ",D463)+1)+1,1),"")</f>
        <v>CSK</v>
      </c>
      <c r="M463" s="3" t="str">
        <f>LEFT(E463)&amp;IF(ISNUMBER(FIND(" ",E463)),MID(E463,FIND(" ",E463)+1,1),"")&amp;IF(ISNUMBER(FIND(" ",E463,FIND(" ",E463)+1)),MID(E463,FIND(" ",E463,FIND(" ",E463)+1)+1,1),"")</f>
        <v>KXP</v>
      </c>
      <c r="N463" s="4" t="str">
        <f>K463&amp;L463&amp;M463</f>
        <v>20140530CSKKXP</v>
      </c>
    </row>
    <row r="464" spans="1:14" x14ac:dyDescent="0.25">
      <c r="A464" t="s">
        <v>604</v>
      </c>
      <c r="B464">
        <v>41791</v>
      </c>
      <c r="C464" t="s">
        <v>286</v>
      </c>
      <c r="D464" t="s">
        <v>12</v>
      </c>
      <c r="E464" t="s">
        <v>17</v>
      </c>
      <c r="F464" t="s">
        <v>42</v>
      </c>
      <c r="G464" t="s">
        <v>12</v>
      </c>
      <c r="H464" t="s">
        <v>12</v>
      </c>
      <c r="I464" t="s">
        <v>14</v>
      </c>
      <c r="J464" s="5" t="str">
        <f t="shared" si="7"/>
        <v>Bengaluru</v>
      </c>
      <c r="K464" s="1" t="str">
        <f>LEFT(A464,8)</f>
        <v>20140601</v>
      </c>
      <c r="L464" s="2" t="str">
        <f>LEFT(D464)&amp;IF(ISNUMBER(FIND(" ",D464)),MID(D464,FIND(" ",D464)+1,1),"")&amp;IF(ISNUMBER(FIND(" ",D464,FIND(" ",D464)+1)),MID(D464,FIND(" ",D464,FIND(" ",D464)+1)+1,1),"")</f>
        <v>KKR</v>
      </c>
      <c r="M464" s="3" t="str">
        <f>LEFT(E464)&amp;IF(ISNUMBER(FIND(" ",E464)),MID(E464,FIND(" ",E464)+1,1),"")&amp;IF(ISNUMBER(FIND(" ",E464,FIND(" ",E464)+1)),MID(E464,FIND(" ",E464,FIND(" ",E464)+1)+1,1),"")</f>
        <v>KXP</v>
      </c>
      <c r="N464" s="4" t="str">
        <f>K464&amp;L464&amp;M464</f>
        <v>20140601KKRKXP</v>
      </c>
    </row>
    <row r="465" spans="1:14" x14ac:dyDescent="0.25">
      <c r="A465" t="s">
        <v>605</v>
      </c>
      <c r="B465">
        <v>42102</v>
      </c>
      <c r="C465" t="s">
        <v>27</v>
      </c>
      <c r="D465" t="s">
        <v>12</v>
      </c>
      <c r="E465" t="s">
        <v>32</v>
      </c>
      <c r="F465" t="s">
        <v>47</v>
      </c>
      <c r="G465" t="s">
        <v>12</v>
      </c>
      <c r="H465" t="s">
        <v>12</v>
      </c>
      <c r="I465" t="s">
        <v>14</v>
      </c>
      <c r="J465" s="5" t="str">
        <f t="shared" si="7"/>
        <v>Kolkata</v>
      </c>
      <c r="K465" s="1" t="str">
        <f>LEFT(A465,8)</f>
        <v>20150408</v>
      </c>
      <c r="L465" s="2" t="str">
        <f>LEFT(D465)&amp;IF(ISNUMBER(FIND(" ",D465)),MID(D465,FIND(" ",D465)+1,1),"")&amp;IF(ISNUMBER(FIND(" ",D465,FIND(" ",D465)+1)),MID(D465,FIND(" ",D465,FIND(" ",D465)+1)+1,1),"")</f>
        <v>KKR</v>
      </c>
      <c r="M465" s="3" t="str">
        <f>LEFT(E465)&amp;IF(ISNUMBER(FIND(" ",E465)),MID(E465,FIND(" ",E465)+1,1),"")&amp;IF(ISNUMBER(FIND(" ",E465,FIND(" ",E465)+1)),MID(E465,FIND(" ",E465,FIND(" ",E465)+1)+1,1),"")</f>
        <v>MI</v>
      </c>
      <c r="N465" s="4" t="str">
        <f>K465&amp;L465&amp;M465</f>
        <v>20150408KKRMI</v>
      </c>
    </row>
    <row r="466" spans="1:14" x14ac:dyDescent="0.25">
      <c r="A466" t="s">
        <v>606</v>
      </c>
      <c r="B466">
        <v>42103</v>
      </c>
      <c r="C466" t="s">
        <v>39</v>
      </c>
      <c r="D466" t="s">
        <v>18</v>
      </c>
      <c r="E466" t="s">
        <v>23</v>
      </c>
      <c r="F466" t="s">
        <v>96</v>
      </c>
      <c r="G466" t="s">
        <v>18</v>
      </c>
      <c r="H466" t="s">
        <v>23</v>
      </c>
      <c r="I466" t="s">
        <v>14</v>
      </c>
      <c r="J466" s="5" t="str">
        <f t="shared" si="7"/>
        <v>Chennai</v>
      </c>
      <c r="K466" s="1" t="str">
        <f>LEFT(A466,8)</f>
        <v>20150409</v>
      </c>
      <c r="L466" s="2" t="str">
        <f>LEFT(D466)&amp;IF(ISNUMBER(FIND(" ",D466)),MID(D466,FIND(" ",D466)+1,1),"")&amp;IF(ISNUMBER(FIND(" ",D466,FIND(" ",D466)+1)),MID(D466,FIND(" ",D466,FIND(" ",D466)+1)+1,1),"")</f>
        <v>CSK</v>
      </c>
      <c r="M466" s="3" t="str">
        <f>LEFT(E466)&amp;IF(ISNUMBER(FIND(" ",E466)),MID(E466,FIND(" ",E466)+1,1),"")&amp;IF(ISNUMBER(FIND(" ",E466,FIND(" ",E466)+1)),MID(E466,FIND(" ",E466,FIND(" ",E466)+1)+1,1),"")</f>
        <v>DC</v>
      </c>
      <c r="N466" s="4" t="str">
        <f>K466&amp;L466&amp;M466</f>
        <v>20150409CSKDC</v>
      </c>
    </row>
    <row r="467" spans="1:14" x14ac:dyDescent="0.25">
      <c r="A467" t="s">
        <v>607</v>
      </c>
      <c r="B467">
        <v>42104</v>
      </c>
      <c r="C467" t="s">
        <v>377</v>
      </c>
      <c r="D467" t="s">
        <v>17</v>
      </c>
      <c r="E467" t="s">
        <v>24</v>
      </c>
      <c r="F467" t="s">
        <v>317</v>
      </c>
      <c r="G467" t="s">
        <v>24</v>
      </c>
      <c r="H467" t="s">
        <v>17</v>
      </c>
      <c r="I467" t="s">
        <v>14</v>
      </c>
      <c r="J467" s="5" t="str">
        <f t="shared" si="7"/>
        <v>Pune</v>
      </c>
      <c r="K467" s="1" t="str">
        <f>LEFT(A467,8)</f>
        <v>20150410</v>
      </c>
      <c r="L467" s="2" t="str">
        <f>LEFT(D467)&amp;IF(ISNUMBER(FIND(" ",D467)),MID(D467,FIND(" ",D467)+1,1),"")&amp;IF(ISNUMBER(FIND(" ",D467,FIND(" ",D467)+1)),MID(D467,FIND(" ",D467,FIND(" ",D467)+1)+1,1),"")</f>
        <v>KXP</v>
      </c>
      <c r="M467" s="3" t="str">
        <f>LEFT(E467)&amp;IF(ISNUMBER(FIND(" ",E467)),MID(E467,FIND(" ",E467)+1,1),"")&amp;IF(ISNUMBER(FIND(" ",E467,FIND(" ",E467)+1)),MID(E467,FIND(" ",E467,FIND(" ",E467)+1)+1,1),"")</f>
        <v>RR</v>
      </c>
      <c r="N467" s="4" t="str">
        <f>K467&amp;L467&amp;M467</f>
        <v>20150410KXPRR</v>
      </c>
    </row>
    <row r="468" spans="1:14" x14ac:dyDescent="0.25">
      <c r="A468" t="s">
        <v>608</v>
      </c>
      <c r="B468">
        <v>42105</v>
      </c>
      <c r="C468" t="s">
        <v>39</v>
      </c>
      <c r="D468" t="s">
        <v>18</v>
      </c>
      <c r="E468" t="s">
        <v>455</v>
      </c>
      <c r="F468" t="s">
        <v>59</v>
      </c>
      <c r="G468" t="s">
        <v>18</v>
      </c>
      <c r="H468" t="s">
        <v>18</v>
      </c>
      <c r="I468" t="s">
        <v>20</v>
      </c>
      <c r="J468" s="5" t="str">
        <f t="shared" si="7"/>
        <v>Chennai</v>
      </c>
      <c r="K468" s="1" t="str">
        <f>LEFT(A468,8)</f>
        <v>20150411</v>
      </c>
      <c r="L468" s="2" t="str">
        <f>LEFT(D468)&amp;IF(ISNUMBER(FIND(" ",D468)),MID(D468,FIND(" ",D468)+1,1),"")&amp;IF(ISNUMBER(FIND(" ",D468,FIND(" ",D468)+1)),MID(D468,FIND(" ",D468,FIND(" ",D468)+1)+1,1),"")</f>
        <v>CSK</v>
      </c>
      <c r="M468" s="3" t="str">
        <f>LEFT(E468)&amp;IF(ISNUMBER(FIND(" ",E468)),MID(E468,FIND(" ",E468)+1,1),"")&amp;IF(ISNUMBER(FIND(" ",E468,FIND(" ",E468)+1)),MID(E468,FIND(" ",E468,FIND(" ",E468)+1)+1,1),"")</f>
        <v>SH</v>
      </c>
      <c r="N468" s="4" t="str">
        <f>K468&amp;L468&amp;M468</f>
        <v>20150411CSKSH</v>
      </c>
    </row>
    <row r="469" spans="1:14" x14ac:dyDescent="0.25">
      <c r="A469" t="s">
        <v>609</v>
      </c>
      <c r="B469">
        <v>42105</v>
      </c>
      <c r="C469" t="s">
        <v>27</v>
      </c>
      <c r="D469" t="s">
        <v>12</v>
      </c>
      <c r="E469" t="s">
        <v>11</v>
      </c>
      <c r="F469" t="s">
        <v>42</v>
      </c>
      <c r="G469" t="s">
        <v>11</v>
      </c>
      <c r="H469" t="s">
        <v>11</v>
      </c>
      <c r="I469" t="s">
        <v>14</v>
      </c>
      <c r="J469" s="5" t="str">
        <f t="shared" si="7"/>
        <v>Kolkata</v>
      </c>
      <c r="K469" s="1" t="str">
        <f>LEFT(A469,8)</f>
        <v>20150411</v>
      </c>
      <c r="L469" s="2" t="str">
        <f>LEFT(D469)&amp;IF(ISNUMBER(FIND(" ",D469)),MID(D469,FIND(" ",D469)+1,1),"")&amp;IF(ISNUMBER(FIND(" ",D469,FIND(" ",D469)+1)),MID(D469,FIND(" ",D469,FIND(" ",D469)+1)+1,1),"")</f>
        <v>KKR</v>
      </c>
      <c r="M469" s="3" t="str">
        <f>LEFT(E469)&amp;IF(ISNUMBER(FIND(" ",E469)),MID(E469,FIND(" ",E469)+1,1),"")&amp;IF(ISNUMBER(FIND(" ",E469,FIND(" ",E469)+1)),MID(E469,FIND(" ",E469,FIND(" ",E469)+1)+1,1),"")</f>
        <v>RCB</v>
      </c>
      <c r="N469" s="4" t="str">
        <f>K469&amp;L469&amp;M469</f>
        <v>20150411KKRRCB</v>
      </c>
    </row>
    <row r="470" spans="1:14" x14ac:dyDescent="0.25">
      <c r="A470" t="s">
        <v>610</v>
      </c>
      <c r="B470">
        <v>42106</v>
      </c>
      <c r="C470" t="s">
        <v>31</v>
      </c>
      <c r="D470" t="s">
        <v>32</v>
      </c>
      <c r="E470" t="s">
        <v>17</v>
      </c>
      <c r="F470" t="s">
        <v>77</v>
      </c>
      <c r="G470" t="s">
        <v>17</v>
      </c>
      <c r="H470" t="s">
        <v>32</v>
      </c>
      <c r="I470" t="s">
        <v>14</v>
      </c>
      <c r="J470" s="5" t="str">
        <f t="shared" si="7"/>
        <v>Mumbai</v>
      </c>
      <c r="K470" s="1" t="str">
        <f>LEFT(A470,8)</f>
        <v>20150412</v>
      </c>
      <c r="L470" s="2" t="str">
        <f>LEFT(D470)&amp;IF(ISNUMBER(FIND(" ",D470)),MID(D470,FIND(" ",D470)+1,1),"")&amp;IF(ISNUMBER(FIND(" ",D470,FIND(" ",D470)+1)),MID(D470,FIND(" ",D470,FIND(" ",D470)+1)+1,1),"")</f>
        <v>MI</v>
      </c>
      <c r="M470" s="3" t="str">
        <f>LEFT(E470)&amp;IF(ISNUMBER(FIND(" ",E470)),MID(E470,FIND(" ",E470)+1,1),"")&amp;IF(ISNUMBER(FIND(" ",E470,FIND(" ",E470)+1)),MID(E470,FIND(" ",E470,FIND(" ",E470)+1)+1,1),"")</f>
        <v>KXP</v>
      </c>
      <c r="N470" s="4" t="str">
        <f>K470&amp;L470&amp;M470</f>
        <v>20150412MIKXP</v>
      </c>
    </row>
    <row r="471" spans="1:14" x14ac:dyDescent="0.25">
      <c r="A471" t="s">
        <v>611</v>
      </c>
      <c r="B471">
        <v>42106</v>
      </c>
      <c r="C471" t="s">
        <v>22</v>
      </c>
      <c r="D471" t="s">
        <v>23</v>
      </c>
      <c r="E471" t="s">
        <v>24</v>
      </c>
      <c r="F471" t="s">
        <v>42</v>
      </c>
      <c r="G471" t="s">
        <v>24</v>
      </c>
      <c r="H471" t="s">
        <v>24</v>
      </c>
      <c r="I471" t="s">
        <v>14</v>
      </c>
      <c r="J471" s="5" t="str">
        <f t="shared" si="7"/>
        <v>Delhi</v>
      </c>
      <c r="K471" s="1" t="str">
        <f>LEFT(A471,8)</f>
        <v>20150412</v>
      </c>
      <c r="L471" s="2" t="str">
        <f>LEFT(D471)&amp;IF(ISNUMBER(FIND(" ",D471)),MID(D471,FIND(" ",D471)+1,1),"")&amp;IF(ISNUMBER(FIND(" ",D471,FIND(" ",D471)+1)),MID(D471,FIND(" ",D471,FIND(" ",D471)+1)+1,1),"")</f>
        <v>DC</v>
      </c>
      <c r="M471" s="3" t="str">
        <f>LEFT(E471)&amp;IF(ISNUMBER(FIND(" ",E471)),MID(E471,FIND(" ",E471)+1,1),"")&amp;IF(ISNUMBER(FIND(" ",E471,FIND(" ",E471)+1)),MID(E471,FIND(" ",E471,FIND(" ",E471)+1)+1,1),"")</f>
        <v>RR</v>
      </c>
      <c r="N471" s="4" t="str">
        <f>K471&amp;L471&amp;M471</f>
        <v>20150412DCRR</v>
      </c>
    </row>
    <row r="472" spans="1:14" x14ac:dyDescent="0.25">
      <c r="A472" t="s">
        <v>612</v>
      </c>
      <c r="B472">
        <v>42107</v>
      </c>
      <c r="C472" t="s">
        <v>286</v>
      </c>
      <c r="D472" t="s">
        <v>11</v>
      </c>
      <c r="E472" t="s">
        <v>455</v>
      </c>
      <c r="F472" t="s">
        <v>61</v>
      </c>
      <c r="G472" t="s">
        <v>455</v>
      </c>
      <c r="H472" t="s">
        <v>455</v>
      </c>
      <c r="I472" t="s">
        <v>14</v>
      </c>
      <c r="J472" s="5" t="str">
        <f t="shared" si="7"/>
        <v>Bengaluru</v>
      </c>
      <c r="K472" s="1" t="str">
        <f>LEFT(A472,8)</f>
        <v>20150413</v>
      </c>
      <c r="L472" s="2" t="str">
        <f>LEFT(D472)&amp;IF(ISNUMBER(FIND(" ",D472)),MID(D472,FIND(" ",D472)+1,1),"")&amp;IF(ISNUMBER(FIND(" ",D472,FIND(" ",D472)+1)),MID(D472,FIND(" ",D472,FIND(" ",D472)+1)+1,1),"")</f>
        <v>RCB</v>
      </c>
      <c r="M472" s="3" t="str">
        <f>LEFT(E472)&amp;IF(ISNUMBER(FIND(" ",E472)),MID(E472,FIND(" ",E472)+1,1),"")&amp;IF(ISNUMBER(FIND(" ",E472,FIND(" ",E472)+1)),MID(E472,FIND(" ",E472,FIND(" ",E472)+1)+1,1),"")</f>
        <v>SH</v>
      </c>
      <c r="N472" s="4" t="str">
        <f>K472&amp;L472&amp;M472</f>
        <v>20150413RCBSH</v>
      </c>
    </row>
    <row r="473" spans="1:14" x14ac:dyDescent="0.25">
      <c r="A473" t="s">
        <v>613</v>
      </c>
      <c r="B473">
        <v>42108</v>
      </c>
      <c r="C473" t="s">
        <v>214</v>
      </c>
      <c r="D473" t="s">
        <v>24</v>
      </c>
      <c r="E473" t="s">
        <v>32</v>
      </c>
      <c r="F473" t="s">
        <v>47</v>
      </c>
      <c r="G473" t="s">
        <v>24</v>
      </c>
      <c r="H473" t="s">
        <v>32</v>
      </c>
      <c r="I473" t="s">
        <v>20</v>
      </c>
      <c r="J473" s="5" t="str">
        <f t="shared" si="7"/>
        <v>Ahmedabad</v>
      </c>
      <c r="K473" s="1" t="str">
        <f>LEFT(A473,8)</f>
        <v>20150414</v>
      </c>
      <c r="L473" s="2" t="str">
        <f>LEFT(D473)&amp;IF(ISNUMBER(FIND(" ",D473)),MID(D473,FIND(" ",D473)+1,1),"")&amp;IF(ISNUMBER(FIND(" ",D473,FIND(" ",D473)+1)),MID(D473,FIND(" ",D473,FIND(" ",D473)+1)+1,1),"")</f>
        <v>RR</v>
      </c>
      <c r="M473" s="3" t="str">
        <f>LEFT(E473)&amp;IF(ISNUMBER(FIND(" ",E473)),MID(E473,FIND(" ",E473)+1,1),"")&amp;IF(ISNUMBER(FIND(" ",E473,FIND(" ",E473)+1)),MID(E473,FIND(" ",E473,FIND(" ",E473)+1)+1,1),"")</f>
        <v>MI</v>
      </c>
      <c r="N473" s="4" t="str">
        <f>K473&amp;L473&amp;M473</f>
        <v>20150414RRMI</v>
      </c>
    </row>
    <row r="474" spans="1:14" x14ac:dyDescent="0.25">
      <c r="A474" t="s">
        <v>614</v>
      </c>
      <c r="B474">
        <v>42109</v>
      </c>
      <c r="C474" t="s">
        <v>377</v>
      </c>
      <c r="D474" t="s">
        <v>17</v>
      </c>
      <c r="E474" t="s">
        <v>23</v>
      </c>
      <c r="F474" t="s">
        <v>29</v>
      </c>
      <c r="G474" t="s">
        <v>23</v>
      </c>
      <c r="H474" t="s">
        <v>17</v>
      </c>
      <c r="I474" t="s">
        <v>20</v>
      </c>
      <c r="J474" s="5" t="str">
        <f t="shared" si="7"/>
        <v>Pune</v>
      </c>
      <c r="K474" s="1" t="str">
        <f>LEFT(A474,8)</f>
        <v>20150415</v>
      </c>
      <c r="L474" s="2" t="str">
        <f>LEFT(D474)&amp;IF(ISNUMBER(FIND(" ",D474)),MID(D474,FIND(" ",D474)+1,1),"")&amp;IF(ISNUMBER(FIND(" ",D474,FIND(" ",D474)+1)),MID(D474,FIND(" ",D474,FIND(" ",D474)+1)+1,1),"")</f>
        <v>KXP</v>
      </c>
      <c r="M474" s="3" t="str">
        <f>LEFT(E474)&amp;IF(ISNUMBER(FIND(" ",E474)),MID(E474,FIND(" ",E474)+1,1),"")&amp;IF(ISNUMBER(FIND(" ",E474,FIND(" ",E474)+1)),MID(E474,FIND(" ",E474,FIND(" ",E474)+1)+1,1),"")</f>
        <v>DC</v>
      </c>
      <c r="N474" s="4" t="str">
        <f>K474&amp;L474&amp;M474</f>
        <v>20150415KXPDC</v>
      </c>
    </row>
    <row r="475" spans="1:14" x14ac:dyDescent="0.25">
      <c r="A475" t="s">
        <v>615</v>
      </c>
      <c r="B475">
        <v>42110</v>
      </c>
      <c r="C475" t="s">
        <v>373</v>
      </c>
      <c r="D475" t="s">
        <v>455</v>
      </c>
      <c r="E475" t="s">
        <v>24</v>
      </c>
      <c r="F475" t="s">
        <v>35</v>
      </c>
      <c r="G475" t="s">
        <v>24</v>
      </c>
      <c r="H475" t="s">
        <v>24</v>
      </c>
      <c r="I475" t="s">
        <v>14</v>
      </c>
      <c r="J475" s="5" t="str">
        <f t="shared" si="7"/>
        <v>Visakhapatnam</v>
      </c>
      <c r="K475" s="1" t="str">
        <f>LEFT(A475,8)</f>
        <v>20150416</v>
      </c>
      <c r="L475" s="2" t="str">
        <f>LEFT(D475)&amp;IF(ISNUMBER(FIND(" ",D475)),MID(D475,FIND(" ",D475)+1,1),"")&amp;IF(ISNUMBER(FIND(" ",D475,FIND(" ",D475)+1)),MID(D475,FIND(" ",D475,FIND(" ",D475)+1)+1,1),"")</f>
        <v>SH</v>
      </c>
      <c r="M475" s="3" t="str">
        <f>LEFT(E475)&amp;IF(ISNUMBER(FIND(" ",E475)),MID(E475,FIND(" ",E475)+1,1),"")&amp;IF(ISNUMBER(FIND(" ",E475,FIND(" ",E475)+1)),MID(E475,FIND(" ",E475,FIND(" ",E475)+1)+1,1),"")</f>
        <v>RR</v>
      </c>
      <c r="N475" s="4" t="str">
        <f>K475&amp;L475&amp;M475</f>
        <v>20150416SHRR</v>
      </c>
    </row>
    <row r="476" spans="1:14" x14ac:dyDescent="0.25">
      <c r="A476" t="s">
        <v>616</v>
      </c>
      <c r="B476">
        <v>42111</v>
      </c>
      <c r="C476" t="s">
        <v>31</v>
      </c>
      <c r="D476" t="s">
        <v>32</v>
      </c>
      <c r="E476" t="s">
        <v>18</v>
      </c>
      <c r="F476" t="s">
        <v>35</v>
      </c>
      <c r="G476" t="s">
        <v>18</v>
      </c>
      <c r="H476" t="s">
        <v>32</v>
      </c>
      <c r="I476" t="s">
        <v>20</v>
      </c>
      <c r="J476" s="5" t="str">
        <f t="shared" si="7"/>
        <v>Mumbai</v>
      </c>
      <c r="K476" s="1" t="str">
        <f>LEFT(A476,8)</f>
        <v>20150417</v>
      </c>
      <c r="L476" s="2" t="str">
        <f>LEFT(D476)&amp;IF(ISNUMBER(FIND(" ",D476)),MID(D476,FIND(" ",D476)+1,1),"")&amp;IF(ISNUMBER(FIND(" ",D476,FIND(" ",D476)+1)),MID(D476,FIND(" ",D476,FIND(" ",D476)+1)+1,1),"")</f>
        <v>MI</v>
      </c>
      <c r="M476" s="3" t="str">
        <f>LEFT(E476)&amp;IF(ISNUMBER(FIND(" ",E476)),MID(E476,FIND(" ",E476)+1,1),"")&amp;IF(ISNUMBER(FIND(" ",E476,FIND(" ",E476)+1)),MID(E476,FIND(" ",E476,FIND(" ",E476)+1)+1,1),"")</f>
        <v>CSK</v>
      </c>
      <c r="N476" s="4" t="str">
        <f>K476&amp;L476&amp;M476</f>
        <v>20150417MICSK</v>
      </c>
    </row>
    <row r="477" spans="1:14" x14ac:dyDescent="0.25">
      <c r="A477" t="s">
        <v>617</v>
      </c>
      <c r="B477">
        <v>42112</v>
      </c>
      <c r="C477" t="s">
        <v>373</v>
      </c>
      <c r="D477" t="s">
        <v>455</v>
      </c>
      <c r="E477" t="s">
        <v>23</v>
      </c>
      <c r="F477" t="s">
        <v>198</v>
      </c>
      <c r="G477" t="s">
        <v>23</v>
      </c>
      <c r="H477" t="s">
        <v>23</v>
      </c>
      <c r="I477" t="s">
        <v>20</v>
      </c>
      <c r="J477" s="5" t="str">
        <f t="shared" si="7"/>
        <v>Visakhapatnam</v>
      </c>
      <c r="K477" s="1" t="str">
        <f>LEFT(A477,8)</f>
        <v>20150418</v>
      </c>
      <c r="L477" s="2" t="str">
        <f>LEFT(D477)&amp;IF(ISNUMBER(FIND(" ",D477)),MID(D477,FIND(" ",D477)+1,1),"")&amp;IF(ISNUMBER(FIND(" ",D477,FIND(" ",D477)+1)),MID(D477,FIND(" ",D477,FIND(" ",D477)+1)+1,1),"")</f>
        <v>SH</v>
      </c>
      <c r="M477" s="3" t="str">
        <f>LEFT(E477)&amp;IF(ISNUMBER(FIND(" ",E477)),MID(E477,FIND(" ",E477)+1,1),"")&amp;IF(ISNUMBER(FIND(" ",E477,FIND(" ",E477)+1)),MID(E477,FIND(" ",E477,FIND(" ",E477)+1)+1,1),"")</f>
        <v>DC</v>
      </c>
      <c r="N477" s="4" t="str">
        <f>K477&amp;L477&amp;M477</f>
        <v>20150418SHDC</v>
      </c>
    </row>
    <row r="478" spans="1:14" x14ac:dyDescent="0.25">
      <c r="A478" t="s">
        <v>618</v>
      </c>
      <c r="B478">
        <v>42112</v>
      </c>
      <c r="C478" t="s">
        <v>377</v>
      </c>
      <c r="D478" t="s">
        <v>17</v>
      </c>
      <c r="E478" t="s">
        <v>12</v>
      </c>
      <c r="F478" t="s">
        <v>51</v>
      </c>
      <c r="G478" t="s">
        <v>12</v>
      </c>
      <c r="H478" t="s">
        <v>12</v>
      </c>
      <c r="I478" t="s">
        <v>14</v>
      </c>
      <c r="J478" s="5" t="str">
        <f t="shared" si="7"/>
        <v>Pune</v>
      </c>
      <c r="K478" s="1" t="str">
        <f>LEFT(A478,8)</f>
        <v>20150418</v>
      </c>
      <c r="L478" s="2" t="str">
        <f>LEFT(D478)&amp;IF(ISNUMBER(FIND(" ",D478)),MID(D478,FIND(" ",D478)+1,1),"")&amp;IF(ISNUMBER(FIND(" ",D478,FIND(" ",D478)+1)),MID(D478,FIND(" ",D478,FIND(" ",D478)+1)+1,1),"")</f>
        <v>KXP</v>
      </c>
      <c r="M478" s="3" t="str">
        <f>LEFT(E478)&amp;IF(ISNUMBER(FIND(" ",E478)),MID(E478,FIND(" ",E478)+1,1),"")&amp;IF(ISNUMBER(FIND(" ",E478,FIND(" ",E478)+1)),MID(E478,FIND(" ",E478,FIND(" ",E478)+1)+1,1),"")</f>
        <v>KKR</v>
      </c>
      <c r="N478" s="4" t="str">
        <f>K478&amp;L478&amp;M478</f>
        <v>20150418KXPKKR</v>
      </c>
    </row>
    <row r="479" spans="1:14" x14ac:dyDescent="0.25">
      <c r="A479" t="s">
        <v>619</v>
      </c>
      <c r="B479">
        <v>42113</v>
      </c>
      <c r="C479" t="s">
        <v>286</v>
      </c>
      <c r="D479" t="s">
        <v>11</v>
      </c>
      <c r="E479" t="s">
        <v>32</v>
      </c>
      <c r="F479" t="s">
        <v>77</v>
      </c>
      <c r="G479" t="s">
        <v>32</v>
      </c>
      <c r="H479" t="s">
        <v>11</v>
      </c>
      <c r="I479" t="s">
        <v>14</v>
      </c>
      <c r="J479" s="5" t="str">
        <f t="shared" si="7"/>
        <v>Bengaluru</v>
      </c>
      <c r="K479" s="1" t="str">
        <f>LEFT(A479,8)</f>
        <v>20150419</v>
      </c>
      <c r="L479" s="2" t="str">
        <f>LEFT(D479)&amp;IF(ISNUMBER(FIND(" ",D479)),MID(D479,FIND(" ",D479)+1,1),"")&amp;IF(ISNUMBER(FIND(" ",D479,FIND(" ",D479)+1)),MID(D479,FIND(" ",D479,FIND(" ",D479)+1)+1,1),"")</f>
        <v>RCB</v>
      </c>
      <c r="M479" s="3" t="str">
        <f>LEFT(E479)&amp;IF(ISNUMBER(FIND(" ",E479)),MID(E479,FIND(" ",E479)+1,1),"")&amp;IF(ISNUMBER(FIND(" ",E479,FIND(" ",E479)+1)),MID(E479,FIND(" ",E479,FIND(" ",E479)+1)+1,1),"")</f>
        <v>MI</v>
      </c>
      <c r="N479" s="4" t="str">
        <f>K479&amp;L479&amp;M479</f>
        <v>20150419RCBMI</v>
      </c>
    </row>
    <row r="480" spans="1:14" x14ac:dyDescent="0.25">
      <c r="A480" t="s">
        <v>620</v>
      </c>
      <c r="B480">
        <v>42113</v>
      </c>
      <c r="C480" t="s">
        <v>214</v>
      </c>
      <c r="D480" t="s">
        <v>24</v>
      </c>
      <c r="E480" t="s">
        <v>18</v>
      </c>
      <c r="F480" t="s">
        <v>61</v>
      </c>
      <c r="G480" t="s">
        <v>24</v>
      </c>
      <c r="H480" t="s">
        <v>18</v>
      </c>
      <c r="I480" t="s">
        <v>20</v>
      </c>
      <c r="J480" s="5" t="str">
        <f t="shared" si="7"/>
        <v>Ahmedabad</v>
      </c>
      <c r="K480" s="1" t="str">
        <f>LEFT(A480,8)</f>
        <v>20150419</v>
      </c>
      <c r="L480" s="2" t="str">
        <f>LEFT(D480)&amp;IF(ISNUMBER(FIND(" ",D480)),MID(D480,FIND(" ",D480)+1,1),"")&amp;IF(ISNUMBER(FIND(" ",D480,FIND(" ",D480)+1)),MID(D480,FIND(" ",D480,FIND(" ",D480)+1)+1,1),"")</f>
        <v>RR</v>
      </c>
      <c r="M480" s="3" t="str">
        <f>LEFT(E480)&amp;IF(ISNUMBER(FIND(" ",E480)),MID(E480,FIND(" ",E480)+1,1),"")&amp;IF(ISNUMBER(FIND(" ",E480,FIND(" ",E480)+1)),MID(E480,FIND(" ",E480,FIND(" ",E480)+1)+1,1),"")</f>
        <v>CSK</v>
      </c>
      <c r="N480" s="4" t="str">
        <f>K480&amp;L480&amp;M480</f>
        <v>20150419RRCSK</v>
      </c>
    </row>
    <row r="481" spans="1:14" x14ac:dyDescent="0.25">
      <c r="A481" t="s">
        <v>621</v>
      </c>
      <c r="B481">
        <v>42114</v>
      </c>
      <c r="C481" t="s">
        <v>22</v>
      </c>
      <c r="D481" t="s">
        <v>23</v>
      </c>
      <c r="E481" t="s">
        <v>12</v>
      </c>
      <c r="F481" t="s">
        <v>35</v>
      </c>
      <c r="G481" t="s">
        <v>12</v>
      </c>
      <c r="H481" t="s">
        <v>12</v>
      </c>
      <c r="I481" t="s">
        <v>14</v>
      </c>
      <c r="J481" s="5" t="str">
        <f t="shared" si="7"/>
        <v>Delhi</v>
      </c>
      <c r="K481" s="1" t="str">
        <f>LEFT(A481,8)</f>
        <v>20150420</v>
      </c>
      <c r="L481" s="2" t="str">
        <f>LEFT(D481)&amp;IF(ISNUMBER(FIND(" ",D481)),MID(D481,FIND(" ",D481)+1,1),"")&amp;IF(ISNUMBER(FIND(" ",D481,FIND(" ",D481)+1)),MID(D481,FIND(" ",D481,FIND(" ",D481)+1)+1,1),"")</f>
        <v>DC</v>
      </c>
      <c r="M481" s="3" t="str">
        <f>LEFT(E481)&amp;IF(ISNUMBER(FIND(" ",E481)),MID(E481,FIND(" ",E481)+1,1),"")&amp;IF(ISNUMBER(FIND(" ",E481,FIND(" ",E481)+1)),MID(E481,FIND(" ",E481,FIND(" ",E481)+1)+1,1),"")</f>
        <v>KKR</v>
      </c>
      <c r="N481" s="4" t="str">
        <f>K481&amp;L481&amp;M481</f>
        <v>20150420DCKKR</v>
      </c>
    </row>
    <row r="482" spans="1:14" x14ac:dyDescent="0.25">
      <c r="A482" t="s">
        <v>622</v>
      </c>
      <c r="B482">
        <v>42115</v>
      </c>
      <c r="C482" t="s">
        <v>214</v>
      </c>
      <c r="D482" t="s">
        <v>24</v>
      </c>
      <c r="E482" t="s">
        <v>17</v>
      </c>
      <c r="F482" t="s">
        <v>100</v>
      </c>
      <c r="H482" t="s">
        <v>17</v>
      </c>
      <c r="I482" t="s">
        <v>14</v>
      </c>
      <c r="J482" s="5" t="str">
        <f t="shared" si="7"/>
        <v>Ahmedabad</v>
      </c>
      <c r="K482" s="1" t="str">
        <f>LEFT(A482,8)</f>
        <v>20150421</v>
      </c>
      <c r="L482" s="2" t="str">
        <f>LEFT(D482)&amp;IF(ISNUMBER(FIND(" ",D482)),MID(D482,FIND(" ",D482)+1,1),"")&amp;IF(ISNUMBER(FIND(" ",D482,FIND(" ",D482)+1)),MID(D482,FIND(" ",D482,FIND(" ",D482)+1)+1,1),"")</f>
        <v>RR</v>
      </c>
      <c r="M482" s="3" t="str">
        <f>LEFT(E482)&amp;IF(ISNUMBER(FIND(" ",E482)),MID(E482,FIND(" ",E482)+1,1),"")&amp;IF(ISNUMBER(FIND(" ",E482,FIND(" ",E482)+1)),MID(E482,FIND(" ",E482,FIND(" ",E482)+1)+1,1),"")</f>
        <v>KXP</v>
      </c>
      <c r="N482" s="4" t="str">
        <f>K482&amp;L482&amp;M482</f>
        <v>20150421RRKXP</v>
      </c>
    </row>
    <row r="483" spans="1:14" x14ac:dyDescent="0.25">
      <c r="A483" t="s">
        <v>623</v>
      </c>
      <c r="B483">
        <v>42116</v>
      </c>
      <c r="C483" t="s">
        <v>286</v>
      </c>
      <c r="D483" t="s">
        <v>11</v>
      </c>
      <c r="E483" t="s">
        <v>18</v>
      </c>
      <c r="F483" t="s">
        <v>138</v>
      </c>
      <c r="G483" t="s">
        <v>18</v>
      </c>
      <c r="H483" t="s">
        <v>11</v>
      </c>
      <c r="I483" t="s">
        <v>14</v>
      </c>
      <c r="J483" s="5" t="str">
        <f t="shared" si="7"/>
        <v>Bengaluru</v>
      </c>
      <c r="K483" s="1" t="str">
        <f>LEFT(A483,8)</f>
        <v>20150422</v>
      </c>
      <c r="L483" s="2" t="str">
        <f>LEFT(D483)&amp;IF(ISNUMBER(FIND(" ",D483)),MID(D483,FIND(" ",D483)+1,1),"")&amp;IF(ISNUMBER(FIND(" ",D483,FIND(" ",D483)+1)),MID(D483,FIND(" ",D483,FIND(" ",D483)+1)+1,1),"")</f>
        <v>RCB</v>
      </c>
      <c r="M483" s="3" t="str">
        <f>LEFT(E483)&amp;IF(ISNUMBER(FIND(" ",E483)),MID(E483,FIND(" ",E483)+1,1),"")&amp;IF(ISNUMBER(FIND(" ",E483,FIND(" ",E483)+1)),MID(E483,FIND(" ",E483,FIND(" ",E483)+1)+1,1),"")</f>
        <v>CSK</v>
      </c>
      <c r="N483" s="4" t="str">
        <f>K483&amp;L483&amp;M483</f>
        <v>20150422RCBCSK</v>
      </c>
    </row>
    <row r="484" spans="1:14" x14ac:dyDescent="0.25">
      <c r="A484" t="s">
        <v>624</v>
      </c>
      <c r="B484">
        <v>42116</v>
      </c>
      <c r="C484" t="s">
        <v>373</v>
      </c>
      <c r="D484" t="s">
        <v>455</v>
      </c>
      <c r="E484" t="s">
        <v>12</v>
      </c>
      <c r="F484" t="s">
        <v>170</v>
      </c>
      <c r="G484" t="s">
        <v>455</v>
      </c>
      <c r="H484" t="s">
        <v>12</v>
      </c>
      <c r="I484" t="s">
        <v>14</v>
      </c>
      <c r="J484" s="5" t="str">
        <f t="shared" si="7"/>
        <v>Visakhapatnam</v>
      </c>
      <c r="K484" s="1" t="str">
        <f>LEFT(A484,8)</f>
        <v>20150422</v>
      </c>
      <c r="L484" s="2" t="str">
        <f>LEFT(D484)&amp;IF(ISNUMBER(FIND(" ",D484)),MID(D484,FIND(" ",D484)+1,1),"")&amp;IF(ISNUMBER(FIND(" ",D484,FIND(" ",D484)+1)),MID(D484,FIND(" ",D484,FIND(" ",D484)+1)+1,1),"")</f>
        <v>SH</v>
      </c>
      <c r="M484" s="3" t="str">
        <f>LEFT(E484)&amp;IF(ISNUMBER(FIND(" ",E484)),MID(E484,FIND(" ",E484)+1,1),"")&amp;IF(ISNUMBER(FIND(" ",E484,FIND(" ",E484)+1)),MID(E484,FIND(" ",E484,FIND(" ",E484)+1)+1,1),"")</f>
        <v>KKR</v>
      </c>
      <c r="N484" s="4" t="str">
        <f>K484&amp;L484&amp;M484</f>
        <v>20150422SHKKR</v>
      </c>
    </row>
    <row r="485" spans="1:14" x14ac:dyDescent="0.25">
      <c r="A485" t="s">
        <v>625</v>
      </c>
      <c r="B485">
        <v>42117</v>
      </c>
      <c r="C485" t="s">
        <v>22</v>
      </c>
      <c r="D485" t="s">
        <v>23</v>
      </c>
      <c r="E485" t="s">
        <v>32</v>
      </c>
      <c r="F485" t="s">
        <v>243</v>
      </c>
      <c r="G485" t="s">
        <v>23</v>
      </c>
      <c r="H485" t="s">
        <v>32</v>
      </c>
      <c r="I485" t="s">
        <v>14</v>
      </c>
      <c r="J485" s="5" t="str">
        <f t="shared" si="7"/>
        <v>Delhi</v>
      </c>
      <c r="K485" s="1" t="str">
        <f>LEFT(A485,8)</f>
        <v>20150423</v>
      </c>
      <c r="L485" s="2" t="str">
        <f>LEFT(D485)&amp;IF(ISNUMBER(FIND(" ",D485)),MID(D485,FIND(" ",D485)+1,1),"")&amp;IF(ISNUMBER(FIND(" ",D485,FIND(" ",D485)+1)),MID(D485,FIND(" ",D485,FIND(" ",D485)+1)+1,1),"")</f>
        <v>DC</v>
      </c>
      <c r="M485" s="3" t="str">
        <f>LEFT(E485)&amp;IF(ISNUMBER(FIND(" ",E485)),MID(E485,FIND(" ",E485)+1,1),"")&amp;IF(ISNUMBER(FIND(" ",E485,FIND(" ",E485)+1)),MID(E485,FIND(" ",E485,FIND(" ",E485)+1)+1,1),"")</f>
        <v>MI</v>
      </c>
      <c r="N485" s="4" t="str">
        <f>K485&amp;L485&amp;M485</f>
        <v>20150423DCMI</v>
      </c>
    </row>
    <row r="486" spans="1:14" x14ac:dyDescent="0.25">
      <c r="A486" t="s">
        <v>626</v>
      </c>
      <c r="B486">
        <v>42118</v>
      </c>
      <c r="C486" t="s">
        <v>214</v>
      </c>
      <c r="D486" t="s">
        <v>24</v>
      </c>
      <c r="E486" t="s">
        <v>11</v>
      </c>
      <c r="F486" t="s">
        <v>25</v>
      </c>
      <c r="G486" t="s">
        <v>11</v>
      </c>
      <c r="H486" t="s">
        <v>11</v>
      </c>
      <c r="I486" t="s">
        <v>14</v>
      </c>
      <c r="J486" s="5" t="str">
        <f t="shared" si="7"/>
        <v>Ahmedabad</v>
      </c>
      <c r="K486" s="1" t="str">
        <f>LEFT(A486,8)</f>
        <v>20150424</v>
      </c>
      <c r="L486" s="2" t="str">
        <f>LEFT(D486)&amp;IF(ISNUMBER(FIND(" ",D486)),MID(D486,FIND(" ",D486)+1,1),"")&amp;IF(ISNUMBER(FIND(" ",D486,FIND(" ",D486)+1)),MID(D486,FIND(" ",D486,FIND(" ",D486)+1)+1,1),"")</f>
        <v>RR</v>
      </c>
      <c r="M486" s="3" t="str">
        <f>LEFT(E486)&amp;IF(ISNUMBER(FIND(" ",E486)),MID(E486,FIND(" ",E486)+1,1),"")&amp;IF(ISNUMBER(FIND(" ",E486,FIND(" ",E486)+1)),MID(E486,FIND(" ",E486,FIND(" ",E486)+1)+1,1),"")</f>
        <v>RCB</v>
      </c>
      <c r="N486" s="4" t="str">
        <f>K486&amp;L486&amp;M486</f>
        <v>20150424RRRCB</v>
      </c>
    </row>
    <row r="487" spans="1:14" x14ac:dyDescent="0.25">
      <c r="A487" t="s">
        <v>627</v>
      </c>
      <c r="B487">
        <v>42119</v>
      </c>
      <c r="C487" t="s">
        <v>39</v>
      </c>
      <c r="D487" t="s">
        <v>18</v>
      </c>
      <c r="E487" t="s">
        <v>17</v>
      </c>
      <c r="F487" t="s">
        <v>628</v>
      </c>
      <c r="G487" t="s">
        <v>18</v>
      </c>
      <c r="H487" t="s">
        <v>18</v>
      </c>
      <c r="I487" t="s">
        <v>20</v>
      </c>
      <c r="J487" s="5" t="str">
        <f t="shared" si="7"/>
        <v>Chennai</v>
      </c>
      <c r="K487" s="1" t="str">
        <f>LEFT(A487,8)</f>
        <v>20150425</v>
      </c>
      <c r="L487" s="2" t="str">
        <f>LEFT(D487)&amp;IF(ISNUMBER(FIND(" ",D487)),MID(D487,FIND(" ",D487)+1,1),"")&amp;IF(ISNUMBER(FIND(" ",D487,FIND(" ",D487)+1)),MID(D487,FIND(" ",D487,FIND(" ",D487)+1)+1,1),"")</f>
        <v>CSK</v>
      </c>
      <c r="M487" s="3" t="str">
        <f>LEFT(E487)&amp;IF(ISNUMBER(FIND(" ",E487)),MID(E487,FIND(" ",E487)+1,1),"")&amp;IF(ISNUMBER(FIND(" ",E487,FIND(" ",E487)+1)),MID(E487,FIND(" ",E487,FIND(" ",E487)+1)+1,1),"")</f>
        <v>KXP</v>
      </c>
      <c r="N487" s="4" t="str">
        <f>K487&amp;L487&amp;M487</f>
        <v>20150425CSKKXP</v>
      </c>
    </row>
    <row r="488" spans="1:14" x14ac:dyDescent="0.25">
      <c r="A488" t="s">
        <v>629</v>
      </c>
      <c r="B488">
        <v>42119</v>
      </c>
      <c r="C488" t="s">
        <v>31</v>
      </c>
      <c r="D488" t="s">
        <v>32</v>
      </c>
      <c r="E488" t="s">
        <v>455</v>
      </c>
      <c r="F488" t="s">
        <v>326</v>
      </c>
      <c r="G488" t="s">
        <v>32</v>
      </c>
      <c r="H488" t="s">
        <v>32</v>
      </c>
      <c r="I488" t="s">
        <v>20</v>
      </c>
      <c r="J488" s="5" t="str">
        <f t="shared" si="7"/>
        <v>Mumbai</v>
      </c>
      <c r="K488" s="1" t="str">
        <f>LEFT(A488,8)</f>
        <v>20150425</v>
      </c>
      <c r="L488" s="2" t="str">
        <f>LEFT(D488)&amp;IF(ISNUMBER(FIND(" ",D488)),MID(D488,FIND(" ",D488)+1,1),"")&amp;IF(ISNUMBER(FIND(" ",D488,FIND(" ",D488)+1)),MID(D488,FIND(" ",D488,FIND(" ",D488)+1)+1,1),"")</f>
        <v>MI</v>
      </c>
      <c r="M488" s="3" t="str">
        <f>LEFT(E488)&amp;IF(ISNUMBER(FIND(" ",E488)),MID(E488,FIND(" ",E488)+1,1),"")&amp;IF(ISNUMBER(FIND(" ",E488,FIND(" ",E488)+1)),MID(E488,FIND(" ",E488,FIND(" ",E488)+1)+1,1),"")</f>
        <v>SH</v>
      </c>
      <c r="N488" s="4" t="str">
        <f>K488&amp;L488&amp;M488</f>
        <v>20150425MISH</v>
      </c>
    </row>
    <row r="489" spans="1:14" x14ac:dyDescent="0.25">
      <c r="A489" t="s">
        <v>630</v>
      </c>
      <c r="B489">
        <v>42120</v>
      </c>
      <c r="C489" t="s">
        <v>27</v>
      </c>
      <c r="D489" t="s">
        <v>12</v>
      </c>
      <c r="E489" t="s">
        <v>24</v>
      </c>
      <c r="F489" t="s">
        <v>100</v>
      </c>
      <c r="H489" t="s">
        <v>101</v>
      </c>
      <c r="J489" s="5" t="str">
        <f t="shared" si="7"/>
        <v>Kolkata</v>
      </c>
      <c r="K489" s="1" t="str">
        <f>LEFT(A489,8)</f>
        <v>20150426</v>
      </c>
      <c r="L489" s="2" t="str">
        <f>LEFT(D489)&amp;IF(ISNUMBER(FIND(" ",D489)),MID(D489,FIND(" ",D489)+1,1),"")&amp;IF(ISNUMBER(FIND(" ",D489,FIND(" ",D489)+1)),MID(D489,FIND(" ",D489,FIND(" ",D489)+1)+1,1),"")</f>
        <v>KKR</v>
      </c>
      <c r="M489" s="3" t="str">
        <f>LEFT(E489)&amp;IF(ISNUMBER(FIND(" ",E489)),MID(E489,FIND(" ",E489)+1,1),"")&amp;IF(ISNUMBER(FIND(" ",E489,FIND(" ",E489)+1)),MID(E489,FIND(" ",E489,FIND(" ",E489)+1)+1,1),"")</f>
        <v>RR</v>
      </c>
      <c r="N489" s="4" t="str">
        <f>K489&amp;L489&amp;M489</f>
        <v>20150426KKRRR</v>
      </c>
    </row>
    <row r="490" spans="1:14" x14ac:dyDescent="0.25">
      <c r="A490" t="s">
        <v>631</v>
      </c>
      <c r="B490">
        <v>42120</v>
      </c>
      <c r="C490" t="s">
        <v>22</v>
      </c>
      <c r="D490" t="s">
        <v>23</v>
      </c>
      <c r="E490" t="s">
        <v>11</v>
      </c>
      <c r="F490" t="s">
        <v>49</v>
      </c>
      <c r="G490" t="s">
        <v>11</v>
      </c>
      <c r="H490" t="s">
        <v>11</v>
      </c>
      <c r="I490" t="s">
        <v>14</v>
      </c>
      <c r="J490" s="5" t="str">
        <f t="shared" si="7"/>
        <v>Delhi</v>
      </c>
      <c r="K490" s="1" t="str">
        <f>LEFT(A490,8)</f>
        <v>20150426</v>
      </c>
      <c r="L490" s="2" t="str">
        <f>LEFT(D490)&amp;IF(ISNUMBER(FIND(" ",D490)),MID(D490,FIND(" ",D490)+1,1),"")&amp;IF(ISNUMBER(FIND(" ",D490,FIND(" ",D490)+1)),MID(D490,FIND(" ",D490,FIND(" ",D490)+1)+1,1),"")</f>
        <v>DC</v>
      </c>
      <c r="M490" s="3" t="str">
        <f>LEFT(E490)&amp;IF(ISNUMBER(FIND(" ",E490)),MID(E490,FIND(" ",E490)+1,1),"")&amp;IF(ISNUMBER(FIND(" ",E490,FIND(" ",E490)+1)),MID(E490,FIND(" ",E490,FIND(" ",E490)+1)+1,1),"")</f>
        <v>RCB</v>
      </c>
      <c r="N490" s="4" t="str">
        <f>K490&amp;L490&amp;M490</f>
        <v>20150426DCRCB</v>
      </c>
    </row>
    <row r="491" spans="1:14" x14ac:dyDescent="0.25">
      <c r="A491" t="s">
        <v>632</v>
      </c>
      <c r="B491">
        <v>42121</v>
      </c>
      <c r="C491" t="s">
        <v>289</v>
      </c>
      <c r="D491" t="s">
        <v>17</v>
      </c>
      <c r="E491" t="s">
        <v>455</v>
      </c>
      <c r="F491" t="s">
        <v>326</v>
      </c>
      <c r="G491" t="s">
        <v>455</v>
      </c>
      <c r="H491" t="s">
        <v>17</v>
      </c>
      <c r="I491" t="s">
        <v>14</v>
      </c>
      <c r="J491" s="5" t="str">
        <f t="shared" si="7"/>
        <v>Mohali</v>
      </c>
      <c r="K491" s="1" t="str">
        <f>LEFT(A491,8)</f>
        <v>20150427</v>
      </c>
      <c r="L491" s="2" t="str">
        <f>LEFT(D491)&amp;IF(ISNUMBER(FIND(" ",D491)),MID(D491,FIND(" ",D491)+1,1),"")&amp;IF(ISNUMBER(FIND(" ",D491,FIND(" ",D491)+1)),MID(D491,FIND(" ",D491,FIND(" ",D491)+1)+1,1),"")</f>
        <v>KXP</v>
      </c>
      <c r="M491" s="3" t="str">
        <f>LEFT(E491)&amp;IF(ISNUMBER(FIND(" ",E491)),MID(E491,FIND(" ",E491)+1,1),"")&amp;IF(ISNUMBER(FIND(" ",E491,FIND(" ",E491)+1)),MID(E491,FIND(" ",E491,FIND(" ",E491)+1)+1,1),"")</f>
        <v>SH</v>
      </c>
      <c r="N491" s="4" t="str">
        <f>K491&amp;L491&amp;M491</f>
        <v>20150427KXPSH</v>
      </c>
    </row>
    <row r="492" spans="1:14" x14ac:dyDescent="0.25">
      <c r="A492" t="s">
        <v>633</v>
      </c>
      <c r="B492">
        <v>42122</v>
      </c>
      <c r="C492" t="s">
        <v>39</v>
      </c>
      <c r="D492" t="s">
        <v>18</v>
      </c>
      <c r="E492" t="s">
        <v>12</v>
      </c>
      <c r="F492" t="s">
        <v>179</v>
      </c>
      <c r="G492" t="s">
        <v>18</v>
      </c>
      <c r="H492" t="s">
        <v>12</v>
      </c>
      <c r="I492" t="s">
        <v>14</v>
      </c>
      <c r="J492" s="5" t="str">
        <f t="shared" si="7"/>
        <v>Chennai</v>
      </c>
      <c r="K492" s="1" t="str">
        <f>LEFT(A492,8)</f>
        <v>20150428</v>
      </c>
      <c r="L492" s="2" t="str">
        <f>LEFT(D492)&amp;IF(ISNUMBER(FIND(" ",D492)),MID(D492,FIND(" ",D492)+1,1),"")&amp;IF(ISNUMBER(FIND(" ",D492,FIND(" ",D492)+1)),MID(D492,FIND(" ",D492,FIND(" ",D492)+1)+1,1),"")</f>
        <v>CSK</v>
      </c>
      <c r="M492" s="3" t="str">
        <f>LEFT(E492)&amp;IF(ISNUMBER(FIND(" ",E492)),MID(E492,FIND(" ",E492)+1,1),"")&amp;IF(ISNUMBER(FIND(" ",E492,FIND(" ",E492)+1)),MID(E492,FIND(" ",E492,FIND(" ",E492)+1)+1,1),"")</f>
        <v>KKR</v>
      </c>
      <c r="N492" s="4" t="str">
        <f>K492&amp;L492&amp;M492</f>
        <v>20150428CSKKKR</v>
      </c>
    </row>
    <row r="493" spans="1:14" x14ac:dyDescent="0.25">
      <c r="A493" t="s">
        <v>634</v>
      </c>
      <c r="B493">
        <v>42123</v>
      </c>
      <c r="C493" t="s">
        <v>286</v>
      </c>
      <c r="D493" t="s">
        <v>11</v>
      </c>
      <c r="E493" t="s">
        <v>24</v>
      </c>
      <c r="F493" t="s">
        <v>100</v>
      </c>
      <c r="H493" t="s">
        <v>24</v>
      </c>
      <c r="I493" t="s">
        <v>14</v>
      </c>
      <c r="J493" s="5" t="str">
        <f t="shared" si="7"/>
        <v>Bengaluru</v>
      </c>
      <c r="K493" s="1" t="str">
        <f>LEFT(A493,8)</f>
        <v>20150429</v>
      </c>
      <c r="L493" s="2" t="str">
        <f>LEFT(D493)&amp;IF(ISNUMBER(FIND(" ",D493)),MID(D493,FIND(" ",D493)+1,1),"")&amp;IF(ISNUMBER(FIND(" ",D493,FIND(" ",D493)+1)),MID(D493,FIND(" ",D493,FIND(" ",D493)+1)+1,1),"")</f>
        <v>RCB</v>
      </c>
      <c r="M493" s="3" t="str">
        <f>LEFT(E493)&amp;IF(ISNUMBER(FIND(" ",E493)),MID(E493,FIND(" ",E493)+1,1),"")&amp;IF(ISNUMBER(FIND(" ",E493,FIND(" ",E493)+1)),MID(E493,FIND(" ",E493,FIND(" ",E493)+1)+1,1),"")</f>
        <v>RR</v>
      </c>
      <c r="N493" s="4" t="str">
        <f>K493&amp;L493&amp;M493</f>
        <v>20150429RCBRR</v>
      </c>
    </row>
    <row r="494" spans="1:14" x14ac:dyDescent="0.25">
      <c r="A494" t="s">
        <v>635</v>
      </c>
      <c r="B494">
        <v>42124</v>
      </c>
      <c r="C494" t="s">
        <v>27</v>
      </c>
      <c r="D494" t="s">
        <v>12</v>
      </c>
      <c r="E494" t="s">
        <v>18</v>
      </c>
      <c r="F494" t="s">
        <v>47</v>
      </c>
      <c r="G494" t="s">
        <v>12</v>
      </c>
      <c r="H494" t="s">
        <v>12</v>
      </c>
      <c r="I494" t="s">
        <v>14</v>
      </c>
      <c r="J494" s="5" t="str">
        <f t="shared" si="7"/>
        <v>Kolkata</v>
      </c>
      <c r="K494" s="1" t="str">
        <f>LEFT(A494,8)</f>
        <v>20150430</v>
      </c>
      <c r="L494" s="2" t="str">
        <f>LEFT(D494)&amp;IF(ISNUMBER(FIND(" ",D494)),MID(D494,FIND(" ",D494)+1,1),"")&amp;IF(ISNUMBER(FIND(" ",D494,FIND(" ",D494)+1)),MID(D494,FIND(" ",D494,FIND(" ",D494)+1)+1,1),"")</f>
        <v>KKR</v>
      </c>
      <c r="M494" s="3" t="str">
        <f>LEFT(E494)&amp;IF(ISNUMBER(FIND(" ",E494)),MID(E494,FIND(" ",E494)+1,1),"")&amp;IF(ISNUMBER(FIND(" ",E494,FIND(" ",E494)+1)),MID(E494,FIND(" ",E494,FIND(" ",E494)+1)+1,1),"")</f>
        <v>CSK</v>
      </c>
      <c r="N494" s="4" t="str">
        <f>K494&amp;L494&amp;M494</f>
        <v>20150430KKRCSK</v>
      </c>
    </row>
    <row r="495" spans="1:14" x14ac:dyDescent="0.25">
      <c r="A495" t="s">
        <v>636</v>
      </c>
      <c r="B495">
        <v>42125</v>
      </c>
      <c r="C495" t="s">
        <v>22</v>
      </c>
      <c r="D495" t="s">
        <v>23</v>
      </c>
      <c r="E495" t="s">
        <v>17</v>
      </c>
      <c r="F495" t="s">
        <v>25</v>
      </c>
      <c r="G495" t="s">
        <v>23</v>
      </c>
      <c r="H495" t="s">
        <v>23</v>
      </c>
      <c r="I495" t="s">
        <v>14</v>
      </c>
      <c r="J495" s="5" t="str">
        <f t="shared" si="7"/>
        <v>Delhi</v>
      </c>
      <c r="K495" s="1" t="str">
        <f>LEFT(A495,8)</f>
        <v>20150501</v>
      </c>
      <c r="L495" s="2" t="str">
        <f>LEFT(D495)&amp;IF(ISNUMBER(FIND(" ",D495)),MID(D495,FIND(" ",D495)+1,1),"")&amp;IF(ISNUMBER(FIND(" ",D495,FIND(" ",D495)+1)),MID(D495,FIND(" ",D495,FIND(" ",D495)+1)+1,1),"")</f>
        <v>DC</v>
      </c>
      <c r="M495" s="3" t="str">
        <f>LEFT(E495)&amp;IF(ISNUMBER(FIND(" ",E495)),MID(E495,FIND(" ",E495)+1,1),"")&amp;IF(ISNUMBER(FIND(" ",E495,FIND(" ",E495)+1)),MID(E495,FIND(" ",E495,FIND(" ",E495)+1)+1,1),"")</f>
        <v>KXP</v>
      </c>
      <c r="N495" s="4" t="str">
        <f>K495&amp;L495&amp;M495</f>
        <v>20150501DCKXP</v>
      </c>
    </row>
    <row r="496" spans="1:14" x14ac:dyDescent="0.25">
      <c r="A496" t="s">
        <v>637</v>
      </c>
      <c r="B496">
        <v>42125</v>
      </c>
      <c r="C496" t="s">
        <v>31</v>
      </c>
      <c r="D496" t="s">
        <v>32</v>
      </c>
      <c r="E496" t="s">
        <v>24</v>
      </c>
      <c r="F496" t="s">
        <v>151</v>
      </c>
      <c r="G496" t="s">
        <v>32</v>
      </c>
      <c r="H496" t="s">
        <v>24</v>
      </c>
      <c r="I496" t="s">
        <v>14</v>
      </c>
      <c r="J496" s="5" t="str">
        <f t="shared" si="7"/>
        <v>Mumbai</v>
      </c>
      <c r="K496" s="1" t="str">
        <f>LEFT(A496,8)</f>
        <v>20150501</v>
      </c>
      <c r="L496" s="2" t="str">
        <f>LEFT(D496)&amp;IF(ISNUMBER(FIND(" ",D496)),MID(D496,FIND(" ",D496)+1,1),"")&amp;IF(ISNUMBER(FIND(" ",D496,FIND(" ",D496)+1)),MID(D496,FIND(" ",D496,FIND(" ",D496)+1)+1,1),"")</f>
        <v>MI</v>
      </c>
      <c r="M496" s="3" t="str">
        <f>LEFT(E496)&amp;IF(ISNUMBER(FIND(" ",E496)),MID(E496,FIND(" ",E496)+1,1),"")&amp;IF(ISNUMBER(FIND(" ",E496,FIND(" ",E496)+1)),MID(E496,FIND(" ",E496,FIND(" ",E496)+1)+1,1),"")</f>
        <v>RR</v>
      </c>
      <c r="N496" s="4" t="str">
        <f>K496&amp;L496&amp;M496</f>
        <v>20150501MIRR</v>
      </c>
    </row>
    <row r="497" spans="1:14" x14ac:dyDescent="0.25">
      <c r="A497" t="s">
        <v>638</v>
      </c>
      <c r="B497">
        <v>42126</v>
      </c>
      <c r="C497" t="s">
        <v>286</v>
      </c>
      <c r="D497" t="s">
        <v>11</v>
      </c>
      <c r="E497" t="s">
        <v>12</v>
      </c>
      <c r="F497" t="s">
        <v>47</v>
      </c>
      <c r="G497" t="s">
        <v>11</v>
      </c>
      <c r="H497" t="s">
        <v>11</v>
      </c>
      <c r="I497" t="s">
        <v>14</v>
      </c>
      <c r="J497" s="5" t="str">
        <f t="shared" si="7"/>
        <v>Bengaluru</v>
      </c>
      <c r="K497" s="1" t="str">
        <f>LEFT(A497,8)</f>
        <v>20150502</v>
      </c>
      <c r="L497" s="2" t="str">
        <f>LEFT(D497)&amp;IF(ISNUMBER(FIND(" ",D497)),MID(D497,FIND(" ",D497)+1,1),"")&amp;IF(ISNUMBER(FIND(" ",D497,FIND(" ",D497)+1)),MID(D497,FIND(" ",D497,FIND(" ",D497)+1)+1,1),"")</f>
        <v>RCB</v>
      </c>
      <c r="M497" s="3" t="str">
        <f>LEFT(E497)&amp;IF(ISNUMBER(FIND(" ",E497)),MID(E497,FIND(" ",E497)+1,1),"")&amp;IF(ISNUMBER(FIND(" ",E497,FIND(" ",E497)+1)),MID(E497,FIND(" ",E497,FIND(" ",E497)+1)+1,1),"")</f>
        <v>KKR</v>
      </c>
      <c r="N497" s="4" t="str">
        <f>K497&amp;L497&amp;M497</f>
        <v>20150502RCBKKR</v>
      </c>
    </row>
    <row r="498" spans="1:14" x14ac:dyDescent="0.25">
      <c r="A498" t="s">
        <v>639</v>
      </c>
      <c r="B498">
        <v>42126</v>
      </c>
      <c r="C498" t="s">
        <v>280</v>
      </c>
      <c r="D498" t="s">
        <v>455</v>
      </c>
      <c r="E498" t="s">
        <v>18</v>
      </c>
      <c r="F498" t="s">
        <v>274</v>
      </c>
      <c r="G498" t="s">
        <v>455</v>
      </c>
      <c r="H498" t="s">
        <v>18</v>
      </c>
      <c r="I498" t="s">
        <v>14</v>
      </c>
      <c r="J498" s="5" t="str">
        <f t="shared" si="7"/>
        <v>Hyderabad</v>
      </c>
      <c r="K498" s="1" t="str">
        <f>LEFT(A498,8)</f>
        <v>20150502</v>
      </c>
      <c r="L498" s="2" t="str">
        <f>LEFT(D498)&amp;IF(ISNUMBER(FIND(" ",D498)),MID(D498,FIND(" ",D498)+1,1),"")&amp;IF(ISNUMBER(FIND(" ",D498,FIND(" ",D498)+1)),MID(D498,FIND(" ",D498,FIND(" ",D498)+1)+1,1),"")</f>
        <v>SH</v>
      </c>
      <c r="M498" s="3" t="str">
        <f>LEFT(E498)&amp;IF(ISNUMBER(FIND(" ",E498)),MID(E498,FIND(" ",E498)+1,1),"")&amp;IF(ISNUMBER(FIND(" ",E498,FIND(" ",E498)+1)),MID(E498,FIND(" ",E498,FIND(" ",E498)+1)+1,1),"")</f>
        <v>CSK</v>
      </c>
      <c r="N498" s="4" t="str">
        <f>K498&amp;L498&amp;M498</f>
        <v>20150502SHCSK</v>
      </c>
    </row>
    <row r="499" spans="1:14" x14ac:dyDescent="0.25">
      <c r="A499" t="s">
        <v>640</v>
      </c>
      <c r="B499">
        <v>42127</v>
      </c>
      <c r="C499" t="s">
        <v>289</v>
      </c>
      <c r="D499" t="s">
        <v>17</v>
      </c>
      <c r="E499" t="s">
        <v>32</v>
      </c>
      <c r="F499" t="s">
        <v>79</v>
      </c>
      <c r="G499" t="s">
        <v>32</v>
      </c>
      <c r="H499" t="s">
        <v>32</v>
      </c>
      <c r="I499" t="s">
        <v>20</v>
      </c>
      <c r="J499" s="5" t="str">
        <f t="shared" si="7"/>
        <v>Mohali</v>
      </c>
      <c r="K499" s="1" t="str">
        <f>LEFT(A499,8)</f>
        <v>20150503</v>
      </c>
      <c r="L499" s="2" t="str">
        <f>LEFT(D499)&amp;IF(ISNUMBER(FIND(" ",D499)),MID(D499,FIND(" ",D499)+1,1),"")&amp;IF(ISNUMBER(FIND(" ",D499,FIND(" ",D499)+1)),MID(D499,FIND(" ",D499,FIND(" ",D499)+1)+1,1),"")</f>
        <v>KXP</v>
      </c>
      <c r="M499" s="3" t="str">
        <f>LEFT(E499)&amp;IF(ISNUMBER(FIND(" ",E499)),MID(E499,FIND(" ",E499)+1,1),"")&amp;IF(ISNUMBER(FIND(" ",E499,FIND(" ",E499)+1)),MID(E499,FIND(" ",E499,FIND(" ",E499)+1)+1,1),"")</f>
        <v>MI</v>
      </c>
      <c r="N499" s="4" t="str">
        <f>K499&amp;L499&amp;M499</f>
        <v>20150503KXPMI</v>
      </c>
    </row>
    <row r="500" spans="1:14" x14ac:dyDescent="0.25">
      <c r="A500" t="s">
        <v>641</v>
      </c>
      <c r="B500">
        <v>42127</v>
      </c>
      <c r="C500" t="s">
        <v>602</v>
      </c>
      <c r="D500" t="s">
        <v>24</v>
      </c>
      <c r="E500" t="s">
        <v>23</v>
      </c>
      <c r="F500" t="s">
        <v>98</v>
      </c>
      <c r="G500" t="s">
        <v>24</v>
      </c>
      <c r="H500" t="s">
        <v>23</v>
      </c>
      <c r="I500" t="s">
        <v>14</v>
      </c>
      <c r="J500" s="5" t="str">
        <f t="shared" si="7"/>
        <v>Mumbai</v>
      </c>
      <c r="K500" s="1" t="str">
        <f>LEFT(A500,8)</f>
        <v>20150503</v>
      </c>
      <c r="L500" s="2" t="str">
        <f>LEFT(D500)&amp;IF(ISNUMBER(FIND(" ",D500)),MID(D500,FIND(" ",D500)+1,1),"")&amp;IF(ISNUMBER(FIND(" ",D500,FIND(" ",D500)+1)),MID(D500,FIND(" ",D500,FIND(" ",D500)+1)+1,1),"")</f>
        <v>RR</v>
      </c>
      <c r="M500" s="3" t="str">
        <f>LEFT(E500)&amp;IF(ISNUMBER(FIND(" ",E500)),MID(E500,FIND(" ",E500)+1,1),"")&amp;IF(ISNUMBER(FIND(" ",E500,FIND(" ",E500)+1)),MID(E500,FIND(" ",E500,FIND(" ",E500)+1)+1,1),"")</f>
        <v>DC</v>
      </c>
      <c r="N500" s="4" t="str">
        <f>K500&amp;L500&amp;M500</f>
        <v>20150503RRDC</v>
      </c>
    </row>
    <row r="501" spans="1:14" x14ac:dyDescent="0.25">
      <c r="A501" t="s">
        <v>642</v>
      </c>
      <c r="B501">
        <v>42128</v>
      </c>
      <c r="C501" t="s">
        <v>39</v>
      </c>
      <c r="D501" t="s">
        <v>18</v>
      </c>
      <c r="E501" t="s">
        <v>11</v>
      </c>
      <c r="F501" t="s">
        <v>130</v>
      </c>
      <c r="G501" t="s">
        <v>18</v>
      </c>
      <c r="H501" t="s">
        <v>18</v>
      </c>
      <c r="I501" t="s">
        <v>20</v>
      </c>
      <c r="J501" s="5" t="str">
        <f t="shared" si="7"/>
        <v>Chennai</v>
      </c>
      <c r="K501" s="1" t="str">
        <f>LEFT(A501,8)</f>
        <v>20150504</v>
      </c>
      <c r="L501" s="2" t="str">
        <f>LEFT(D501)&amp;IF(ISNUMBER(FIND(" ",D501)),MID(D501,FIND(" ",D501)+1,1),"")&amp;IF(ISNUMBER(FIND(" ",D501,FIND(" ",D501)+1)),MID(D501,FIND(" ",D501,FIND(" ",D501)+1)+1,1),"")</f>
        <v>CSK</v>
      </c>
      <c r="M501" s="3" t="str">
        <f>LEFT(E501)&amp;IF(ISNUMBER(FIND(" ",E501)),MID(E501,FIND(" ",E501)+1,1),"")&amp;IF(ISNUMBER(FIND(" ",E501,FIND(" ",E501)+1)),MID(E501,FIND(" ",E501,FIND(" ",E501)+1)+1,1),"")</f>
        <v>RCB</v>
      </c>
      <c r="N501" s="4" t="str">
        <f>K501&amp;L501&amp;M501</f>
        <v>20150504CSKRCB</v>
      </c>
    </row>
    <row r="502" spans="1:14" x14ac:dyDescent="0.25">
      <c r="A502" t="s">
        <v>643</v>
      </c>
      <c r="B502">
        <v>42128</v>
      </c>
      <c r="C502" t="s">
        <v>27</v>
      </c>
      <c r="D502" t="s">
        <v>12</v>
      </c>
      <c r="E502" t="s">
        <v>455</v>
      </c>
      <c r="F502" t="s">
        <v>270</v>
      </c>
      <c r="G502" t="s">
        <v>12</v>
      </c>
      <c r="H502" t="s">
        <v>455</v>
      </c>
      <c r="I502" t="s">
        <v>14</v>
      </c>
      <c r="J502" s="5" t="str">
        <f t="shared" si="7"/>
        <v>Kolkata</v>
      </c>
      <c r="K502" s="1" t="str">
        <f>LEFT(A502,8)</f>
        <v>20150504</v>
      </c>
      <c r="L502" s="2" t="str">
        <f>LEFT(D502)&amp;IF(ISNUMBER(FIND(" ",D502)),MID(D502,FIND(" ",D502)+1,1),"")&amp;IF(ISNUMBER(FIND(" ",D502,FIND(" ",D502)+1)),MID(D502,FIND(" ",D502,FIND(" ",D502)+1)+1,1),"")</f>
        <v>KKR</v>
      </c>
      <c r="M502" s="3" t="str">
        <f>LEFT(E502)&amp;IF(ISNUMBER(FIND(" ",E502)),MID(E502,FIND(" ",E502)+1,1),"")&amp;IF(ISNUMBER(FIND(" ",E502,FIND(" ",E502)+1)),MID(E502,FIND(" ",E502,FIND(" ",E502)+1)+1,1),"")</f>
        <v>SH</v>
      </c>
      <c r="N502" s="4" t="str">
        <f>K502&amp;L502&amp;M502</f>
        <v>20150504KKRSH</v>
      </c>
    </row>
    <row r="503" spans="1:14" x14ac:dyDescent="0.25">
      <c r="A503" t="s">
        <v>644</v>
      </c>
      <c r="B503">
        <v>42129</v>
      </c>
      <c r="C503" t="s">
        <v>31</v>
      </c>
      <c r="D503" t="s">
        <v>32</v>
      </c>
      <c r="E503" t="s">
        <v>23</v>
      </c>
      <c r="F503" t="s">
        <v>29</v>
      </c>
      <c r="G503" t="s">
        <v>32</v>
      </c>
      <c r="H503" t="s">
        <v>23</v>
      </c>
      <c r="I503" t="s">
        <v>20</v>
      </c>
      <c r="J503" s="5" t="str">
        <f t="shared" si="7"/>
        <v>Mumbai</v>
      </c>
      <c r="K503" s="1" t="str">
        <f>LEFT(A503,8)</f>
        <v>20150505</v>
      </c>
      <c r="L503" s="2" t="str">
        <f>LEFT(D503)&amp;IF(ISNUMBER(FIND(" ",D503)),MID(D503,FIND(" ",D503)+1,1),"")&amp;IF(ISNUMBER(FIND(" ",D503,FIND(" ",D503)+1)),MID(D503,FIND(" ",D503,FIND(" ",D503)+1)+1,1),"")</f>
        <v>MI</v>
      </c>
      <c r="M503" s="3" t="str">
        <f>LEFT(E503)&amp;IF(ISNUMBER(FIND(" ",E503)),MID(E503,FIND(" ",E503)+1,1),"")&amp;IF(ISNUMBER(FIND(" ",E503,FIND(" ",E503)+1)),MID(E503,FIND(" ",E503,FIND(" ",E503)+1)+1,1),"")</f>
        <v>DC</v>
      </c>
      <c r="N503" s="4" t="str">
        <f>K503&amp;L503&amp;M503</f>
        <v>20150505MIDC</v>
      </c>
    </row>
    <row r="504" spans="1:14" x14ac:dyDescent="0.25">
      <c r="A504" t="s">
        <v>645</v>
      </c>
      <c r="B504">
        <v>42130</v>
      </c>
      <c r="C504" t="s">
        <v>286</v>
      </c>
      <c r="D504" t="s">
        <v>11</v>
      </c>
      <c r="E504" t="s">
        <v>17</v>
      </c>
      <c r="F504" t="s">
        <v>646</v>
      </c>
      <c r="G504" t="s">
        <v>11</v>
      </c>
      <c r="H504" t="s">
        <v>17</v>
      </c>
      <c r="I504" t="s">
        <v>14</v>
      </c>
      <c r="J504" s="5" t="str">
        <f t="shared" si="7"/>
        <v>Bengaluru</v>
      </c>
      <c r="K504" s="1" t="str">
        <f>LEFT(A504,8)</f>
        <v>20150506</v>
      </c>
      <c r="L504" s="2" t="str">
        <f>LEFT(D504)&amp;IF(ISNUMBER(FIND(" ",D504)),MID(D504,FIND(" ",D504)+1,1),"")&amp;IF(ISNUMBER(FIND(" ",D504,FIND(" ",D504)+1)),MID(D504,FIND(" ",D504,FIND(" ",D504)+1)+1,1),"")</f>
        <v>RCB</v>
      </c>
      <c r="M504" s="3" t="str">
        <f>LEFT(E504)&amp;IF(ISNUMBER(FIND(" ",E504)),MID(E504,FIND(" ",E504)+1,1),"")&amp;IF(ISNUMBER(FIND(" ",E504,FIND(" ",E504)+1)),MID(E504,FIND(" ",E504,FIND(" ",E504)+1)+1,1),"")</f>
        <v>KXP</v>
      </c>
      <c r="N504" s="4" t="str">
        <f>K504&amp;L504&amp;M504</f>
        <v>20150506RCBKXP</v>
      </c>
    </row>
    <row r="505" spans="1:14" x14ac:dyDescent="0.25">
      <c r="A505" t="s">
        <v>647</v>
      </c>
      <c r="B505">
        <v>42131</v>
      </c>
      <c r="C505" t="s">
        <v>27</v>
      </c>
      <c r="D505" t="s">
        <v>12</v>
      </c>
      <c r="E505" t="s">
        <v>23</v>
      </c>
      <c r="F505" t="s">
        <v>53</v>
      </c>
      <c r="G505" t="s">
        <v>12</v>
      </c>
      <c r="H505" t="s">
        <v>12</v>
      </c>
      <c r="I505" t="s">
        <v>20</v>
      </c>
      <c r="J505" s="5" t="str">
        <f t="shared" si="7"/>
        <v>Kolkata</v>
      </c>
      <c r="K505" s="1" t="str">
        <f>LEFT(A505,8)</f>
        <v>20150507</v>
      </c>
      <c r="L505" s="2" t="str">
        <f>LEFT(D505)&amp;IF(ISNUMBER(FIND(" ",D505)),MID(D505,FIND(" ",D505)+1,1),"")&amp;IF(ISNUMBER(FIND(" ",D505,FIND(" ",D505)+1)),MID(D505,FIND(" ",D505,FIND(" ",D505)+1)+1,1),"")</f>
        <v>KKR</v>
      </c>
      <c r="M505" s="3" t="str">
        <f>LEFT(E505)&amp;IF(ISNUMBER(FIND(" ",E505)),MID(E505,FIND(" ",E505)+1,1),"")&amp;IF(ISNUMBER(FIND(" ",E505,FIND(" ",E505)+1)),MID(E505,FIND(" ",E505,FIND(" ",E505)+1)+1,1),"")</f>
        <v>DC</v>
      </c>
      <c r="N505" s="4" t="str">
        <f>K505&amp;L505&amp;M505</f>
        <v>20150507KKRDC</v>
      </c>
    </row>
    <row r="506" spans="1:14" x14ac:dyDescent="0.25">
      <c r="A506" t="s">
        <v>648</v>
      </c>
      <c r="B506">
        <v>42131</v>
      </c>
      <c r="C506" t="s">
        <v>602</v>
      </c>
      <c r="D506" t="s">
        <v>24</v>
      </c>
      <c r="E506" t="s">
        <v>455</v>
      </c>
      <c r="F506" t="s">
        <v>413</v>
      </c>
      <c r="G506" t="s">
        <v>455</v>
      </c>
      <c r="H506" t="s">
        <v>24</v>
      </c>
      <c r="I506" t="s">
        <v>14</v>
      </c>
      <c r="J506" s="5" t="str">
        <f t="shared" si="7"/>
        <v>Mumbai</v>
      </c>
      <c r="K506" s="1" t="str">
        <f>LEFT(A506,8)</f>
        <v>20150507</v>
      </c>
      <c r="L506" s="2" t="str">
        <f>LEFT(D506)&amp;IF(ISNUMBER(FIND(" ",D506)),MID(D506,FIND(" ",D506)+1,1),"")&amp;IF(ISNUMBER(FIND(" ",D506,FIND(" ",D506)+1)),MID(D506,FIND(" ",D506,FIND(" ",D506)+1)+1,1),"")</f>
        <v>RR</v>
      </c>
      <c r="M506" s="3" t="str">
        <f>LEFT(E506)&amp;IF(ISNUMBER(FIND(" ",E506)),MID(E506,FIND(" ",E506)+1,1),"")&amp;IF(ISNUMBER(FIND(" ",E506,FIND(" ",E506)+1)),MID(E506,FIND(" ",E506,FIND(" ",E506)+1)+1,1),"")</f>
        <v>SH</v>
      </c>
      <c r="N506" s="4" t="str">
        <f>K506&amp;L506&amp;M506</f>
        <v>20150507RRSH</v>
      </c>
    </row>
    <row r="507" spans="1:14" x14ac:dyDescent="0.25">
      <c r="A507" t="s">
        <v>649</v>
      </c>
      <c r="B507">
        <v>42132</v>
      </c>
      <c r="C507" t="s">
        <v>39</v>
      </c>
      <c r="D507" t="s">
        <v>18</v>
      </c>
      <c r="E507" t="s">
        <v>32</v>
      </c>
      <c r="F507" t="s">
        <v>35</v>
      </c>
      <c r="G507" t="s">
        <v>32</v>
      </c>
      <c r="H507" t="s">
        <v>18</v>
      </c>
      <c r="I507" t="s">
        <v>20</v>
      </c>
      <c r="J507" s="5" t="str">
        <f t="shared" si="7"/>
        <v>Chennai</v>
      </c>
      <c r="K507" s="1" t="str">
        <f>LEFT(A507,8)</f>
        <v>20150508</v>
      </c>
      <c r="L507" s="2" t="str">
        <f>LEFT(D507)&amp;IF(ISNUMBER(FIND(" ",D507)),MID(D507,FIND(" ",D507)+1,1),"")&amp;IF(ISNUMBER(FIND(" ",D507,FIND(" ",D507)+1)),MID(D507,FIND(" ",D507,FIND(" ",D507)+1)+1,1),"")</f>
        <v>CSK</v>
      </c>
      <c r="M507" s="3" t="str">
        <f>LEFT(E507)&amp;IF(ISNUMBER(FIND(" ",E507)),MID(E507,FIND(" ",E507)+1,1),"")&amp;IF(ISNUMBER(FIND(" ",E507,FIND(" ",E507)+1)),MID(E507,FIND(" ",E507,FIND(" ",E507)+1)+1,1),"")</f>
        <v>MI</v>
      </c>
      <c r="N507" s="4" t="str">
        <f>K507&amp;L507&amp;M507</f>
        <v>20150508CSKMI</v>
      </c>
    </row>
    <row r="508" spans="1:14" x14ac:dyDescent="0.25">
      <c r="A508" t="s">
        <v>650</v>
      </c>
      <c r="B508">
        <v>42133</v>
      </c>
      <c r="C508" t="s">
        <v>27</v>
      </c>
      <c r="D508" t="s">
        <v>12</v>
      </c>
      <c r="E508" t="s">
        <v>17</v>
      </c>
      <c r="F508" t="s">
        <v>651</v>
      </c>
      <c r="G508" t="s">
        <v>12</v>
      </c>
      <c r="H508" t="s">
        <v>17</v>
      </c>
      <c r="I508" t="s">
        <v>20</v>
      </c>
      <c r="J508" s="5" t="str">
        <f t="shared" si="7"/>
        <v>Kolkata</v>
      </c>
      <c r="K508" s="1" t="str">
        <f>LEFT(A508,8)</f>
        <v>20150509</v>
      </c>
      <c r="L508" s="2" t="str">
        <f>LEFT(D508)&amp;IF(ISNUMBER(FIND(" ",D508)),MID(D508,FIND(" ",D508)+1,1),"")&amp;IF(ISNUMBER(FIND(" ",D508,FIND(" ",D508)+1)),MID(D508,FIND(" ",D508,FIND(" ",D508)+1)+1,1),"")</f>
        <v>KKR</v>
      </c>
      <c r="M508" s="3" t="str">
        <f>LEFT(E508)&amp;IF(ISNUMBER(FIND(" ",E508)),MID(E508,FIND(" ",E508)+1,1),"")&amp;IF(ISNUMBER(FIND(" ",E508,FIND(" ",E508)+1)),MID(E508,FIND(" ",E508,FIND(" ",E508)+1)+1,1),"")</f>
        <v>KXP</v>
      </c>
      <c r="N508" s="4" t="str">
        <f>K508&amp;L508&amp;M508</f>
        <v>20150509KKRKXP</v>
      </c>
    </row>
    <row r="509" spans="1:14" x14ac:dyDescent="0.25">
      <c r="A509" t="s">
        <v>652</v>
      </c>
      <c r="B509">
        <v>42133</v>
      </c>
      <c r="C509" t="s">
        <v>495</v>
      </c>
      <c r="D509" t="s">
        <v>23</v>
      </c>
      <c r="E509" t="s">
        <v>455</v>
      </c>
      <c r="F509" t="s">
        <v>40</v>
      </c>
      <c r="G509" t="s">
        <v>455</v>
      </c>
      <c r="H509" t="s">
        <v>455</v>
      </c>
      <c r="I509" t="s">
        <v>20</v>
      </c>
      <c r="J509" s="5" t="str">
        <f t="shared" si="7"/>
        <v>Raipur</v>
      </c>
      <c r="K509" s="1" t="str">
        <f>LEFT(A509,8)</f>
        <v>20150509</v>
      </c>
      <c r="L509" s="2" t="str">
        <f>LEFT(D509)&amp;IF(ISNUMBER(FIND(" ",D509)),MID(D509,FIND(" ",D509)+1,1),"")&amp;IF(ISNUMBER(FIND(" ",D509,FIND(" ",D509)+1)),MID(D509,FIND(" ",D509,FIND(" ",D509)+1)+1,1),"")</f>
        <v>DC</v>
      </c>
      <c r="M509" s="3" t="str">
        <f>LEFT(E509)&amp;IF(ISNUMBER(FIND(" ",E509)),MID(E509,FIND(" ",E509)+1,1),"")&amp;IF(ISNUMBER(FIND(" ",E509,FIND(" ",E509)+1)),MID(E509,FIND(" ",E509,FIND(" ",E509)+1)+1,1),"")</f>
        <v>SH</v>
      </c>
      <c r="N509" s="4" t="str">
        <f>K509&amp;L509&amp;M509</f>
        <v>20150509DCSH</v>
      </c>
    </row>
    <row r="510" spans="1:14" x14ac:dyDescent="0.25">
      <c r="A510" t="s">
        <v>653</v>
      </c>
      <c r="B510">
        <v>42134</v>
      </c>
      <c r="C510" t="s">
        <v>39</v>
      </c>
      <c r="D510" t="s">
        <v>18</v>
      </c>
      <c r="E510" t="s">
        <v>24</v>
      </c>
      <c r="F510" t="s">
        <v>85</v>
      </c>
      <c r="G510" t="s">
        <v>18</v>
      </c>
      <c r="H510" t="s">
        <v>18</v>
      </c>
      <c r="I510" t="s">
        <v>20</v>
      </c>
      <c r="J510" s="5" t="str">
        <f t="shared" si="7"/>
        <v>Chennai</v>
      </c>
      <c r="K510" s="1" t="str">
        <f>LEFT(A510,8)</f>
        <v>20150510</v>
      </c>
      <c r="L510" s="2" t="str">
        <f>LEFT(D510)&amp;IF(ISNUMBER(FIND(" ",D510)),MID(D510,FIND(" ",D510)+1,1),"")&amp;IF(ISNUMBER(FIND(" ",D510,FIND(" ",D510)+1)),MID(D510,FIND(" ",D510,FIND(" ",D510)+1)+1,1),"")</f>
        <v>CSK</v>
      </c>
      <c r="M510" s="3" t="str">
        <f>LEFT(E510)&amp;IF(ISNUMBER(FIND(" ",E510)),MID(E510,FIND(" ",E510)+1,1),"")&amp;IF(ISNUMBER(FIND(" ",E510,FIND(" ",E510)+1)),MID(E510,FIND(" ",E510,FIND(" ",E510)+1)+1,1),"")</f>
        <v>RR</v>
      </c>
      <c r="N510" s="4" t="str">
        <f>K510&amp;L510&amp;M510</f>
        <v>20150510CSKRR</v>
      </c>
    </row>
    <row r="511" spans="1:14" x14ac:dyDescent="0.25">
      <c r="A511" t="s">
        <v>654</v>
      </c>
      <c r="B511">
        <v>42134</v>
      </c>
      <c r="C511" t="s">
        <v>31</v>
      </c>
      <c r="D511" t="s">
        <v>32</v>
      </c>
      <c r="E511" t="s">
        <v>11</v>
      </c>
      <c r="F511" t="s">
        <v>228</v>
      </c>
      <c r="G511" t="s">
        <v>11</v>
      </c>
      <c r="H511" t="s">
        <v>11</v>
      </c>
      <c r="I511" t="s">
        <v>20</v>
      </c>
      <c r="J511" s="5" t="str">
        <f t="shared" si="7"/>
        <v>Mumbai</v>
      </c>
      <c r="K511" s="1" t="str">
        <f>LEFT(A511,8)</f>
        <v>20150510</v>
      </c>
      <c r="L511" s="2" t="str">
        <f>LEFT(D511)&amp;IF(ISNUMBER(FIND(" ",D511)),MID(D511,FIND(" ",D511)+1,1),"")&amp;IF(ISNUMBER(FIND(" ",D511,FIND(" ",D511)+1)),MID(D511,FIND(" ",D511,FIND(" ",D511)+1)+1,1),"")</f>
        <v>MI</v>
      </c>
      <c r="M511" s="3" t="str">
        <f>LEFT(E511)&amp;IF(ISNUMBER(FIND(" ",E511)),MID(E511,FIND(" ",E511)+1,1),"")&amp;IF(ISNUMBER(FIND(" ",E511,FIND(" ",E511)+1)),MID(E511,FIND(" ",E511,FIND(" ",E511)+1)+1,1),"")</f>
        <v>RCB</v>
      </c>
      <c r="N511" s="4" t="str">
        <f>K511&amp;L511&amp;M511</f>
        <v>20150510MIRCB</v>
      </c>
    </row>
    <row r="512" spans="1:14" x14ac:dyDescent="0.25">
      <c r="A512" t="s">
        <v>655</v>
      </c>
      <c r="B512">
        <v>42135</v>
      </c>
      <c r="C512" t="s">
        <v>280</v>
      </c>
      <c r="D512" t="s">
        <v>455</v>
      </c>
      <c r="E512" t="s">
        <v>17</v>
      </c>
      <c r="F512" t="s">
        <v>74</v>
      </c>
      <c r="G512" t="s">
        <v>455</v>
      </c>
      <c r="H512" t="s">
        <v>455</v>
      </c>
      <c r="I512" t="s">
        <v>20</v>
      </c>
      <c r="J512" s="5" t="str">
        <f t="shared" si="7"/>
        <v>Hyderabad</v>
      </c>
      <c r="K512" s="1" t="str">
        <f>LEFT(A512,8)</f>
        <v>20150511</v>
      </c>
      <c r="L512" s="2" t="str">
        <f>LEFT(D512)&amp;IF(ISNUMBER(FIND(" ",D512)),MID(D512,FIND(" ",D512)+1,1),"")&amp;IF(ISNUMBER(FIND(" ",D512,FIND(" ",D512)+1)),MID(D512,FIND(" ",D512,FIND(" ",D512)+1)+1,1),"")</f>
        <v>SH</v>
      </c>
      <c r="M512" s="3" t="str">
        <f>LEFT(E512)&amp;IF(ISNUMBER(FIND(" ",E512)),MID(E512,FIND(" ",E512)+1,1),"")&amp;IF(ISNUMBER(FIND(" ",E512,FIND(" ",E512)+1)),MID(E512,FIND(" ",E512,FIND(" ",E512)+1)+1,1),"")</f>
        <v>KXP</v>
      </c>
      <c r="N512" s="4" t="str">
        <f>K512&amp;L512&amp;M512</f>
        <v>20150511SHKXP</v>
      </c>
    </row>
    <row r="513" spans="1:14" x14ac:dyDescent="0.25">
      <c r="A513" t="s">
        <v>656</v>
      </c>
      <c r="B513">
        <v>42136</v>
      </c>
      <c r="C513" t="s">
        <v>495</v>
      </c>
      <c r="D513" t="s">
        <v>23</v>
      </c>
      <c r="E513" t="s">
        <v>18</v>
      </c>
      <c r="F513" t="s">
        <v>35</v>
      </c>
      <c r="G513" t="s">
        <v>23</v>
      </c>
      <c r="H513" t="s">
        <v>18</v>
      </c>
      <c r="I513" t="s">
        <v>20</v>
      </c>
      <c r="J513" s="5" t="str">
        <f t="shared" si="7"/>
        <v>Raipur</v>
      </c>
      <c r="K513" s="1" t="str">
        <f>LEFT(A513,8)</f>
        <v>20150512</v>
      </c>
      <c r="L513" s="2" t="str">
        <f>LEFT(D513)&amp;IF(ISNUMBER(FIND(" ",D513)),MID(D513,FIND(" ",D513)+1,1),"")&amp;IF(ISNUMBER(FIND(" ",D513,FIND(" ",D513)+1)),MID(D513,FIND(" ",D513,FIND(" ",D513)+1)+1,1),"")</f>
        <v>DC</v>
      </c>
      <c r="M513" s="3" t="str">
        <f>LEFT(E513)&amp;IF(ISNUMBER(FIND(" ",E513)),MID(E513,FIND(" ",E513)+1,1),"")&amp;IF(ISNUMBER(FIND(" ",E513,FIND(" ",E513)+1)),MID(E513,FIND(" ",E513,FIND(" ",E513)+1)+1,1),"")</f>
        <v>CSK</v>
      </c>
      <c r="N513" s="4" t="str">
        <f>K513&amp;L513&amp;M513</f>
        <v>20150512DCCSK</v>
      </c>
    </row>
    <row r="514" spans="1:14" x14ac:dyDescent="0.25">
      <c r="A514" t="s">
        <v>657</v>
      </c>
      <c r="B514">
        <v>42137</v>
      </c>
      <c r="C514" t="s">
        <v>289</v>
      </c>
      <c r="D514" t="s">
        <v>17</v>
      </c>
      <c r="E514" t="s">
        <v>11</v>
      </c>
      <c r="F514" t="s">
        <v>274</v>
      </c>
      <c r="G514" t="s">
        <v>17</v>
      </c>
      <c r="H514" t="s">
        <v>11</v>
      </c>
      <c r="I514" t="s">
        <v>14</v>
      </c>
      <c r="J514" s="5" t="str">
        <f t="shared" si="7"/>
        <v>Mohali</v>
      </c>
      <c r="K514" s="1" t="str">
        <f>LEFT(A514,8)</f>
        <v>20150513</v>
      </c>
      <c r="L514" s="2" t="str">
        <f>LEFT(D514)&amp;IF(ISNUMBER(FIND(" ",D514)),MID(D514,FIND(" ",D514)+1,1),"")&amp;IF(ISNUMBER(FIND(" ",D514,FIND(" ",D514)+1)),MID(D514,FIND(" ",D514,FIND(" ",D514)+1)+1,1),"")</f>
        <v>KXP</v>
      </c>
      <c r="M514" s="3" t="str">
        <f>LEFT(E514)&amp;IF(ISNUMBER(FIND(" ",E514)),MID(E514,FIND(" ",E514)+1,1),"")&amp;IF(ISNUMBER(FIND(" ",E514,FIND(" ",E514)+1)),MID(E514,FIND(" ",E514,FIND(" ",E514)+1)+1,1),"")</f>
        <v>RCB</v>
      </c>
      <c r="N514" s="4" t="str">
        <f>K514&amp;L514&amp;M514</f>
        <v>20150513KXPRCB</v>
      </c>
    </row>
    <row r="515" spans="1:14" x14ac:dyDescent="0.25">
      <c r="A515" t="s">
        <v>658</v>
      </c>
      <c r="B515">
        <v>42138</v>
      </c>
      <c r="C515" t="s">
        <v>31</v>
      </c>
      <c r="D515" t="s">
        <v>32</v>
      </c>
      <c r="E515" t="s">
        <v>12</v>
      </c>
      <c r="F515" t="s">
        <v>74</v>
      </c>
      <c r="G515" t="s">
        <v>32</v>
      </c>
      <c r="H515" t="s">
        <v>12</v>
      </c>
      <c r="I515" t="s">
        <v>14</v>
      </c>
      <c r="J515" s="5" t="str">
        <f t="shared" ref="J515:J578" si="8">IF(ISNUMBER(SEARCH(",",C515)),LEFT(C515,FIND(",",C515)-1),IF(ISNUMBER(SEARCH("(",C515)),LEFT(C515,FIND("(",C515)-2),C515))</f>
        <v>Mumbai</v>
      </c>
      <c r="K515" s="1" t="str">
        <f>LEFT(A515,8)</f>
        <v>20150514</v>
      </c>
      <c r="L515" s="2" t="str">
        <f>LEFT(D515)&amp;IF(ISNUMBER(FIND(" ",D515)),MID(D515,FIND(" ",D515)+1,1),"")&amp;IF(ISNUMBER(FIND(" ",D515,FIND(" ",D515)+1)),MID(D515,FIND(" ",D515,FIND(" ",D515)+1)+1,1),"")</f>
        <v>MI</v>
      </c>
      <c r="M515" s="3" t="str">
        <f>LEFT(E515)&amp;IF(ISNUMBER(FIND(" ",E515)),MID(E515,FIND(" ",E515)+1,1),"")&amp;IF(ISNUMBER(FIND(" ",E515,FIND(" ",E515)+1)),MID(E515,FIND(" ",E515,FIND(" ",E515)+1)+1,1),"")</f>
        <v>KKR</v>
      </c>
      <c r="N515" s="4" t="str">
        <f>K515&amp;L515&amp;M515</f>
        <v>20150514MIKKR</v>
      </c>
    </row>
    <row r="516" spans="1:14" x14ac:dyDescent="0.25">
      <c r="A516" t="s">
        <v>659</v>
      </c>
      <c r="B516">
        <v>42139</v>
      </c>
      <c r="C516" t="s">
        <v>280</v>
      </c>
      <c r="D516" t="s">
        <v>455</v>
      </c>
      <c r="E516" t="s">
        <v>11</v>
      </c>
      <c r="F516" t="s">
        <v>35</v>
      </c>
      <c r="G516" t="s">
        <v>11</v>
      </c>
      <c r="H516" t="s">
        <v>455</v>
      </c>
      <c r="I516" t="s">
        <v>20</v>
      </c>
      <c r="J516" s="5" t="str">
        <f t="shared" si="8"/>
        <v>Hyderabad</v>
      </c>
      <c r="K516" s="1" t="str">
        <f>LEFT(A516,8)</f>
        <v>20150515</v>
      </c>
      <c r="L516" s="2" t="str">
        <f>LEFT(D516)&amp;IF(ISNUMBER(FIND(" ",D516)),MID(D516,FIND(" ",D516)+1,1),"")&amp;IF(ISNUMBER(FIND(" ",D516,FIND(" ",D516)+1)),MID(D516,FIND(" ",D516,FIND(" ",D516)+1)+1,1),"")</f>
        <v>SH</v>
      </c>
      <c r="M516" s="3" t="str">
        <f>LEFT(E516)&amp;IF(ISNUMBER(FIND(" ",E516)),MID(E516,FIND(" ",E516)+1,1),"")&amp;IF(ISNUMBER(FIND(" ",E516,FIND(" ",E516)+1)),MID(E516,FIND(" ",E516,FIND(" ",E516)+1)+1,1),"")</f>
        <v>RCB</v>
      </c>
      <c r="N516" s="4" t="str">
        <f>K516&amp;L516&amp;M516</f>
        <v>20150515SHRCB</v>
      </c>
    </row>
    <row r="517" spans="1:14" x14ac:dyDescent="0.25">
      <c r="A517" t="s">
        <v>660</v>
      </c>
      <c r="B517">
        <v>42140</v>
      </c>
      <c r="C517" t="s">
        <v>289</v>
      </c>
      <c r="D517" t="s">
        <v>17</v>
      </c>
      <c r="E517" t="s">
        <v>18</v>
      </c>
      <c r="F517" t="s">
        <v>47</v>
      </c>
      <c r="G517" t="s">
        <v>18</v>
      </c>
      <c r="H517" t="s">
        <v>17</v>
      </c>
      <c r="I517" t="s">
        <v>20</v>
      </c>
      <c r="J517" s="5" t="str">
        <f t="shared" si="8"/>
        <v>Mohali</v>
      </c>
      <c r="K517" s="1" t="str">
        <f>LEFT(A517,8)</f>
        <v>20150516</v>
      </c>
      <c r="L517" s="2" t="str">
        <f>LEFT(D517)&amp;IF(ISNUMBER(FIND(" ",D517)),MID(D517,FIND(" ",D517)+1,1),"")&amp;IF(ISNUMBER(FIND(" ",D517,FIND(" ",D517)+1)),MID(D517,FIND(" ",D517,FIND(" ",D517)+1)+1,1),"")</f>
        <v>KXP</v>
      </c>
      <c r="M517" s="3" t="str">
        <f>LEFT(E517)&amp;IF(ISNUMBER(FIND(" ",E517)),MID(E517,FIND(" ",E517)+1,1),"")&amp;IF(ISNUMBER(FIND(" ",E517,FIND(" ",E517)+1)),MID(E517,FIND(" ",E517,FIND(" ",E517)+1)+1,1),"")</f>
        <v>CSK</v>
      </c>
      <c r="N517" s="4" t="str">
        <f>K517&amp;L517&amp;M517</f>
        <v>20150516KXPCSK</v>
      </c>
    </row>
    <row r="518" spans="1:14" x14ac:dyDescent="0.25">
      <c r="A518" t="s">
        <v>661</v>
      </c>
      <c r="B518">
        <v>42140</v>
      </c>
      <c r="C518" t="s">
        <v>602</v>
      </c>
      <c r="D518" t="s">
        <v>24</v>
      </c>
      <c r="E518" t="s">
        <v>12</v>
      </c>
      <c r="F518" t="s">
        <v>63</v>
      </c>
      <c r="G518" t="s">
        <v>24</v>
      </c>
      <c r="H518" t="s">
        <v>24</v>
      </c>
      <c r="I518" t="s">
        <v>20</v>
      </c>
      <c r="J518" s="5" t="str">
        <f t="shared" si="8"/>
        <v>Mumbai</v>
      </c>
      <c r="K518" s="1" t="str">
        <f>LEFT(A518,8)</f>
        <v>20150516</v>
      </c>
      <c r="L518" s="2" t="str">
        <f>LEFT(D518)&amp;IF(ISNUMBER(FIND(" ",D518)),MID(D518,FIND(" ",D518)+1,1),"")&amp;IF(ISNUMBER(FIND(" ",D518,FIND(" ",D518)+1)),MID(D518,FIND(" ",D518,FIND(" ",D518)+1)+1,1),"")</f>
        <v>RR</v>
      </c>
      <c r="M518" s="3" t="str">
        <f>LEFT(E518)&amp;IF(ISNUMBER(FIND(" ",E518)),MID(E518,FIND(" ",E518)+1,1),"")&amp;IF(ISNUMBER(FIND(" ",E518,FIND(" ",E518)+1)),MID(E518,FIND(" ",E518,FIND(" ",E518)+1)+1,1),"")</f>
        <v>KKR</v>
      </c>
      <c r="N518" s="4" t="str">
        <f>K518&amp;L518&amp;M518</f>
        <v>20150516RRKKR</v>
      </c>
    </row>
    <row r="519" spans="1:14" x14ac:dyDescent="0.25">
      <c r="A519" t="s">
        <v>662</v>
      </c>
      <c r="B519">
        <v>42141</v>
      </c>
      <c r="C519" t="s">
        <v>280</v>
      </c>
      <c r="D519" t="s">
        <v>455</v>
      </c>
      <c r="E519" t="s">
        <v>32</v>
      </c>
      <c r="F519" t="s">
        <v>25</v>
      </c>
      <c r="G519" t="s">
        <v>32</v>
      </c>
      <c r="H519" t="s">
        <v>455</v>
      </c>
      <c r="I519" t="s">
        <v>20</v>
      </c>
      <c r="J519" s="5" t="str">
        <f t="shared" si="8"/>
        <v>Hyderabad</v>
      </c>
      <c r="K519" s="1" t="str">
        <f>LEFT(A519,8)</f>
        <v>20150517</v>
      </c>
      <c r="L519" s="2" t="str">
        <f>LEFT(D519)&amp;IF(ISNUMBER(FIND(" ",D519)),MID(D519,FIND(" ",D519)+1,1),"")&amp;IF(ISNUMBER(FIND(" ",D519,FIND(" ",D519)+1)),MID(D519,FIND(" ",D519,FIND(" ",D519)+1)+1,1),"")</f>
        <v>SH</v>
      </c>
      <c r="M519" s="3" t="str">
        <f>LEFT(E519)&amp;IF(ISNUMBER(FIND(" ",E519)),MID(E519,FIND(" ",E519)+1,1),"")&amp;IF(ISNUMBER(FIND(" ",E519,FIND(" ",E519)+1)),MID(E519,FIND(" ",E519,FIND(" ",E519)+1)+1,1),"")</f>
        <v>MI</v>
      </c>
      <c r="N519" s="4" t="str">
        <f>K519&amp;L519&amp;M519</f>
        <v>20150517SHMI</v>
      </c>
    </row>
    <row r="520" spans="1:14" x14ac:dyDescent="0.25">
      <c r="A520" t="s">
        <v>663</v>
      </c>
      <c r="B520">
        <v>42141</v>
      </c>
      <c r="C520" t="s">
        <v>286</v>
      </c>
      <c r="D520" t="s">
        <v>11</v>
      </c>
      <c r="E520" t="s">
        <v>23</v>
      </c>
      <c r="F520" t="s">
        <v>100</v>
      </c>
      <c r="H520" t="s">
        <v>11</v>
      </c>
      <c r="I520" t="s">
        <v>14</v>
      </c>
      <c r="J520" s="5" t="str">
        <f t="shared" si="8"/>
        <v>Bengaluru</v>
      </c>
      <c r="K520" s="1" t="str">
        <f>LEFT(A520,8)</f>
        <v>20150517</v>
      </c>
      <c r="L520" s="2" t="str">
        <f>LEFT(D520)&amp;IF(ISNUMBER(FIND(" ",D520)),MID(D520,FIND(" ",D520)+1,1),"")&amp;IF(ISNUMBER(FIND(" ",D520,FIND(" ",D520)+1)),MID(D520,FIND(" ",D520,FIND(" ",D520)+1)+1,1),"")</f>
        <v>RCB</v>
      </c>
      <c r="M520" s="3" t="str">
        <f>LEFT(E520)&amp;IF(ISNUMBER(FIND(" ",E520)),MID(E520,FIND(" ",E520)+1,1),"")&amp;IF(ISNUMBER(FIND(" ",E520,FIND(" ",E520)+1)),MID(E520,FIND(" ",E520,FIND(" ",E520)+1)+1,1),"")</f>
        <v>DC</v>
      </c>
      <c r="N520" s="4" t="str">
        <f>K520&amp;L520&amp;M520</f>
        <v>20150517RCBDC</v>
      </c>
    </row>
    <row r="521" spans="1:14" x14ac:dyDescent="0.25">
      <c r="A521" t="s">
        <v>664</v>
      </c>
      <c r="B521">
        <v>42143</v>
      </c>
      <c r="C521" t="s">
        <v>31</v>
      </c>
      <c r="D521" t="s">
        <v>18</v>
      </c>
      <c r="E521" t="s">
        <v>32</v>
      </c>
      <c r="F521" t="s">
        <v>92</v>
      </c>
      <c r="G521" t="s">
        <v>32</v>
      </c>
      <c r="H521" t="s">
        <v>32</v>
      </c>
      <c r="I521" t="s">
        <v>20</v>
      </c>
      <c r="J521" s="5" t="str">
        <f t="shared" si="8"/>
        <v>Mumbai</v>
      </c>
      <c r="K521" s="1" t="str">
        <f>LEFT(A521,8)</f>
        <v>20150519</v>
      </c>
      <c r="L521" s="2" t="str">
        <f>LEFT(D521)&amp;IF(ISNUMBER(FIND(" ",D521)),MID(D521,FIND(" ",D521)+1,1),"")&amp;IF(ISNUMBER(FIND(" ",D521,FIND(" ",D521)+1)),MID(D521,FIND(" ",D521,FIND(" ",D521)+1)+1,1),"")</f>
        <v>CSK</v>
      </c>
      <c r="M521" s="3" t="str">
        <f>LEFT(E521)&amp;IF(ISNUMBER(FIND(" ",E521)),MID(E521,FIND(" ",E521)+1,1),"")&amp;IF(ISNUMBER(FIND(" ",E521,FIND(" ",E521)+1)),MID(E521,FIND(" ",E521,FIND(" ",E521)+1)+1,1),"")</f>
        <v>MI</v>
      </c>
      <c r="N521" s="4" t="str">
        <f>K521&amp;L521&amp;M521</f>
        <v>20150519CSKMI</v>
      </c>
    </row>
    <row r="522" spans="1:14" x14ac:dyDescent="0.25">
      <c r="A522" t="s">
        <v>665</v>
      </c>
      <c r="B522">
        <v>42144</v>
      </c>
      <c r="C522" t="s">
        <v>377</v>
      </c>
      <c r="D522" t="s">
        <v>11</v>
      </c>
      <c r="E522" t="s">
        <v>24</v>
      </c>
      <c r="F522" t="s">
        <v>666</v>
      </c>
      <c r="G522" t="s">
        <v>11</v>
      </c>
      <c r="H522" t="s">
        <v>11</v>
      </c>
      <c r="I522" t="s">
        <v>20</v>
      </c>
      <c r="J522" s="5" t="str">
        <f t="shared" si="8"/>
        <v>Pune</v>
      </c>
      <c r="K522" s="1" t="str">
        <f>LEFT(A522,8)</f>
        <v>20150520</v>
      </c>
      <c r="L522" s="2" t="str">
        <f>LEFT(D522)&amp;IF(ISNUMBER(FIND(" ",D522)),MID(D522,FIND(" ",D522)+1,1),"")&amp;IF(ISNUMBER(FIND(" ",D522,FIND(" ",D522)+1)),MID(D522,FIND(" ",D522,FIND(" ",D522)+1)+1,1),"")</f>
        <v>RCB</v>
      </c>
      <c r="M522" s="3" t="str">
        <f>LEFT(E522)&amp;IF(ISNUMBER(FIND(" ",E522)),MID(E522,FIND(" ",E522)+1,1),"")&amp;IF(ISNUMBER(FIND(" ",E522,FIND(" ",E522)+1)),MID(E522,FIND(" ",E522,FIND(" ",E522)+1)+1,1),"")</f>
        <v>RR</v>
      </c>
      <c r="N522" s="4" t="str">
        <f>K522&amp;L522&amp;M522</f>
        <v>20150520RCBRR</v>
      </c>
    </row>
    <row r="523" spans="1:14" x14ac:dyDescent="0.25">
      <c r="A523" t="s">
        <v>667</v>
      </c>
      <c r="B523">
        <v>42146</v>
      </c>
      <c r="C523" t="s">
        <v>521</v>
      </c>
      <c r="D523" t="s">
        <v>18</v>
      </c>
      <c r="E523" t="s">
        <v>11</v>
      </c>
      <c r="F523" t="s">
        <v>42</v>
      </c>
      <c r="G523" t="s">
        <v>18</v>
      </c>
      <c r="H523" t="s">
        <v>18</v>
      </c>
      <c r="I523" t="s">
        <v>14</v>
      </c>
      <c r="J523" s="5" t="str">
        <f t="shared" si="8"/>
        <v>Ranchi</v>
      </c>
      <c r="K523" s="1" t="str">
        <f>LEFT(A523,8)</f>
        <v>20150522</v>
      </c>
      <c r="L523" s="2" t="str">
        <f>LEFT(D523)&amp;IF(ISNUMBER(FIND(" ",D523)),MID(D523,FIND(" ",D523)+1,1),"")&amp;IF(ISNUMBER(FIND(" ",D523,FIND(" ",D523)+1)),MID(D523,FIND(" ",D523,FIND(" ",D523)+1)+1,1),"")</f>
        <v>CSK</v>
      </c>
      <c r="M523" s="3" t="str">
        <f>LEFT(E523)&amp;IF(ISNUMBER(FIND(" ",E523)),MID(E523,FIND(" ",E523)+1,1),"")&amp;IF(ISNUMBER(FIND(" ",E523,FIND(" ",E523)+1)),MID(E523,FIND(" ",E523,FIND(" ",E523)+1)+1,1),"")</f>
        <v>RCB</v>
      </c>
      <c r="N523" s="4" t="str">
        <f>K523&amp;L523&amp;M523</f>
        <v>20150522CSKRCB</v>
      </c>
    </row>
    <row r="524" spans="1:14" x14ac:dyDescent="0.25">
      <c r="A524" t="s">
        <v>668</v>
      </c>
      <c r="B524">
        <v>42148</v>
      </c>
      <c r="C524" t="s">
        <v>27</v>
      </c>
      <c r="D524" t="s">
        <v>32</v>
      </c>
      <c r="E524" t="s">
        <v>18</v>
      </c>
      <c r="F524" t="s">
        <v>110</v>
      </c>
      <c r="G524" t="s">
        <v>32</v>
      </c>
      <c r="H524" t="s">
        <v>18</v>
      </c>
      <c r="I524" t="s">
        <v>14</v>
      </c>
      <c r="J524" s="5" t="str">
        <f t="shared" si="8"/>
        <v>Kolkata</v>
      </c>
      <c r="K524" s="1" t="str">
        <f>LEFT(A524,8)</f>
        <v>20150524</v>
      </c>
      <c r="L524" s="2" t="str">
        <f>LEFT(D524)&amp;IF(ISNUMBER(FIND(" ",D524)),MID(D524,FIND(" ",D524)+1,1),"")&amp;IF(ISNUMBER(FIND(" ",D524,FIND(" ",D524)+1)),MID(D524,FIND(" ",D524,FIND(" ",D524)+1)+1,1),"")</f>
        <v>MI</v>
      </c>
      <c r="M524" s="3" t="str">
        <f>LEFT(E524)&amp;IF(ISNUMBER(FIND(" ",E524)),MID(E524,FIND(" ",E524)+1,1),"")&amp;IF(ISNUMBER(FIND(" ",E524,FIND(" ",E524)+1)),MID(E524,FIND(" ",E524,FIND(" ",E524)+1)+1,1),"")</f>
        <v>CSK</v>
      </c>
      <c r="N524" s="4" t="str">
        <f>K524&amp;L524&amp;M524</f>
        <v>20150524MICSK</v>
      </c>
    </row>
    <row r="525" spans="1:14" x14ac:dyDescent="0.25">
      <c r="A525" t="s">
        <v>669</v>
      </c>
      <c r="B525">
        <v>42469</v>
      </c>
      <c r="C525" t="s">
        <v>31</v>
      </c>
      <c r="D525" t="s">
        <v>32</v>
      </c>
      <c r="E525" t="s">
        <v>670</v>
      </c>
      <c r="F525" t="s">
        <v>25</v>
      </c>
      <c r="G525" t="s">
        <v>670</v>
      </c>
      <c r="H525" t="s">
        <v>32</v>
      </c>
      <c r="I525" t="s">
        <v>20</v>
      </c>
      <c r="J525" s="5" t="str">
        <f t="shared" si="8"/>
        <v>Mumbai</v>
      </c>
      <c r="K525" s="1" t="str">
        <f>LEFT(A525,8)</f>
        <v>20160409</v>
      </c>
      <c r="L525" s="2" t="str">
        <f>LEFT(D525)&amp;IF(ISNUMBER(FIND(" ",D525)),MID(D525,FIND(" ",D525)+1,1),"")&amp;IF(ISNUMBER(FIND(" ",D525,FIND(" ",D525)+1)),MID(D525,FIND(" ",D525,FIND(" ",D525)+1)+1,1),"")</f>
        <v>MI</v>
      </c>
      <c r="M525" s="3" t="str">
        <f>LEFT(E525)&amp;IF(ISNUMBER(FIND(" ",E525)),MID(E525,FIND(" ",E525)+1,1),"")&amp;IF(ISNUMBER(FIND(" ",E525,FIND(" ",E525)+1)),MID(E525,FIND(" ",E525,FIND(" ",E525)+1)+1,1),"")</f>
        <v>RPS</v>
      </c>
      <c r="N525" s="4" t="str">
        <f>K525&amp;L525&amp;M525</f>
        <v>20160409MIRPS</v>
      </c>
    </row>
    <row r="526" spans="1:14" x14ac:dyDescent="0.25">
      <c r="A526" t="s">
        <v>671</v>
      </c>
      <c r="B526">
        <v>42470</v>
      </c>
      <c r="C526" t="s">
        <v>27</v>
      </c>
      <c r="D526" t="s">
        <v>12</v>
      </c>
      <c r="E526" t="s">
        <v>23</v>
      </c>
      <c r="F526" t="s">
        <v>25</v>
      </c>
      <c r="G526" t="s">
        <v>12</v>
      </c>
      <c r="H526" t="s">
        <v>12</v>
      </c>
      <c r="I526" t="s">
        <v>14</v>
      </c>
      <c r="J526" s="5" t="str">
        <f t="shared" si="8"/>
        <v>Kolkata</v>
      </c>
      <c r="K526" s="1" t="str">
        <f>LEFT(A526,8)</f>
        <v>20160410</v>
      </c>
      <c r="L526" s="2" t="str">
        <f>LEFT(D526)&amp;IF(ISNUMBER(FIND(" ",D526)),MID(D526,FIND(" ",D526)+1,1),"")&amp;IF(ISNUMBER(FIND(" ",D526,FIND(" ",D526)+1)),MID(D526,FIND(" ",D526,FIND(" ",D526)+1)+1,1),"")</f>
        <v>KKR</v>
      </c>
      <c r="M526" s="3" t="str">
        <f>LEFT(E526)&amp;IF(ISNUMBER(FIND(" ",E526)),MID(E526,FIND(" ",E526)+1,1),"")&amp;IF(ISNUMBER(FIND(" ",E526,FIND(" ",E526)+1)),MID(E526,FIND(" ",E526,FIND(" ",E526)+1)+1,1),"")</f>
        <v>DC</v>
      </c>
      <c r="N526" s="4" t="str">
        <f>K526&amp;L526&amp;M526</f>
        <v>20160410KKRDC</v>
      </c>
    </row>
    <row r="527" spans="1:14" x14ac:dyDescent="0.25">
      <c r="A527" t="s">
        <v>672</v>
      </c>
      <c r="B527">
        <v>42471</v>
      </c>
      <c r="C527" t="s">
        <v>289</v>
      </c>
      <c r="D527" t="s">
        <v>17</v>
      </c>
      <c r="E527" t="s">
        <v>673</v>
      </c>
      <c r="F527" t="s">
        <v>29</v>
      </c>
      <c r="G527" t="s">
        <v>673</v>
      </c>
      <c r="H527" t="s">
        <v>673</v>
      </c>
      <c r="I527" t="s">
        <v>14</v>
      </c>
      <c r="J527" s="5" t="str">
        <f t="shared" si="8"/>
        <v>Mohali</v>
      </c>
      <c r="K527" s="1" t="str">
        <f>LEFT(A527,8)</f>
        <v>20160411</v>
      </c>
      <c r="L527" s="2" t="str">
        <f>LEFT(D527)&amp;IF(ISNUMBER(FIND(" ",D527)),MID(D527,FIND(" ",D527)+1,1),"")&amp;IF(ISNUMBER(FIND(" ",D527,FIND(" ",D527)+1)),MID(D527,FIND(" ",D527,FIND(" ",D527)+1)+1,1),"")</f>
        <v>KXP</v>
      </c>
      <c r="M527" s="3" t="str">
        <f>LEFT(E527)&amp;IF(ISNUMBER(FIND(" ",E527)),MID(E527,FIND(" ",E527)+1,1),"")&amp;IF(ISNUMBER(FIND(" ",E527,FIND(" ",E527)+1)),MID(E527,FIND(" ",E527,FIND(" ",E527)+1)+1,1),"")</f>
        <v>GL</v>
      </c>
      <c r="N527" s="4" t="str">
        <f>K527&amp;L527&amp;M527</f>
        <v>20160411KXPGL</v>
      </c>
    </row>
    <row r="528" spans="1:14" x14ac:dyDescent="0.25">
      <c r="A528" t="s">
        <v>674</v>
      </c>
      <c r="B528">
        <v>42472</v>
      </c>
      <c r="C528" t="s">
        <v>286</v>
      </c>
      <c r="D528" t="s">
        <v>11</v>
      </c>
      <c r="E528" t="s">
        <v>455</v>
      </c>
      <c r="F528" t="s">
        <v>59</v>
      </c>
      <c r="G528" t="s">
        <v>11</v>
      </c>
      <c r="H528" t="s">
        <v>455</v>
      </c>
      <c r="I528" t="s">
        <v>14</v>
      </c>
      <c r="J528" s="5" t="str">
        <f t="shared" si="8"/>
        <v>Bengaluru</v>
      </c>
      <c r="K528" s="1" t="str">
        <f>LEFT(A528,8)</f>
        <v>20160412</v>
      </c>
      <c r="L528" s="2" t="str">
        <f>LEFT(D528)&amp;IF(ISNUMBER(FIND(" ",D528)),MID(D528,FIND(" ",D528)+1,1),"")&amp;IF(ISNUMBER(FIND(" ",D528,FIND(" ",D528)+1)),MID(D528,FIND(" ",D528,FIND(" ",D528)+1)+1,1),"")</f>
        <v>RCB</v>
      </c>
      <c r="M528" s="3" t="str">
        <f>LEFT(E528)&amp;IF(ISNUMBER(FIND(" ",E528)),MID(E528,FIND(" ",E528)+1,1),"")&amp;IF(ISNUMBER(FIND(" ",E528,FIND(" ",E528)+1)),MID(E528,FIND(" ",E528,FIND(" ",E528)+1)+1,1),"")</f>
        <v>SH</v>
      </c>
      <c r="N528" s="4" t="str">
        <f>K528&amp;L528&amp;M528</f>
        <v>20160412RCBSH</v>
      </c>
    </row>
    <row r="529" spans="1:14" x14ac:dyDescent="0.25">
      <c r="A529" t="s">
        <v>675</v>
      </c>
      <c r="B529">
        <v>42473</v>
      </c>
      <c r="C529" t="s">
        <v>27</v>
      </c>
      <c r="D529" t="s">
        <v>12</v>
      </c>
      <c r="E529" t="s">
        <v>32</v>
      </c>
      <c r="F529" t="s">
        <v>35</v>
      </c>
      <c r="G529" t="s">
        <v>32</v>
      </c>
      <c r="H529" t="s">
        <v>32</v>
      </c>
      <c r="I529" t="s">
        <v>14</v>
      </c>
      <c r="J529" s="5" t="str">
        <f t="shared" si="8"/>
        <v>Kolkata</v>
      </c>
      <c r="K529" s="1" t="str">
        <f>LEFT(A529,8)</f>
        <v>20160413</v>
      </c>
      <c r="L529" s="2" t="str">
        <f>LEFT(D529)&amp;IF(ISNUMBER(FIND(" ",D529)),MID(D529,FIND(" ",D529)+1,1),"")&amp;IF(ISNUMBER(FIND(" ",D529,FIND(" ",D529)+1)),MID(D529,FIND(" ",D529,FIND(" ",D529)+1)+1,1),"")</f>
        <v>KKR</v>
      </c>
      <c r="M529" s="3" t="str">
        <f>LEFT(E529)&amp;IF(ISNUMBER(FIND(" ",E529)),MID(E529,FIND(" ",E529)+1,1),"")&amp;IF(ISNUMBER(FIND(" ",E529,FIND(" ",E529)+1)),MID(E529,FIND(" ",E529,FIND(" ",E529)+1)+1,1),"")</f>
        <v>MI</v>
      </c>
      <c r="N529" s="4" t="str">
        <f>K529&amp;L529&amp;M529</f>
        <v>20160413KKRMI</v>
      </c>
    </row>
    <row r="530" spans="1:14" x14ac:dyDescent="0.25">
      <c r="A530" t="s">
        <v>676</v>
      </c>
      <c r="B530">
        <v>42474</v>
      </c>
      <c r="C530" t="s">
        <v>677</v>
      </c>
      <c r="D530" t="s">
        <v>673</v>
      </c>
      <c r="E530" t="s">
        <v>670</v>
      </c>
      <c r="F530" t="s">
        <v>47</v>
      </c>
      <c r="G530" t="s">
        <v>673</v>
      </c>
      <c r="H530" t="s">
        <v>678</v>
      </c>
      <c r="I530" t="s">
        <v>20</v>
      </c>
      <c r="J530" s="5" t="str">
        <f t="shared" si="8"/>
        <v>Rajkot</v>
      </c>
      <c r="K530" s="1" t="str">
        <f>LEFT(A530,8)</f>
        <v>20160414</v>
      </c>
      <c r="L530" s="2" t="str">
        <f>LEFT(D530)&amp;IF(ISNUMBER(FIND(" ",D530)),MID(D530,FIND(" ",D530)+1,1),"")&amp;IF(ISNUMBER(FIND(" ",D530,FIND(" ",D530)+1)),MID(D530,FIND(" ",D530,FIND(" ",D530)+1)+1,1),"")</f>
        <v>GL</v>
      </c>
      <c r="M530" s="3" t="str">
        <f>LEFT(E530)&amp;IF(ISNUMBER(FIND(" ",E530)),MID(E530,FIND(" ",E530)+1,1),"")&amp;IF(ISNUMBER(FIND(" ",E530,FIND(" ",E530)+1)),MID(E530,FIND(" ",E530,FIND(" ",E530)+1)+1,1),"")</f>
        <v>RPS</v>
      </c>
      <c r="N530" s="4" t="str">
        <f>K530&amp;L530&amp;M530</f>
        <v>20160414GLRPS</v>
      </c>
    </row>
    <row r="531" spans="1:14" x14ac:dyDescent="0.25">
      <c r="A531" t="s">
        <v>679</v>
      </c>
      <c r="B531">
        <v>42475</v>
      </c>
      <c r="C531" t="s">
        <v>22</v>
      </c>
      <c r="D531" t="s">
        <v>23</v>
      </c>
      <c r="E531" t="s">
        <v>17</v>
      </c>
      <c r="F531" t="s">
        <v>61</v>
      </c>
      <c r="G531" t="s">
        <v>23</v>
      </c>
      <c r="H531" t="s">
        <v>23</v>
      </c>
      <c r="I531" t="s">
        <v>14</v>
      </c>
      <c r="J531" s="5" t="str">
        <f t="shared" si="8"/>
        <v>Delhi</v>
      </c>
      <c r="K531" s="1" t="str">
        <f>LEFT(A531,8)</f>
        <v>20160415</v>
      </c>
      <c r="L531" s="2" t="str">
        <f>LEFT(D531)&amp;IF(ISNUMBER(FIND(" ",D531)),MID(D531,FIND(" ",D531)+1,1),"")&amp;IF(ISNUMBER(FIND(" ",D531,FIND(" ",D531)+1)),MID(D531,FIND(" ",D531,FIND(" ",D531)+1)+1,1),"")</f>
        <v>DC</v>
      </c>
      <c r="M531" s="3" t="str">
        <f>LEFT(E531)&amp;IF(ISNUMBER(FIND(" ",E531)),MID(E531,FIND(" ",E531)+1,1),"")&amp;IF(ISNUMBER(FIND(" ",E531,FIND(" ",E531)+1)),MID(E531,FIND(" ",E531,FIND(" ",E531)+1)+1,1),"")</f>
        <v>KXP</v>
      </c>
      <c r="N531" s="4" t="str">
        <f>K531&amp;L531&amp;M531</f>
        <v>20160415DCKXP</v>
      </c>
    </row>
    <row r="532" spans="1:14" x14ac:dyDescent="0.25">
      <c r="A532" t="s">
        <v>680</v>
      </c>
      <c r="B532">
        <v>42476</v>
      </c>
      <c r="C532" t="s">
        <v>31</v>
      </c>
      <c r="D532" t="s">
        <v>32</v>
      </c>
      <c r="E532" t="s">
        <v>673</v>
      </c>
      <c r="F532" t="s">
        <v>42</v>
      </c>
      <c r="G532" t="s">
        <v>673</v>
      </c>
      <c r="H532" t="s">
        <v>673</v>
      </c>
      <c r="I532" t="s">
        <v>14</v>
      </c>
      <c r="J532" s="5" t="str">
        <f t="shared" si="8"/>
        <v>Mumbai</v>
      </c>
      <c r="K532" s="1" t="str">
        <f>LEFT(A532,8)</f>
        <v>20160416</v>
      </c>
      <c r="L532" s="2" t="str">
        <f>LEFT(D532)&amp;IF(ISNUMBER(FIND(" ",D532)),MID(D532,FIND(" ",D532)+1,1),"")&amp;IF(ISNUMBER(FIND(" ",D532,FIND(" ",D532)+1)),MID(D532,FIND(" ",D532,FIND(" ",D532)+1)+1,1),"")</f>
        <v>MI</v>
      </c>
      <c r="M532" s="3" t="str">
        <f>LEFT(E532)&amp;IF(ISNUMBER(FIND(" ",E532)),MID(E532,FIND(" ",E532)+1,1),"")&amp;IF(ISNUMBER(FIND(" ",E532,FIND(" ",E532)+1)),MID(E532,FIND(" ",E532,FIND(" ",E532)+1)+1,1),"")</f>
        <v>GL</v>
      </c>
      <c r="N532" s="4" t="str">
        <f>K532&amp;L532&amp;M532</f>
        <v>20160416MIGL</v>
      </c>
    </row>
    <row r="533" spans="1:14" x14ac:dyDescent="0.25">
      <c r="A533" t="s">
        <v>681</v>
      </c>
      <c r="B533">
        <v>42476</v>
      </c>
      <c r="C533" t="s">
        <v>280</v>
      </c>
      <c r="D533" t="s">
        <v>455</v>
      </c>
      <c r="E533" t="s">
        <v>12</v>
      </c>
      <c r="F533" t="s">
        <v>61</v>
      </c>
      <c r="G533" t="s">
        <v>12</v>
      </c>
      <c r="H533" t="s">
        <v>455</v>
      </c>
      <c r="I533" t="s">
        <v>20</v>
      </c>
      <c r="J533" s="5" t="str">
        <f t="shared" si="8"/>
        <v>Hyderabad</v>
      </c>
      <c r="K533" s="1" t="str">
        <f>LEFT(A533,8)</f>
        <v>20160416</v>
      </c>
      <c r="L533" s="2" t="str">
        <f>LEFT(D533)&amp;IF(ISNUMBER(FIND(" ",D533)),MID(D533,FIND(" ",D533)+1,1),"")&amp;IF(ISNUMBER(FIND(" ",D533,FIND(" ",D533)+1)),MID(D533,FIND(" ",D533,FIND(" ",D533)+1)+1,1),"")</f>
        <v>SH</v>
      </c>
      <c r="M533" s="3" t="str">
        <f>LEFT(E533)&amp;IF(ISNUMBER(FIND(" ",E533)),MID(E533,FIND(" ",E533)+1,1),"")&amp;IF(ISNUMBER(FIND(" ",E533,FIND(" ",E533)+1)),MID(E533,FIND(" ",E533,FIND(" ",E533)+1)+1,1),"")</f>
        <v>KKR</v>
      </c>
      <c r="N533" s="4" t="str">
        <f>K533&amp;L533&amp;M533</f>
        <v>20160416SHKKR</v>
      </c>
    </row>
    <row r="534" spans="1:14" x14ac:dyDescent="0.25">
      <c r="A534" t="s">
        <v>682</v>
      </c>
      <c r="B534">
        <v>42477</v>
      </c>
      <c r="C534" t="s">
        <v>286</v>
      </c>
      <c r="D534" t="s">
        <v>11</v>
      </c>
      <c r="E534" t="s">
        <v>23</v>
      </c>
      <c r="F534" t="s">
        <v>47</v>
      </c>
      <c r="G534" t="s">
        <v>23</v>
      </c>
      <c r="H534" t="s">
        <v>23</v>
      </c>
      <c r="I534" t="s">
        <v>14</v>
      </c>
      <c r="J534" s="5" t="str">
        <f t="shared" si="8"/>
        <v>Bengaluru</v>
      </c>
      <c r="K534" s="1" t="str">
        <f>LEFT(A534,8)</f>
        <v>20160417</v>
      </c>
      <c r="L534" s="2" t="str">
        <f>LEFT(D534)&amp;IF(ISNUMBER(FIND(" ",D534)),MID(D534,FIND(" ",D534)+1,1),"")&amp;IF(ISNUMBER(FIND(" ",D534,FIND(" ",D534)+1)),MID(D534,FIND(" ",D534,FIND(" ",D534)+1)+1,1),"")</f>
        <v>RCB</v>
      </c>
      <c r="M534" s="3" t="str">
        <f>LEFT(E534)&amp;IF(ISNUMBER(FIND(" ",E534)),MID(E534,FIND(" ",E534)+1,1),"")&amp;IF(ISNUMBER(FIND(" ",E534,FIND(" ",E534)+1)),MID(E534,FIND(" ",E534,FIND(" ",E534)+1)+1,1),"")</f>
        <v>DC</v>
      </c>
      <c r="N534" s="4" t="str">
        <f>K534&amp;L534&amp;M534</f>
        <v>20160417RCBDC</v>
      </c>
    </row>
    <row r="535" spans="1:14" x14ac:dyDescent="0.25">
      <c r="A535" t="s">
        <v>683</v>
      </c>
      <c r="B535">
        <v>42477</v>
      </c>
      <c r="C535" t="s">
        <v>289</v>
      </c>
      <c r="D535" t="s">
        <v>17</v>
      </c>
      <c r="E535" t="s">
        <v>670</v>
      </c>
      <c r="F535" t="s">
        <v>35</v>
      </c>
      <c r="G535" t="s">
        <v>17</v>
      </c>
      <c r="H535" t="s">
        <v>678</v>
      </c>
      <c r="I535" t="s">
        <v>20</v>
      </c>
      <c r="J535" s="5" t="str">
        <f t="shared" si="8"/>
        <v>Mohali</v>
      </c>
      <c r="K535" s="1" t="str">
        <f>LEFT(A535,8)</f>
        <v>20160417</v>
      </c>
      <c r="L535" s="2" t="str">
        <f>LEFT(D535)&amp;IF(ISNUMBER(FIND(" ",D535)),MID(D535,FIND(" ",D535)+1,1),"")&amp;IF(ISNUMBER(FIND(" ",D535,FIND(" ",D535)+1)),MID(D535,FIND(" ",D535,FIND(" ",D535)+1)+1,1),"")</f>
        <v>KXP</v>
      </c>
      <c r="M535" s="3" t="str">
        <f>LEFT(E535)&amp;IF(ISNUMBER(FIND(" ",E535)),MID(E535,FIND(" ",E535)+1,1),"")&amp;IF(ISNUMBER(FIND(" ",E535,FIND(" ",E535)+1)),MID(E535,FIND(" ",E535,FIND(" ",E535)+1)+1,1),"")</f>
        <v>RPS</v>
      </c>
      <c r="N535" s="4" t="str">
        <f>K535&amp;L535&amp;M535</f>
        <v>20160417KXPRPS</v>
      </c>
    </row>
    <row r="536" spans="1:14" x14ac:dyDescent="0.25">
      <c r="A536" t="s">
        <v>684</v>
      </c>
      <c r="B536">
        <v>42478</v>
      </c>
      <c r="C536" t="s">
        <v>280</v>
      </c>
      <c r="D536" t="s">
        <v>455</v>
      </c>
      <c r="E536" t="s">
        <v>32</v>
      </c>
      <c r="F536" t="s">
        <v>47</v>
      </c>
      <c r="G536" t="s">
        <v>455</v>
      </c>
      <c r="H536" t="s">
        <v>455</v>
      </c>
      <c r="I536" t="s">
        <v>14</v>
      </c>
      <c r="J536" s="5" t="str">
        <f t="shared" si="8"/>
        <v>Hyderabad</v>
      </c>
      <c r="K536" s="1" t="str">
        <f>LEFT(A536,8)</f>
        <v>20160418</v>
      </c>
      <c r="L536" s="2" t="str">
        <f>LEFT(D536)&amp;IF(ISNUMBER(FIND(" ",D536)),MID(D536,FIND(" ",D536)+1,1),"")&amp;IF(ISNUMBER(FIND(" ",D536,FIND(" ",D536)+1)),MID(D536,FIND(" ",D536,FIND(" ",D536)+1)+1,1),"")</f>
        <v>SH</v>
      </c>
      <c r="M536" s="3" t="str">
        <f>LEFT(E536)&amp;IF(ISNUMBER(FIND(" ",E536)),MID(E536,FIND(" ",E536)+1,1),"")&amp;IF(ISNUMBER(FIND(" ",E536,FIND(" ",E536)+1)),MID(E536,FIND(" ",E536,FIND(" ",E536)+1)+1,1),"")</f>
        <v>MI</v>
      </c>
      <c r="N536" s="4" t="str">
        <f>K536&amp;L536&amp;M536</f>
        <v>20160418SHMI</v>
      </c>
    </row>
    <row r="537" spans="1:14" x14ac:dyDescent="0.25">
      <c r="A537" t="s">
        <v>685</v>
      </c>
      <c r="B537">
        <v>42479</v>
      </c>
      <c r="C537" t="s">
        <v>289</v>
      </c>
      <c r="D537" t="s">
        <v>17</v>
      </c>
      <c r="E537" t="s">
        <v>12</v>
      </c>
      <c r="F537" t="s">
        <v>35</v>
      </c>
      <c r="G537" t="s">
        <v>12</v>
      </c>
      <c r="H537" t="s">
        <v>12</v>
      </c>
      <c r="I537" t="s">
        <v>14</v>
      </c>
      <c r="J537" s="5" t="str">
        <f t="shared" si="8"/>
        <v>Mohali</v>
      </c>
      <c r="K537" s="1" t="str">
        <f>LEFT(A537,8)</f>
        <v>20160419</v>
      </c>
      <c r="L537" s="2" t="str">
        <f>LEFT(D537)&amp;IF(ISNUMBER(FIND(" ",D537)),MID(D537,FIND(" ",D537)+1,1),"")&amp;IF(ISNUMBER(FIND(" ",D537,FIND(" ",D537)+1)),MID(D537,FIND(" ",D537,FIND(" ",D537)+1)+1,1),"")</f>
        <v>KXP</v>
      </c>
      <c r="M537" s="3" t="str">
        <f>LEFT(E537)&amp;IF(ISNUMBER(FIND(" ",E537)),MID(E537,FIND(" ",E537)+1,1),"")&amp;IF(ISNUMBER(FIND(" ",E537,FIND(" ",E537)+1)),MID(E537,FIND(" ",E537,FIND(" ",E537)+1)+1,1),"")</f>
        <v>KKR</v>
      </c>
      <c r="N537" s="4" t="str">
        <f>K537&amp;L537&amp;M537</f>
        <v>20160419KXPKKR</v>
      </c>
    </row>
    <row r="538" spans="1:14" x14ac:dyDescent="0.25">
      <c r="A538" t="s">
        <v>686</v>
      </c>
      <c r="B538">
        <v>42480</v>
      </c>
      <c r="C538" t="s">
        <v>31</v>
      </c>
      <c r="D538" t="s">
        <v>32</v>
      </c>
      <c r="E538" t="s">
        <v>11</v>
      </c>
      <c r="F538" t="s">
        <v>35</v>
      </c>
      <c r="G538" t="s">
        <v>32</v>
      </c>
      <c r="H538" t="s">
        <v>32</v>
      </c>
      <c r="I538" t="s">
        <v>14</v>
      </c>
      <c r="J538" s="5" t="str">
        <f t="shared" si="8"/>
        <v>Mumbai</v>
      </c>
      <c r="K538" s="1" t="str">
        <f>LEFT(A538,8)</f>
        <v>20160420</v>
      </c>
      <c r="L538" s="2" t="str">
        <f>LEFT(D538)&amp;IF(ISNUMBER(FIND(" ",D538)),MID(D538,FIND(" ",D538)+1,1),"")&amp;IF(ISNUMBER(FIND(" ",D538,FIND(" ",D538)+1)),MID(D538,FIND(" ",D538,FIND(" ",D538)+1)+1,1),"")</f>
        <v>MI</v>
      </c>
      <c r="M538" s="3" t="str">
        <f>LEFT(E538)&amp;IF(ISNUMBER(FIND(" ",E538)),MID(E538,FIND(" ",E538)+1,1),"")&amp;IF(ISNUMBER(FIND(" ",E538,FIND(" ",E538)+1)),MID(E538,FIND(" ",E538,FIND(" ",E538)+1)+1,1),"")</f>
        <v>RCB</v>
      </c>
      <c r="N538" s="4" t="str">
        <f>K538&amp;L538&amp;M538</f>
        <v>20160420MIRCB</v>
      </c>
    </row>
    <row r="539" spans="1:14" x14ac:dyDescent="0.25">
      <c r="A539" t="s">
        <v>687</v>
      </c>
      <c r="B539">
        <v>42481</v>
      </c>
      <c r="C539" t="s">
        <v>677</v>
      </c>
      <c r="D539" t="s">
        <v>673</v>
      </c>
      <c r="E539" t="s">
        <v>455</v>
      </c>
      <c r="F539" t="s">
        <v>49</v>
      </c>
      <c r="G539" t="s">
        <v>455</v>
      </c>
      <c r="H539" t="s">
        <v>455</v>
      </c>
      <c r="I539" t="s">
        <v>14</v>
      </c>
      <c r="J539" s="5" t="str">
        <f t="shared" si="8"/>
        <v>Rajkot</v>
      </c>
      <c r="K539" s="1" t="str">
        <f>LEFT(A539,8)</f>
        <v>20160421</v>
      </c>
      <c r="L539" s="2" t="str">
        <f>LEFT(D539)&amp;IF(ISNUMBER(FIND(" ",D539)),MID(D539,FIND(" ",D539)+1,1),"")&amp;IF(ISNUMBER(FIND(" ",D539,FIND(" ",D539)+1)),MID(D539,FIND(" ",D539,FIND(" ",D539)+1)+1,1),"")</f>
        <v>GL</v>
      </c>
      <c r="M539" s="3" t="str">
        <f>LEFT(E539)&amp;IF(ISNUMBER(FIND(" ",E539)),MID(E539,FIND(" ",E539)+1,1),"")&amp;IF(ISNUMBER(FIND(" ",E539,FIND(" ",E539)+1)),MID(E539,FIND(" ",E539,FIND(" ",E539)+1)+1,1),"")</f>
        <v>SH</v>
      </c>
      <c r="N539" s="4" t="str">
        <f>K539&amp;L539&amp;M539</f>
        <v>20160421GLSH</v>
      </c>
    </row>
    <row r="540" spans="1:14" x14ac:dyDescent="0.25">
      <c r="A540" t="s">
        <v>688</v>
      </c>
      <c r="B540">
        <v>42482</v>
      </c>
      <c r="C540" t="s">
        <v>377</v>
      </c>
      <c r="D540" t="s">
        <v>670</v>
      </c>
      <c r="E540" t="s">
        <v>11</v>
      </c>
      <c r="F540" t="s">
        <v>53</v>
      </c>
      <c r="G540" t="s">
        <v>11</v>
      </c>
      <c r="H540" t="s">
        <v>678</v>
      </c>
      <c r="I540" t="s">
        <v>14</v>
      </c>
      <c r="J540" s="5" t="str">
        <f t="shared" si="8"/>
        <v>Pune</v>
      </c>
      <c r="K540" s="1" t="str">
        <f>LEFT(A540,8)</f>
        <v>20160422</v>
      </c>
      <c r="L540" s="2" t="str">
        <f>LEFT(D540)&amp;IF(ISNUMBER(FIND(" ",D540)),MID(D540,FIND(" ",D540)+1,1),"")&amp;IF(ISNUMBER(FIND(" ",D540,FIND(" ",D540)+1)),MID(D540,FIND(" ",D540,FIND(" ",D540)+1)+1,1),"")</f>
        <v>RPS</v>
      </c>
      <c r="M540" s="3" t="str">
        <f>LEFT(E540)&amp;IF(ISNUMBER(FIND(" ",E540)),MID(E540,FIND(" ",E540)+1,1),"")&amp;IF(ISNUMBER(FIND(" ",E540,FIND(" ",E540)+1)),MID(E540,FIND(" ",E540,FIND(" ",E540)+1)+1,1),"")</f>
        <v>RCB</v>
      </c>
      <c r="N540" s="4" t="str">
        <f>K540&amp;L540&amp;M540</f>
        <v>20160422RPSRCB</v>
      </c>
    </row>
    <row r="541" spans="1:14" x14ac:dyDescent="0.25">
      <c r="A541" t="s">
        <v>689</v>
      </c>
      <c r="B541">
        <v>42483</v>
      </c>
      <c r="C541" t="s">
        <v>22</v>
      </c>
      <c r="D541" t="s">
        <v>23</v>
      </c>
      <c r="E541" t="s">
        <v>32</v>
      </c>
      <c r="F541" t="s">
        <v>56</v>
      </c>
      <c r="G541" t="s">
        <v>23</v>
      </c>
      <c r="H541" t="s">
        <v>32</v>
      </c>
      <c r="I541" t="s">
        <v>14</v>
      </c>
      <c r="J541" s="5" t="str">
        <f t="shared" si="8"/>
        <v>Delhi</v>
      </c>
      <c r="K541" s="1" t="str">
        <f>LEFT(A541,8)</f>
        <v>20160423</v>
      </c>
      <c r="L541" s="2" t="str">
        <f>LEFT(D541)&amp;IF(ISNUMBER(FIND(" ",D541)),MID(D541,FIND(" ",D541)+1,1),"")&amp;IF(ISNUMBER(FIND(" ",D541,FIND(" ",D541)+1)),MID(D541,FIND(" ",D541,FIND(" ",D541)+1)+1,1),"")</f>
        <v>DC</v>
      </c>
      <c r="M541" s="3" t="str">
        <f>LEFT(E541)&amp;IF(ISNUMBER(FIND(" ",E541)),MID(E541,FIND(" ",E541)+1,1),"")&amp;IF(ISNUMBER(FIND(" ",E541,FIND(" ",E541)+1)),MID(E541,FIND(" ",E541,FIND(" ",E541)+1)+1,1),"")</f>
        <v>MI</v>
      </c>
      <c r="N541" s="4" t="str">
        <f>K541&amp;L541&amp;M541</f>
        <v>20160423DCMI</v>
      </c>
    </row>
    <row r="542" spans="1:14" x14ac:dyDescent="0.25">
      <c r="A542" t="s">
        <v>690</v>
      </c>
      <c r="B542">
        <v>42483</v>
      </c>
      <c r="C542" t="s">
        <v>280</v>
      </c>
      <c r="D542" t="s">
        <v>455</v>
      </c>
      <c r="E542" t="s">
        <v>17</v>
      </c>
      <c r="F542" t="s">
        <v>29</v>
      </c>
      <c r="G542" t="s">
        <v>455</v>
      </c>
      <c r="H542" t="s">
        <v>455</v>
      </c>
      <c r="I542" t="s">
        <v>14</v>
      </c>
      <c r="J542" s="5" t="str">
        <f t="shared" si="8"/>
        <v>Hyderabad</v>
      </c>
      <c r="K542" s="1" t="str">
        <f>LEFT(A542,8)</f>
        <v>20160423</v>
      </c>
      <c r="L542" s="2" t="str">
        <f>LEFT(D542)&amp;IF(ISNUMBER(FIND(" ",D542)),MID(D542,FIND(" ",D542)+1,1),"")&amp;IF(ISNUMBER(FIND(" ",D542,FIND(" ",D542)+1)),MID(D542,FIND(" ",D542,FIND(" ",D542)+1)+1,1),"")</f>
        <v>SH</v>
      </c>
      <c r="M542" s="3" t="str">
        <f>LEFT(E542)&amp;IF(ISNUMBER(FIND(" ",E542)),MID(E542,FIND(" ",E542)+1,1),"")&amp;IF(ISNUMBER(FIND(" ",E542,FIND(" ",E542)+1)),MID(E542,FIND(" ",E542,FIND(" ",E542)+1)+1,1),"")</f>
        <v>KXP</v>
      </c>
      <c r="N542" s="4" t="str">
        <f>K542&amp;L542&amp;M542</f>
        <v>20160423SHKXP</v>
      </c>
    </row>
    <row r="543" spans="1:14" x14ac:dyDescent="0.25">
      <c r="A543" t="s">
        <v>691</v>
      </c>
      <c r="B543">
        <v>42484</v>
      </c>
      <c r="C543" t="s">
        <v>677</v>
      </c>
      <c r="D543" t="s">
        <v>673</v>
      </c>
      <c r="E543" t="s">
        <v>11</v>
      </c>
      <c r="F543" t="s">
        <v>35</v>
      </c>
      <c r="G543" t="s">
        <v>673</v>
      </c>
      <c r="H543" t="s">
        <v>11</v>
      </c>
      <c r="I543" t="s">
        <v>20</v>
      </c>
      <c r="J543" s="5" t="str">
        <f t="shared" si="8"/>
        <v>Rajkot</v>
      </c>
      <c r="K543" s="1" t="str">
        <f>LEFT(A543,8)</f>
        <v>20160424</v>
      </c>
      <c r="L543" s="2" t="str">
        <f>LEFT(D543)&amp;IF(ISNUMBER(FIND(" ",D543)),MID(D543,FIND(" ",D543)+1,1),"")&amp;IF(ISNUMBER(FIND(" ",D543,FIND(" ",D543)+1)),MID(D543,FIND(" ",D543,FIND(" ",D543)+1)+1,1),"")</f>
        <v>GL</v>
      </c>
      <c r="M543" s="3" t="str">
        <f>LEFT(E543)&amp;IF(ISNUMBER(FIND(" ",E543)),MID(E543,FIND(" ",E543)+1,1),"")&amp;IF(ISNUMBER(FIND(" ",E543,FIND(" ",E543)+1)),MID(E543,FIND(" ",E543,FIND(" ",E543)+1)+1,1),"")</f>
        <v>RCB</v>
      </c>
      <c r="N543" s="4" t="str">
        <f>K543&amp;L543&amp;M543</f>
        <v>20160424GLRCB</v>
      </c>
    </row>
    <row r="544" spans="1:14" x14ac:dyDescent="0.25">
      <c r="A544" t="s">
        <v>692</v>
      </c>
      <c r="B544">
        <v>42484</v>
      </c>
      <c r="C544" t="s">
        <v>377</v>
      </c>
      <c r="D544" t="s">
        <v>670</v>
      </c>
      <c r="E544" t="s">
        <v>12</v>
      </c>
      <c r="F544" t="s">
        <v>177</v>
      </c>
      <c r="G544" t="s">
        <v>12</v>
      </c>
      <c r="H544" t="s">
        <v>12</v>
      </c>
      <c r="I544" t="s">
        <v>14</v>
      </c>
      <c r="J544" s="5" t="str">
        <f t="shared" si="8"/>
        <v>Pune</v>
      </c>
      <c r="K544" s="1" t="str">
        <f>LEFT(A544,8)</f>
        <v>20160424</v>
      </c>
      <c r="L544" s="2" t="str">
        <f>LEFT(D544)&amp;IF(ISNUMBER(FIND(" ",D544)),MID(D544,FIND(" ",D544)+1,1),"")&amp;IF(ISNUMBER(FIND(" ",D544,FIND(" ",D544)+1)),MID(D544,FIND(" ",D544,FIND(" ",D544)+1)+1,1),"")</f>
        <v>RPS</v>
      </c>
      <c r="M544" s="3" t="str">
        <f>LEFT(E544)&amp;IF(ISNUMBER(FIND(" ",E544)),MID(E544,FIND(" ",E544)+1,1),"")&amp;IF(ISNUMBER(FIND(" ",E544,FIND(" ",E544)+1)),MID(E544,FIND(" ",E544,FIND(" ",E544)+1)+1,1),"")</f>
        <v>KKR</v>
      </c>
      <c r="N544" s="4" t="str">
        <f>K544&amp;L544&amp;M544</f>
        <v>20160424RPSKKR</v>
      </c>
    </row>
    <row r="545" spans="1:14" x14ac:dyDescent="0.25">
      <c r="A545" t="s">
        <v>693</v>
      </c>
      <c r="B545">
        <v>42485</v>
      </c>
      <c r="C545" t="s">
        <v>289</v>
      </c>
      <c r="D545" t="s">
        <v>17</v>
      </c>
      <c r="E545" t="s">
        <v>32</v>
      </c>
      <c r="F545" t="s">
        <v>92</v>
      </c>
      <c r="G545" t="s">
        <v>32</v>
      </c>
      <c r="H545" t="s">
        <v>17</v>
      </c>
      <c r="I545" t="s">
        <v>14</v>
      </c>
      <c r="J545" s="5" t="str">
        <f t="shared" si="8"/>
        <v>Mohali</v>
      </c>
      <c r="K545" s="1" t="str">
        <f>LEFT(A545,8)</f>
        <v>20160425</v>
      </c>
      <c r="L545" s="2" t="str">
        <f>LEFT(D545)&amp;IF(ISNUMBER(FIND(" ",D545)),MID(D545,FIND(" ",D545)+1,1),"")&amp;IF(ISNUMBER(FIND(" ",D545,FIND(" ",D545)+1)),MID(D545,FIND(" ",D545,FIND(" ",D545)+1)+1,1),"")</f>
        <v>KXP</v>
      </c>
      <c r="M545" s="3" t="str">
        <f>LEFT(E545)&amp;IF(ISNUMBER(FIND(" ",E545)),MID(E545,FIND(" ",E545)+1,1),"")&amp;IF(ISNUMBER(FIND(" ",E545,FIND(" ",E545)+1)),MID(E545,FIND(" ",E545,FIND(" ",E545)+1)+1,1),"")</f>
        <v>MI</v>
      </c>
      <c r="N545" s="4" t="str">
        <f>K545&amp;L545&amp;M545</f>
        <v>20160425KXPMI</v>
      </c>
    </row>
    <row r="546" spans="1:14" x14ac:dyDescent="0.25">
      <c r="A546" t="s">
        <v>694</v>
      </c>
      <c r="B546">
        <v>42486</v>
      </c>
      <c r="C546" t="s">
        <v>280</v>
      </c>
      <c r="D546" t="s">
        <v>455</v>
      </c>
      <c r="E546" t="s">
        <v>670</v>
      </c>
      <c r="F546" t="s">
        <v>215</v>
      </c>
      <c r="G546" t="s">
        <v>670</v>
      </c>
      <c r="H546" t="s">
        <v>678</v>
      </c>
      <c r="I546" t="s">
        <v>14</v>
      </c>
      <c r="J546" s="5" t="str">
        <f t="shared" si="8"/>
        <v>Hyderabad</v>
      </c>
      <c r="K546" s="1" t="str">
        <f>LEFT(A546,8)</f>
        <v>20160426</v>
      </c>
      <c r="L546" s="2" t="str">
        <f>LEFT(D546)&amp;IF(ISNUMBER(FIND(" ",D546)),MID(D546,FIND(" ",D546)+1,1),"")&amp;IF(ISNUMBER(FIND(" ",D546,FIND(" ",D546)+1)),MID(D546,FIND(" ",D546,FIND(" ",D546)+1)+1,1),"")</f>
        <v>SH</v>
      </c>
      <c r="M546" s="3" t="str">
        <f>LEFT(E546)&amp;IF(ISNUMBER(FIND(" ",E546)),MID(E546,FIND(" ",E546)+1,1),"")&amp;IF(ISNUMBER(FIND(" ",E546,FIND(" ",E546)+1)),MID(E546,FIND(" ",E546,FIND(" ",E546)+1)+1,1),"")</f>
        <v>RPS</v>
      </c>
      <c r="N546" s="4" t="str">
        <f>K546&amp;L546&amp;M546</f>
        <v>20160426SHRPS</v>
      </c>
    </row>
    <row r="547" spans="1:14" x14ac:dyDescent="0.25">
      <c r="A547" t="s">
        <v>695</v>
      </c>
      <c r="B547">
        <v>42487</v>
      </c>
      <c r="C547" t="s">
        <v>22</v>
      </c>
      <c r="D547" t="s">
        <v>23</v>
      </c>
      <c r="E547" t="s">
        <v>673</v>
      </c>
      <c r="F547" t="s">
        <v>96</v>
      </c>
      <c r="G547" t="s">
        <v>673</v>
      </c>
      <c r="H547" t="s">
        <v>23</v>
      </c>
      <c r="I547" t="s">
        <v>14</v>
      </c>
      <c r="J547" s="5" t="str">
        <f t="shared" si="8"/>
        <v>Delhi</v>
      </c>
      <c r="K547" s="1" t="str">
        <f>LEFT(A547,8)</f>
        <v>20160427</v>
      </c>
      <c r="L547" s="2" t="str">
        <f>LEFT(D547)&amp;IF(ISNUMBER(FIND(" ",D547)),MID(D547,FIND(" ",D547)+1,1),"")&amp;IF(ISNUMBER(FIND(" ",D547,FIND(" ",D547)+1)),MID(D547,FIND(" ",D547,FIND(" ",D547)+1)+1,1),"")</f>
        <v>DC</v>
      </c>
      <c r="M547" s="3" t="str">
        <f>LEFT(E547)&amp;IF(ISNUMBER(FIND(" ",E547)),MID(E547,FIND(" ",E547)+1,1),"")&amp;IF(ISNUMBER(FIND(" ",E547,FIND(" ",E547)+1)),MID(E547,FIND(" ",E547,FIND(" ",E547)+1)+1,1),"")</f>
        <v>GL</v>
      </c>
      <c r="N547" s="4" t="str">
        <f>K547&amp;L547&amp;M547</f>
        <v>20160427DCGL</v>
      </c>
    </row>
    <row r="548" spans="1:14" x14ac:dyDescent="0.25">
      <c r="A548" t="s">
        <v>696</v>
      </c>
      <c r="B548">
        <v>42488</v>
      </c>
      <c r="C548" t="s">
        <v>31</v>
      </c>
      <c r="D548" t="s">
        <v>32</v>
      </c>
      <c r="E548" t="s">
        <v>12</v>
      </c>
      <c r="F548" t="s">
        <v>35</v>
      </c>
      <c r="G548" t="s">
        <v>32</v>
      </c>
      <c r="H548" t="s">
        <v>32</v>
      </c>
      <c r="I548" t="s">
        <v>14</v>
      </c>
      <c r="J548" s="5" t="str">
        <f t="shared" si="8"/>
        <v>Mumbai</v>
      </c>
      <c r="K548" s="1" t="str">
        <f>LEFT(A548,8)</f>
        <v>20160428</v>
      </c>
      <c r="L548" s="2" t="str">
        <f>LEFT(D548)&amp;IF(ISNUMBER(FIND(" ",D548)),MID(D548,FIND(" ",D548)+1,1),"")&amp;IF(ISNUMBER(FIND(" ",D548,FIND(" ",D548)+1)),MID(D548,FIND(" ",D548,FIND(" ",D548)+1)+1,1),"")</f>
        <v>MI</v>
      </c>
      <c r="M548" s="3" t="str">
        <f>LEFT(E548)&amp;IF(ISNUMBER(FIND(" ",E548)),MID(E548,FIND(" ",E548)+1,1),"")&amp;IF(ISNUMBER(FIND(" ",E548,FIND(" ",E548)+1)),MID(E548,FIND(" ",E548,FIND(" ",E548)+1)+1,1),"")</f>
        <v>KKR</v>
      </c>
      <c r="N548" s="4" t="str">
        <f>K548&amp;L548&amp;M548</f>
        <v>20160428MIKKR</v>
      </c>
    </row>
    <row r="549" spans="1:14" x14ac:dyDescent="0.25">
      <c r="A549" t="s">
        <v>697</v>
      </c>
      <c r="B549">
        <v>42489</v>
      </c>
      <c r="C549" t="s">
        <v>377</v>
      </c>
      <c r="D549" t="s">
        <v>670</v>
      </c>
      <c r="E549" t="s">
        <v>673</v>
      </c>
      <c r="F549" t="s">
        <v>42</v>
      </c>
      <c r="G549" t="s">
        <v>673</v>
      </c>
      <c r="H549" t="s">
        <v>673</v>
      </c>
      <c r="I549" t="s">
        <v>14</v>
      </c>
      <c r="J549" s="5" t="str">
        <f t="shared" si="8"/>
        <v>Pune</v>
      </c>
      <c r="K549" s="1" t="str">
        <f>LEFT(A549,8)</f>
        <v>20160429</v>
      </c>
      <c r="L549" s="2" t="str">
        <f>LEFT(D549)&amp;IF(ISNUMBER(FIND(" ",D549)),MID(D549,FIND(" ",D549)+1,1),"")&amp;IF(ISNUMBER(FIND(" ",D549,FIND(" ",D549)+1)),MID(D549,FIND(" ",D549,FIND(" ",D549)+1)+1,1),"")</f>
        <v>RPS</v>
      </c>
      <c r="M549" s="3" t="str">
        <f>LEFT(E549)&amp;IF(ISNUMBER(FIND(" ",E549)),MID(E549,FIND(" ",E549)+1,1),"")&amp;IF(ISNUMBER(FIND(" ",E549,FIND(" ",E549)+1)),MID(E549,FIND(" ",E549,FIND(" ",E549)+1)+1,1),"")</f>
        <v>GL</v>
      </c>
      <c r="N549" s="4" t="str">
        <f>K549&amp;L549&amp;M549</f>
        <v>20160429RPSGL</v>
      </c>
    </row>
    <row r="550" spans="1:14" x14ac:dyDescent="0.25">
      <c r="A550" t="s">
        <v>698</v>
      </c>
      <c r="B550">
        <v>42490</v>
      </c>
      <c r="C550" t="s">
        <v>22</v>
      </c>
      <c r="D550" t="s">
        <v>23</v>
      </c>
      <c r="E550" t="s">
        <v>12</v>
      </c>
      <c r="F550" t="s">
        <v>138</v>
      </c>
      <c r="G550" t="s">
        <v>23</v>
      </c>
      <c r="H550" t="s">
        <v>12</v>
      </c>
      <c r="I550" t="s">
        <v>14</v>
      </c>
      <c r="J550" s="5" t="str">
        <f t="shared" si="8"/>
        <v>Delhi</v>
      </c>
      <c r="K550" s="1" t="str">
        <f>LEFT(A550,8)</f>
        <v>20160430</v>
      </c>
      <c r="L550" s="2" t="str">
        <f>LEFT(D550)&amp;IF(ISNUMBER(FIND(" ",D550)),MID(D550,FIND(" ",D550)+1,1),"")&amp;IF(ISNUMBER(FIND(" ",D550,FIND(" ",D550)+1)),MID(D550,FIND(" ",D550,FIND(" ",D550)+1)+1,1),"")</f>
        <v>DC</v>
      </c>
      <c r="M550" s="3" t="str">
        <f>LEFT(E550)&amp;IF(ISNUMBER(FIND(" ",E550)),MID(E550,FIND(" ",E550)+1,1),"")&amp;IF(ISNUMBER(FIND(" ",E550,FIND(" ",E550)+1)),MID(E550,FIND(" ",E550,FIND(" ",E550)+1)+1,1),"")</f>
        <v>KKR</v>
      </c>
      <c r="N550" s="4" t="str">
        <f>K550&amp;L550&amp;M550</f>
        <v>20160430DCKKR</v>
      </c>
    </row>
    <row r="551" spans="1:14" x14ac:dyDescent="0.25">
      <c r="A551" t="s">
        <v>699</v>
      </c>
      <c r="B551">
        <v>42490</v>
      </c>
      <c r="C551" t="s">
        <v>280</v>
      </c>
      <c r="D551" t="s">
        <v>455</v>
      </c>
      <c r="E551" t="s">
        <v>11</v>
      </c>
      <c r="F551" t="s">
        <v>496</v>
      </c>
      <c r="G551" t="s">
        <v>455</v>
      </c>
      <c r="H551" t="s">
        <v>11</v>
      </c>
      <c r="I551" t="s">
        <v>14</v>
      </c>
      <c r="J551" s="5" t="str">
        <f t="shared" si="8"/>
        <v>Hyderabad</v>
      </c>
      <c r="K551" s="1" t="str">
        <f>LEFT(A551,8)</f>
        <v>20160430</v>
      </c>
      <c r="L551" s="2" t="str">
        <f>LEFT(D551)&amp;IF(ISNUMBER(FIND(" ",D551)),MID(D551,FIND(" ",D551)+1,1),"")&amp;IF(ISNUMBER(FIND(" ",D551,FIND(" ",D551)+1)),MID(D551,FIND(" ",D551,FIND(" ",D551)+1)+1,1),"")</f>
        <v>SH</v>
      </c>
      <c r="M551" s="3" t="str">
        <f>LEFT(E551)&amp;IF(ISNUMBER(FIND(" ",E551)),MID(E551,FIND(" ",E551)+1,1),"")&amp;IF(ISNUMBER(FIND(" ",E551,FIND(" ",E551)+1)),MID(E551,FIND(" ",E551,FIND(" ",E551)+1)+1,1),"")</f>
        <v>RCB</v>
      </c>
      <c r="N551" s="4" t="str">
        <f>K551&amp;L551&amp;M551</f>
        <v>20160430SHRCB</v>
      </c>
    </row>
    <row r="552" spans="1:14" x14ac:dyDescent="0.25">
      <c r="A552" t="s">
        <v>700</v>
      </c>
      <c r="B552">
        <v>42491</v>
      </c>
      <c r="C552" t="s">
        <v>677</v>
      </c>
      <c r="D552" t="s">
        <v>673</v>
      </c>
      <c r="E552" t="s">
        <v>17</v>
      </c>
      <c r="F552" t="s">
        <v>79</v>
      </c>
      <c r="G552" t="s">
        <v>17</v>
      </c>
      <c r="H552" t="s">
        <v>673</v>
      </c>
      <c r="I552" t="s">
        <v>14</v>
      </c>
      <c r="J552" s="5" t="str">
        <f t="shared" si="8"/>
        <v>Rajkot</v>
      </c>
      <c r="K552" s="1" t="str">
        <f>LEFT(A552,8)</f>
        <v>20160501</v>
      </c>
      <c r="L552" s="2" t="str">
        <f>LEFT(D552)&amp;IF(ISNUMBER(FIND(" ",D552)),MID(D552,FIND(" ",D552)+1,1),"")&amp;IF(ISNUMBER(FIND(" ",D552,FIND(" ",D552)+1)),MID(D552,FIND(" ",D552,FIND(" ",D552)+1)+1,1),"")</f>
        <v>GL</v>
      </c>
      <c r="M552" s="3" t="str">
        <f>LEFT(E552)&amp;IF(ISNUMBER(FIND(" ",E552)),MID(E552,FIND(" ",E552)+1,1),"")&amp;IF(ISNUMBER(FIND(" ",E552,FIND(" ",E552)+1)),MID(E552,FIND(" ",E552,FIND(" ",E552)+1)+1,1),"")</f>
        <v>KXP</v>
      </c>
      <c r="N552" s="4" t="str">
        <f>K552&amp;L552&amp;M552</f>
        <v>20160501GLKXP</v>
      </c>
    </row>
    <row r="553" spans="1:14" x14ac:dyDescent="0.25">
      <c r="A553" t="s">
        <v>701</v>
      </c>
      <c r="B553">
        <v>42491</v>
      </c>
      <c r="C553" t="s">
        <v>377</v>
      </c>
      <c r="D553" t="s">
        <v>670</v>
      </c>
      <c r="E553" t="s">
        <v>32</v>
      </c>
      <c r="F553" t="s">
        <v>61</v>
      </c>
      <c r="G553" t="s">
        <v>32</v>
      </c>
      <c r="H553" t="s">
        <v>32</v>
      </c>
      <c r="I553" t="s">
        <v>14</v>
      </c>
      <c r="J553" s="5" t="str">
        <f t="shared" si="8"/>
        <v>Pune</v>
      </c>
      <c r="K553" s="1" t="str">
        <f>LEFT(A553,8)</f>
        <v>20160501</v>
      </c>
      <c r="L553" s="2" t="str">
        <f>LEFT(D553)&amp;IF(ISNUMBER(FIND(" ",D553)),MID(D553,FIND(" ",D553)+1,1),"")&amp;IF(ISNUMBER(FIND(" ",D553,FIND(" ",D553)+1)),MID(D553,FIND(" ",D553,FIND(" ",D553)+1)+1,1),"")</f>
        <v>RPS</v>
      </c>
      <c r="M553" s="3" t="str">
        <f>LEFT(E553)&amp;IF(ISNUMBER(FIND(" ",E553)),MID(E553,FIND(" ",E553)+1,1),"")&amp;IF(ISNUMBER(FIND(" ",E553,FIND(" ",E553)+1)),MID(E553,FIND(" ",E553,FIND(" ",E553)+1)+1,1),"")</f>
        <v>MI</v>
      </c>
      <c r="N553" s="4" t="str">
        <f>K553&amp;L553&amp;M553</f>
        <v>20160501RPSMI</v>
      </c>
    </row>
    <row r="554" spans="1:14" x14ac:dyDescent="0.25">
      <c r="A554" t="s">
        <v>702</v>
      </c>
      <c r="B554">
        <v>42492</v>
      </c>
      <c r="C554" t="s">
        <v>286</v>
      </c>
      <c r="D554" t="s">
        <v>11</v>
      </c>
      <c r="E554" t="s">
        <v>12</v>
      </c>
      <c r="F554" t="s">
        <v>29</v>
      </c>
      <c r="G554" t="s">
        <v>12</v>
      </c>
      <c r="H554" t="s">
        <v>12</v>
      </c>
      <c r="I554" t="s">
        <v>14</v>
      </c>
      <c r="J554" s="5" t="str">
        <f t="shared" si="8"/>
        <v>Bengaluru</v>
      </c>
      <c r="K554" s="1" t="str">
        <f>LEFT(A554,8)</f>
        <v>20160502</v>
      </c>
      <c r="L554" s="2" t="str">
        <f>LEFT(D554)&amp;IF(ISNUMBER(FIND(" ",D554)),MID(D554,FIND(" ",D554)+1,1),"")&amp;IF(ISNUMBER(FIND(" ",D554,FIND(" ",D554)+1)),MID(D554,FIND(" ",D554,FIND(" ",D554)+1)+1,1),"")</f>
        <v>RCB</v>
      </c>
      <c r="M554" s="3" t="str">
        <f>LEFT(E554)&amp;IF(ISNUMBER(FIND(" ",E554)),MID(E554,FIND(" ",E554)+1,1),"")&amp;IF(ISNUMBER(FIND(" ",E554,FIND(" ",E554)+1)),MID(E554,FIND(" ",E554,FIND(" ",E554)+1)+1,1),"")</f>
        <v>KKR</v>
      </c>
      <c r="N554" s="4" t="str">
        <f>K554&amp;L554&amp;M554</f>
        <v>20160502RCBKKR</v>
      </c>
    </row>
    <row r="555" spans="1:14" x14ac:dyDescent="0.25">
      <c r="A555" t="s">
        <v>703</v>
      </c>
      <c r="B555">
        <v>42493</v>
      </c>
      <c r="C555" t="s">
        <v>677</v>
      </c>
      <c r="D555" t="s">
        <v>673</v>
      </c>
      <c r="E555" t="s">
        <v>23</v>
      </c>
      <c r="F555" t="s">
        <v>61</v>
      </c>
      <c r="G555" t="s">
        <v>23</v>
      </c>
      <c r="H555" t="s">
        <v>23</v>
      </c>
      <c r="I555" t="s">
        <v>14</v>
      </c>
      <c r="J555" s="5" t="str">
        <f t="shared" si="8"/>
        <v>Rajkot</v>
      </c>
      <c r="K555" s="1" t="str">
        <f>LEFT(A555,8)</f>
        <v>20160503</v>
      </c>
      <c r="L555" s="2" t="str">
        <f>LEFT(D555)&amp;IF(ISNUMBER(FIND(" ",D555)),MID(D555,FIND(" ",D555)+1,1),"")&amp;IF(ISNUMBER(FIND(" ",D555,FIND(" ",D555)+1)),MID(D555,FIND(" ",D555,FIND(" ",D555)+1)+1,1),"")</f>
        <v>GL</v>
      </c>
      <c r="M555" s="3" t="str">
        <f>LEFT(E555)&amp;IF(ISNUMBER(FIND(" ",E555)),MID(E555,FIND(" ",E555)+1,1),"")&amp;IF(ISNUMBER(FIND(" ",E555,FIND(" ",E555)+1)),MID(E555,FIND(" ",E555,FIND(" ",E555)+1)+1,1),"")</f>
        <v>DC</v>
      </c>
      <c r="N555" s="4" t="str">
        <f>K555&amp;L555&amp;M555</f>
        <v>20160503GLDC</v>
      </c>
    </row>
    <row r="556" spans="1:14" x14ac:dyDescent="0.25">
      <c r="A556" t="s">
        <v>704</v>
      </c>
      <c r="B556">
        <v>42494</v>
      </c>
      <c r="C556" t="s">
        <v>27</v>
      </c>
      <c r="D556" t="s">
        <v>12</v>
      </c>
      <c r="E556" t="s">
        <v>17</v>
      </c>
      <c r="F556" t="s">
        <v>413</v>
      </c>
      <c r="G556" t="s">
        <v>12</v>
      </c>
      <c r="H556" t="s">
        <v>17</v>
      </c>
      <c r="I556" t="s">
        <v>14</v>
      </c>
      <c r="J556" s="5" t="str">
        <f t="shared" si="8"/>
        <v>Kolkata</v>
      </c>
      <c r="K556" s="1" t="str">
        <f>LEFT(A556,8)</f>
        <v>20160504</v>
      </c>
      <c r="L556" s="2" t="str">
        <f>LEFT(D556)&amp;IF(ISNUMBER(FIND(" ",D556)),MID(D556,FIND(" ",D556)+1,1),"")&amp;IF(ISNUMBER(FIND(" ",D556,FIND(" ",D556)+1)),MID(D556,FIND(" ",D556,FIND(" ",D556)+1)+1,1),"")</f>
        <v>KKR</v>
      </c>
      <c r="M556" s="3" t="str">
        <f>LEFT(E556)&amp;IF(ISNUMBER(FIND(" ",E556)),MID(E556,FIND(" ",E556)+1,1),"")&amp;IF(ISNUMBER(FIND(" ",E556,FIND(" ",E556)+1)),MID(E556,FIND(" ",E556,FIND(" ",E556)+1)+1,1),"")</f>
        <v>KXP</v>
      </c>
      <c r="N556" s="4" t="str">
        <f>K556&amp;L556&amp;M556</f>
        <v>20160504KKRKXP</v>
      </c>
    </row>
    <row r="557" spans="1:14" x14ac:dyDescent="0.25">
      <c r="A557" t="s">
        <v>705</v>
      </c>
      <c r="B557">
        <v>42495</v>
      </c>
      <c r="C557" t="s">
        <v>22</v>
      </c>
      <c r="D557" t="s">
        <v>23</v>
      </c>
      <c r="E557" t="s">
        <v>670</v>
      </c>
      <c r="F557" t="s">
        <v>47</v>
      </c>
      <c r="G557" t="s">
        <v>670</v>
      </c>
      <c r="H557" t="s">
        <v>678</v>
      </c>
      <c r="I557" t="s">
        <v>14</v>
      </c>
      <c r="J557" s="5" t="str">
        <f t="shared" si="8"/>
        <v>Delhi</v>
      </c>
      <c r="K557" s="1" t="str">
        <f>LEFT(A557,8)</f>
        <v>20160505</v>
      </c>
      <c r="L557" s="2" t="str">
        <f>LEFT(D557)&amp;IF(ISNUMBER(FIND(" ",D557)),MID(D557,FIND(" ",D557)+1,1),"")&amp;IF(ISNUMBER(FIND(" ",D557,FIND(" ",D557)+1)),MID(D557,FIND(" ",D557,FIND(" ",D557)+1)+1,1),"")</f>
        <v>DC</v>
      </c>
      <c r="M557" s="3" t="str">
        <f>LEFT(E557)&amp;IF(ISNUMBER(FIND(" ",E557)),MID(E557,FIND(" ",E557)+1,1),"")&amp;IF(ISNUMBER(FIND(" ",E557,FIND(" ",E557)+1)),MID(E557,FIND(" ",E557,FIND(" ",E557)+1)+1,1),"")</f>
        <v>RPS</v>
      </c>
      <c r="N557" s="4" t="str">
        <f>K557&amp;L557&amp;M557</f>
        <v>20160505DCRPS</v>
      </c>
    </row>
    <row r="558" spans="1:14" x14ac:dyDescent="0.25">
      <c r="A558" t="s">
        <v>706</v>
      </c>
      <c r="B558">
        <v>42496</v>
      </c>
      <c r="C558" t="s">
        <v>280</v>
      </c>
      <c r="D558" t="s">
        <v>455</v>
      </c>
      <c r="E558" t="s">
        <v>673</v>
      </c>
      <c r="F558" t="s">
        <v>29</v>
      </c>
      <c r="G558" t="s">
        <v>455</v>
      </c>
      <c r="H558" t="s">
        <v>455</v>
      </c>
      <c r="I558" t="s">
        <v>14</v>
      </c>
      <c r="J558" s="5" t="str">
        <f t="shared" si="8"/>
        <v>Hyderabad</v>
      </c>
      <c r="K558" s="1" t="str">
        <f>LEFT(A558,8)</f>
        <v>20160506</v>
      </c>
      <c r="L558" s="2" t="str">
        <f>LEFT(D558)&amp;IF(ISNUMBER(FIND(" ",D558)),MID(D558,FIND(" ",D558)+1,1),"")&amp;IF(ISNUMBER(FIND(" ",D558,FIND(" ",D558)+1)),MID(D558,FIND(" ",D558,FIND(" ",D558)+1)+1,1),"")</f>
        <v>SH</v>
      </c>
      <c r="M558" s="3" t="str">
        <f>LEFT(E558)&amp;IF(ISNUMBER(FIND(" ",E558)),MID(E558,FIND(" ",E558)+1,1),"")&amp;IF(ISNUMBER(FIND(" ",E558,FIND(" ",E558)+1)),MID(E558,FIND(" ",E558,FIND(" ",E558)+1)+1,1),"")</f>
        <v>GL</v>
      </c>
      <c r="N558" s="4" t="str">
        <f>K558&amp;L558&amp;M558</f>
        <v>20160506SHGL</v>
      </c>
    </row>
    <row r="559" spans="1:14" x14ac:dyDescent="0.25">
      <c r="A559" t="s">
        <v>707</v>
      </c>
      <c r="B559">
        <v>42497</v>
      </c>
      <c r="C559" t="s">
        <v>289</v>
      </c>
      <c r="D559" t="s">
        <v>17</v>
      </c>
      <c r="E559" t="s">
        <v>23</v>
      </c>
      <c r="F559" t="s">
        <v>63</v>
      </c>
      <c r="G559" t="s">
        <v>17</v>
      </c>
      <c r="H559" t="s">
        <v>23</v>
      </c>
      <c r="I559" t="s">
        <v>14</v>
      </c>
      <c r="J559" s="5" t="str">
        <f t="shared" si="8"/>
        <v>Mohali</v>
      </c>
      <c r="K559" s="1" t="str">
        <f>LEFT(A559,8)</f>
        <v>20160507</v>
      </c>
      <c r="L559" s="2" t="str">
        <f>LEFT(D559)&amp;IF(ISNUMBER(FIND(" ",D559)),MID(D559,FIND(" ",D559)+1,1),"")&amp;IF(ISNUMBER(FIND(" ",D559,FIND(" ",D559)+1)),MID(D559,FIND(" ",D559,FIND(" ",D559)+1)+1,1),"")</f>
        <v>KXP</v>
      </c>
      <c r="M559" s="3" t="str">
        <f>LEFT(E559)&amp;IF(ISNUMBER(FIND(" ",E559)),MID(E559,FIND(" ",E559)+1,1),"")&amp;IF(ISNUMBER(FIND(" ",E559,FIND(" ",E559)+1)),MID(E559,FIND(" ",E559,FIND(" ",E559)+1)+1,1),"")</f>
        <v>DC</v>
      </c>
      <c r="N559" s="4" t="str">
        <f>K559&amp;L559&amp;M559</f>
        <v>20160507KXPDC</v>
      </c>
    </row>
    <row r="560" spans="1:14" x14ac:dyDescent="0.25">
      <c r="A560" t="s">
        <v>708</v>
      </c>
      <c r="B560">
        <v>42497</v>
      </c>
      <c r="C560" t="s">
        <v>286</v>
      </c>
      <c r="D560" t="s">
        <v>11</v>
      </c>
      <c r="E560" t="s">
        <v>670</v>
      </c>
      <c r="F560" t="s">
        <v>47</v>
      </c>
      <c r="G560" t="s">
        <v>11</v>
      </c>
      <c r="H560" t="s">
        <v>11</v>
      </c>
      <c r="I560" t="s">
        <v>14</v>
      </c>
      <c r="J560" s="5" t="str">
        <f t="shared" si="8"/>
        <v>Bengaluru</v>
      </c>
      <c r="K560" s="1" t="str">
        <f>LEFT(A560,8)</f>
        <v>20160507</v>
      </c>
      <c r="L560" s="2" t="str">
        <f>LEFT(D560)&amp;IF(ISNUMBER(FIND(" ",D560)),MID(D560,FIND(" ",D560)+1,1),"")&amp;IF(ISNUMBER(FIND(" ",D560,FIND(" ",D560)+1)),MID(D560,FIND(" ",D560,FIND(" ",D560)+1)+1,1),"")</f>
        <v>RCB</v>
      </c>
      <c r="M560" s="3" t="str">
        <f>LEFT(E560)&amp;IF(ISNUMBER(FIND(" ",E560)),MID(E560,FIND(" ",E560)+1,1),"")&amp;IF(ISNUMBER(FIND(" ",E560,FIND(" ",E560)+1)),MID(E560,FIND(" ",E560,FIND(" ",E560)+1)+1,1),"")</f>
        <v>RPS</v>
      </c>
      <c r="N560" s="4" t="str">
        <f>K560&amp;L560&amp;M560</f>
        <v>20160507RCBRPS</v>
      </c>
    </row>
    <row r="561" spans="1:14" x14ac:dyDescent="0.25">
      <c r="A561" t="s">
        <v>709</v>
      </c>
      <c r="B561">
        <v>42498</v>
      </c>
      <c r="C561" t="s">
        <v>27</v>
      </c>
      <c r="D561" t="s">
        <v>12</v>
      </c>
      <c r="E561" t="s">
        <v>673</v>
      </c>
      <c r="F561" t="s">
        <v>29</v>
      </c>
      <c r="G561" t="s">
        <v>673</v>
      </c>
      <c r="H561" t="s">
        <v>673</v>
      </c>
      <c r="I561" t="s">
        <v>14</v>
      </c>
      <c r="J561" s="5" t="str">
        <f t="shared" si="8"/>
        <v>Kolkata</v>
      </c>
      <c r="K561" s="1" t="str">
        <f>LEFT(A561,8)</f>
        <v>20160508</v>
      </c>
      <c r="L561" s="2" t="str">
        <f>LEFT(D561)&amp;IF(ISNUMBER(FIND(" ",D561)),MID(D561,FIND(" ",D561)+1,1),"")&amp;IF(ISNUMBER(FIND(" ",D561,FIND(" ",D561)+1)),MID(D561,FIND(" ",D561,FIND(" ",D561)+1)+1,1),"")</f>
        <v>KKR</v>
      </c>
      <c r="M561" s="3" t="str">
        <f>LEFT(E561)&amp;IF(ISNUMBER(FIND(" ",E561)),MID(E561,FIND(" ",E561)+1,1),"")&amp;IF(ISNUMBER(FIND(" ",E561,FIND(" ",E561)+1)),MID(E561,FIND(" ",E561,FIND(" ",E561)+1)+1,1),"")</f>
        <v>GL</v>
      </c>
      <c r="N561" s="4" t="str">
        <f>K561&amp;L561&amp;M561</f>
        <v>20160508KKRGL</v>
      </c>
    </row>
    <row r="562" spans="1:14" x14ac:dyDescent="0.25">
      <c r="A562" t="s">
        <v>710</v>
      </c>
      <c r="B562">
        <v>42498</v>
      </c>
      <c r="C562" t="s">
        <v>373</v>
      </c>
      <c r="D562" t="s">
        <v>32</v>
      </c>
      <c r="E562" t="s">
        <v>455</v>
      </c>
      <c r="F562" t="s">
        <v>332</v>
      </c>
      <c r="G562" t="s">
        <v>455</v>
      </c>
      <c r="H562" t="s">
        <v>32</v>
      </c>
      <c r="I562" t="s">
        <v>14</v>
      </c>
      <c r="J562" s="5" t="str">
        <f t="shared" si="8"/>
        <v>Visakhapatnam</v>
      </c>
      <c r="K562" s="1" t="str">
        <f>LEFT(A562,8)</f>
        <v>20160508</v>
      </c>
      <c r="L562" s="2" t="str">
        <f>LEFT(D562)&amp;IF(ISNUMBER(FIND(" ",D562)),MID(D562,FIND(" ",D562)+1,1),"")&amp;IF(ISNUMBER(FIND(" ",D562,FIND(" ",D562)+1)),MID(D562,FIND(" ",D562,FIND(" ",D562)+1)+1,1),"")</f>
        <v>MI</v>
      </c>
      <c r="M562" s="3" t="str">
        <f>LEFT(E562)&amp;IF(ISNUMBER(FIND(" ",E562)),MID(E562,FIND(" ",E562)+1,1),"")&amp;IF(ISNUMBER(FIND(" ",E562,FIND(" ",E562)+1)),MID(E562,FIND(" ",E562,FIND(" ",E562)+1)+1,1),"")</f>
        <v>SH</v>
      </c>
      <c r="N562" s="4" t="str">
        <f>K562&amp;L562&amp;M562</f>
        <v>20160508MISH</v>
      </c>
    </row>
    <row r="563" spans="1:14" x14ac:dyDescent="0.25">
      <c r="A563" t="s">
        <v>711</v>
      </c>
      <c r="B563">
        <v>42499</v>
      </c>
      <c r="C563" t="s">
        <v>289</v>
      </c>
      <c r="D563" t="s">
        <v>17</v>
      </c>
      <c r="E563" t="s">
        <v>11</v>
      </c>
      <c r="F563" t="s">
        <v>96</v>
      </c>
      <c r="G563" t="s">
        <v>11</v>
      </c>
      <c r="H563" t="s">
        <v>17</v>
      </c>
      <c r="I563" t="s">
        <v>14</v>
      </c>
      <c r="J563" s="5" t="str">
        <f t="shared" si="8"/>
        <v>Mohali</v>
      </c>
      <c r="K563" s="1" t="str">
        <f>LEFT(A563,8)</f>
        <v>20160509</v>
      </c>
      <c r="L563" s="2" t="str">
        <f>LEFT(D563)&amp;IF(ISNUMBER(FIND(" ",D563)),MID(D563,FIND(" ",D563)+1,1),"")&amp;IF(ISNUMBER(FIND(" ",D563,FIND(" ",D563)+1)),MID(D563,FIND(" ",D563,FIND(" ",D563)+1)+1,1),"")</f>
        <v>KXP</v>
      </c>
      <c r="M563" s="3" t="str">
        <f>LEFT(E563)&amp;IF(ISNUMBER(FIND(" ",E563)),MID(E563,FIND(" ",E563)+1,1),"")&amp;IF(ISNUMBER(FIND(" ",E563,FIND(" ",E563)+1)),MID(E563,FIND(" ",E563,FIND(" ",E563)+1)+1,1),"")</f>
        <v>RCB</v>
      </c>
      <c r="N563" s="4" t="str">
        <f>K563&amp;L563&amp;M563</f>
        <v>20160509KXPRCB</v>
      </c>
    </row>
    <row r="564" spans="1:14" x14ac:dyDescent="0.25">
      <c r="A564" t="s">
        <v>712</v>
      </c>
      <c r="B564">
        <v>42500</v>
      </c>
      <c r="C564" t="s">
        <v>373</v>
      </c>
      <c r="D564" t="s">
        <v>670</v>
      </c>
      <c r="E564" t="s">
        <v>455</v>
      </c>
      <c r="F564" t="s">
        <v>198</v>
      </c>
      <c r="G564" t="s">
        <v>455</v>
      </c>
      <c r="H564" t="s">
        <v>455</v>
      </c>
      <c r="I564" t="s">
        <v>20</v>
      </c>
      <c r="J564" s="5" t="str">
        <f t="shared" si="8"/>
        <v>Visakhapatnam</v>
      </c>
      <c r="K564" s="1" t="str">
        <f>LEFT(A564,8)</f>
        <v>20160510</v>
      </c>
      <c r="L564" s="2" t="str">
        <f>LEFT(D564)&amp;IF(ISNUMBER(FIND(" ",D564)),MID(D564,FIND(" ",D564)+1,1),"")&amp;IF(ISNUMBER(FIND(" ",D564,FIND(" ",D564)+1)),MID(D564,FIND(" ",D564,FIND(" ",D564)+1)+1,1),"")</f>
        <v>RPS</v>
      </c>
      <c r="M564" s="3" t="str">
        <f>LEFT(E564)&amp;IF(ISNUMBER(FIND(" ",E564)),MID(E564,FIND(" ",E564)+1,1),"")&amp;IF(ISNUMBER(FIND(" ",E564,FIND(" ",E564)+1)),MID(E564,FIND(" ",E564,FIND(" ",E564)+1)+1,1),"")</f>
        <v>SH</v>
      </c>
      <c r="N564" s="4" t="str">
        <f>K564&amp;L564&amp;M564</f>
        <v>20160510RPSSH</v>
      </c>
    </row>
    <row r="565" spans="1:14" x14ac:dyDescent="0.25">
      <c r="A565" t="s">
        <v>713</v>
      </c>
      <c r="B565">
        <v>42501</v>
      </c>
      <c r="C565" t="s">
        <v>286</v>
      </c>
      <c r="D565" t="s">
        <v>11</v>
      </c>
      <c r="E565" t="s">
        <v>32</v>
      </c>
      <c r="F565" t="s">
        <v>35</v>
      </c>
      <c r="G565" t="s">
        <v>32</v>
      </c>
      <c r="H565" t="s">
        <v>32</v>
      </c>
      <c r="I565" t="s">
        <v>14</v>
      </c>
      <c r="J565" s="5" t="str">
        <f t="shared" si="8"/>
        <v>Bengaluru</v>
      </c>
      <c r="K565" s="1" t="str">
        <f>LEFT(A565,8)</f>
        <v>20160511</v>
      </c>
      <c r="L565" s="2" t="str">
        <f>LEFT(D565)&amp;IF(ISNUMBER(FIND(" ",D565)),MID(D565,FIND(" ",D565)+1,1),"")&amp;IF(ISNUMBER(FIND(" ",D565,FIND(" ",D565)+1)),MID(D565,FIND(" ",D565,FIND(" ",D565)+1)+1,1),"")</f>
        <v>RCB</v>
      </c>
      <c r="M565" s="3" t="str">
        <f>LEFT(E565)&amp;IF(ISNUMBER(FIND(" ",E565)),MID(E565,FIND(" ",E565)+1,1),"")&amp;IF(ISNUMBER(FIND(" ",E565,FIND(" ",E565)+1)),MID(E565,FIND(" ",E565,FIND(" ",E565)+1)+1,1),"")</f>
        <v>MI</v>
      </c>
      <c r="N565" s="4" t="str">
        <f>K565&amp;L565&amp;M565</f>
        <v>20160511RCBMI</v>
      </c>
    </row>
    <row r="566" spans="1:14" x14ac:dyDescent="0.25">
      <c r="A566" t="s">
        <v>714</v>
      </c>
      <c r="B566">
        <v>42502</v>
      </c>
      <c r="C566" t="s">
        <v>280</v>
      </c>
      <c r="D566" t="s">
        <v>455</v>
      </c>
      <c r="E566" t="s">
        <v>23</v>
      </c>
      <c r="F566" t="s">
        <v>47</v>
      </c>
      <c r="G566" t="s">
        <v>23</v>
      </c>
      <c r="H566" t="s">
        <v>23</v>
      </c>
      <c r="I566" t="s">
        <v>14</v>
      </c>
      <c r="J566" s="5" t="str">
        <f t="shared" si="8"/>
        <v>Hyderabad</v>
      </c>
      <c r="K566" s="1" t="str">
        <f>LEFT(A566,8)</f>
        <v>20160512</v>
      </c>
      <c r="L566" s="2" t="str">
        <f>LEFT(D566)&amp;IF(ISNUMBER(FIND(" ",D566)),MID(D566,FIND(" ",D566)+1,1),"")&amp;IF(ISNUMBER(FIND(" ",D566,FIND(" ",D566)+1)),MID(D566,FIND(" ",D566,FIND(" ",D566)+1)+1,1),"")</f>
        <v>SH</v>
      </c>
      <c r="M566" s="3" t="str">
        <f>LEFT(E566)&amp;IF(ISNUMBER(FIND(" ",E566)),MID(E566,FIND(" ",E566)+1,1),"")&amp;IF(ISNUMBER(FIND(" ",E566,FIND(" ",E566)+1)),MID(E566,FIND(" ",E566,FIND(" ",E566)+1)+1,1),"")</f>
        <v>DC</v>
      </c>
      <c r="N566" s="4" t="str">
        <f>K566&amp;L566&amp;M566</f>
        <v>20160512SHDC</v>
      </c>
    </row>
    <row r="567" spans="1:14" x14ac:dyDescent="0.25">
      <c r="A567" t="s">
        <v>715</v>
      </c>
      <c r="B567">
        <v>42503</v>
      </c>
      <c r="C567" t="s">
        <v>373</v>
      </c>
      <c r="D567" t="s">
        <v>32</v>
      </c>
      <c r="E567" t="s">
        <v>17</v>
      </c>
      <c r="F567" t="s">
        <v>47</v>
      </c>
      <c r="G567" t="s">
        <v>17</v>
      </c>
      <c r="H567" t="s">
        <v>32</v>
      </c>
      <c r="I567" t="s">
        <v>20</v>
      </c>
      <c r="J567" s="5" t="str">
        <f t="shared" si="8"/>
        <v>Visakhapatnam</v>
      </c>
      <c r="K567" s="1" t="str">
        <f>LEFT(A567,8)</f>
        <v>20160513</v>
      </c>
      <c r="L567" s="2" t="str">
        <f>LEFT(D567)&amp;IF(ISNUMBER(FIND(" ",D567)),MID(D567,FIND(" ",D567)+1,1),"")&amp;IF(ISNUMBER(FIND(" ",D567,FIND(" ",D567)+1)),MID(D567,FIND(" ",D567,FIND(" ",D567)+1)+1,1),"")</f>
        <v>MI</v>
      </c>
      <c r="M567" s="3" t="str">
        <f>LEFT(E567)&amp;IF(ISNUMBER(FIND(" ",E567)),MID(E567,FIND(" ",E567)+1,1),"")&amp;IF(ISNUMBER(FIND(" ",E567,FIND(" ",E567)+1)),MID(E567,FIND(" ",E567,FIND(" ",E567)+1)+1,1),"")</f>
        <v>KXP</v>
      </c>
      <c r="N567" s="4" t="str">
        <f>K567&amp;L567&amp;M567</f>
        <v>20160513MIKXP</v>
      </c>
    </row>
    <row r="568" spans="1:14" x14ac:dyDescent="0.25">
      <c r="A568" t="s">
        <v>716</v>
      </c>
      <c r="B568">
        <v>42504</v>
      </c>
      <c r="C568" t="s">
        <v>27</v>
      </c>
      <c r="D568" t="s">
        <v>12</v>
      </c>
      <c r="E568" t="s">
        <v>670</v>
      </c>
      <c r="F568" t="s">
        <v>61</v>
      </c>
      <c r="G568" t="s">
        <v>12</v>
      </c>
      <c r="H568" t="s">
        <v>678</v>
      </c>
      <c r="I568" t="s">
        <v>20</v>
      </c>
      <c r="J568" s="5" t="str">
        <f t="shared" si="8"/>
        <v>Kolkata</v>
      </c>
      <c r="K568" s="1" t="str">
        <f>LEFT(A568,8)</f>
        <v>20160514</v>
      </c>
      <c r="L568" s="2" t="str">
        <f>LEFT(D568)&amp;IF(ISNUMBER(FIND(" ",D568)),MID(D568,FIND(" ",D568)+1,1),"")&amp;IF(ISNUMBER(FIND(" ",D568,FIND(" ",D568)+1)),MID(D568,FIND(" ",D568,FIND(" ",D568)+1)+1,1),"")</f>
        <v>KKR</v>
      </c>
      <c r="M568" s="3" t="str">
        <f>LEFT(E568)&amp;IF(ISNUMBER(FIND(" ",E568)),MID(E568,FIND(" ",E568)+1,1),"")&amp;IF(ISNUMBER(FIND(" ",E568,FIND(" ",E568)+1)),MID(E568,FIND(" ",E568,FIND(" ",E568)+1)+1,1),"")</f>
        <v>RPS</v>
      </c>
      <c r="N568" s="4" t="str">
        <f>K568&amp;L568&amp;M568</f>
        <v>20160514KKRRPS</v>
      </c>
    </row>
    <row r="569" spans="1:14" x14ac:dyDescent="0.25">
      <c r="A569" t="s">
        <v>717</v>
      </c>
      <c r="B569">
        <v>42504</v>
      </c>
      <c r="C569" t="s">
        <v>286</v>
      </c>
      <c r="D569" t="s">
        <v>11</v>
      </c>
      <c r="E569" t="s">
        <v>673</v>
      </c>
      <c r="F569" t="s">
        <v>718</v>
      </c>
      <c r="G569" t="s">
        <v>11</v>
      </c>
      <c r="H569" t="s">
        <v>673</v>
      </c>
      <c r="I569" t="s">
        <v>14</v>
      </c>
      <c r="J569" s="5" t="str">
        <f t="shared" si="8"/>
        <v>Bengaluru</v>
      </c>
      <c r="K569" s="1" t="str">
        <f>LEFT(A569,8)</f>
        <v>20160514</v>
      </c>
      <c r="L569" s="2" t="str">
        <f>LEFT(D569)&amp;IF(ISNUMBER(FIND(" ",D569)),MID(D569,FIND(" ",D569)+1,1),"")&amp;IF(ISNUMBER(FIND(" ",D569,FIND(" ",D569)+1)),MID(D569,FIND(" ",D569,FIND(" ",D569)+1)+1,1),"")</f>
        <v>RCB</v>
      </c>
      <c r="M569" s="3" t="str">
        <f>LEFT(E569)&amp;IF(ISNUMBER(FIND(" ",E569)),MID(E569,FIND(" ",E569)+1,1),"")&amp;IF(ISNUMBER(FIND(" ",E569,FIND(" ",E569)+1)),MID(E569,FIND(" ",E569,FIND(" ",E569)+1)+1,1),"")</f>
        <v>GL</v>
      </c>
      <c r="N569" s="4" t="str">
        <f>K569&amp;L569&amp;M569</f>
        <v>20160514RCBGL</v>
      </c>
    </row>
    <row r="570" spans="1:14" x14ac:dyDescent="0.25">
      <c r="A570" t="s">
        <v>719</v>
      </c>
      <c r="B570">
        <v>42505</v>
      </c>
      <c r="C570" t="s">
        <v>373</v>
      </c>
      <c r="D570" t="s">
        <v>32</v>
      </c>
      <c r="E570" t="s">
        <v>23</v>
      </c>
      <c r="F570" t="s">
        <v>720</v>
      </c>
      <c r="G570" t="s">
        <v>32</v>
      </c>
      <c r="H570" t="s">
        <v>23</v>
      </c>
      <c r="I570" t="s">
        <v>14</v>
      </c>
      <c r="J570" s="5" t="str">
        <f t="shared" si="8"/>
        <v>Visakhapatnam</v>
      </c>
      <c r="K570" s="1" t="str">
        <f>LEFT(A570,8)</f>
        <v>20160515</v>
      </c>
      <c r="L570" s="2" t="str">
        <f>LEFT(D570)&amp;IF(ISNUMBER(FIND(" ",D570)),MID(D570,FIND(" ",D570)+1,1),"")&amp;IF(ISNUMBER(FIND(" ",D570,FIND(" ",D570)+1)),MID(D570,FIND(" ",D570,FIND(" ",D570)+1)+1,1),"")</f>
        <v>MI</v>
      </c>
      <c r="M570" s="3" t="str">
        <f>LEFT(E570)&amp;IF(ISNUMBER(FIND(" ",E570)),MID(E570,FIND(" ",E570)+1,1),"")&amp;IF(ISNUMBER(FIND(" ",E570,FIND(" ",E570)+1)),MID(E570,FIND(" ",E570,FIND(" ",E570)+1)+1,1),"")</f>
        <v>DC</v>
      </c>
      <c r="N570" s="4" t="str">
        <f>K570&amp;L570&amp;M570</f>
        <v>20160515MIDC</v>
      </c>
    </row>
    <row r="571" spans="1:14" x14ac:dyDescent="0.25">
      <c r="A571" t="s">
        <v>721</v>
      </c>
      <c r="B571">
        <v>42505</v>
      </c>
      <c r="C571" t="s">
        <v>289</v>
      </c>
      <c r="D571" t="s">
        <v>17</v>
      </c>
      <c r="E571" t="s">
        <v>455</v>
      </c>
      <c r="F571" t="s">
        <v>47</v>
      </c>
      <c r="G571" t="s">
        <v>455</v>
      </c>
      <c r="H571" t="s">
        <v>17</v>
      </c>
      <c r="I571" t="s">
        <v>20</v>
      </c>
      <c r="J571" s="5" t="str">
        <f t="shared" si="8"/>
        <v>Mohali</v>
      </c>
      <c r="K571" s="1" t="str">
        <f>LEFT(A571,8)</f>
        <v>20160515</v>
      </c>
      <c r="L571" s="2" t="str">
        <f>LEFT(D571)&amp;IF(ISNUMBER(FIND(" ",D571)),MID(D571,FIND(" ",D571)+1,1),"")&amp;IF(ISNUMBER(FIND(" ",D571,FIND(" ",D571)+1)),MID(D571,FIND(" ",D571,FIND(" ",D571)+1)+1,1),"")</f>
        <v>KXP</v>
      </c>
      <c r="M571" s="3" t="str">
        <f>LEFT(E571)&amp;IF(ISNUMBER(FIND(" ",E571)),MID(E571,FIND(" ",E571)+1,1),"")&amp;IF(ISNUMBER(FIND(" ",E571,FIND(" ",E571)+1)),MID(E571,FIND(" ",E571,FIND(" ",E571)+1)+1,1),"")</f>
        <v>SH</v>
      </c>
      <c r="N571" s="4" t="str">
        <f>K571&amp;L571&amp;M571</f>
        <v>20160515KXPSH</v>
      </c>
    </row>
    <row r="572" spans="1:14" x14ac:dyDescent="0.25">
      <c r="A572" t="s">
        <v>722</v>
      </c>
      <c r="B572">
        <v>42506</v>
      </c>
      <c r="C572" t="s">
        <v>27</v>
      </c>
      <c r="D572" t="s">
        <v>12</v>
      </c>
      <c r="E572" t="s">
        <v>11</v>
      </c>
      <c r="F572" t="s">
        <v>25</v>
      </c>
      <c r="G572" t="s">
        <v>11</v>
      </c>
      <c r="H572" t="s">
        <v>11</v>
      </c>
      <c r="I572" t="s">
        <v>14</v>
      </c>
      <c r="J572" s="5" t="str">
        <f t="shared" si="8"/>
        <v>Kolkata</v>
      </c>
      <c r="K572" s="1" t="str">
        <f>LEFT(A572,8)</f>
        <v>20160516</v>
      </c>
      <c r="L572" s="2" t="str">
        <f>LEFT(D572)&amp;IF(ISNUMBER(FIND(" ",D572)),MID(D572,FIND(" ",D572)+1,1),"")&amp;IF(ISNUMBER(FIND(" ",D572,FIND(" ",D572)+1)),MID(D572,FIND(" ",D572,FIND(" ",D572)+1)+1,1),"")</f>
        <v>KKR</v>
      </c>
      <c r="M572" s="3" t="str">
        <f>LEFT(E572)&amp;IF(ISNUMBER(FIND(" ",E572)),MID(E572,FIND(" ",E572)+1,1),"")&amp;IF(ISNUMBER(FIND(" ",E572,FIND(" ",E572)+1)),MID(E572,FIND(" ",E572,FIND(" ",E572)+1)+1,1),"")</f>
        <v>RCB</v>
      </c>
      <c r="N572" s="4" t="str">
        <f>K572&amp;L572&amp;M572</f>
        <v>20160516KKRRCB</v>
      </c>
    </row>
    <row r="573" spans="1:14" x14ac:dyDescent="0.25">
      <c r="A573" t="s">
        <v>723</v>
      </c>
      <c r="B573">
        <v>42507</v>
      </c>
      <c r="C573" t="s">
        <v>373</v>
      </c>
      <c r="D573" t="s">
        <v>670</v>
      </c>
      <c r="E573" t="s">
        <v>23</v>
      </c>
      <c r="F573" t="s">
        <v>118</v>
      </c>
      <c r="G573" t="s">
        <v>670</v>
      </c>
      <c r="H573" t="s">
        <v>678</v>
      </c>
      <c r="I573" t="s">
        <v>14</v>
      </c>
      <c r="J573" s="5" t="str">
        <f t="shared" si="8"/>
        <v>Visakhapatnam</v>
      </c>
      <c r="K573" s="1" t="str">
        <f>LEFT(A573,8)</f>
        <v>20160517</v>
      </c>
      <c r="L573" s="2" t="str">
        <f>LEFT(D573)&amp;IF(ISNUMBER(FIND(" ",D573)),MID(D573,FIND(" ",D573)+1,1),"")&amp;IF(ISNUMBER(FIND(" ",D573,FIND(" ",D573)+1)),MID(D573,FIND(" ",D573,FIND(" ",D573)+1)+1,1),"")</f>
        <v>RPS</v>
      </c>
      <c r="M573" s="3" t="str">
        <f>LEFT(E573)&amp;IF(ISNUMBER(FIND(" ",E573)),MID(E573,FIND(" ",E573)+1,1),"")&amp;IF(ISNUMBER(FIND(" ",E573,FIND(" ",E573)+1)),MID(E573,FIND(" ",E573,FIND(" ",E573)+1)+1,1),"")</f>
        <v>DC</v>
      </c>
      <c r="N573" s="4" t="str">
        <f>K573&amp;L573&amp;M573</f>
        <v>20160517RPSDC</v>
      </c>
    </row>
    <row r="574" spans="1:14" x14ac:dyDescent="0.25">
      <c r="A574" t="s">
        <v>724</v>
      </c>
      <c r="B574">
        <v>42508</v>
      </c>
      <c r="C574" t="s">
        <v>286</v>
      </c>
      <c r="D574" t="s">
        <v>11</v>
      </c>
      <c r="E574" t="s">
        <v>17</v>
      </c>
      <c r="F574" t="s">
        <v>357</v>
      </c>
      <c r="G574" t="s">
        <v>11</v>
      </c>
      <c r="H574" t="s">
        <v>17</v>
      </c>
      <c r="I574" t="s">
        <v>14</v>
      </c>
      <c r="J574" s="5" t="str">
        <f t="shared" si="8"/>
        <v>Bengaluru</v>
      </c>
      <c r="K574" s="1" t="str">
        <f>LEFT(A574,8)</f>
        <v>20160518</v>
      </c>
      <c r="L574" s="2" t="str">
        <f>LEFT(D574)&amp;IF(ISNUMBER(FIND(" ",D574)),MID(D574,FIND(" ",D574)+1,1),"")&amp;IF(ISNUMBER(FIND(" ",D574,FIND(" ",D574)+1)),MID(D574,FIND(" ",D574,FIND(" ",D574)+1)+1,1),"")</f>
        <v>RCB</v>
      </c>
      <c r="M574" s="3" t="str">
        <f>LEFT(E574)&amp;IF(ISNUMBER(FIND(" ",E574)),MID(E574,FIND(" ",E574)+1,1),"")&amp;IF(ISNUMBER(FIND(" ",E574,FIND(" ",E574)+1)),MID(E574,FIND(" ",E574,FIND(" ",E574)+1)+1,1),"")</f>
        <v>KXP</v>
      </c>
      <c r="N574" s="4" t="str">
        <f>K574&amp;L574&amp;M574</f>
        <v>20160518RCBKXP</v>
      </c>
    </row>
    <row r="575" spans="1:14" x14ac:dyDescent="0.25">
      <c r="A575" t="s">
        <v>725</v>
      </c>
      <c r="B575">
        <v>42509</v>
      </c>
      <c r="C575" t="s">
        <v>726</v>
      </c>
      <c r="D575" t="s">
        <v>673</v>
      </c>
      <c r="E575" t="s">
        <v>12</v>
      </c>
      <c r="F575" t="s">
        <v>35</v>
      </c>
      <c r="G575" t="s">
        <v>673</v>
      </c>
      <c r="H575" t="s">
        <v>673</v>
      </c>
      <c r="I575" t="s">
        <v>14</v>
      </c>
      <c r="J575" s="5" t="str">
        <f t="shared" si="8"/>
        <v>Kanpur</v>
      </c>
      <c r="K575" s="1" t="str">
        <f>LEFT(A575,8)</f>
        <v>20160519</v>
      </c>
      <c r="L575" s="2" t="str">
        <f>LEFT(D575)&amp;IF(ISNUMBER(FIND(" ",D575)),MID(D575,FIND(" ",D575)+1,1),"")&amp;IF(ISNUMBER(FIND(" ",D575,FIND(" ",D575)+1)),MID(D575,FIND(" ",D575,FIND(" ",D575)+1)+1,1),"")</f>
        <v>GL</v>
      </c>
      <c r="M575" s="3" t="str">
        <f>LEFT(E575)&amp;IF(ISNUMBER(FIND(" ",E575)),MID(E575,FIND(" ",E575)+1,1),"")&amp;IF(ISNUMBER(FIND(" ",E575,FIND(" ",E575)+1)),MID(E575,FIND(" ",E575,FIND(" ",E575)+1)+1,1),"")</f>
        <v>KKR</v>
      </c>
      <c r="N575" s="4" t="str">
        <f>K575&amp;L575&amp;M575</f>
        <v>20160519GLKKR</v>
      </c>
    </row>
    <row r="576" spans="1:14" x14ac:dyDescent="0.25">
      <c r="A576" t="s">
        <v>727</v>
      </c>
      <c r="B576">
        <v>42510</v>
      </c>
      <c r="C576" t="s">
        <v>495</v>
      </c>
      <c r="D576" t="s">
        <v>23</v>
      </c>
      <c r="E576" t="s">
        <v>455</v>
      </c>
      <c r="F576" t="s">
        <v>35</v>
      </c>
      <c r="G576" t="s">
        <v>23</v>
      </c>
      <c r="H576" t="s">
        <v>23</v>
      </c>
      <c r="I576" t="s">
        <v>14</v>
      </c>
      <c r="J576" s="5" t="str">
        <f t="shared" si="8"/>
        <v>Raipur</v>
      </c>
      <c r="K576" s="1" t="str">
        <f>LEFT(A576,8)</f>
        <v>20160520</v>
      </c>
      <c r="L576" s="2" t="str">
        <f>LEFT(D576)&amp;IF(ISNUMBER(FIND(" ",D576)),MID(D576,FIND(" ",D576)+1,1),"")&amp;IF(ISNUMBER(FIND(" ",D576,FIND(" ",D576)+1)),MID(D576,FIND(" ",D576,FIND(" ",D576)+1)+1,1),"")</f>
        <v>DC</v>
      </c>
      <c r="M576" s="3" t="str">
        <f>LEFT(E576)&amp;IF(ISNUMBER(FIND(" ",E576)),MID(E576,FIND(" ",E576)+1,1),"")&amp;IF(ISNUMBER(FIND(" ",E576,FIND(" ",E576)+1)),MID(E576,FIND(" ",E576,FIND(" ",E576)+1)+1,1),"")</f>
        <v>SH</v>
      </c>
      <c r="N576" s="4" t="str">
        <f>K576&amp;L576&amp;M576</f>
        <v>20160520DCSH</v>
      </c>
    </row>
    <row r="577" spans="1:14" x14ac:dyDescent="0.25">
      <c r="A577" t="s">
        <v>728</v>
      </c>
      <c r="B577">
        <v>42511</v>
      </c>
      <c r="C577" t="s">
        <v>726</v>
      </c>
      <c r="D577" t="s">
        <v>673</v>
      </c>
      <c r="E577" t="s">
        <v>32</v>
      </c>
      <c r="F577" t="s">
        <v>35</v>
      </c>
      <c r="G577" t="s">
        <v>673</v>
      </c>
      <c r="H577" t="s">
        <v>673</v>
      </c>
      <c r="I577" t="s">
        <v>14</v>
      </c>
      <c r="J577" s="5" t="str">
        <f t="shared" si="8"/>
        <v>Kanpur</v>
      </c>
      <c r="K577" s="1" t="str">
        <f>LEFT(A577,8)</f>
        <v>20160521</v>
      </c>
      <c r="L577" s="2" t="str">
        <f>LEFT(D577)&amp;IF(ISNUMBER(FIND(" ",D577)),MID(D577,FIND(" ",D577)+1,1),"")&amp;IF(ISNUMBER(FIND(" ",D577,FIND(" ",D577)+1)),MID(D577,FIND(" ",D577,FIND(" ",D577)+1)+1,1),"")</f>
        <v>GL</v>
      </c>
      <c r="M577" s="3" t="str">
        <f>LEFT(E577)&amp;IF(ISNUMBER(FIND(" ",E577)),MID(E577,FIND(" ",E577)+1,1),"")&amp;IF(ISNUMBER(FIND(" ",E577,FIND(" ",E577)+1)),MID(E577,FIND(" ",E577,FIND(" ",E577)+1)+1,1),"")</f>
        <v>MI</v>
      </c>
      <c r="N577" s="4" t="str">
        <f>K577&amp;L577&amp;M577</f>
        <v>20160521GLMI</v>
      </c>
    </row>
    <row r="578" spans="1:14" x14ac:dyDescent="0.25">
      <c r="A578" t="s">
        <v>729</v>
      </c>
      <c r="B578">
        <v>42511</v>
      </c>
      <c r="C578" t="s">
        <v>373</v>
      </c>
      <c r="D578" t="s">
        <v>670</v>
      </c>
      <c r="E578" t="s">
        <v>17</v>
      </c>
      <c r="F578" t="s">
        <v>51</v>
      </c>
      <c r="G578" t="s">
        <v>670</v>
      </c>
      <c r="H578" t="s">
        <v>17</v>
      </c>
      <c r="I578" t="s">
        <v>20</v>
      </c>
      <c r="J578" s="5" t="str">
        <f t="shared" si="8"/>
        <v>Visakhapatnam</v>
      </c>
      <c r="K578" s="1" t="str">
        <f>LEFT(A578,8)</f>
        <v>20160521</v>
      </c>
      <c r="L578" s="2" t="str">
        <f>LEFT(D578)&amp;IF(ISNUMBER(FIND(" ",D578)),MID(D578,FIND(" ",D578)+1,1),"")&amp;IF(ISNUMBER(FIND(" ",D578,FIND(" ",D578)+1)),MID(D578,FIND(" ",D578,FIND(" ",D578)+1)+1,1),"")</f>
        <v>RPS</v>
      </c>
      <c r="M578" s="3" t="str">
        <f>LEFT(E578)&amp;IF(ISNUMBER(FIND(" ",E578)),MID(E578,FIND(" ",E578)+1,1),"")&amp;IF(ISNUMBER(FIND(" ",E578,FIND(" ",E578)+1)),MID(E578,FIND(" ",E578,FIND(" ",E578)+1)+1,1),"")</f>
        <v>KXP</v>
      </c>
      <c r="N578" s="4" t="str">
        <f>K578&amp;L578&amp;M578</f>
        <v>20160521RPSKXP</v>
      </c>
    </row>
    <row r="579" spans="1:14" x14ac:dyDescent="0.25">
      <c r="A579" t="s">
        <v>730</v>
      </c>
      <c r="B579">
        <v>42512</v>
      </c>
      <c r="C579" t="s">
        <v>27</v>
      </c>
      <c r="D579" t="s">
        <v>12</v>
      </c>
      <c r="E579" t="s">
        <v>455</v>
      </c>
      <c r="F579" t="s">
        <v>274</v>
      </c>
      <c r="G579" t="s">
        <v>12</v>
      </c>
      <c r="H579" t="s">
        <v>455</v>
      </c>
      <c r="I579" t="s">
        <v>14</v>
      </c>
      <c r="J579" s="5" t="str">
        <f t="shared" ref="J579:J642" si="9">IF(ISNUMBER(SEARCH(",",C579)),LEFT(C579,FIND(",",C579)-1),IF(ISNUMBER(SEARCH("(",C579)),LEFT(C579,FIND("(",C579)-2),C579))</f>
        <v>Kolkata</v>
      </c>
      <c r="K579" s="1" t="str">
        <f>LEFT(A579,8)</f>
        <v>20160522</v>
      </c>
      <c r="L579" s="2" t="str">
        <f>LEFT(D579)&amp;IF(ISNUMBER(FIND(" ",D579)),MID(D579,FIND(" ",D579)+1,1),"")&amp;IF(ISNUMBER(FIND(" ",D579,FIND(" ",D579)+1)),MID(D579,FIND(" ",D579,FIND(" ",D579)+1)+1,1),"")</f>
        <v>KKR</v>
      </c>
      <c r="M579" s="3" t="str">
        <f>LEFT(E579)&amp;IF(ISNUMBER(FIND(" ",E579)),MID(E579,FIND(" ",E579)+1,1),"")&amp;IF(ISNUMBER(FIND(" ",E579,FIND(" ",E579)+1)),MID(E579,FIND(" ",E579,FIND(" ",E579)+1)+1,1),"")</f>
        <v>SH</v>
      </c>
      <c r="N579" s="4" t="str">
        <f>K579&amp;L579&amp;M579</f>
        <v>20160522KKRSH</v>
      </c>
    </row>
    <row r="580" spans="1:14" x14ac:dyDescent="0.25">
      <c r="A580" t="s">
        <v>731</v>
      </c>
      <c r="B580">
        <v>42512</v>
      </c>
      <c r="C580" t="s">
        <v>495</v>
      </c>
      <c r="D580" t="s">
        <v>23</v>
      </c>
      <c r="E580" t="s">
        <v>11</v>
      </c>
      <c r="F580" t="s">
        <v>35</v>
      </c>
      <c r="G580" t="s">
        <v>11</v>
      </c>
      <c r="H580" t="s">
        <v>11</v>
      </c>
      <c r="I580" t="s">
        <v>14</v>
      </c>
      <c r="J580" s="5" t="str">
        <f t="shared" si="9"/>
        <v>Raipur</v>
      </c>
      <c r="K580" s="1" t="str">
        <f>LEFT(A580,8)</f>
        <v>20160522</v>
      </c>
      <c r="L580" s="2" t="str">
        <f>LEFT(D580)&amp;IF(ISNUMBER(FIND(" ",D580)),MID(D580,FIND(" ",D580)+1,1),"")&amp;IF(ISNUMBER(FIND(" ",D580,FIND(" ",D580)+1)),MID(D580,FIND(" ",D580,FIND(" ",D580)+1)+1,1),"")</f>
        <v>DC</v>
      </c>
      <c r="M580" s="3" t="str">
        <f>LEFT(E580)&amp;IF(ISNUMBER(FIND(" ",E580)),MID(E580,FIND(" ",E580)+1,1),"")&amp;IF(ISNUMBER(FIND(" ",E580,FIND(" ",E580)+1)),MID(E580,FIND(" ",E580,FIND(" ",E580)+1)+1,1),"")</f>
        <v>RCB</v>
      </c>
      <c r="N580" s="4" t="str">
        <f>K580&amp;L580&amp;M580</f>
        <v>20160522DCRCB</v>
      </c>
    </row>
    <row r="581" spans="1:14" x14ac:dyDescent="0.25">
      <c r="A581" t="s">
        <v>732</v>
      </c>
      <c r="B581">
        <v>42514</v>
      </c>
      <c r="C581" t="s">
        <v>286</v>
      </c>
      <c r="D581" t="s">
        <v>673</v>
      </c>
      <c r="E581" t="s">
        <v>11</v>
      </c>
      <c r="F581" t="s">
        <v>51</v>
      </c>
      <c r="G581" t="s">
        <v>11</v>
      </c>
      <c r="H581" t="s">
        <v>11</v>
      </c>
      <c r="I581" t="s">
        <v>14</v>
      </c>
      <c r="J581" s="5" t="str">
        <f t="shared" si="9"/>
        <v>Bengaluru</v>
      </c>
      <c r="K581" s="1" t="str">
        <f>LEFT(A581,8)</f>
        <v>20160524</v>
      </c>
      <c r="L581" s="2" t="str">
        <f>LEFT(D581)&amp;IF(ISNUMBER(FIND(" ",D581)),MID(D581,FIND(" ",D581)+1,1),"")&amp;IF(ISNUMBER(FIND(" ",D581,FIND(" ",D581)+1)),MID(D581,FIND(" ",D581,FIND(" ",D581)+1)+1,1),"")</f>
        <v>GL</v>
      </c>
      <c r="M581" s="3" t="str">
        <f>LEFT(E581)&amp;IF(ISNUMBER(FIND(" ",E581)),MID(E581,FIND(" ",E581)+1,1),"")&amp;IF(ISNUMBER(FIND(" ",E581,FIND(" ",E581)+1)),MID(E581,FIND(" ",E581,FIND(" ",E581)+1)+1,1),"")</f>
        <v>RCB</v>
      </c>
      <c r="N581" s="4" t="str">
        <f>K581&amp;L581&amp;M581</f>
        <v>20160524GLRCB</v>
      </c>
    </row>
    <row r="582" spans="1:14" x14ac:dyDescent="0.25">
      <c r="A582" t="s">
        <v>733</v>
      </c>
      <c r="B582">
        <v>42515</v>
      </c>
      <c r="C582" t="s">
        <v>22</v>
      </c>
      <c r="D582" t="s">
        <v>455</v>
      </c>
      <c r="E582" t="s">
        <v>12</v>
      </c>
      <c r="F582" t="s">
        <v>274</v>
      </c>
      <c r="G582" t="s">
        <v>455</v>
      </c>
      <c r="H582" t="s">
        <v>12</v>
      </c>
      <c r="I582" t="s">
        <v>14</v>
      </c>
      <c r="J582" s="5" t="str">
        <f t="shared" si="9"/>
        <v>Delhi</v>
      </c>
      <c r="K582" s="1" t="str">
        <f>LEFT(A582,8)</f>
        <v>20160525</v>
      </c>
      <c r="L582" s="2" t="str">
        <f>LEFT(D582)&amp;IF(ISNUMBER(FIND(" ",D582)),MID(D582,FIND(" ",D582)+1,1),"")&amp;IF(ISNUMBER(FIND(" ",D582,FIND(" ",D582)+1)),MID(D582,FIND(" ",D582,FIND(" ",D582)+1)+1,1),"")</f>
        <v>SH</v>
      </c>
      <c r="M582" s="3" t="str">
        <f>LEFT(E582)&amp;IF(ISNUMBER(FIND(" ",E582)),MID(E582,FIND(" ",E582)+1,1),"")&amp;IF(ISNUMBER(FIND(" ",E582,FIND(" ",E582)+1)),MID(E582,FIND(" ",E582,FIND(" ",E582)+1)+1,1),"")</f>
        <v>KKR</v>
      </c>
      <c r="N582" s="4" t="str">
        <f>K582&amp;L582&amp;M582</f>
        <v>20160525SHKKR</v>
      </c>
    </row>
    <row r="583" spans="1:14" x14ac:dyDescent="0.25">
      <c r="A583" t="s">
        <v>734</v>
      </c>
      <c r="B583">
        <v>42517</v>
      </c>
      <c r="C583" t="s">
        <v>22</v>
      </c>
      <c r="D583" t="s">
        <v>673</v>
      </c>
      <c r="E583" t="s">
        <v>455</v>
      </c>
      <c r="F583" t="s">
        <v>51</v>
      </c>
      <c r="G583" t="s">
        <v>455</v>
      </c>
      <c r="H583" t="s">
        <v>455</v>
      </c>
      <c r="I583" t="s">
        <v>14</v>
      </c>
      <c r="J583" s="5" t="str">
        <f t="shared" si="9"/>
        <v>Delhi</v>
      </c>
      <c r="K583" s="1" t="str">
        <f>LEFT(A583,8)</f>
        <v>20160527</v>
      </c>
      <c r="L583" s="2" t="str">
        <f>LEFT(D583)&amp;IF(ISNUMBER(FIND(" ",D583)),MID(D583,FIND(" ",D583)+1,1),"")&amp;IF(ISNUMBER(FIND(" ",D583,FIND(" ",D583)+1)),MID(D583,FIND(" ",D583,FIND(" ",D583)+1)+1,1),"")</f>
        <v>GL</v>
      </c>
      <c r="M583" s="3" t="str">
        <f>LEFT(E583)&amp;IF(ISNUMBER(FIND(" ",E583)),MID(E583,FIND(" ",E583)+1,1),"")&amp;IF(ISNUMBER(FIND(" ",E583,FIND(" ",E583)+1)),MID(E583,FIND(" ",E583,FIND(" ",E583)+1)+1,1),"")</f>
        <v>SH</v>
      </c>
      <c r="N583" s="4" t="str">
        <f>K583&amp;L583&amp;M583</f>
        <v>20160527GLSH</v>
      </c>
    </row>
    <row r="584" spans="1:14" x14ac:dyDescent="0.25">
      <c r="A584" t="s">
        <v>735</v>
      </c>
      <c r="B584">
        <v>42519</v>
      </c>
      <c r="C584" t="s">
        <v>286</v>
      </c>
      <c r="D584" t="s">
        <v>11</v>
      </c>
      <c r="E584" t="s">
        <v>455</v>
      </c>
      <c r="F584" t="s">
        <v>151</v>
      </c>
      <c r="G584" t="s">
        <v>455</v>
      </c>
      <c r="H584" t="s">
        <v>455</v>
      </c>
      <c r="I584" t="s">
        <v>20</v>
      </c>
      <c r="J584" s="5" t="str">
        <f t="shared" si="9"/>
        <v>Bengaluru</v>
      </c>
      <c r="K584" s="1" t="str">
        <f>LEFT(A584,8)</f>
        <v>20160529</v>
      </c>
      <c r="L584" s="2" t="str">
        <f>LEFT(D584)&amp;IF(ISNUMBER(FIND(" ",D584)),MID(D584,FIND(" ",D584)+1,1),"")&amp;IF(ISNUMBER(FIND(" ",D584,FIND(" ",D584)+1)),MID(D584,FIND(" ",D584,FIND(" ",D584)+1)+1,1),"")</f>
        <v>RCB</v>
      </c>
      <c r="M584" s="3" t="str">
        <f>LEFT(E584)&amp;IF(ISNUMBER(FIND(" ",E584)),MID(E584,FIND(" ",E584)+1,1),"")&amp;IF(ISNUMBER(FIND(" ",E584,FIND(" ",E584)+1)),MID(E584,FIND(" ",E584,FIND(" ",E584)+1)+1,1),"")</f>
        <v>SH</v>
      </c>
      <c r="N584" s="4" t="str">
        <f>K584&amp;L584&amp;M584</f>
        <v>20160529RCBSH</v>
      </c>
    </row>
    <row r="585" spans="1:14" x14ac:dyDescent="0.25">
      <c r="A585" t="s">
        <v>736</v>
      </c>
      <c r="B585">
        <v>42830</v>
      </c>
      <c r="C585" t="s">
        <v>280</v>
      </c>
      <c r="D585" t="s">
        <v>455</v>
      </c>
      <c r="E585" t="s">
        <v>11</v>
      </c>
      <c r="F585" t="s">
        <v>270</v>
      </c>
      <c r="G585" t="s">
        <v>455</v>
      </c>
      <c r="H585" t="s">
        <v>11</v>
      </c>
      <c r="I585" t="s">
        <v>14</v>
      </c>
      <c r="J585" s="5" t="str">
        <f t="shared" si="9"/>
        <v>Hyderabad</v>
      </c>
      <c r="K585" s="1" t="str">
        <f>LEFT(A585,8)</f>
        <v>20170405</v>
      </c>
      <c r="L585" s="2" t="str">
        <f>LEFT(D585)&amp;IF(ISNUMBER(FIND(" ",D585)),MID(D585,FIND(" ",D585)+1,1),"")&amp;IF(ISNUMBER(FIND(" ",D585,FIND(" ",D585)+1)),MID(D585,FIND(" ",D585,FIND(" ",D585)+1)+1,1),"")</f>
        <v>SH</v>
      </c>
      <c r="M585" s="3" t="str">
        <f>LEFT(E585)&amp;IF(ISNUMBER(FIND(" ",E585)),MID(E585,FIND(" ",E585)+1,1),"")&amp;IF(ISNUMBER(FIND(" ",E585,FIND(" ",E585)+1)),MID(E585,FIND(" ",E585,FIND(" ",E585)+1)+1,1),"")</f>
        <v>RCB</v>
      </c>
      <c r="N585" s="4" t="str">
        <f>K585&amp;L585&amp;M585</f>
        <v>20170405SHRCB</v>
      </c>
    </row>
    <row r="586" spans="1:14" x14ac:dyDescent="0.25">
      <c r="A586" t="s">
        <v>737</v>
      </c>
      <c r="B586">
        <v>42831</v>
      </c>
      <c r="C586" t="s">
        <v>377</v>
      </c>
      <c r="D586" t="s">
        <v>670</v>
      </c>
      <c r="E586" t="s">
        <v>32</v>
      </c>
      <c r="F586" t="s">
        <v>47</v>
      </c>
      <c r="G586" t="s">
        <v>670</v>
      </c>
      <c r="H586" t="s">
        <v>670</v>
      </c>
      <c r="I586" t="s">
        <v>14</v>
      </c>
      <c r="J586" s="5" t="str">
        <f t="shared" si="9"/>
        <v>Pune</v>
      </c>
      <c r="K586" s="1" t="str">
        <f>LEFT(A586,8)</f>
        <v>20170406</v>
      </c>
      <c r="L586" s="2" t="str">
        <f>LEFT(D586)&amp;IF(ISNUMBER(FIND(" ",D586)),MID(D586,FIND(" ",D586)+1,1),"")&amp;IF(ISNUMBER(FIND(" ",D586,FIND(" ",D586)+1)),MID(D586,FIND(" ",D586,FIND(" ",D586)+1)+1,1),"")</f>
        <v>RPS</v>
      </c>
      <c r="M586" s="3" t="str">
        <f>LEFT(E586)&amp;IF(ISNUMBER(FIND(" ",E586)),MID(E586,FIND(" ",E586)+1,1),"")&amp;IF(ISNUMBER(FIND(" ",E586,FIND(" ",E586)+1)),MID(E586,FIND(" ",E586,FIND(" ",E586)+1)+1,1),"")</f>
        <v>MI</v>
      </c>
      <c r="N586" s="4" t="str">
        <f>K586&amp;L586&amp;M586</f>
        <v>20170406RPSMI</v>
      </c>
    </row>
    <row r="587" spans="1:14" x14ac:dyDescent="0.25">
      <c r="A587" t="s">
        <v>738</v>
      </c>
      <c r="B587">
        <v>42832</v>
      </c>
      <c r="C587" t="s">
        <v>677</v>
      </c>
      <c r="D587" t="s">
        <v>673</v>
      </c>
      <c r="E587" t="s">
        <v>12</v>
      </c>
      <c r="F587" t="s">
        <v>49</v>
      </c>
      <c r="G587" t="s">
        <v>12</v>
      </c>
      <c r="H587" t="s">
        <v>12</v>
      </c>
      <c r="I587" t="s">
        <v>14</v>
      </c>
      <c r="J587" s="5" t="str">
        <f t="shared" si="9"/>
        <v>Rajkot</v>
      </c>
      <c r="K587" s="1" t="str">
        <f>LEFT(A587,8)</f>
        <v>20170407</v>
      </c>
      <c r="L587" s="2" t="str">
        <f>LEFT(D587)&amp;IF(ISNUMBER(FIND(" ",D587)),MID(D587,FIND(" ",D587)+1,1),"")&amp;IF(ISNUMBER(FIND(" ",D587,FIND(" ",D587)+1)),MID(D587,FIND(" ",D587,FIND(" ",D587)+1)+1,1),"")</f>
        <v>GL</v>
      </c>
      <c r="M587" s="3" t="str">
        <f>LEFT(E587)&amp;IF(ISNUMBER(FIND(" ",E587)),MID(E587,FIND(" ",E587)+1,1),"")&amp;IF(ISNUMBER(FIND(" ",E587,FIND(" ",E587)+1)),MID(E587,FIND(" ",E587,FIND(" ",E587)+1)+1,1),"")</f>
        <v>KKR</v>
      </c>
      <c r="N587" s="4" t="str">
        <f>K587&amp;L587&amp;M587</f>
        <v>20170407GLKKR</v>
      </c>
    </row>
    <row r="588" spans="1:14" x14ac:dyDescent="0.25">
      <c r="A588" t="s">
        <v>739</v>
      </c>
      <c r="B588">
        <v>42833</v>
      </c>
      <c r="C588" t="s">
        <v>345</v>
      </c>
      <c r="D588" t="s">
        <v>17</v>
      </c>
      <c r="E588" t="s">
        <v>670</v>
      </c>
      <c r="F588" t="s">
        <v>35</v>
      </c>
      <c r="G588" t="s">
        <v>17</v>
      </c>
      <c r="H588" t="s">
        <v>17</v>
      </c>
      <c r="I588" t="s">
        <v>14</v>
      </c>
      <c r="J588" s="5" t="str">
        <f t="shared" si="9"/>
        <v>Indore</v>
      </c>
      <c r="K588" s="1" t="str">
        <f>LEFT(A588,8)</f>
        <v>20170408</v>
      </c>
      <c r="L588" s="2" t="str">
        <f>LEFT(D588)&amp;IF(ISNUMBER(FIND(" ",D588)),MID(D588,FIND(" ",D588)+1,1),"")&amp;IF(ISNUMBER(FIND(" ",D588,FIND(" ",D588)+1)),MID(D588,FIND(" ",D588,FIND(" ",D588)+1)+1,1),"")</f>
        <v>KXP</v>
      </c>
      <c r="M588" s="3" t="str">
        <f>LEFT(E588)&amp;IF(ISNUMBER(FIND(" ",E588)),MID(E588,FIND(" ",E588)+1,1),"")&amp;IF(ISNUMBER(FIND(" ",E588,FIND(" ",E588)+1)),MID(E588,FIND(" ",E588,FIND(" ",E588)+1)+1,1),"")</f>
        <v>RPS</v>
      </c>
      <c r="N588" s="4" t="str">
        <f>K588&amp;L588&amp;M588</f>
        <v>20170408KXPRPS</v>
      </c>
    </row>
    <row r="589" spans="1:14" x14ac:dyDescent="0.25">
      <c r="A589" t="s">
        <v>740</v>
      </c>
      <c r="B589">
        <v>42833</v>
      </c>
      <c r="C589" t="s">
        <v>286</v>
      </c>
      <c r="D589" t="s">
        <v>11</v>
      </c>
      <c r="E589" t="s">
        <v>23</v>
      </c>
      <c r="F589" t="s">
        <v>496</v>
      </c>
      <c r="G589" t="s">
        <v>11</v>
      </c>
      <c r="H589" t="s">
        <v>11</v>
      </c>
      <c r="I589" t="s">
        <v>20</v>
      </c>
      <c r="J589" s="5" t="str">
        <f t="shared" si="9"/>
        <v>Bengaluru</v>
      </c>
      <c r="K589" s="1" t="str">
        <f>LEFT(A589,8)</f>
        <v>20170408</v>
      </c>
      <c r="L589" s="2" t="str">
        <f>LEFT(D589)&amp;IF(ISNUMBER(FIND(" ",D589)),MID(D589,FIND(" ",D589)+1,1),"")&amp;IF(ISNUMBER(FIND(" ",D589,FIND(" ",D589)+1)),MID(D589,FIND(" ",D589,FIND(" ",D589)+1)+1,1),"")</f>
        <v>RCB</v>
      </c>
      <c r="M589" s="3" t="str">
        <f>LEFT(E589)&amp;IF(ISNUMBER(FIND(" ",E589)),MID(E589,FIND(" ",E589)+1,1),"")&amp;IF(ISNUMBER(FIND(" ",E589,FIND(" ",E589)+1)),MID(E589,FIND(" ",E589,FIND(" ",E589)+1)+1,1),"")</f>
        <v>DC</v>
      </c>
      <c r="N589" s="4" t="str">
        <f>K589&amp;L589&amp;M589</f>
        <v>20170408RCBDC</v>
      </c>
    </row>
    <row r="590" spans="1:14" x14ac:dyDescent="0.25">
      <c r="A590" t="s">
        <v>741</v>
      </c>
      <c r="B590">
        <v>42834</v>
      </c>
      <c r="C590" t="s">
        <v>31</v>
      </c>
      <c r="D590" t="s">
        <v>32</v>
      </c>
      <c r="E590" t="s">
        <v>12</v>
      </c>
      <c r="F590" t="s">
        <v>51</v>
      </c>
      <c r="G590" t="s">
        <v>32</v>
      </c>
      <c r="H590" t="s">
        <v>32</v>
      </c>
      <c r="I590" t="s">
        <v>14</v>
      </c>
      <c r="J590" s="5" t="str">
        <f t="shared" si="9"/>
        <v>Mumbai</v>
      </c>
      <c r="K590" s="1" t="str">
        <f>LEFT(A590,8)</f>
        <v>20170409</v>
      </c>
      <c r="L590" s="2" t="str">
        <f>LEFT(D590)&amp;IF(ISNUMBER(FIND(" ",D590)),MID(D590,FIND(" ",D590)+1,1),"")&amp;IF(ISNUMBER(FIND(" ",D590,FIND(" ",D590)+1)),MID(D590,FIND(" ",D590,FIND(" ",D590)+1)+1,1),"")</f>
        <v>MI</v>
      </c>
      <c r="M590" s="3" t="str">
        <f>LEFT(E590)&amp;IF(ISNUMBER(FIND(" ",E590)),MID(E590,FIND(" ",E590)+1,1),"")&amp;IF(ISNUMBER(FIND(" ",E590,FIND(" ",E590)+1)),MID(E590,FIND(" ",E590,FIND(" ",E590)+1)+1,1),"")</f>
        <v>KKR</v>
      </c>
      <c r="N590" s="4" t="str">
        <f>K590&amp;L590&amp;M590</f>
        <v>20170409MIKKR</v>
      </c>
    </row>
    <row r="591" spans="1:14" x14ac:dyDescent="0.25">
      <c r="A591" t="s">
        <v>742</v>
      </c>
      <c r="B591">
        <v>42834</v>
      </c>
      <c r="C591" t="s">
        <v>280</v>
      </c>
      <c r="D591" t="s">
        <v>455</v>
      </c>
      <c r="E591" t="s">
        <v>673</v>
      </c>
      <c r="F591" t="s">
        <v>25</v>
      </c>
      <c r="G591" t="s">
        <v>455</v>
      </c>
      <c r="H591" t="s">
        <v>455</v>
      </c>
      <c r="I591" t="s">
        <v>14</v>
      </c>
      <c r="J591" s="5" t="str">
        <f t="shared" si="9"/>
        <v>Hyderabad</v>
      </c>
      <c r="K591" s="1" t="str">
        <f>LEFT(A591,8)</f>
        <v>20170409</v>
      </c>
      <c r="L591" s="2" t="str">
        <f>LEFT(D591)&amp;IF(ISNUMBER(FIND(" ",D591)),MID(D591,FIND(" ",D591)+1,1),"")&amp;IF(ISNUMBER(FIND(" ",D591,FIND(" ",D591)+1)),MID(D591,FIND(" ",D591,FIND(" ",D591)+1)+1,1),"")</f>
        <v>SH</v>
      </c>
      <c r="M591" s="3" t="str">
        <f>LEFT(E591)&amp;IF(ISNUMBER(FIND(" ",E591)),MID(E591,FIND(" ",E591)+1,1),"")&amp;IF(ISNUMBER(FIND(" ",E591,FIND(" ",E591)+1)),MID(E591,FIND(" ",E591,FIND(" ",E591)+1)+1,1),"")</f>
        <v>GL</v>
      </c>
      <c r="N591" s="4" t="str">
        <f>K591&amp;L591&amp;M591</f>
        <v>20170409SHGL</v>
      </c>
    </row>
    <row r="592" spans="1:14" x14ac:dyDescent="0.25">
      <c r="A592" t="s">
        <v>743</v>
      </c>
      <c r="B592">
        <v>42835</v>
      </c>
      <c r="C592" t="s">
        <v>345</v>
      </c>
      <c r="D592" t="s">
        <v>17</v>
      </c>
      <c r="E592" t="s">
        <v>11</v>
      </c>
      <c r="F592" t="s">
        <v>61</v>
      </c>
      <c r="G592" t="s">
        <v>17</v>
      </c>
      <c r="H592" t="s">
        <v>11</v>
      </c>
      <c r="I592" t="s">
        <v>20</v>
      </c>
      <c r="J592" s="5" t="str">
        <f t="shared" si="9"/>
        <v>Indore</v>
      </c>
      <c r="K592" s="1" t="str">
        <f>LEFT(A592,8)</f>
        <v>20170410</v>
      </c>
      <c r="L592" s="2" t="str">
        <f>LEFT(D592)&amp;IF(ISNUMBER(FIND(" ",D592)),MID(D592,FIND(" ",D592)+1,1),"")&amp;IF(ISNUMBER(FIND(" ",D592,FIND(" ",D592)+1)),MID(D592,FIND(" ",D592,FIND(" ",D592)+1)+1,1),"")</f>
        <v>KXP</v>
      </c>
      <c r="M592" s="3" t="str">
        <f>LEFT(E592)&amp;IF(ISNUMBER(FIND(" ",E592)),MID(E592,FIND(" ",E592)+1,1),"")&amp;IF(ISNUMBER(FIND(" ",E592,FIND(" ",E592)+1)),MID(E592,FIND(" ",E592,FIND(" ",E592)+1)+1,1),"")</f>
        <v>RCB</v>
      </c>
      <c r="N592" s="4" t="str">
        <f>K592&amp;L592&amp;M592</f>
        <v>20170410KXPRCB</v>
      </c>
    </row>
    <row r="593" spans="1:14" x14ac:dyDescent="0.25">
      <c r="A593" t="s">
        <v>744</v>
      </c>
      <c r="B593">
        <v>42836</v>
      </c>
      <c r="C593" t="s">
        <v>377</v>
      </c>
      <c r="D593" t="s">
        <v>670</v>
      </c>
      <c r="E593" t="s">
        <v>23</v>
      </c>
      <c r="F593" t="s">
        <v>628</v>
      </c>
      <c r="G593" t="s">
        <v>23</v>
      </c>
      <c r="H593" t="s">
        <v>670</v>
      </c>
      <c r="I593" t="s">
        <v>14</v>
      </c>
      <c r="J593" s="5" t="str">
        <f t="shared" si="9"/>
        <v>Pune</v>
      </c>
      <c r="K593" s="1" t="str">
        <f>LEFT(A593,8)</f>
        <v>20170411</v>
      </c>
      <c r="L593" s="2" t="str">
        <f>LEFT(D593)&amp;IF(ISNUMBER(FIND(" ",D593)),MID(D593,FIND(" ",D593)+1,1),"")&amp;IF(ISNUMBER(FIND(" ",D593,FIND(" ",D593)+1)),MID(D593,FIND(" ",D593,FIND(" ",D593)+1)+1,1),"")</f>
        <v>RPS</v>
      </c>
      <c r="M593" s="3" t="str">
        <f>LEFT(E593)&amp;IF(ISNUMBER(FIND(" ",E593)),MID(E593,FIND(" ",E593)+1,1),"")&amp;IF(ISNUMBER(FIND(" ",E593,FIND(" ",E593)+1)),MID(E593,FIND(" ",E593,FIND(" ",E593)+1)+1,1),"")</f>
        <v>DC</v>
      </c>
      <c r="N593" s="4" t="str">
        <f>K593&amp;L593&amp;M593</f>
        <v>20170411RPSDC</v>
      </c>
    </row>
    <row r="594" spans="1:14" x14ac:dyDescent="0.25">
      <c r="A594" t="s">
        <v>745</v>
      </c>
      <c r="B594">
        <v>42837</v>
      </c>
      <c r="C594" t="s">
        <v>31</v>
      </c>
      <c r="D594" t="s">
        <v>32</v>
      </c>
      <c r="E594" t="s">
        <v>455</v>
      </c>
      <c r="F594" t="s">
        <v>51</v>
      </c>
      <c r="G594" t="s">
        <v>32</v>
      </c>
      <c r="H594" t="s">
        <v>32</v>
      </c>
      <c r="I594" t="s">
        <v>14</v>
      </c>
      <c r="J594" s="5" t="str">
        <f t="shared" si="9"/>
        <v>Mumbai</v>
      </c>
      <c r="K594" s="1" t="str">
        <f>LEFT(A594,8)</f>
        <v>20170412</v>
      </c>
      <c r="L594" s="2" t="str">
        <f>LEFT(D594)&amp;IF(ISNUMBER(FIND(" ",D594)),MID(D594,FIND(" ",D594)+1,1),"")&amp;IF(ISNUMBER(FIND(" ",D594,FIND(" ",D594)+1)),MID(D594,FIND(" ",D594,FIND(" ",D594)+1)+1,1),"")</f>
        <v>MI</v>
      </c>
      <c r="M594" s="3" t="str">
        <f>LEFT(E594)&amp;IF(ISNUMBER(FIND(" ",E594)),MID(E594,FIND(" ",E594)+1,1),"")&amp;IF(ISNUMBER(FIND(" ",E594,FIND(" ",E594)+1)),MID(E594,FIND(" ",E594,FIND(" ",E594)+1)+1,1),"")</f>
        <v>SH</v>
      </c>
      <c r="N594" s="4" t="str">
        <f>K594&amp;L594&amp;M594</f>
        <v>20170412MISH</v>
      </c>
    </row>
    <row r="595" spans="1:14" x14ac:dyDescent="0.25">
      <c r="A595" t="s">
        <v>746</v>
      </c>
      <c r="B595">
        <v>42838</v>
      </c>
      <c r="C595" t="s">
        <v>27</v>
      </c>
      <c r="D595" t="s">
        <v>12</v>
      </c>
      <c r="E595" t="s">
        <v>17</v>
      </c>
      <c r="F595" t="s">
        <v>61</v>
      </c>
      <c r="G595" t="s">
        <v>12</v>
      </c>
      <c r="H595" t="s">
        <v>12</v>
      </c>
      <c r="I595" t="s">
        <v>14</v>
      </c>
      <c r="J595" s="5" t="str">
        <f t="shared" si="9"/>
        <v>Kolkata</v>
      </c>
      <c r="K595" s="1" t="str">
        <f>LEFT(A595,8)</f>
        <v>20170413</v>
      </c>
      <c r="L595" s="2" t="str">
        <f>LEFT(D595)&amp;IF(ISNUMBER(FIND(" ",D595)),MID(D595,FIND(" ",D595)+1,1),"")&amp;IF(ISNUMBER(FIND(" ",D595,FIND(" ",D595)+1)),MID(D595,FIND(" ",D595,FIND(" ",D595)+1)+1,1),"")</f>
        <v>KKR</v>
      </c>
      <c r="M595" s="3" t="str">
        <f>LEFT(E595)&amp;IF(ISNUMBER(FIND(" ",E595)),MID(E595,FIND(" ",E595)+1,1),"")&amp;IF(ISNUMBER(FIND(" ",E595,FIND(" ",E595)+1)),MID(E595,FIND(" ",E595,FIND(" ",E595)+1)+1,1),"")</f>
        <v>KXP</v>
      </c>
      <c r="N595" s="4" t="str">
        <f>K595&amp;L595&amp;M595</f>
        <v>20170413KKRKXP</v>
      </c>
    </row>
    <row r="596" spans="1:14" x14ac:dyDescent="0.25">
      <c r="A596" t="s">
        <v>747</v>
      </c>
      <c r="B596">
        <v>42839</v>
      </c>
      <c r="C596" t="s">
        <v>677</v>
      </c>
      <c r="D596" t="s">
        <v>673</v>
      </c>
      <c r="E596" t="s">
        <v>670</v>
      </c>
      <c r="F596" t="s">
        <v>47</v>
      </c>
      <c r="G596" t="s">
        <v>673</v>
      </c>
      <c r="H596" t="s">
        <v>673</v>
      </c>
      <c r="I596" t="s">
        <v>14</v>
      </c>
      <c r="J596" s="5" t="str">
        <f t="shared" si="9"/>
        <v>Rajkot</v>
      </c>
      <c r="K596" s="1" t="str">
        <f>LEFT(A596,8)</f>
        <v>20170414</v>
      </c>
      <c r="L596" s="2" t="str">
        <f>LEFT(D596)&amp;IF(ISNUMBER(FIND(" ",D596)),MID(D596,FIND(" ",D596)+1,1),"")&amp;IF(ISNUMBER(FIND(" ",D596,FIND(" ",D596)+1)),MID(D596,FIND(" ",D596,FIND(" ",D596)+1)+1,1),"")</f>
        <v>GL</v>
      </c>
      <c r="M596" s="3" t="str">
        <f>LEFT(E596)&amp;IF(ISNUMBER(FIND(" ",E596)),MID(E596,FIND(" ",E596)+1,1),"")&amp;IF(ISNUMBER(FIND(" ",E596,FIND(" ",E596)+1)),MID(E596,FIND(" ",E596,FIND(" ",E596)+1)+1,1),"")</f>
        <v>RPS</v>
      </c>
      <c r="N596" s="4" t="str">
        <f>K596&amp;L596&amp;M596</f>
        <v>20170414GLRPS</v>
      </c>
    </row>
    <row r="597" spans="1:14" x14ac:dyDescent="0.25">
      <c r="A597" t="s">
        <v>748</v>
      </c>
      <c r="B597">
        <v>42839</v>
      </c>
      <c r="C597" t="s">
        <v>286</v>
      </c>
      <c r="D597" t="s">
        <v>11</v>
      </c>
      <c r="E597" t="s">
        <v>32</v>
      </c>
      <c r="F597" t="s">
        <v>51</v>
      </c>
      <c r="G597" t="s">
        <v>32</v>
      </c>
      <c r="H597" t="s">
        <v>32</v>
      </c>
      <c r="I597" t="s">
        <v>14</v>
      </c>
      <c r="J597" s="5" t="str">
        <f t="shared" si="9"/>
        <v>Bengaluru</v>
      </c>
      <c r="K597" s="1" t="str">
        <f>LEFT(A597,8)</f>
        <v>20170414</v>
      </c>
      <c r="L597" s="2" t="str">
        <f>LEFT(D597)&amp;IF(ISNUMBER(FIND(" ",D597)),MID(D597,FIND(" ",D597)+1,1),"")&amp;IF(ISNUMBER(FIND(" ",D597,FIND(" ",D597)+1)),MID(D597,FIND(" ",D597,FIND(" ",D597)+1)+1,1),"")</f>
        <v>RCB</v>
      </c>
      <c r="M597" s="3" t="str">
        <f>LEFT(E597)&amp;IF(ISNUMBER(FIND(" ",E597)),MID(E597,FIND(" ",E597)+1,1),"")&amp;IF(ISNUMBER(FIND(" ",E597,FIND(" ",E597)+1)),MID(E597,FIND(" ",E597,FIND(" ",E597)+1)+1,1),"")</f>
        <v>MI</v>
      </c>
      <c r="N597" s="4" t="str">
        <f>K597&amp;L597&amp;M597</f>
        <v>20170414RCBMI</v>
      </c>
    </row>
    <row r="598" spans="1:14" x14ac:dyDescent="0.25">
      <c r="A598" t="s">
        <v>749</v>
      </c>
      <c r="B598">
        <v>42840</v>
      </c>
      <c r="C598" t="s">
        <v>22</v>
      </c>
      <c r="D598" t="s">
        <v>23</v>
      </c>
      <c r="E598" t="s">
        <v>17</v>
      </c>
      <c r="F598" t="s">
        <v>750</v>
      </c>
      <c r="G598" t="s">
        <v>23</v>
      </c>
      <c r="H598" t="s">
        <v>23</v>
      </c>
      <c r="I598" t="s">
        <v>20</v>
      </c>
      <c r="J598" s="5" t="str">
        <f t="shared" si="9"/>
        <v>Delhi</v>
      </c>
      <c r="K598" s="1" t="str">
        <f>LEFT(A598,8)</f>
        <v>20170415</v>
      </c>
      <c r="L598" s="2" t="str">
        <f>LEFT(D598)&amp;IF(ISNUMBER(FIND(" ",D598)),MID(D598,FIND(" ",D598)+1,1),"")&amp;IF(ISNUMBER(FIND(" ",D598,FIND(" ",D598)+1)),MID(D598,FIND(" ",D598,FIND(" ",D598)+1)+1,1),"")</f>
        <v>DC</v>
      </c>
      <c r="M598" s="3" t="str">
        <f>LEFT(E598)&amp;IF(ISNUMBER(FIND(" ",E598)),MID(E598,FIND(" ",E598)+1,1),"")&amp;IF(ISNUMBER(FIND(" ",E598,FIND(" ",E598)+1)),MID(E598,FIND(" ",E598,FIND(" ",E598)+1)+1,1),"")</f>
        <v>KXP</v>
      </c>
      <c r="N598" s="4" t="str">
        <f>K598&amp;L598&amp;M598</f>
        <v>20170415DCKXP</v>
      </c>
    </row>
    <row r="599" spans="1:14" x14ac:dyDescent="0.25">
      <c r="A599" t="s">
        <v>751</v>
      </c>
      <c r="B599">
        <v>42840</v>
      </c>
      <c r="C599" t="s">
        <v>27</v>
      </c>
      <c r="D599" t="s">
        <v>12</v>
      </c>
      <c r="E599" t="s">
        <v>455</v>
      </c>
      <c r="F599" t="s">
        <v>224</v>
      </c>
      <c r="G599" t="s">
        <v>12</v>
      </c>
      <c r="H599" t="s">
        <v>455</v>
      </c>
      <c r="I599" t="s">
        <v>14</v>
      </c>
      <c r="J599" s="5" t="str">
        <f t="shared" si="9"/>
        <v>Kolkata</v>
      </c>
      <c r="K599" s="1" t="str">
        <f>LEFT(A599,8)</f>
        <v>20170415</v>
      </c>
      <c r="L599" s="2" t="str">
        <f>LEFT(D599)&amp;IF(ISNUMBER(FIND(" ",D599)),MID(D599,FIND(" ",D599)+1,1),"")&amp;IF(ISNUMBER(FIND(" ",D599,FIND(" ",D599)+1)),MID(D599,FIND(" ",D599,FIND(" ",D599)+1)+1,1),"")</f>
        <v>KKR</v>
      </c>
      <c r="M599" s="3" t="str">
        <f>LEFT(E599)&amp;IF(ISNUMBER(FIND(" ",E599)),MID(E599,FIND(" ",E599)+1,1),"")&amp;IF(ISNUMBER(FIND(" ",E599,FIND(" ",E599)+1)),MID(E599,FIND(" ",E599,FIND(" ",E599)+1)+1,1),"")</f>
        <v>SH</v>
      </c>
      <c r="N599" s="4" t="str">
        <f>K599&amp;L599&amp;M599</f>
        <v>20170415KKRSH</v>
      </c>
    </row>
    <row r="600" spans="1:14" x14ac:dyDescent="0.25">
      <c r="A600" t="s">
        <v>752</v>
      </c>
      <c r="B600">
        <v>42841</v>
      </c>
      <c r="C600" t="s">
        <v>31</v>
      </c>
      <c r="D600" t="s">
        <v>32</v>
      </c>
      <c r="E600" t="s">
        <v>673</v>
      </c>
      <c r="F600" t="s">
        <v>35</v>
      </c>
      <c r="G600" t="s">
        <v>32</v>
      </c>
      <c r="H600" t="s">
        <v>32</v>
      </c>
      <c r="I600" t="s">
        <v>14</v>
      </c>
      <c r="J600" s="5" t="str">
        <f t="shared" si="9"/>
        <v>Mumbai</v>
      </c>
      <c r="K600" s="1" t="str">
        <f>LEFT(A600,8)</f>
        <v>20170416</v>
      </c>
      <c r="L600" s="2" t="str">
        <f>LEFT(D600)&amp;IF(ISNUMBER(FIND(" ",D600)),MID(D600,FIND(" ",D600)+1,1),"")&amp;IF(ISNUMBER(FIND(" ",D600,FIND(" ",D600)+1)),MID(D600,FIND(" ",D600,FIND(" ",D600)+1)+1,1),"")</f>
        <v>MI</v>
      </c>
      <c r="M600" s="3" t="str">
        <f>LEFT(E600)&amp;IF(ISNUMBER(FIND(" ",E600)),MID(E600,FIND(" ",E600)+1,1),"")&amp;IF(ISNUMBER(FIND(" ",E600,FIND(" ",E600)+1)),MID(E600,FIND(" ",E600,FIND(" ",E600)+1)+1,1),"")</f>
        <v>GL</v>
      </c>
      <c r="N600" s="4" t="str">
        <f>K600&amp;L600&amp;M600</f>
        <v>20170416MIGL</v>
      </c>
    </row>
    <row r="601" spans="1:14" x14ac:dyDescent="0.25">
      <c r="A601" t="s">
        <v>753</v>
      </c>
      <c r="B601">
        <v>42841</v>
      </c>
      <c r="C601" t="s">
        <v>286</v>
      </c>
      <c r="D601" t="s">
        <v>11</v>
      </c>
      <c r="E601" t="s">
        <v>670</v>
      </c>
      <c r="F601" t="s">
        <v>138</v>
      </c>
      <c r="G601" t="s">
        <v>670</v>
      </c>
      <c r="H601" t="s">
        <v>11</v>
      </c>
      <c r="I601" t="s">
        <v>14</v>
      </c>
      <c r="J601" s="5" t="str">
        <f t="shared" si="9"/>
        <v>Bengaluru</v>
      </c>
      <c r="K601" s="1" t="str">
        <f>LEFT(A601,8)</f>
        <v>20170416</v>
      </c>
      <c r="L601" s="2" t="str">
        <f>LEFT(D601)&amp;IF(ISNUMBER(FIND(" ",D601)),MID(D601,FIND(" ",D601)+1,1),"")&amp;IF(ISNUMBER(FIND(" ",D601,FIND(" ",D601)+1)),MID(D601,FIND(" ",D601,FIND(" ",D601)+1)+1,1),"")</f>
        <v>RCB</v>
      </c>
      <c r="M601" s="3" t="str">
        <f>LEFT(E601)&amp;IF(ISNUMBER(FIND(" ",E601)),MID(E601,FIND(" ",E601)+1,1),"")&amp;IF(ISNUMBER(FIND(" ",E601,FIND(" ",E601)+1)),MID(E601,FIND(" ",E601,FIND(" ",E601)+1)+1,1),"")</f>
        <v>RPS</v>
      </c>
      <c r="N601" s="4" t="str">
        <f>K601&amp;L601&amp;M601</f>
        <v>20170416RCBRPS</v>
      </c>
    </row>
    <row r="602" spans="1:14" x14ac:dyDescent="0.25">
      <c r="A602" t="s">
        <v>754</v>
      </c>
      <c r="B602">
        <v>42842</v>
      </c>
      <c r="C602" t="s">
        <v>22</v>
      </c>
      <c r="D602" t="s">
        <v>23</v>
      </c>
      <c r="E602" t="s">
        <v>12</v>
      </c>
      <c r="F602" t="s">
        <v>51</v>
      </c>
      <c r="G602" t="s">
        <v>12</v>
      </c>
      <c r="H602" t="s">
        <v>23</v>
      </c>
      <c r="I602" t="s">
        <v>20</v>
      </c>
      <c r="J602" s="5" t="str">
        <f t="shared" si="9"/>
        <v>Delhi</v>
      </c>
      <c r="K602" s="1" t="str">
        <f>LEFT(A602,8)</f>
        <v>20170417</v>
      </c>
      <c r="L602" s="2" t="str">
        <f>LEFT(D602)&amp;IF(ISNUMBER(FIND(" ",D602)),MID(D602,FIND(" ",D602)+1,1),"")&amp;IF(ISNUMBER(FIND(" ",D602,FIND(" ",D602)+1)),MID(D602,FIND(" ",D602,FIND(" ",D602)+1)+1,1),"")</f>
        <v>DC</v>
      </c>
      <c r="M602" s="3" t="str">
        <f>LEFT(E602)&amp;IF(ISNUMBER(FIND(" ",E602)),MID(E602,FIND(" ",E602)+1,1),"")&amp;IF(ISNUMBER(FIND(" ",E602,FIND(" ",E602)+1)),MID(E602,FIND(" ",E602,FIND(" ",E602)+1)+1,1),"")</f>
        <v>KKR</v>
      </c>
      <c r="N602" s="4" t="str">
        <f>K602&amp;L602&amp;M602</f>
        <v>20170417DCKKR</v>
      </c>
    </row>
    <row r="603" spans="1:14" x14ac:dyDescent="0.25">
      <c r="A603" t="s">
        <v>755</v>
      </c>
      <c r="B603">
        <v>42842</v>
      </c>
      <c r="C603" t="s">
        <v>280</v>
      </c>
      <c r="D603" t="s">
        <v>455</v>
      </c>
      <c r="E603" t="s">
        <v>17</v>
      </c>
      <c r="F603" t="s">
        <v>74</v>
      </c>
      <c r="G603" t="s">
        <v>455</v>
      </c>
      <c r="H603" t="s">
        <v>17</v>
      </c>
      <c r="I603" t="s">
        <v>14</v>
      </c>
      <c r="J603" s="5" t="str">
        <f t="shared" si="9"/>
        <v>Hyderabad</v>
      </c>
      <c r="K603" s="1" t="str">
        <f>LEFT(A603,8)</f>
        <v>20170417</v>
      </c>
      <c r="L603" s="2" t="str">
        <f>LEFT(D603)&amp;IF(ISNUMBER(FIND(" ",D603)),MID(D603,FIND(" ",D603)+1,1),"")&amp;IF(ISNUMBER(FIND(" ",D603,FIND(" ",D603)+1)),MID(D603,FIND(" ",D603,FIND(" ",D603)+1)+1,1),"")</f>
        <v>SH</v>
      </c>
      <c r="M603" s="3" t="str">
        <f>LEFT(E603)&amp;IF(ISNUMBER(FIND(" ",E603)),MID(E603,FIND(" ",E603)+1,1),"")&amp;IF(ISNUMBER(FIND(" ",E603,FIND(" ",E603)+1)),MID(E603,FIND(" ",E603,FIND(" ",E603)+1)+1,1),"")</f>
        <v>KXP</v>
      </c>
      <c r="N603" s="4" t="str">
        <f>K603&amp;L603&amp;M603</f>
        <v>20170417SHKXP</v>
      </c>
    </row>
    <row r="604" spans="1:14" x14ac:dyDescent="0.25">
      <c r="A604" t="s">
        <v>756</v>
      </c>
      <c r="B604">
        <v>42843</v>
      </c>
      <c r="C604" t="s">
        <v>677</v>
      </c>
      <c r="D604" t="s">
        <v>673</v>
      </c>
      <c r="E604" t="s">
        <v>11</v>
      </c>
      <c r="F604" t="s">
        <v>295</v>
      </c>
      <c r="G604" t="s">
        <v>11</v>
      </c>
      <c r="H604" t="s">
        <v>673</v>
      </c>
      <c r="I604" t="s">
        <v>14</v>
      </c>
      <c r="J604" s="5" t="str">
        <f t="shared" si="9"/>
        <v>Rajkot</v>
      </c>
      <c r="K604" s="1" t="str">
        <f>LEFT(A604,8)</f>
        <v>20170418</v>
      </c>
      <c r="L604" s="2" t="str">
        <f>LEFT(D604)&amp;IF(ISNUMBER(FIND(" ",D604)),MID(D604,FIND(" ",D604)+1,1),"")&amp;IF(ISNUMBER(FIND(" ",D604,FIND(" ",D604)+1)),MID(D604,FIND(" ",D604,FIND(" ",D604)+1)+1,1),"")</f>
        <v>GL</v>
      </c>
      <c r="M604" s="3" t="str">
        <f>LEFT(E604)&amp;IF(ISNUMBER(FIND(" ",E604)),MID(E604,FIND(" ",E604)+1,1),"")&amp;IF(ISNUMBER(FIND(" ",E604,FIND(" ",E604)+1)),MID(E604,FIND(" ",E604,FIND(" ",E604)+1)+1,1),"")</f>
        <v>RCB</v>
      </c>
      <c r="N604" s="4" t="str">
        <f>K604&amp;L604&amp;M604</f>
        <v>20170418GLRCB</v>
      </c>
    </row>
    <row r="605" spans="1:14" x14ac:dyDescent="0.25">
      <c r="A605" t="s">
        <v>757</v>
      </c>
      <c r="B605">
        <v>42844</v>
      </c>
      <c r="C605" t="s">
        <v>280</v>
      </c>
      <c r="D605" t="s">
        <v>455</v>
      </c>
      <c r="E605" t="s">
        <v>23</v>
      </c>
      <c r="F605" t="s">
        <v>496</v>
      </c>
      <c r="G605" t="s">
        <v>455</v>
      </c>
      <c r="H605" t="s">
        <v>455</v>
      </c>
      <c r="I605" t="s">
        <v>20</v>
      </c>
      <c r="J605" s="5" t="str">
        <f t="shared" si="9"/>
        <v>Hyderabad</v>
      </c>
      <c r="K605" s="1" t="str">
        <f>LEFT(A605,8)</f>
        <v>20170419</v>
      </c>
      <c r="L605" s="2" t="str">
        <f>LEFT(D605)&amp;IF(ISNUMBER(FIND(" ",D605)),MID(D605,FIND(" ",D605)+1,1),"")&amp;IF(ISNUMBER(FIND(" ",D605,FIND(" ",D605)+1)),MID(D605,FIND(" ",D605,FIND(" ",D605)+1)+1,1),"")</f>
        <v>SH</v>
      </c>
      <c r="M605" s="3" t="str">
        <f>LEFT(E605)&amp;IF(ISNUMBER(FIND(" ",E605)),MID(E605,FIND(" ",E605)+1,1),"")&amp;IF(ISNUMBER(FIND(" ",E605,FIND(" ",E605)+1)),MID(E605,FIND(" ",E605,FIND(" ",E605)+1)+1,1),"")</f>
        <v>DC</v>
      </c>
      <c r="N605" s="4" t="str">
        <f>K605&amp;L605&amp;M605</f>
        <v>20170419SHDC</v>
      </c>
    </row>
    <row r="606" spans="1:14" x14ac:dyDescent="0.25">
      <c r="A606" t="s">
        <v>758</v>
      </c>
      <c r="B606">
        <v>42845</v>
      </c>
      <c r="C606" t="s">
        <v>345</v>
      </c>
      <c r="D606" t="s">
        <v>17</v>
      </c>
      <c r="E606" t="s">
        <v>32</v>
      </c>
      <c r="F606" t="s">
        <v>61</v>
      </c>
      <c r="G606" t="s">
        <v>32</v>
      </c>
      <c r="H606" t="s">
        <v>32</v>
      </c>
      <c r="I606" t="s">
        <v>14</v>
      </c>
      <c r="J606" s="5" t="str">
        <f t="shared" si="9"/>
        <v>Indore</v>
      </c>
      <c r="K606" s="1" t="str">
        <f>LEFT(A606,8)</f>
        <v>20170420</v>
      </c>
      <c r="L606" s="2" t="str">
        <f>LEFT(D606)&amp;IF(ISNUMBER(FIND(" ",D606)),MID(D606,FIND(" ",D606)+1,1),"")&amp;IF(ISNUMBER(FIND(" ",D606,FIND(" ",D606)+1)),MID(D606,FIND(" ",D606,FIND(" ",D606)+1)+1,1),"")</f>
        <v>KXP</v>
      </c>
      <c r="M606" s="3" t="str">
        <f>LEFT(E606)&amp;IF(ISNUMBER(FIND(" ",E606)),MID(E606,FIND(" ",E606)+1,1),"")&amp;IF(ISNUMBER(FIND(" ",E606,FIND(" ",E606)+1)),MID(E606,FIND(" ",E606,FIND(" ",E606)+1)+1,1),"")</f>
        <v>MI</v>
      </c>
      <c r="N606" s="4" t="str">
        <f>K606&amp;L606&amp;M606</f>
        <v>20170420KXPMI</v>
      </c>
    </row>
    <row r="607" spans="1:14" x14ac:dyDescent="0.25">
      <c r="A607" t="s">
        <v>759</v>
      </c>
      <c r="B607">
        <v>42846</v>
      </c>
      <c r="C607" t="s">
        <v>27</v>
      </c>
      <c r="D607" t="s">
        <v>12</v>
      </c>
      <c r="E607" t="s">
        <v>673</v>
      </c>
      <c r="F607" t="s">
        <v>51</v>
      </c>
      <c r="G607" t="s">
        <v>673</v>
      </c>
      <c r="H607" t="s">
        <v>673</v>
      </c>
      <c r="I607" t="s">
        <v>14</v>
      </c>
      <c r="J607" s="5" t="str">
        <f t="shared" si="9"/>
        <v>Kolkata</v>
      </c>
      <c r="K607" s="1" t="str">
        <f>LEFT(A607,8)</f>
        <v>20170421</v>
      </c>
      <c r="L607" s="2" t="str">
        <f>LEFT(D607)&amp;IF(ISNUMBER(FIND(" ",D607)),MID(D607,FIND(" ",D607)+1,1),"")&amp;IF(ISNUMBER(FIND(" ",D607,FIND(" ",D607)+1)),MID(D607,FIND(" ",D607,FIND(" ",D607)+1)+1,1),"")</f>
        <v>KKR</v>
      </c>
      <c r="M607" s="3" t="str">
        <f>LEFT(E607)&amp;IF(ISNUMBER(FIND(" ",E607)),MID(E607,FIND(" ",E607)+1,1),"")&amp;IF(ISNUMBER(FIND(" ",E607,FIND(" ",E607)+1)),MID(E607,FIND(" ",E607,FIND(" ",E607)+1)+1,1),"")</f>
        <v>GL</v>
      </c>
      <c r="N607" s="4" t="str">
        <f>K607&amp;L607&amp;M607</f>
        <v>20170421KKRGL</v>
      </c>
    </row>
    <row r="608" spans="1:14" x14ac:dyDescent="0.25">
      <c r="A608" t="s">
        <v>760</v>
      </c>
      <c r="B608">
        <v>42847</v>
      </c>
      <c r="C608" t="s">
        <v>31</v>
      </c>
      <c r="D608" t="s">
        <v>32</v>
      </c>
      <c r="E608" t="s">
        <v>23</v>
      </c>
      <c r="F608" t="s">
        <v>98</v>
      </c>
      <c r="G608" t="s">
        <v>32</v>
      </c>
      <c r="H608" t="s">
        <v>23</v>
      </c>
      <c r="I608" t="s">
        <v>14</v>
      </c>
      <c r="J608" s="5" t="str">
        <f t="shared" si="9"/>
        <v>Mumbai</v>
      </c>
      <c r="K608" s="1" t="str">
        <f>LEFT(A608,8)</f>
        <v>20170422</v>
      </c>
      <c r="L608" s="2" t="str">
        <f>LEFT(D608)&amp;IF(ISNUMBER(FIND(" ",D608)),MID(D608,FIND(" ",D608)+1,1),"")&amp;IF(ISNUMBER(FIND(" ",D608,FIND(" ",D608)+1)),MID(D608,FIND(" ",D608,FIND(" ",D608)+1)+1,1),"")</f>
        <v>MI</v>
      </c>
      <c r="M608" s="3" t="str">
        <f>LEFT(E608)&amp;IF(ISNUMBER(FIND(" ",E608)),MID(E608,FIND(" ",E608)+1,1),"")&amp;IF(ISNUMBER(FIND(" ",E608,FIND(" ",E608)+1)),MID(E608,FIND(" ",E608,FIND(" ",E608)+1)+1,1),"")</f>
        <v>DC</v>
      </c>
      <c r="N608" s="4" t="str">
        <f>K608&amp;L608&amp;M608</f>
        <v>20170422MIDC</v>
      </c>
    </row>
    <row r="609" spans="1:14" x14ac:dyDescent="0.25">
      <c r="A609" t="s">
        <v>761</v>
      </c>
      <c r="B609">
        <v>42847</v>
      </c>
      <c r="C609" t="s">
        <v>377</v>
      </c>
      <c r="D609" t="s">
        <v>670</v>
      </c>
      <c r="E609" t="s">
        <v>455</v>
      </c>
      <c r="F609" t="s">
        <v>35</v>
      </c>
      <c r="G609" t="s">
        <v>670</v>
      </c>
      <c r="H609" t="s">
        <v>670</v>
      </c>
      <c r="I609" t="s">
        <v>14</v>
      </c>
      <c r="J609" s="5" t="str">
        <f t="shared" si="9"/>
        <v>Pune</v>
      </c>
      <c r="K609" s="1" t="str">
        <f>LEFT(A609,8)</f>
        <v>20170422</v>
      </c>
      <c r="L609" s="2" t="str">
        <f>LEFT(D609)&amp;IF(ISNUMBER(FIND(" ",D609)),MID(D609,FIND(" ",D609)+1,1),"")&amp;IF(ISNUMBER(FIND(" ",D609,FIND(" ",D609)+1)),MID(D609,FIND(" ",D609,FIND(" ",D609)+1)+1,1),"")</f>
        <v>RPS</v>
      </c>
      <c r="M609" s="3" t="str">
        <f>LEFT(E609)&amp;IF(ISNUMBER(FIND(" ",E609)),MID(E609,FIND(" ",E609)+1,1),"")&amp;IF(ISNUMBER(FIND(" ",E609,FIND(" ",E609)+1)),MID(E609,FIND(" ",E609,FIND(" ",E609)+1)+1,1),"")</f>
        <v>SH</v>
      </c>
      <c r="N609" s="4" t="str">
        <f>K609&amp;L609&amp;M609</f>
        <v>20170422RPSSH</v>
      </c>
    </row>
    <row r="610" spans="1:14" x14ac:dyDescent="0.25">
      <c r="A610" t="s">
        <v>762</v>
      </c>
      <c r="B610">
        <v>42848</v>
      </c>
      <c r="C610" t="s">
        <v>27</v>
      </c>
      <c r="D610" t="s">
        <v>12</v>
      </c>
      <c r="E610" t="s">
        <v>11</v>
      </c>
      <c r="F610" t="s">
        <v>357</v>
      </c>
      <c r="G610" t="s">
        <v>12</v>
      </c>
      <c r="H610" t="s">
        <v>11</v>
      </c>
      <c r="I610" t="s">
        <v>14</v>
      </c>
      <c r="J610" s="5" t="str">
        <f t="shared" si="9"/>
        <v>Kolkata</v>
      </c>
      <c r="K610" s="1" t="str">
        <f>LEFT(A610,8)</f>
        <v>20170423</v>
      </c>
      <c r="L610" s="2" t="str">
        <f>LEFT(D610)&amp;IF(ISNUMBER(FIND(" ",D610)),MID(D610,FIND(" ",D610)+1,1),"")&amp;IF(ISNUMBER(FIND(" ",D610,FIND(" ",D610)+1)),MID(D610,FIND(" ",D610,FIND(" ",D610)+1)+1,1),"")</f>
        <v>KKR</v>
      </c>
      <c r="M610" s="3" t="str">
        <f>LEFT(E610)&amp;IF(ISNUMBER(FIND(" ",E610)),MID(E610,FIND(" ",E610)+1,1),"")&amp;IF(ISNUMBER(FIND(" ",E610,FIND(" ",E610)+1)),MID(E610,FIND(" ",E610,FIND(" ",E610)+1)+1,1),"")</f>
        <v>RCB</v>
      </c>
      <c r="N610" s="4" t="str">
        <f>K610&amp;L610&amp;M610</f>
        <v>20170423KKRRCB</v>
      </c>
    </row>
    <row r="611" spans="1:14" x14ac:dyDescent="0.25">
      <c r="A611" t="s">
        <v>763</v>
      </c>
      <c r="B611">
        <v>42848</v>
      </c>
      <c r="C611" t="s">
        <v>677</v>
      </c>
      <c r="D611" t="s">
        <v>673</v>
      </c>
      <c r="E611" t="s">
        <v>17</v>
      </c>
      <c r="F611" t="s">
        <v>317</v>
      </c>
      <c r="G611" t="s">
        <v>17</v>
      </c>
      <c r="H611" t="s">
        <v>673</v>
      </c>
      <c r="I611" t="s">
        <v>14</v>
      </c>
      <c r="J611" s="5" t="str">
        <f t="shared" si="9"/>
        <v>Rajkot</v>
      </c>
      <c r="K611" s="1" t="str">
        <f>LEFT(A611,8)</f>
        <v>20170423</v>
      </c>
      <c r="L611" s="2" t="str">
        <f>LEFT(D611)&amp;IF(ISNUMBER(FIND(" ",D611)),MID(D611,FIND(" ",D611)+1,1),"")&amp;IF(ISNUMBER(FIND(" ",D611,FIND(" ",D611)+1)),MID(D611,FIND(" ",D611,FIND(" ",D611)+1)+1,1),"")</f>
        <v>GL</v>
      </c>
      <c r="M611" s="3" t="str">
        <f>LEFT(E611)&amp;IF(ISNUMBER(FIND(" ",E611)),MID(E611,FIND(" ",E611)+1,1),"")&amp;IF(ISNUMBER(FIND(" ",E611,FIND(" ",E611)+1)),MID(E611,FIND(" ",E611,FIND(" ",E611)+1)+1,1),"")</f>
        <v>KXP</v>
      </c>
      <c r="N611" s="4" t="str">
        <f>K611&amp;L611&amp;M611</f>
        <v>20170423GLKXP</v>
      </c>
    </row>
    <row r="612" spans="1:14" x14ac:dyDescent="0.25">
      <c r="A612" t="s">
        <v>764</v>
      </c>
      <c r="B612">
        <v>42849</v>
      </c>
      <c r="C612" t="s">
        <v>31</v>
      </c>
      <c r="D612" t="s">
        <v>32</v>
      </c>
      <c r="E612" t="s">
        <v>670</v>
      </c>
      <c r="F612" t="s">
        <v>65</v>
      </c>
      <c r="G612" t="s">
        <v>670</v>
      </c>
      <c r="H612" t="s">
        <v>32</v>
      </c>
      <c r="I612" t="s">
        <v>14</v>
      </c>
      <c r="J612" s="5" t="str">
        <f t="shared" si="9"/>
        <v>Mumbai</v>
      </c>
      <c r="K612" s="1" t="str">
        <f>LEFT(A612,8)</f>
        <v>20170424</v>
      </c>
      <c r="L612" s="2" t="str">
        <f>LEFT(D612)&amp;IF(ISNUMBER(FIND(" ",D612)),MID(D612,FIND(" ",D612)+1,1),"")&amp;IF(ISNUMBER(FIND(" ",D612,FIND(" ",D612)+1)),MID(D612,FIND(" ",D612,FIND(" ",D612)+1)+1,1),"")</f>
        <v>MI</v>
      </c>
      <c r="M612" s="3" t="str">
        <f>LEFT(E612)&amp;IF(ISNUMBER(FIND(" ",E612)),MID(E612,FIND(" ",E612)+1,1),"")&amp;IF(ISNUMBER(FIND(" ",E612,FIND(" ",E612)+1)),MID(E612,FIND(" ",E612,FIND(" ",E612)+1)+1,1),"")</f>
        <v>RPS</v>
      </c>
      <c r="N612" s="4" t="str">
        <f>K612&amp;L612&amp;M612</f>
        <v>20170424MIRPS</v>
      </c>
    </row>
    <row r="613" spans="1:14" x14ac:dyDescent="0.25">
      <c r="A613" t="s">
        <v>765</v>
      </c>
      <c r="B613">
        <v>42850</v>
      </c>
      <c r="C613" t="s">
        <v>286</v>
      </c>
      <c r="D613" t="s">
        <v>11</v>
      </c>
      <c r="E613" t="s">
        <v>455</v>
      </c>
      <c r="F613" t="s">
        <v>100</v>
      </c>
      <c r="H613" t="s">
        <v>101</v>
      </c>
      <c r="J613" s="5" t="str">
        <f t="shared" si="9"/>
        <v>Bengaluru</v>
      </c>
      <c r="K613" s="1" t="str">
        <f>LEFT(A613,8)</f>
        <v>20170425</v>
      </c>
      <c r="L613" s="2" t="str">
        <f>LEFT(D613)&amp;IF(ISNUMBER(FIND(" ",D613)),MID(D613,FIND(" ",D613)+1,1),"")&amp;IF(ISNUMBER(FIND(" ",D613,FIND(" ",D613)+1)),MID(D613,FIND(" ",D613,FIND(" ",D613)+1)+1,1),"")</f>
        <v>RCB</v>
      </c>
      <c r="M613" s="3" t="str">
        <f>LEFT(E613)&amp;IF(ISNUMBER(FIND(" ",E613)),MID(E613,FIND(" ",E613)+1,1),"")&amp;IF(ISNUMBER(FIND(" ",E613,FIND(" ",E613)+1)),MID(E613,FIND(" ",E613,FIND(" ",E613)+1)+1,1),"")</f>
        <v>SH</v>
      </c>
      <c r="N613" s="4" t="str">
        <f>K613&amp;L613&amp;M613</f>
        <v>20170425RCBSH</v>
      </c>
    </row>
    <row r="614" spans="1:14" x14ac:dyDescent="0.25">
      <c r="A614" t="s">
        <v>766</v>
      </c>
      <c r="B614">
        <v>42851</v>
      </c>
      <c r="C614" t="s">
        <v>377</v>
      </c>
      <c r="D614" t="s">
        <v>670</v>
      </c>
      <c r="E614" t="s">
        <v>12</v>
      </c>
      <c r="F614" t="s">
        <v>47</v>
      </c>
      <c r="G614" t="s">
        <v>12</v>
      </c>
      <c r="H614" t="s">
        <v>12</v>
      </c>
      <c r="I614" t="s">
        <v>14</v>
      </c>
      <c r="J614" s="5" t="str">
        <f t="shared" si="9"/>
        <v>Pune</v>
      </c>
      <c r="K614" s="1" t="str">
        <f>LEFT(A614,8)</f>
        <v>20170426</v>
      </c>
      <c r="L614" s="2" t="str">
        <f>LEFT(D614)&amp;IF(ISNUMBER(FIND(" ",D614)),MID(D614,FIND(" ",D614)+1,1),"")&amp;IF(ISNUMBER(FIND(" ",D614,FIND(" ",D614)+1)),MID(D614,FIND(" ",D614,FIND(" ",D614)+1)+1,1),"")</f>
        <v>RPS</v>
      </c>
      <c r="M614" s="3" t="str">
        <f>LEFT(E614)&amp;IF(ISNUMBER(FIND(" ",E614)),MID(E614,FIND(" ",E614)+1,1),"")&amp;IF(ISNUMBER(FIND(" ",E614,FIND(" ",E614)+1)),MID(E614,FIND(" ",E614,FIND(" ",E614)+1)+1,1),"")</f>
        <v>KKR</v>
      </c>
      <c r="N614" s="4" t="str">
        <f>K614&amp;L614&amp;M614</f>
        <v>20170426RPSKKR</v>
      </c>
    </row>
    <row r="615" spans="1:14" x14ac:dyDescent="0.25">
      <c r="A615" t="s">
        <v>767</v>
      </c>
      <c r="B615">
        <v>42852</v>
      </c>
      <c r="C615" t="s">
        <v>286</v>
      </c>
      <c r="D615" t="s">
        <v>11</v>
      </c>
      <c r="E615" t="s">
        <v>673</v>
      </c>
      <c r="F615" t="s">
        <v>47</v>
      </c>
      <c r="G615" t="s">
        <v>673</v>
      </c>
      <c r="H615" t="s">
        <v>673</v>
      </c>
      <c r="I615" t="s">
        <v>14</v>
      </c>
      <c r="J615" s="5" t="str">
        <f t="shared" si="9"/>
        <v>Bengaluru</v>
      </c>
      <c r="K615" s="1" t="str">
        <f>LEFT(A615,8)</f>
        <v>20170427</v>
      </c>
      <c r="L615" s="2" t="str">
        <f>LEFT(D615)&amp;IF(ISNUMBER(FIND(" ",D615)),MID(D615,FIND(" ",D615)+1,1),"")&amp;IF(ISNUMBER(FIND(" ",D615,FIND(" ",D615)+1)),MID(D615,FIND(" ",D615,FIND(" ",D615)+1)+1,1),"")</f>
        <v>RCB</v>
      </c>
      <c r="M615" s="3" t="str">
        <f>LEFT(E615)&amp;IF(ISNUMBER(FIND(" ",E615)),MID(E615,FIND(" ",E615)+1,1),"")&amp;IF(ISNUMBER(FIND(" ",E615,FIND(" ",E615)+1)),MID(E615,FIND(" ",E615,FIND(" ",E615)+1)+1,1),"")</f>
        <v>GL</v>
      </c>
      <c r="N615" s="4" t="str">
        <f>K615&amp;L615&amp;M615</f>
        <v>20170427RCBGL</v>
      </c>
    </row>
    <row r="616" spans="1:14" x14ac:dyDescent="0.25">
      <c r="A616" t="s">
        <v>768</v>
      </c>
      <c r="B616">
        <v>42853</v>
      </c>
      <c r="C616" t="s">
        <v>27</v>
      </c>
      <c r="D616" t="s">
        <v>12</v>
      </c>
      <c r="E616" t="s">
        <v>23</v>
      </c>
      <c r="F616" t="s">
        <v>47</v>
      </c>
      <c r="G616" t="s">
        <v>12</v>
      </c>
      <c r="H616" t="s">
        <v>12</v>
      </c>
      <c r="I616" t="s">
        <v>14</v>
      </c>
      <c r="J616" s="5" t="str">
        <f t="shared" si="9"/>
        <v>Kolkata</v>
      </c>
      <c r="K616" s="1" t="str">
        <f>LEFT(A616,8)</f>
        <v>20170428</v>
      </c>
      <c r="L616" s="2" t="str">
        <f>LEFT(D616)&amp;IF(ISNUMBER(FIND(" ",D616)),MID(D616,FIND(" ",D616)+1,1),"")&amp;IF(ISNUMBER(FIND(" ",D616,FIND(" ",D616)+1)),MID(D616,FIND(" ",D616,FIND(" ",D616)+1)+1,1),"")</f>
        <v>KKR</v>
      </c>
      <c r="M616" s="3" t="str">
        <f>LEFT(E616)&amp;IF(ISNUMBER(FIND(" ",E616)),MID(E616,FIND(" ",E616)+1,1),"")&amp;IF(ISNUMBER(FIND(" ",E616,FIND(" ",E616)+1)),MID(E616,FIND(" ",E616,FIND(" ",E616)+1)+1,1),"")</f>
        <v>DC</v>
      </c>
      <c r="N616" s="4" t="str">
        <f>K616&amp;L616&amp;M616</f>
        <v>20170428KKRDC</v>
      </c>
    </row>
    <row r="617" spans="1:14" x14ac:dyDescent="0.25">
      <c r="A617" t="s">
        <v>769</v>
      </c>
      <c r="B617">
        <v>42853</v>
      </c>
      <c r="C617" t="s">
        <v>289</v>
      </c>
      <c r="D617" t="s">
        <v>17</v>
      </c>
      <c r="E617" t="s">
        <v>455</v>
      </c>
      <c r="F617" t="s">
        <v>317</v>
      </c>
      <c r="G617" t="s">
        <v>455</v>
      </c>
      <c r="H617" t="s">
        <v>17</v>
      </c>
      <c r="I617" t="s">
        <v>14</v>
      </c>
      <c r="J617" s="5" t="str">
        <f t="shared" si="9"/>
        <v>Mohali</v>
      </c>
      <c r="K617" s="1" t="str">
        <f>LEFT(A617,8)</f>
        <v>20170428</v>
      </c>
      <c r="L617" s="2" t="str">
        <f>LEFT(D617)&amp;IF(ISNUMBER(FIND(" ",D617)),MID(D617,FIND(" ",D617)+1,1),"")&amp;IF(ISNUMBER(FIND(" ",D617,FIND(" ",D617)+1)),MID(D617,FIND(" ",D617,FIND(" ",D617)+1)+1,1),"")</f>
        <v>KXP</v>
      </c>
      <c r="M617" s="3" t="str">
        <f>LEFT(E617)&amp;IF(ISNUMBER(FIND(" ",E617)),MID(E617,FIND(" ",E617)+1,1),"")&amp;IF(ISNUMBER(FIND(" ",E617,FIND(" ",E617)+1)),MID(E617,FIND(" ",E617,FIND(" ",E617)+1)+1,1),"")</f>
        <v>SH</v>
      </c>
      <c r="N617" s="4" t="str">
        <f>K617&amp;L617&amp;M617</f>
        <v>20170428KXPSH</v>
      </c>
    </row>
    <row r="618" spans="1:14" x14ac:dyDescent="0.25">
      <c r="A618" t="s">
        <v>770</v>
      </c>
      <c r="B618">
        <v>42854</v>
      </c>
      <c r="C618" t="s">
        <v>377</v>
      </c>
      <c r="D618" t="s">
        <v>670</v>
      </c>
      <c r="E618" t="s">
        <v>11</v>
      </c>
      <c r="F618" t="s">
        <v>771</v>
      </c>
      <c r="G618" t="s">
        <v>670</v>
      </c>
      <c r="H618" t="s">
        <v>11</v>
      </c>
      <c r="I618" t="s">
        <v>14</v>
      </c>
      <c r="J618" s="5" t="str">
        <f t="shared" si="9"/>
        <v>Pune</v>
      </c>
      <c r="K618" s="1" t="str">
        <f>LEFT(A618,8)</f>
        <v>20170429</v>
      </c>
      <c r="L618" s="2" t="str">
        <f>LEFT(D618)&amp;IF(ISNUMBER(FIND(" ",D618)),MID(D618,FIND(" ",D618)+1,1),"")&amp;IF(ISNUMBER(FIND(" ",D618,FIND(" ",D618)+1)),MID(D618,FIND(" ",D618,FIND(" ",D618)+1)+1,1),"")</f>
        <v>RPS</v>
      </c>
      <c r="M618" s="3" t="str">
        <f>LEFT(E618)&amp;IF(ISNUMBER(FIND(" ",E618)),MID(E618,FIND(" ",E618)+1,1),"")&amp;IF(ISNUMBER(FIND(" ",E618,FIND(" ",E618)+1)),MID(E618,FIND(" ",E618,FIND(" ",E618)+1)+1,1),"")</f>
        <v>RCB</v>
      </c>
      <c r="N618" s="4" t="str">
        <f>K618&amp;L618&amp;M618</f>
        <v>20170429RPSRCB</v>
      </c>
    </row>
    <row r="619" spans="1:14" x14ac:dyDescent="0.25">
      <c r="A619" t="s">
        <v>772</v>
      </c>
      <c r="B619">
        <v>42854</v>
      </c>
      <c r="C619" t="s">
        <v>677</v>
      </c>
      <c r="D619" t="s">
        <v>673</v>
      </c>
      <c r="E619" t="s">
        <v>32</v>
      </c>
      <c r="F619" t="s">
        <v>100</v>
      </c>
      <c r="H619" t="s">
        <v>673</v>
      </c>
      <c r="I619" t="s">
        <v>20</v>
      </c>
      <c r="J619" s="5" t="str">
        <f t="shared" si="9"/>
        <v>Rajkot</v>
      </c>
      <c r="K619" s="1" t="str">
        <f>LEFT(A619,8)</f>
        <v>20170429</v>
      </c>
      <c r="L619" s="2" t="str">
        <f>LEFT(D619)&amp;IF(ISNUMBER(FIND(" ",D619)),MID(D619,FIND(" ",D619)+1,1),"")&amp;IF(ISNUMBER(FIND(" ",D619,FIND(" ",D619)+1)),MID(D619,FIND(" ",D619,FIND(" ",D619)+1)+1,1),"")</f>
        <v>GL</v>
      </c>
      <c r="M619" s="3" t="str">
        <f>LEFT(E619)&amp;IF(ISNUMBER(FIND(" ",E619)),MID(E619,FIND(" ",E619)+1,1),"")&amp;IF(ISNUMBER(FIND(" ",E619,FIND(" ",E619)+1)),MID(E619,FIND(" ",E619,FIND(" ",E619)+1)+1,1),"")</f>
        <v>MI</v>
      </c>
      <c r="N619" s="4" t="str">
        <f>K619&amp;L619&amp;M619</f>
        <v>20170429GLMI</v>
      </c>
    </row>
    <row r="620" spans="1:14" x14ac:dyDescent="0.25">
      <c r="A620" t="s">
        <v>773</v>
      </c>
      <c r="B620">
        <v>42855</v>
      </c>
      <c r="C620" t="s">
        <v>289</v>
      </c>
      <c r="D620" t="s">
        <v>17</v>
      </c>
      <c r="E620" t="s">
        <v>23</v>
      </c>
      <c r="F620" t="s">
        <v>49</v>
      </c>
      <c r="G620" t="s">
        <v>17</v>
      </c>
      <c r="H620" t="s">
        <v>17</v>
      </c>
      <c r="I620" t="s">
        <v>14</v>
      </c>
      <c r="J620" s="5" t="str">
        <f t="shared" si="9"/>
        <v>Mohali</v>
      </c>
      <c r="K620" s="1" t="str">
        <f>LEFT(A620,8)</f>
        <v>20170430</v>
      </c>
      <c r="L620" s="2" t="str">
        <f>LEFT(D620)&amp;IF(ISNUMBER(FIND(" ",D620)),MID(D620,FIND(" ",D620)+1,1),"")&amp;IF(ISNUMBER(FIND(" ",D620,FIND(" ",D620)+1)),MID(D620,FIND(" ",D620,FIND(" ",D620)+1)+1,1),"")</f>
        <v>KXP</v>
      </c>
      <c r="M620" s="3" t="str">
        <f>LEFT(E620)&amp;IF(ISNUMBER(FIND(" ",E620)),MID(E620,FIND(" ",E620)+1,1),"")&amp;IF(ISNUMBER(FIND(" ",E620,FIND(" ",E620)+1)),MID(E620,FIND(" ",E620,FIND(" ",E620)+1)+1,1),"")</f>
        <v>DC</v>
      </c>
      <c r="N620" s="4" t="str">
        <f>K620&amp;L620&amp;M620</f>
        <v>20170430KXPDC</v>
      </c>
    </row>
    <row r="621" spans="1:14" x14ac:dyDescent="0.25">
      <c r="A621" t="s">
        <v>774</v>
      </c>
      <c r="B621">
        <v>42855</v>
      </c>
      <c r="C621" t="s">
        <v>280</v>
      </c>
      <c r="D621" t="s">
        <v>455</v>
      </c>
      <c r="E621" t="s">
        <v>12</v>
      </c>
      <c r="F621" t="s">
        <v>305</v>
      </c>
      <c r="G621" t="s">
        <v>455</v>
      </c>
      <c r="H621" t="s">
        <v>12</v>
      </c>
      <c r="I621" t="s">
        <v>14</v>
      </c>
      <c r="J621" s="5" t="str">
        <f t="shared" si="9"/>
        <v>Hyderabad</v>
      </c>
      <c r="K621" s="1" t="str">
        <f>LEFT(A621,8)</f>
        <v>20170430</v>
      </c>
      <c r="L621" s="2" t="str">
        <f>LEFT(D621)&amp;IF(ISNUMBER(FIND(" ",D621)),MID(D621,FIND(" ",D621)+1,1),"")&amp;IF(ISNUMBER(FIND(" ",D621,FIND(" ",D621)+1)),MID(D621,FIND(" ",D621,FIND(" ",D621)+1)+1,1),"")</f>
        <v>SH</v>
      </c>
      <c r="M621" s="3" t="str">
        <f>LEFT(E621)&amp;IF(ISNUMBER(FIND(" ",E621)),MID(E621,FIND(" ",E621)+1,1),"")&amp;IF(ISNUMBER(FIND(" ",E621,FIND(" ",E621)+1)),MID(E621,FIND(" ",E621,FIND(" ",E621)+1)+1,1),"")</f>
        <v>KKR</v>
      </c>
      <c r="N621" s="4" t="str">
        <f>K621&amp;L621&amp;M621</f>
        <v>20170430SHKKR</v>
      </c>
    </row>
    <row r="622" spans="1:14" x14ac:dyDescent="0.25">
      <c r="A622" t="s">
        <v>775</v>
      </c>
      <c r="B622">
        <v>42856</v>
      </c>
      <c r="C622" t="s">
        <v>31</v>
      </c>
      <c r="D622" t="s">
        <v>32</v>
      </c>
      <c r="E622" t="s">
        <v>11</v>
      </c>
      <c r="F622" t="s">
        <v>29</v>
      </c>
      <c r="G622" t="s">
        <v>32</v>
      </c>
      <c r="H622" t="s">
        <v>11</v>
      </c>
      <c r="I622" t="s">
        <v>20</v>
      </c>
      <c r="J622" s="5" t="str">
        <f t="shared" si="9"/>
        <v>Mumbai</v>
      </c>
      <c r="K622" s="1" t="str">
        <f>LEFT(A622,8)</f>
        <v>20170501</v>
      </c>
      <c r="L622" s="2" t="str">
        <f>LEFT(D622)&amp;IF(ISNUMBER(FIND(" ",D622)),MID(D622,FIND(" ",D622)+1,1),"")&amp;IF(ISNUMBER(FIND(" ",D622,FIND(" ",D622)+1)),MID(D622,FIND(" ",D622,FIND(" ",D622)+1)+1,1),"")</f>
        <v>MI</v>
      </c>
      <c r="M622" s="3" t="str">
        <f>LEFT(E622)&amp;IF(ISNUMBER(FIND(" ",E622)),MID(E622,FIND(" ",E622)+1,1),"")&amp;IF(ISNUMBER(FIND(" ",E622,FIND(" ",E622)+1)),MID(E622,FIND(" ",E622,FIND(" ",E622)+1)+1,1),"")</f>
        <v>RCB</v>
      </c>
      <c r="N622" s="4" t="str">
        <f>K622&amp;L622&amp;M622</f>
        <v>20170501MIRCB</v>
      </c>
    </row>
    <row r="623" spans="1:14" x14ac:dyDescent="0.25">
      <c r="A623" t="s">
        <v>776</v>
      </c>
      <c r="B623">
        <v>42856</v>
      </c>
      <c r="C623" t="s">
        <v>377</v>
      </c>
      <c r="D623" t="s">
        <v>670</v>
      </c>
      <c r="E623" t="s">
        <v>673</v>
      </c>
      <c r="F623" t="s">
        <v>29</v>
      </c>
      <c r="G623" t="s">
        <v>670</v>
      </c>
      <c r="H623" t="s">
        <v>670</v>
      </c>
      <c r="I623" t="s">
        <v>14</v>
      </c>
      <c r="J623" s="5" t="str">
        <f t="shared" si="9"/>
        <v>Pune</v>
      </c>
      <c r="K623" s="1" t="str">
        <f>LEFT(A623,8)</f>
        <v>20170501</v>
      </c>
      <c r="L623" s="2" t="str">
        <f>LEFT(D623)&amp;IF(ISNUMBER(FIND(" ",D623)),MID(D623,FIND(" ",D623)+1,1),"")&amp;IF(ISNUMBER(FIND(" ",D623,FIND(" ",D623)+1)),MID(D623,FIND(" ",D623,FIND(" ",D623)+1)+1,1),"")</f>
        <v>RPS</v>
      </c>
      <c r="M623" s="3" t="str">
        <f>LEFT(E623)&amp;IF(ISNUMBER(FIND(" ",E623)),MID(E623,FIND(" ",E623)+1,1),"")&amp;IF(ISNUMBER(FIND(" ",E623,FIND(" ",E623)+1)),MID(E623,FIND(" ",E623,FIND(" ",E623)+1)+1,1),"")</f>
        <v>GL</v>
      </c>
      <c r="N623" s="4" t="str">
        <f>K623&amp;L623&amp;M623</f>
        <v>20170501RPSGL</v>
      </c>
    </row>
    <row r="624" spans="1:14" x14ac:dyDescent="0.25">
      <c r="A624" t="s">
        <v>777</v>
      </c>
      <c r="B624">
        <v>42857</v>
      </c>
      <c r="C624" t="s">
        <v>22</v>
      </c>
      <c r="D624" t="s">
        <v>23</v>
      </c>
      <c r="E624" t="s">
        <v>455</v>
      </c>
      <c r="F624" t="s">
        <v>35</v>
      </c>
      <c r="G624" t="s">
        <v>23</v>
      </c>
      <c r="H624" t="s">
        <v>23</v>
      </c>
      <c r="I624" t="s">
        <v>14</v>
      </c>
      <c r="J624" s="5" t="str">
        <f t="shared" si="9"/>
        <v>Delhi</v>
      </c>
      <c r="K624" s="1" t="str">
        <f>LEFT(A624,8)</f>
        <v>20170502</v>
      </c>
      <c r="L624" s="2" t="str">
        <f>LEFT(D624)&amp;IF(ISNUMBER(FIND(" ",D624)),MID(D624,FIND(" ",D624)+1,1),"")&amp;IF(ISNUMBER(FIND(" ",D624,FIND(" ",D624)+1)),MID(D624,FIND(" ",D624,FIND(" ",D624)+1)+1,1),"")</f>
        <v>DC</v>
      </c>
      <c r="M624" s="3" t="str">
        <f>LEFT(E624)&amp;IF(ISNUMBER(FIND(" ",E624)),MID(E624,FIND(" ",E624)+1,1),"")&amp;IF(ISNUMBER(FIND(" ",E624,FIND(" ",E624)+1)),MID(E624,FIND(" ",E624,FIND(" ",E624)+1)+1,1),"")</f>
        <v>SH</v>
      </c>
      <c r="N624" s="4" t="str">
        <f>K624&amp;L624&amp;M624</f>
        <v>20170502DCSH</v>
      </c>
    </row>
    <row r="625" spans="1:14" x14ac:dyDescent="0.25">
      <c r="A625" t="s">
        <v>778</v>
      </c>
      <c r="B625">
        <v>42858</v>
      </c>
      <c r="C625" t="s">
        <v>27</v>
      </c>
      <c r="D625" t="s">
        <v>12</v>
      </c>
      <c r="E625" t="s">
        <v>670</v>
      </c>
      <c r="F625" t="s">
        <v>51</v>
      </c>
      <c r="G625" t="s">
        <v>670</v>
      </c>
      <c r="H625" t="s">
        <v>670</v>
      </c>
      <c r="I625" t="s">
        <v>14</v>
      </c>
      <c r="J625" s="5" t="str">
        <f t="shared" si="9"/>
        <v>Kolkata</v>
      </c>
      <c r="K625" s="1" t="str">
        <f>LEFT(A625,8)</f>
        <v>20170503</v>
      </c>
      <c r="L625" s="2" t="str">
        <f>LEFT(D625)&amp;IF(ISNUMBER(FIND(" ",D625)),MID(D625,FIND(" ",D625)+1,1),"")&amp;IF(ISNUMBER(FIND(" ",D625,FIND(" ",D625)+1)),MID(D625,FIND(" ",D625,FIND(" ",D625)+1)+1,1),"")</f>
        <v>KKR</v>
      </c>
      <c r="M625" s="3" t="str">
        <f>LEFT(E625)&amp;IF(ISNUMBER(FIND(" ",E625)),MID(E625,FIND(" ",E625)+1,1),"")&amp;IF(ISNUMBER(FIND(" ",E625,FIND(" ",E625)+1)),MID(E625,FIND(" ",E625,FIND(" ",E625)+1)+1,1),"")</f>
        <v>RPS</v>
      </c>
      <c r="N625" s="4" t="str">
        <f>K625&amp;L625&amp;M625</f>
        <v>20170503KKRRPS</v>
      </c>
    </row>
    <row r="626" spans="1:14" x14ac:dyDescent="0.25">
      <c r="A626" t="s">
        <v>779</v>
      </c>
      <c r="B626">
        <v>42859</v>
      </c>
      <c r="C626" t="s">
        <v>22</v>
      </c>
      <c r="D626" t="s">
        <v>23</v>
      </c>
      <c r="E626" t="s">
        <v>673</v>
      </c>
      <c r="F626" t="s">
        <v>47</v>
      </c>
      <c r="G626" t="s">
        <v>23</v>
      </c>
      <c r="H626" t="s">
        <v>23</v>
      </c>
      <c r="I626" t="s">
        <v>14</v>
      </c>
      <c r="J626" s="5" t="str">
        <f t="shared" si="9"/>
        <v>Delhi</v>
      </c>
      <c r="K626" s="1" t="str">
        <f>LEFT(A626,8)</f>
        <v>20170504</v>
      </c>
      <c r="L626" s="2" t="str">
        <f>LEFT(D626)&amp;IF(ISNUMBER(FIND(" ",D626)),MID(D626,FIND(" ",D626)+1,1),"")&amp;IF(ISNUMBER(FIND(" ",D626,FIND(" ",D626)+1)),MID(D626,FIND(" ",D626,FIND(" ",D626)+1)+1,1),"")</f>
        <v>DC</v>
      </c>
      <c r="M626" s="3" t="str">
        <f>LEFT(E626)&amp;IF(ISNUMBER(FIND(" ",E626)),MID(E626,FIND(" ",E626)+1,1),"")&amp;IF(ISNUMBER(FIND(" ",E626,FIND(" ",E626)+1)),MID(E626,FIND(" ",E626,FIND(" ",E626)+1)+1,1),"")</f>
        <v>GL</v>
      </c>
      <c r="N626" s="4" t="str">
        <f>K626&amp;L626&amp;M626</f>
        <v>20170504DCGL</v>
      </c>
    </row>
    <row r="627" spans="1:14" x14ac:dyDescent="0.25">
      <c r="A627" t="s">
        <v>780</v>
      </c>
      <c r="B627">
        <v>42860</v>
      </c>
      <c r="C627" t="s">
        <v>286</v>
      </c>
      <c r="D627" t="s">
        <v>11</v>
      </c>
      <c r="E627" t="s">
        <v>17</v>
      </c>
      <c r="F627" t="s">
        <v>118</v>
      </c>
      <c r="G627" t="s">
        <v>17</v>
      </c>
      <c r="H627" t="s">
        <v>11</v>
      </c>
      <c r="I627" t="s">
        <v>14</v>
      </c>
      <c r="J627" s="5" t="str">
        <f t="shared" si="9"/>
        <v>Bengaluru</v>
      </c>
      <c r="K627" s="1" t="str">
        <f>LEFT(A627,8)</f>
        <v>20170505</v>
      </c>
      <c r="L627" s="2" t="str">
        <f>LEFT(D627)&amp;IF(ISNUMBER(FIND(" ",D627)),MID(D627,FIND(" ",D627)+1,1),"")&amp;IF(ISNUMBER(FIND(" ",D627,FIND(" ",D627)+1)),MID(D627,FIND(" ",D627,FIND(" ",D627)+1)+1,1),"")</f>
        <v>RCB</v>
      </c>
      <c r="M627" s="3" t="str">
        <f>LEFT(E627)&amp;IF(ISNUMBER(FIND(" ",E627)),MID(E627,FIND(" ",E627)+1,1),"")&amp;IF(ISNUMBER(FIND(" ",E627,FIND(" ",E627)+1)),MID(E627,FIND(" ",E627,FIND(" ",E627)+1)+1,1),"")</f>
        <v>KXP</v>
      </c>
      <c r="N627" s="4" t="str">
        <f>K627&amp;L627&amp;M627</f>
        <v>20170505RCBKXP</v>
      </c>
    </row>
    <row r="628" spans="1:14" x14ac:dyDescent="0.25">
      <c r="A628" t="s">
        <v>781</v>
      </c>
      <c r="B628">
        <v>42861</v>
      </c>
      <c r="C628" t="s">
        <v>22</v>
      </c>
      <c r="D628" t="s">
        <v>23</v>
      </c>
      <c r="E628" t="s">
        <v>32</v>
      </c>
      <c r="F628" t="s">
        <v>782</v>
      </c>
      <c r="G628" t="s">
        <v>32</v>
      </c>
      <c r="H628" t="s">
        <v>23</v>
      </c>
      <c r="I628" t="s">
        <v>14</v>
      </c>
      <c r="J628" s="5" t="str">
        <f t="shared" si="9"/>
        <v>Delhi</v>
      </c>
      <c r="K628" s="1" t="str">
        <f>LEFT(A628,8)</f>
        <v>20170506</v>
      </c>
      <c r="L628" s="2" t="str">
        <f>LEFT(D628)&amp;IF(ISNUMBER(FIND(" ",D628)),MID(D628,FIND(" ",D628)+1,1),"")&amp;IF(ISNUMBER(FIND(" ",D628,FIND(" ",D628)+1)),MID(D628,FIND(" ",D628,FIND(" ",D628)+1)+1,1),"")</f>
        <v>DC</v>
      </c>
      <c r="M628" s="3" t="str">
        <f>LEFT(E628)&amp;IF(ISNUMBER(FIND(" ",E628)),MID(E628,FIND(" ",E628)+1,1),"")&amp;IF(ISNUMBER(FIND(" ",E628,FIND(" ",E628)+1)),MID(E628,FIND(" ",E628,FIND(" ",E628)+1)+1,1),"")</f>
        <v>MI</v>
      </c>
      <c r="N628" s="4" t="str">
        <f>K628&amp;L628&amp;M628</f>
        <v>20170506DCMI</v>
      </c>
    </row>
    <row r="629" spans="1:14" x14ac:dyDescent="0.25">
      <c r="A629" t="s">
        <v>783</v>
      </c>
      <c r="B629">
        <v>42861</v>
      </c>
      <c r="C629" t="s">
        <v>280</v>
      </c>
      <c r="D629" t="s">
        <v>455</v>
      </c>
      <c r="E629" t="s">
        <v>670</v>
      </c>
      <c r="F629" t="s">
        <v>85</v>
      </c>
      <c r="G629" t="s">
        <v>670</v>
      </c>
      <c r="H629" t="s">
        <v>455</v>
      </c>
      <c r="I629" t="s">
        <v>14</v>
      </c>
      <c r="J629" s="5" t="str">
        <f t="shared" si="9"/>
        <v>Hyderabad</v>
      </c>
      <c r="K629" s="1" t="str">
        <f>LEFT(A629,8)</f>
        <v>20170506</v>
      </c>
      <c r="L629" s="2" t="str">
        <f>LEFT(D629)&amp;IF(ISNUMBER(FIND(" ",D629)),MID(D629,FIND(" ",D629)+1,1),"")&amp;IF(ISNUMBER(FIND(" ",D629,FIND(" ",D629)+1)),MID(D629,FIND(" ",D629,FIND(" ",D629)+1)+1,1),"")</f>
        <v>SH</v>
      </c>
      <c r="M629" s="3" t="str">
        <f>LEFT(E629)&amp;IF(ISNUMBER(FIND(" ",E629)),MID(E629,FIND(" ",E629)+1,1),"")&amp;IF(ISNUMBER(FIND(" ",E629,FIND(" ",E629)+1)),MID(E629,FIND(" ",E629,FIND(" ",E629)+1)+1,1),"")</f>
        <v>RPS</v>
      </c>
      <c r="N629" s="4" t="str">
        <f>K629&amp;L629&amp;M629</f>
        <v>20170506SHRPS</v>
      </c>
    </row>
    <row r="630" spans="1:14" x14ac:dyDescent="0.25">
      <c r="A630" t="s">
        <v>784</v>
      </c>
      <c r="B630">
        <v>42862</v>
      </c>
      <c r="C630" t="s">
        <v>289</v>
      </c>
      <c r="D630" t="s">
        <v>17</v>
      </c>
      <c r="E630" t="s">
        <v>673</v>
      </c>
      <c r="F630" t="s">
        <v>35</v>
      </c>
      <c r="G630" t="s">
        <v>673</v>
      </c>
      <c r="H630" t="s">
        <v>673</v>
      </c>
      <c r="I630" t="s">
        <v>14</v>
      </c>
      <c r="J630" s="5" t="str">
        <f t="shared" si="9"/>
        <v>Mohali</v>
      </c>
      <c r="K630" s="1" t="str">
        <f>LEFT(A630,8)</f>
        <v>20170507</v>
      </c>
      <c r="L630" s="2" t="str">
        <f>LEFT(D630)&amp;IF(ISNUMBER(FIND(" ",D630)),MID(D630,FIND(" ",D630)+1,1),"")&amp;IF(ISNUMBER(FIND(" ",D630,FIND(" ",D630)+1)),MID(D630,FIND(" ",D630,FIND(" ",D630)+1)+1,1),"")</f>
        <v>KXP</v>
      </c>
      <c r="M630" s="3" t="str">
        <f>LEFT(E630)&amp;IF(ISNUMBER(FIND(" ",E630)),MID(E630,FIND(" ",E630)+1,1),"")&amp;IF(ISNUMBER(FIND(" ",E630,FIND(" ",E630)+1)),MID(E630,FIND(" ",E630,FIND(" ",E630)+1)+1,1),"")</f>
        <v>GL</v>
      </c>
      <c r="N630" s="4" t="str">
        <f>K630&amp;L630&amp;M630</f>
        <v>20170507KXPGL</v>
      </c>
    </row>
    <row r="631" spans="1:14" x14ac:dyDescent="0.25">
      <c r="A631" t="s">
        <v>785</v>
      </c>
      <c r="B631">
        <v>42862</v>
      </c>
      <c r="C631" t="s">
        <v>286</v>
      </c>
      <c r="D631" t="s">
        <v>11</v>
      </c>
      <c r="E631" t="s">
        <v>12</v>
      </c>
      <c r="F631" t="s">
        <v>35</v>
      </c>
      <c r="G631" t="s">
        <v>12</v>
      </c>
      <c r="H631" t="s">
        <v>12</v>
      </c>
      <c r="I631" t="s">
        <v>14</v>
      </c>
      <c r="J631" s="5" t="str">
        <f t="shared" si="9"/>
        <v>Bengaluru</v>
      </c>
      <c r="K631" s="1" t="str">
        <f>LEFT(A631,8)</f>
        <v>20170507</v>
      </c>
      <c r="L631" s="2" t="str">
        <f>LEFT(D631)&amp;IF(ISNUMBER(FIND(" ",D631)),MID(D631,FIND(" ",D631)+1,1),"")&amp;IF(ISNUMBER(FIND(" ",D631,FIND(" ",D631)+1)),MID(D631,FIND(" ",D631,FIND(" ",D631)+1)+1,1),"")</f>
        <v>RCB</v>
      </c>
      <c r="M631" s="3" t="str">
        <f>LEFT(E631)&amp;IF(ISNUMBER(FIND(" ",E631)),MID(E631,FIND(" ",E631)+1,1),"")&amp;IF(ISNUMBER(FIND(" ",E631,FIND(" ",E631)+1)),MID(E631,FIND(" ",E631,FIND(" ",E631)+1)+1,1),"")</f>
        <v>KKR</v>
      </c>
      <c r="N631" s="4" t="str">
        <f>K631&amp;L631&amp;M631</f>
        <v>20170507RCBKKR</v>
      </c>
    </row>
    <row r="632" spans="1:14" x14ac:dyDescent="0.25">
      <c r="A632" t="s">
        <v>786</v>
      </c>
      <c r="B632">
        <v>42863</v>
      </c>
      <c r="C632" t="s">
        <v>280</v>
      </c>
      <c r="D632" t="s">
        <v>455</v>
      </c>
      <c r="E632" t="s">
        <v>32</v>
      </c>
      <c r="F632" t="s">
        <v>47</v>
      </c>
      <c r="G632" t="s">
        <v>455</v>
      </c>
      <c r="H632" t="s">
        <v>32</v>
      </c>
      <c r="I632" t="s">
        <v>20</v>
      </c>
      <c r="J632" s="5" t="str">
        <f t="shared" si="9"/>
        <v>Hyderabad</v>
      </c>
      <c r="K632" s="1" t="str">
        <f>LEFT(A632,8)</f>
        <v>20170508</v>
      </c>
      <c r="L632" s="2" t="str">
        <f>LEFT(D632)&amp;IF(ISNUMBER(FIND(" ",D632)),MID(D632,FIND(" ",D632)+1,1),"")&amp;IF(ISNUMBER(FIND(" ",D632,FIND(" ",D632)+1)),MID(D632,FIND(" ",D632,FIND(" ",D632)+1)+1,1),"")</f>
        <v>SH</v>
      </c>
      <c r="M632" s="3" t="str">
        <f>LEFT(E632)&amp;IF(ISNUMBER(FIND(" ",E632)),MID(E632,FIND(" ",E632)+1,1),"")&amp;IF(ISNUMBER(FIND(" ",E632,FIND(" ",E632)+1)),MID(E632,FIND(" ",E632,FIND(" ",E632)+1)+1,1),"")</f>
        <v>MI</v>
      </c>
      <c r="N632" s="4" t="str">
        <f>K632&amp;L632&amp;M632</f>
        <v>20170508SHMI</v>
      </c>
    </row>
    <row r="633" spans="1:14" x14ac:dyDescent="0.25">
      <c r="A633" t="s">
        <v>787</v>
      </c>
      <c r="B633">
        <v>42864</v>
      </c>
      <c r="C633" t="s">
        <v>289</v>
      </c>
      <c r="D633" t="s">
        <v>17</v>
      </c>
      <c r="E633" t="s">
        <v>12</v>
      </c>
      <c r="F633" t="s">
        <v>98</v>
      </c>
      <c r="G633" t="s">
        <v>17</v>
      </c>
      <c r="H633" t="s">
        <v>12</v>
      </c>
      <c r="I633" t="s">
        <v>14</v>
      </c>
      <c r="J633" s="5" t="str">
        <f t="shared" si="9"/>
        <v>Mohali</v>
      </c>
      <c r="K633" s="1" t="str">
        <f>LEFT(A633,8)</f>
        <v>20170509</v>
      </c>
      <c r="L633" s="2" t="str">
        <f>LEFT(D633)&amp;IF(ISNUMBER(FIND(" ",D633)),MID(D633,FIND(" ",D633)+1,1),"")&amp;IF(ISNUMBER(FIND(" ",D633,FIND(" ",D633)+1)),MID(D633,FIND(" ",D633,FIND(" ",D633)+1)+1,1),"")</f>
        <v>KXP</v>
      </c>
      <c r="M633" s="3" t="str">
        <f>LEFT(E633)&amp;IF(ISNUMBER(FIND(" ",E633)),MID(E633,FIND(" ",E633)+1,1),"")&amp;IF(ISNUMBER(FIND(" ",E633,FIND(" ",E633)+1)),MID(E633,FIND(" ",E633,FIND(" ",E633)+1)+1,1),"")</f>
        <v>KKR</v>
      </c>
      <c r="N633" s="4" t="str">
        <f>K633&amp;L633&amp;M633</f>
        <v>20170509KXPKKR</v>
      </c>
    </row>
    <row r="634" spans="1:14" x14ac:dyDescent="0.25">
      <c r="A634" t="s">
        <v>788</v>
      </c>
      <c r="B634">
        <v>42865</v>
      </c>
      <c r="C634" t="s">
        <v>726</v>
      </c>
      <c r="D634" t="s">
        <v>673</v>
      </c>
      <c r="E634" t="s">
        <v>23</v>
      </c>
      <c r="F634" t="s">
        <v>177</v>
      </c>
      <c r="G634" t="s">
        <v>23</v>
      </c>
      <c r="H634" t="s">
        <v>23</v>
      </c>
      <c r="I634" t="s">
        <v>14</v>
      </c>
      <c r="J634" s="5" t="str">
        <f t="shared" si="9"/>
        <v>Kanpur</v>
      </c>
      <c r="K634" s="1" t="str">
        <f>LEFT(A634,8)</f>
        <v>20170510</v>
      </c>
      <c r="L634" s="2" t="str">
        <f>LEFT(D634)&amp;IF(ISNUMBER(FIND(" ",D634)),MID(D634,FIND(" ",D634)+1,1),"")&amp;IF(ISNUMBER(FIND(" ",D634,FIND(" ",D634)+1)),MID(D634,FIND(" ",D634,FIND(" ",D634)+1)+1,1),"")</f>
        <v>GL</v>
      </c>
      <c r="M634" s="3" t="str">
        <f>LEFT(E634)&amp;IF(ISNUMBER(FIND(" ",E634)),MID(E634,FIND(" ",E634)+1,1),"")&amp;IF(ISNUMBER(FIND(" ",E634,FIND(" ",E634)+1)),MID(E634,FIND(" ",E634,FIND(" ",E634)+1)+1,1),"")</f>
        <v>DC</v>
      </c>
      <c r="N634" s="4" t="str">
        <f>K634&amp;L634&amp;M634</f>
        <v>20170510GLDC</v>
      </c>
    </row>
    <row r="635" spans="1:14" x14ac:dyDescent="0.25">
      <c r="A635" t="s">
        <v>789</v>
      </c>
      <c r="B635">
        <v>42866</v>
      </c>
      <c r="C635" t="s">
        <v>31</v>
      </c>
      <c r="D635" t="s">
        <v>32</v>
      </c>
      <c r="E635" t="s">
        <v>17</v>
      </c>
      <c r="F635" t="s">
        <v>413</v>
      </c>
      <c r="G635" t="s">
        <v>17</v>
      </c>
      <c r="H635" t="s">
        <v>32</v>
      </c>
      <c r="I635" t="s">
        <v>14</v>
      </c>
      <c r="J635" s="5" t="str">
        <f t="shared" si="9"/>
        <v>Mumbai</v>
      </c>
      <c r="K635" s="1" t="str">
        <f>LEFT(A635,8)</f>
        <v>20170511</v>
      </c>
      <c r="L635" s="2" t="str">
        <f>LEFT(D635)&amp;IF(ISNUMBER(FIND(" ",D635)),MID(D635,FIND(" ",D635)+1,1),"")&amp;IF(ISNUMBER(FIND(" ",D635,FIND(" ",D635)+1)),MID(D635,FIND(" ",D635,FIND(" ",D635)+1)+1,1),"")</f>
        <v>MI</v>
      </c>
      <c r="M635" s="3" t="str">
        <f>LEFT(E635)&amp;IF(ISNUMBER(FIND(" ",E635)),MID(E635,FIND(" ",E635)+1,1),"")&amp;IF(ISNUMBER(FIND(" ",E635,FIND(" ",E635)+1)),MID(E635,FIND(" ",E635,FIND(" ",E635)+1)+1,1),"")</f>
        <v>KXP</v>
      </c>
      <c r="N635" s="4" t="str">
        <f>K635&amp;L635&amp;M635</f>
        <v>20170511MIKXP</v>
      </c>
    </row>
    <row r="636" spans="1:14" x14ac:dyDescent="0.25">
      <c r="A636" t="s">
        <v>790</v>
      </c>
      <c r="B636">
        <v>42867</v>
      </c>
      <c r="C636" t="s">
        <v>22</v>
      </c>
      <c r="D636" t="s">
        <v>23</v>
      </c>
      <c r="E636" t="s">
        <v>670</v>
      </c>
      <c r="F636" t="s">
        <v>413</v>
      </c>
      <c r="G636" t="s">
        <v>23</v>
      </c>
      <c r="H636" t="s">
        <v>23</v>
      </c>
      <c r="I636" t="s">
        <v>20</v>
      </c>
      <c r="J636" s="5" t="str">
        <f t="shared" si="9"/>
        <v>Delhi</v>
      </c>
      <c r="K636" s="1" t="str">
        <f>LEFT(A636,8)</f>
        <v>20170512</v>
      </c>
      <c r="L636" s="2" t="str">
        <f>LEFT(D636)&amp;IF(ISNUMBER(FIND(" ",D636)),MID(D636,FIND(" ",D636)+1,1),"")&amp;IF(ISNUMBER(FIND(" ",D636,FIND(" ",D636)+1)),MID(D636,FIND(" ",D636,FIND(" ",D636)+1)+1,1),"")</f>
        <v>DC</v>
      </c>
      <c r="M636" s="3" t="str">
        <f>LEFT(E636)&amp;IF(ISNUMBER(FIND(" ",E636)),MID(E636,FIND(" ",E636)+1,1),"")&amp;IF(ISNUMBER(FIND(" ",E636,FIND(" ",E636)+1)),MID(E636,FIND(" ",E636,FIND(" ",E636)+1)+1,1),"")</f>
        <v>RPS</v>
      </c>
      <c r="N636" s="4" t="str">
        <f>K636&amp;L636&amp;M636</f>
        <v>20170512DCRPS</v>
      </c>
    </row>
    <row r="637" spans="1:14" x14ac:dyDescent="0.25">
      <c r="A637" t="s">
        <v>791</v>
      </c>
      <c r="B637">
        <v>42868</v>
      </c>
      <c r="C637" t="s">
        <v>27</v>
      </c>
      <c r="D637" t="s">
        <v>12</v>
      </c>
      <c r="E637" t="s">
        <v>32</v>
      </c>
      <c r="F637" t="s">
        <v>63</v>
      </c>
      <c r="G637" t="s">
        <v>32</v>
      </c>
      <c r="H637" t="s">
        <v>12</v>
      </c>
      <c r="I637" t="s">
        <v>14</v>
      </c>
      <c r="J637" s="5" t="str">
        <f t="shared" si="9"/>
        <v>Kolkata</v>
      </c>
      <c r="K637" s="1" t="str">
        <f>LEFT(A637,8)</f>
        <v>20170513</v>
      </c>
      <c r="L637" s="2" t="str">
        <f>LEFT(D637)&amp;IF(ISNUMBER(FIND(" ",D637)),MID(D637,FIND(" ",D637)+1,1),"")&amp;IF(ISNUMBER(FIND(" ",D637,FIND(" ",D637)+1)),MID(D637,FIND(" ",D637,FIND(" ",D637)+1)+1,1),"")</f>
        <v>KKR</v>
      </c>
      <c r="M637" s="3" t="str">
        <f>LEFT(E637)&amp;IF(ISNUMBER(FIND(" ",E637)),MID(E637,FIND(" ",E637)+1,1),"")&amp;IF(ISNUMBER(FIND(" ",E637,FIND(" ",E637)+1)),MID(E637,FIND(" ",E637,FIND(" ",E637)+1)+1,1),"")</f>
        <v>MI</v>
      </c>
      <c r="N637" s="4" t="str">
        <f>K637&amp;L637&amp;M637</f>
        <v>20170513KKRMI</v>
      </c>
    </row>
    <row r="638" spans="1:14" x14ac:dyDescent="0.25">
      <c r="A638" t="s">
        <v>792</v>
      </c>
      <c r="B638">
        <v>42868</v>
      </c>
      <c r="C638" t="s">
        <v>726</v>
      </c>
      <c r="D638" t="s">
        <v>673</v>
      </c>
      <c r="E638" t="s">
        <v>455</v>
      </c>
      <c r="F638" t="s">
        <v>61</v>
      </c>
      <c r="G638" t="s">
        <v>455</v>
      </c>
      <c r="H638" t="s">
        <v>455</v>
      </c>
      <c r="I638" t="s">
        <v>14</v>
      </c>
      <c r="J638" s="5" t="str">
        <f t="shared" si="9"/>
        <v>Kanpur</v>
      </c>
      <c r="K638" s="1" t="str">
        <f>LEFT(A638,8)</f>
        <v>20170513</v>
      </c>
      <c r="L638" s="2" t="str">
        <f>LEFT(D638)&amp;IF(ISNUMBER(FIND(" ",D638)),MID(D638,FIND(" ",D638)+1,1),"")&amp;IF(ISNUMBER(FIND(" ",D638,FIND(" ",D638)+1)),MID(D638,FIND(" ",D638,FIND(" ",D638)+1)+1,1),"")</f>
        <v>GL</v>
      </c>
      <c r="M638" s="3" t="str">
        <f>LEFT(E638)&amp;IF(ISNUMBER(FIND(" ",E638)),MID(E638,FIND(" ",E638)+1,1),"")&amp;IF(ISNUMBER(FIND(" ",E638,FIND(" ",E638)+1)),MID(E638,FIND(" ",E638,FIND(" ",E638)+1)+1,1),"")</f>
        <v>SH</v>
      </c>
      <c r="N638" s="4" t="str">
        <f>K638&amp;L638&amp;M638</f>
        <v>20170513GLSH</v>
      </c>
    </row>
    <row r="639" spans="1:14" x14ac:dyDescent="0.25">
      <c r="A639" t="s">
        <v>793</v>
      </c>
      <c r="B639">
        <v>42869</v>
      </c>
      <c r="C639" t="s">
        <v>22</v>
      </c>
      <c r="D639" t="s">
        <v>23</v>
      </c>
      <c r="E639" t="s">
        <v>11</v>
      </c>
      <c r="F639" t="s">
        <v>56</v>
      </c>
      <c r="G639" t="s">
        <v>11</v>
      </c>
      <c r="H639" t="s">
        <v>11</v>
      </c>
      <c r="I639" t="s">
        <v>20</v>
      </c>
      <c r="J639" s="5" t="str">
        <f t="shared" si="9"/>
        <v>Delhi</v>
      </c>
      <c r="K639" s="1" t="str">
        <f>LEFT(A639,8)</f>
        <v>20170514</v>
      </c>
      <c r="L639" s="2" t="str">
        <f>LEFT(D639)&amp;IF(ISNUMBER(FIND(" ",D639)),MID(D639,FIND(" ",D639)+1,1),"")&amp;IF(ISNUMBER(FIND(" ",D639,FIND(" ",D639)+1)),MID(D639,FIND(" ",D639,FIND(" ",D639)+1)+1,1),"")</f>
        <v>DC</v>
      </c>
      <c r="M639" s="3" t="str">
        <f>LEFT(E639)&amp;IF(ISNUMBER(FIND(" ",E639)),MID(E639,FIND(" ",E639)+1,1),"")&amp;IF(ISNUMBER(FIND(" ",E639,FIND(" ",E639)+1)),MID(E639,FIND(" ",E639,FIND(" ",E639)+1)+1,1),"")</f>
        <v>RCB</v>
      </c>
      <c r="N639" s="4" t="str">
        <f>K639&amp;L639&amp;M639</f>
        <v>20170514DCRCB</v>
      </c>
    </row>
    <row r="640" spans="1:14" x14ac:dyDescent="0.25">
      <c r="A640" t="s">
        <v>794</v>
      </c>
      <c r="B640">
        <v>42869</v>
      </c>
      <c r="C640" t="s">
        <v>377</v>
      </c>
      <c r="D640" t="s">
        <v>670</v>
      </c>
      <c r="E640" t="s">
        <v>17</v>
      </c>
      <c r="F640" t="s">
        <v>25</v>
      </c>
      <c r="G640" t="s">
        <v>670</v>
      </c>
      <c r="H640" t="s">
        <v>670</v>
      </c>
      <c r="I640" t="s">
        <v>14</v>
      </c>
      <c r="J640" s="5" t="str">
        <f t="shared" si="9"/>
        <v>Pune</v>
      </c>
      <c r="K640" s="1" t="str">
        <f>LEFT(A640,8)</f>
        <v>20170514</v>
      </c>
      <c r="L640" s="2" t="str">
        <f>LEFT(D640)&amp;IF(ISNUMBER(FIND(" ",D640)),MID(D640,FIND(" ",D640)+1,1),"")&amp;IF(ISNUMBER(FIND(" ",D640,FIND(" ",D640)+1)),MID(D640,FIND(" ",D640,FIND(" ",D640)+1)+1,1),"")</f>
        <v>RPS</v>
      </c>
      <c r="M640" s="3" t="str">
        <f>LEFT(E640)&amp;IF(ISNUMBER(FIND(" ",E640)),MID(E640,FIND(" ",E640)+1,1),"")&amp;IF(ISNUMBER(FIND(" ",E640,FIND(" ",E640)+1)),MID(E640,FIND(" ",E640,FIND(" ",E640)+1)+1,1),"")</f>
        <v>KXP</v>
      </c>
      <c r="N640" s="4" t="str">
        <f>K640&amp;L640&amp;M640</f>
        <v>20170514RPSKXP</v>
      </c>
    </row>
    <row r="641" spans="1:14" x14ac:dyDescent="0.25">
      <c r="A641" t="s">
        <v>795</v>
      </c>
      <c r="B641">
        <v>42871</v>
      </c>
      <c r="C641" t="s">
        <v>31</v>
      </c>
      <c r="D641" t="s">
        <v>32</v>
      </c>
      <c r="E641" t="s">
        <v>670</v>
      </c>
      <c r="F641" t="s">
        <v>326</v>
      </c>
      <c r="G641" t="s">
        <v>670</v>
      </c>
      <c r="H641" t="s">
        <v>32</v>
      </c>
      <c r="I641" t="s">
        <v>14</v>
      </c>
      <c r="J641" s="5" t="str">
        <f t="shared" si="9"/>
        <v>Mumbai</v>
      </c>
      <c r="K641" s="1" t="str">
        <f>LEFT(A641,8)</f>
        <v>20170516</v>
      </c>
      <c r="L641" s="2" t="str">
        <f>LEFT(D641)&amp;IF(ISNUMBER(FIND(" ",D641)),MID(D641,FIND(" ",D641)+1,1),"")&amp;IF(ISNUMBER(FIND(" ",D641,FIND(" ",D641)+1)),MID(D641,FIND(" ",D641,FIND(" ",D641)+1)+1,1),"")</f>
        <v>MI</v>
      </c>
      <c r="M641" s="3" t="str">
        <f>LEFT(E641)&amp;IF(ISNUMBER(FIND(" ",E641)),MID(E641,FIND(" ",E641)+1,1),"")&amp;IF(ISNUMBER(FIND(" ",E641,FIND(" ",E641)+1)),MID(E641,FIND(" ",E641,FIND(" ",E641)+1)+1,1),"")</f>
        <v>RPS</v>
      </c>
      <c r="N641" s="4" t="str">
        <f>K641&amp;L641&amp;M641</f>
        <v>20170516MIRPS</v>
      </c>
    </row>
    <row r="642" spans="1:14" x14ac:dyDescent="0.25">
      <c r="A642" t="s">
        <v>796</v>
      </c>
      <c r="B642">
        <v>42872</v>
      </c>
      <c r="C642" t="s">
        <v>286</v>
      </c>
      <c r="D642" t="s">
        <v>455</v>
      </c>
      <c r="E642" t="s">
        <v>12</v>
      </c>
      <c r="F642" t="s">
        <v>47</v>
      </c>
      <c r="G642" t="s">
        <v>12</v>
      </c>
      <c r="H642" t="s">
        <v>12</v>
      </c>
      <c r="I642" t="s">
        <v>14</v>
      </c>
      <c r="J642" s="5" t="str">
        <f t="shared" si="9"/>
        <v>Bengaluru</v>
      </c>
      <c r="K642" s="1" t="str">
        <f>LEFT(A642,8)</f>
        <v>20170517</v>
      </c>
      <c r="L642" s="2" t="str">
        <f>LEFT(D642)&amp;IF(ISNUMBER(FIND(" ",D642)),MID(D642,FIND(" ",D642)+1,1),"")&amp;IF(ISNUMBER(FIND(" ",D642,FIND(" ",D642)+1)),MID(D642,FIND(" ",D642,FIND(" ",D642)+1)+1,1),"")</f>
        <v>SH</v>
      </c>
      <c r="M642" s="3" t="str">
        <f>LEFT(E642)&amp;IF(ISNUMBER(FIND(" ",E642)),MID(E642,FIND(" ",E642)+1,1),"")&amp;IF(ISNUMBER(FIND(" ",E642,FIND(" ",E642)+1)),MID(E642,FIND(" ",E642,FIND(" ",E642)+1)+1,1),"")</f>
        <v>KKR</v>
      </c>
      <c r="N642" s="4" t="str">
        <f>K642&amp;L642&amp;M642</f>
        <v>20170517SHKKR</v>
      </c>
    </row>
    <row r="643" spans="1:14" x14ac:dyDescent="0.25">
      <c r="A643" t="s">
        <v>797</v>
      </c>
      <c r="B643">
        <v>42874</v>
      </c>
      <c r="C643" t="s">
        <v>286</v>
      </c>
      <c r="D643" t="s">
        <v>32</v>
      </c>
      <c r="E643" t="s">
        <v>12</v>
      </c>
      <c r="F643" t="s">
        <v>35</v>
      </c>
      <c r="G643" t="s">
        <v>32</v>
      </c>
      <c r="H643" t="s">
        <v>32</v>
      </c>
      <c r="I643" t="s">
        <v>14</v>
      </c>
      <c r="J643" s="5" t="str">
        <f t="shared" ref="J643:J706" si="10">IF(ISNUMBER(SEARCH(",",C643)),LEFT(C643,FIND(",",C643)-1),IF(ISNUMBER(SEARCH("(",C643)),LEFT(C643,FIND("(",C643)-2),C643))</f>
        <v>Bengaluru</v>
      </c>
      <c r="K643" s="1" t="str">
        <f>LEFT(A643,8)</f>
        <v>20170519</v>
      </c>
      <c r="L643" s="2" t="str">
        <f>LEFT(D643)&amp;IF(ISNUMBER(FIND(" ",D643)),MID(D643,FIND(" ",D643)+1,1),"")&amp;IF(ISNUMBER(FIND(" ",D643,FIND(" ",D643)+1)),MID(D643,FIND(" ",D643,FIND(" ",D643)+1)+1,1),"")</f>
        <v>MI</v>
      </c>
      <c r="M643" s="3" t="str">
        <f>LEFT(E643)&amp;IF(ISNUMBER(FIND(" ",E643)),MID(E643,FIND(" ",E643)+1,1),"")&amp;IF(ISNUMBER(FIND(" ",E643,FIND(" ",E643)+1)),MID(E643,FIND(" ",E643,FIND(" ",E643)+1)+1,1),"")</f>
        <v>KKR</v>
      </c>
      <c r="N643" s="4" t="str">
        <f>K643&amp;L643&amp;M643</f>
        <v>20170519MIKKR</v>
      </c>
    </row>
    <row r="644" spans="1:14" x14ac:dyDescent="0.25">
      <c r="A644" t="s">
        <v>798</v>
      </c>
      <c r="B644">
        <v>42876</v>
      </c>
      <c r="C644" t="s">
        <v>280</v>
      </c>
      <c r="D644" t="s">
        <v>32</v>
      </c>
      <c r="E644" t="s">
        <v>670</v>
      </c>
      <c r="F644" t="s">
        <v>96</v>
      </c>
      <c r="G644" t="s">
        <v>32</v>
      </c>
      <c r="H644" t="s">
        <v>32</v>
      </c>
      <c r="I644" t="s">
        <v>20</v>
      </c>
      <c r="J644" s="5" t="str">
        <f t="shared" si="10"/>
        <v>Hyderabad</v>
      </c>
      <c r="K644" s="1" t="str">
        <f>LEFT(A644,8)</f>
        <v>20170521</v>
      </c>
      <c r="L644" s="2" t="str">
        <f>LEFT(D644)&amp;IF(ISNUMBER(FIND(" ",D644)),MID(D644,FIND(" ",D644)+1,1),"")&amp;IF(ISNUMBER(FIND(" ",D644,FIND(" ",D644)+1)),MID(D644,FIND(" ",D644,FIND(" ",D644)+1)+1,1),"")</f>
        <v>MI</v>
      </c>
      <c r="M644" s="3" t="str">
        <f>LEFT(E644)&amp;IF(ISNUMBER(FIND(" ",E644)),MID(E644,FIND(" ",E644)+1,1),"")&amp;IF(ISNUMBER(FIND(" ",E644,FIND(" ",E644)+1)),MID(E644,FIND(" ",E644,FIND(" ",E644)+1)+1,1),"")</f>
        <v>RPS</v>
      </c>
      <c r="N644" s="4" t="str">
        <f>K644&amp;L644&amp;M644</f>
        <v>20170521MIRPS</v>
      </c>
    </row>
    <row r="645" spans="1:14" x14ac:dyDescent="0.25">
      <c r="A645" t="s">
        <v>799</v>
      </c>
      <c r="B645">
        <v>43197</v>
      </c>
      <c r="C645" t="s">
        <v>31</v>
      </c>
      <c r="D645" t="s">
        <v>32</v>
      </c>
      <c r="E645" t="s">
        <v>18</v>
      </c>
      <c r="F645" t="s">
        <v>651</v>
      </c>
      <c r="G645" t="s">
        <v>18</v>
      </c>
      <c r="H645" t="s">
        <v>18</v>
      </c>
      <c r="I645" t="s">
        <v>14</v>
      </c>
      <c r="J645" s="5" t="str">
        <f t="shared" si="10"/>
        <v>Mumbai</v>
      </c>
      <c r="K645" s="1" t="str">
        <f>LEFT(A645,8)</f>
        <v>20180407</v>
      </c>
      <c r="L645" s="2" t="str">
        <f>LEFT(D645)&amp;IF(ISNUMBER(FIND(" ",D645)),MID(D645,FIND(" ",D645)+1,1),"")&amp;IF(ISNUMBER(FIND(" ",D645,FIND(" ",D645)+1)),MID(D645,FIND(" ",D645,FIND(" ",D645)+1)+1,1),"")</f>
        <v>MI</v>
      </c>
      <c r="M645" s="3" t="str">
        <f>LEFT(E645)&amp;IF(ISNUMBER(FIND(" ",E645)),MID(E645,FIND(" ",E645)+1,1),"")&amp;IF(ISNUMBER(FIND(" ",E645,FIND(" ",E645)+1)),MID(E645,FIND(" ",E645,FIND(" ",E645)+1)+1,1),"")</f>
        <v>CSK</v>
      </c>
      <c r="N645" s="4" t="str">
        <f>K645&amp;L645&amp;M645</f>
        <v>20180407MICSK</v>
      </c>
    </row>
    <row r="646" spans="1:14" x14ac:dyDescent="0.25">
      <c r="A646" t="s">
        <v>800</v>
      </c>
      <c r="B646">
        <v>43198</v>
      </c>
      <c r="C646" t="s">
        <v>27</v>
      </c>
      <c r="D646" t="s">
        <v>12</v>
      </c>
      <c r="E646" t="s">
        <v>11</v>
      </c>
      <c r="F646" t="s">
        <v>51</v>
      </c>
      <c r="G646" t="s">
        <v>12</v>
      </c>
      <c r="H646" t="s">
        <v>12</v>
      </c>
      <c r="I646" t="s">
        <v>14</v>
      </c>
      <c r="J646" s="5" t="str">
        <f t="shared" si="10"/>
        <v>Kolkata</v>
      </c>
      <c r="K646" s="1" t="str">
        <f>LEFT(A646,8)</f>
        <v>20180408</v>
      </c>
      <c r="L646" s="2" t="str">
        <f>LEFT(D646)&amp;IF(ISNUMBER(FIND(" ",D646)),MID(D646,FIND(" ",D646)+1,1),"")&amp;IF(ISNUMBER(FIND(" ",D646,FIND(" ",D646)+1)),MID(D646,FIND(" ",D646,FIND(" ",D646)+1)+1,1),"")</f>
        <v>KKR</v>
      </c>
      <c r="M646" s="3" t="str">
        <f>LEFT(E646)&amp;IF(ISNUMBER(FIND(" ",E646)),MID(E646,FIND(" ",E646)+1,1),"")&amp;IF(ISNUMBER(FIND(" ",E646,FIND(" ",E646)+1)),MID(E646,FIND(" ",E646,FIND(" ",E646)+1)+1,1),"")</f>
        <v>RCB</v>
      </c>
      <c r="N646" s="4" t="str">
        <f>K646&amp;L646&amp;M646</f>
        <v>20180408KKRRCB</v>
      </c>
    </row>
    <row r="647" spans="1:14" x14ac:dyDescent="0.25">
      <c r="A647" t="s">
        <v>801</v>
      </c>
      <c r="B647">
        <v>43198</v>
      </c>
      <c r="C647" t="s">
        <v>289</v>
      </c>
      <c r="D647" t="s">
        <v>17</v>
      </c>
      <c r="E647" t="s">
        <v>23</v>
      </c>
      <c r="F647" t="s">
        <v>35</v>
      </c>
      <c r="G647" t="s">
        <v>17</v>
      </c>
      <c r="H647" t="s">
        <v>17</v>
      </c>
      <c r="I647" t="s">
        <v>14</v>
      </c>
      <c r="J647" s="5" t="str">
        <f t="shared" si="10"/>
        <v>Mohali</v>
      </c>
      <c r="K647" s="1" t="str">
        <f>LEFT(A647,8)</f>
        <v>20180408</v>
      </c>
      <c r="L647" s="2" t="str">
        <f>LEFT(D647)&amp;IF(ISNUMBER(FIND(" ",D647)),MID(D647,FIND(" ",D647)+1,1),"")&amp;IF(ISNUMBER(FIND(" ",D647,FIND(" ",D647)+1)),MID(D647,FIND(" ",D647,FIND(" ",D647)+1)+1,1),"")</f>
        <v>KXP</v>
      </c>
      <c r="M647" s="3" t="str">
        <f>LEFT(E647)&amp;IF(ISNUMBER(FIND(" ",E647)),MID(E647,FIND(" ",E647)+1,1),"")&amp;IF(ISNUMBER(FIND(" ",E647,FIND(" ",E647)+1)),MID(E647,FIND(" ",E647,FIND(" ",E647)+1)+1,1),"")</f>
        <v>DC</v>
      </c>
      <c r="N647" s="4" t="str">
        <f>K647&amp;L647&amp;M647</f>
        <v>20180408KXPDC</v>
      </c>
    </row>
    <row r="648" spans="1:14" x14ac:dyDescent="0.25">
      <c r="A648" t="s">
        <v>802</v>
      </c>
      <c r="B648">
        <v>43199</v>
      </c>
      <c r="C648" t="s">
        <v>280</v>
      </c>
      <c r="D648" t="s">
        <v>455</v>
      </c>
      <c r="E648" t="s">
        <v>24</v>
      </c>
      <c r="F648" t="s">
        <v>25</v>
      </c>
      <c r="G648" t="s">
        <v>455</v>
      </c>
      <c r="H648" t="s">
        <v>455</v>
      </c>
      <c r="I648" t="s">
        <v>14</v>
      </c>
      <c r="J648" s="5" t="str">
        <f t="shared" si="10"/>
        <v>Hyderabad</v>
      </c>
      <c r="K648" s="1" t="str">
        <f>LEFT(A648,8)</f>
        <v>20180409</v>
      </c>
      <c r="L648" s="2" t="str">
        <f>LEFT(D648)&amp;IF(ISNUMBER(FIND(" ",D648)),MID(D648,FIND(" ",D648)+1,1),"")&amp;IF(ISNUMBER(FIND(" ",D648,FIND(" ",D648)+1)),MID(D648,FIND(" ",D648,FIND(" ",D648)+1)+1,1),"")</f>
        <v>SH</v>
      </c>
      <c r="M648" s="3" t="str">
        <f>LEFT(E648)&amp;IF(ISNUMBER(FIND(" ",E648)),MID(E648,FIND(" ",E648)+1,1),"")&amp;IF(ISNUMBER(FIND(" ",E648,FIND(" ",E648)+1)),MID(E648,FIND(" ",E648,FIND(" ",E648)+1)+1,1),"")</f>
        <v>RR</v>
      </c>
      <c r="N648" s="4" t="str">
        <f>K648&amp;L648&amp;M648</f>
        <v>20180409SHRR</v>
      </c>
    </row>
    <row r="649" spans="1:14" x14ac:dyDescent="0.25">
      <c r="A649" t="s">
        <v>803</v>
      </c>
      <c r="B649">
        <v>43200</v>
      </c>
      <c r="C649" t="s">
        <v>39</v>
      </c>
      <c r="D649" t="s">
        <v>18</v>
      </c>
      <c r="E649" t="s">
        <v>12</v>
      </c>
      <c r="F649" t="s">
        <v>29</v>
      </c>
      <c r="G649" t="s">
        <v>18</v>
      </c>
      <c r="H649" t="s">
        <v>18</v>
      </c>
      <c r="I649" t="s">
        <v>14</v>
      </c>
      <c r="J649" s="5" t="str">
        <f t="shared" si="10"/>
        <v>Chennai</v>
      </c>
      <c r="K649" s="1" t="str">
        <f>LEFT(A649,8)</f>
        <v>20180410</v>
      </c>
      <c r="L649" s="2" t="str">
        <f>LEFT(D649)&amp;IF(ISNUMBER(FIND(" ",D649)),MID(D649,FIND(" ",D649)+1,1),"")&amp;IF(ISNUMBER(FIND(" ",D649,FIND(" ",D649)+1)),MID(D649,FIND(" ",D649,FIND(" ",D649)+1)+1,1),"")</f>
        <v>CSK</v>
      </c>
      <c r="M649" s="3" t="str">
        <f>LEFT(E649)&amp;IF(ISNUMBER(FIND(" ",E649)),MID(E649,FIND(" ",E649)+1,1),"")&amp;IF(ISNUMBER(FIND(" ",E649,FIND(" ",E649)+1)),MID(E649,FIND(" ",E649,FIND(" ",E649)+1)+1,1),"")</f>
        <v>KKR</v>
      </c>
      <c r="N649" s="4" t="str">
        <f>K649&amp;L649&amp;M649</f>
        <v>20180410CSKKKR</v>
      </c>
    </row>
    <row r="650" spans="1:14" x14ac:dyDescent="0.25">
      <c r="A650" t="s">
        <v>804</v>
      </c>
      <c r="B650">
        <v>43201</v>
      </c>
      <c r="C650" t="s">
        <v>34</v>
      </c>
      <c r="D650" t="s">
        <v>24</v>
      </c>
      <c r="E650" t="s">
        <v>23</v>
      </c>
      <c r="F650" t="s">
        <v>56</v>
      </c>
      <c r="G650" t="s">
        <v>24</v>
      </c>
      <c r="H650" t="s">
        <v>23</v>
      </c>
      <c r="I650" t="s">
        <v>14</v>
      </c>
      <c r="J650" s="5" t="str">
        <f t="shared" si="10"/>
        <v>Jaipur</v>
      </c>
      <c r="K650" s="1" t="str">
        <f>LEFT(A650,8)</f>
        <v>20180411</v>
      </c>
      <c r="L650" s="2" t="str">
        <f>LEFT(D650)&amp;IF(ISNUMBER(FIND(" ",D650)),MID(D650,FIND(" ",D650)+1,1),"")&amp;IF(ISNUMBER(FIND(" ",D650,FIND(" ",D650)+1)),MID(D650,FIND(" ",D650,FIND(" ",D650)+1)+1,1),"")</f>
        <v>RR</v>
      </c>
      <c r="M650" s="3" t="str">
        <f>LEFT(E650)&amp;IF(ISNUMBER(FIND(" ",E650)),MID(E650,FIND(" ",E650)+1,1),"")&amp;IF(ISNUMBER(FIND(" ",E650,FIND(" ",E650)+1)),MID(E650,FIND(" ",E650,FIND(" ",E650)+1)+1,1),"")</f>
        <v>DC</v>
      </c>
      <c r="N650" s="4" t="str">
        <f>K650&amp;L650&amp;M650</f>
        <v>20180411RRDC</v>
      </c>
    </row>
    <row r="651" spans="1:14" x14ac:dyDescent="0.25">
      <c r="A651" t="s">
        <v>805</v>
      </c>
      <c r="B651">
        <v>43202</v>
      </c>
      <c r="C651" t="s">
        <v>280</v>
      </c>
      <c r="D651" t="s">
        <v>455</v>
      </c>
      <c r="E651" t="s">
        <v>32</v>
      </c>
      <c r="F651" t="s">
        <v>651</v>
      </c>
      <c r="G651" t="s">
        <v>455</v>
      </c>
      <c r="H651" t="s">
        <v>455</v>
      </c>
      <c r="I651" t="s">
        <v>14</v>
      </c>
      <c r="J651" s="5" t="str">
        <f t="shared" si="10"/>
        <v>Hyderabad</v>
      </c>
      <c r="K651" s="1" t="str">
        <f>LEFT(A651,8)</f>
        <v>20180412</v>
      </c>
      <c r="L651" s="2" t="str">
        <f>LEFT(D651)&amp;IF(ISNUMBER(FIND(" ",D651)),MID(D651,FIND(" ",D651)+1,1),"")&amp;IF(ISNUMBER(FIND(" ",D651,FIND(" ",D651)+1)),MID(D651,FIND(" ",D651,FIND(" ",D651)+1)+1,1),"")</f>
        <v>SH</v>
      </c>
      <c r="M651" s="3" t="str">
        <f>LEFT(E651)&amp;IF(ISNUMBER(FIND(" ",E651)),MID(E651,FIND(" ",E651)+1,1),"")&amp;IF(ISNUMBER(FIND(" ",E651,FIND(" ",E651)+1)),MID(E651,FIND(" ",E651,FIND(" ",E651)+1)+1,1),"")</f>
        <v>MI</v>
      </c>
      <c r="N651" s="4" t="str">
        <f>K651&amp;L651&amp;M651</f>
        <v>20180412SHMI</v>
      </c>
    </row>
    <row r="652" spans="1:14" x14ac:dyDescent="0.25">
      <c r="A652" t="s">
        <v>806</v>
      </c>
      <c r="B652">
        <v>43203</v>
      </c>
      <c r="C652" t="s">
        <v>286</v>
      </c>
      <c r="D652" t="s">
        <v>11</v>
      </c>
      <c r="E652" t="s">
        <v>17</v>
      </c>
      <c r="F652" t="s">
        <v>51</v>
      </c>
      <c r="G652" t="s">
        <v>11</v>
      </c>
      <c r="H652" t="s">
        <v>11</v>
      </c>
      <c r="I652" t="s">
        <v>14</v>
      </c>
      <c r="J652" s="5" t="str">
        <f t="shared" si="10"/>
        <v>Bengaluru</v>
      </c>
      <c r="K652" s="1" t="str">
        <f>LEFT(A652,8)</f>
        <v>20180413</v>
      </c>
      <c r="L652" s="2" t="str">
        <f>LEFT(D652)&amp;IF(ISNUMBER(FIND(" ",D652)),MID(D652,FIND(" ",D652)+1,1),"")&amp;IF(ISNUMBER(FIND(" ",D652,FIND(" ",D652)+1)),MID(D652,FIND(" ",D652,FIND(" ",D652)+1)+1,1),"")</f>
        <v>RCB</v>
      </c>
      <c r="M652" s="3" t="str">
        <f>LEFT(E652)&amp;IF(ISNUMBER(FIND(" ",E652)),MID(E652,FIND(" ",E652)+1,1),"")&amp;IF(ISNUMBER(FIND(" ",E652,FIND(" ",E652)+1)),MID(E652,FIND(" ",E652,FIND(" ",E652)+1)+1,1),"")</f>
        <v>KXP</v>
      </c>
      <c r="N652" s="4" t="str">
        <f>K652&amp;L652&amp;M652</f>
        <v>20180413RCBKXP</v>
      </c>
    </row>
    <row r="653" spans="1:14" x14ac:dyDescent="0.25">
      <c r="A653" t="s">
        <v>807</v>
      </c>
      <c r="B653">
        <v>43204</v>
      </c>
      <c r="C653" t="s">
        <v>31</v>
      </c>
      <c r="D653" t="s">
        <v>32</v>
      </c>
      <c r="E653" t="s">
        <v>23</v>
      </c>
      <c r="F653" t="s">
        <v>47</v>
      </c>
      <c r="G653" t="s">
        <v>23</v>
      </c>
      <c r="H653" t="s">
        <v>23</v>
      </c>
      <c r="I653" t="s">
        <v>14</v>
      </c>
      <c r="J653" s="5" t="str">
        <f t="shared" si="10"/>
        <v>Mumbai</v>
      </c>
      <c r="K653" s="1" t="str">
        <f>LEFT(A653,8)</f>
        <v>20180414</v>
      </c>
      <c r="L653" s="2" t="str">
        <f>LEFT(D653)&amp;IF(ISNUMBER(FIND(" ",D653)),MID(D653,FIND(" ",D653)+1,1),"")&amp;IF(ISNUMBER(FIND(" ",D653,FIND(" ",D653)+1)),MID(D653,FIND(" ",D653,FIND(" ",D653)+1)+1,1),"")</f>
        <v>MI</v>
      </c>
      <c r="M653" s="3" t="str">
        <f>LEFT(E653)&amp;IF(ISNUMBER(FIND(" ",E653)),MID(E653,FIND(" ",E653)+1,1),"")&amp;IF(ISNUMBER(FIND(" ",E653,FIND(" ",E653)+1)),MID(E653,FIND(" ",E653,FIND(" ",E653)+1)+1,1),"")</f>
        <v>DC</v>
      </c>
      <c r="N653" s="4" t="str">
        <f>K653&amp;L653&amp;M653</f>
        <v>20180414MIDC</v>
      </c>
    </row>
    <row r="654" spans="1:14" x14ac:dyDescent="0.25">
      <c r="A654" t="s">
        <v>808</v>
      </c>
      <c r="B654">
        <v>43204</v>
      </c>
      <c r="C654" t="s">
        <v>27</v>
      </c>
      <c r="D654" t="s">
        <v>12</v>
      </c>
      <c r="E654" t="s">
        <v>455</v>
      </c>
      <c r="F654" t="s">
        <v>29</v>
      </c>
      <c r="G654" t="s">
        <v>455</v>
      </c>
      <c r="H654" t="s">
        <v>455</v>
      </c>
      <c r="I654" t="s">
        <v>14</v>
      </c>
      <c r="J654" s="5" t="str">
        <f t="shared" si="10"/>
        <v>Kolkata</v>
      </c>
      <c r="K654" s="1" t="str">
        <f>LEFT(A654,8)</f>
        <v>20180414</v>
      </c>
      <c r="L654" s="2" t="str">
        <f>LEFT(D654)&amp;IF(ISNUMBER(FIND(" ",D654)),MID(D654,FIND(" ",D654)+1,1),"")&amp;IF(ISNUMBER(FIND(" ",D654,FIND(" ",D654)+1)),MID(D654,FIND(" ",D654,FIND(" ",D654)+1)+1,1),"")</f>
        <v>KKR</v>
      </c>
      <c r="M654" s="3" t="str">
        <f>LEFT(E654)&amp;IF(ISNUMBER(FIND(" ",E654)),MID(E654,FIND(" ",E654)+1,1),"")&amp;IF(ISNUMBER(FIND(" ",E654,FIND(" ",E654)+1)),MID(E654,FIND(" ",E654,FIND(" ",E654)+1)+1,1),"")</f>
        <v>SH</v>
      </c>
      <c r="N654" s="4" t="str">
        <f>K654&amp;L654&amp;M654</f>
        <v>20180414KKRSH</v>
      </c>
    </row>
    <row r="655" spans="1:14" x14ac:dyDescent="0.25">
      <c r="A655" t="s">
        <v>809</v>
      </c>
      <c r="B655">
        <v>43205</v>
      </c>
      <c r="C655" t="s">
        <v>289</v>
      </c>
      <c r="D655" t="s">
        <v>17</v>
      </c>
      <c r="E655" t="s">
        <v>18</v>
      </c>
      <c r="F655" t="s">
        <v>198</v>
      </c>
      <c r="G655" t="s">
        <v>17</v>
      </c>
      <c r="H655" t="s">
        <v>18</v>
      </c>
      <c r="I655" t="s">
        <v>14</v>
      </c>
      <c r="J655" s="5" t="str">
        <f t="shared" si="10"/>
        <v>Mohali</v>
      </c>
      <c r="K655" s="1" t="str">
        <f>LEFT(A655,8)</f>
        <v>20180415</v>
      </c>
      <c r="L655" s="2" t="str">
        <f>LEFT(D655)&amp;IF(ISNUMBER(FIND(" ",D655)),MID(D655,FIND(" ",D655)+1,1),"")&amp;IF(ISNUMBER(FIND(" ",D655,FIND(" ",D655)+1)),MID(D655,FIND(" ",D655,FIND(" ",D655)+1)+1,1),"")</f>
        <v>KXP</v>
      </c>
      <c r="M655" s="3" t="str">
        <f>LEFT(E655)&amp;IF(ISNUMBER(FIND(" ",E655)),MID(E655,FIND(" ",E655)+1,1),"")&amp;IF(ISNUMBER(FIND(" ",E655,FIND(" ",E655)+1)),MID(E655,FIND(" ",E655,FIND(" ",E655)+1)+1,1),"")</f>
        <v>CSK</v>
      </c>
      <c r="N655" s="4" t="str">
        <f>K655&amp;L655&amp;M655</f>
        <v>20180415KXPCSK</v>
      </c>
    </row>
    <row r="656" spans="1:14" x14ac:dyDescent="0.25">
      <c r="A656" t="s">
        <v>810</v>
      </c>
      <c r="B656">
        <v>43205</v>
      </c>
      <c r="C656" t="s">
        <v>286</v>
      </c>
      <c r="D656" t="s">
        <v>11</v>
      </c>
      <c r="E656" t="s">
        <v>24</v>
      </c>
      <c r="F656" t="s">
        <v>118</v>
      </c>
      <c r="G656" t="s">
        <v>24</v>
      </c>
      <c r="H656" t="s">
        <v>11</v>
      </c>
      <c r="I656" t="s">
        <v>14</v>
      </c>
      <c r="J656" s="5" t="str">
        <f t="shared" si="10"/>
        <v>Bengaluru</v>
      </c>
      <c r="K656" s="1" t="str">
        <f>LEFT(A656,8)</f>
        <v>20180415</v>
      </c>
      <c r="L656" s="2" t="str">
        <f>LEFT(D656)&amp;IF(ISNUMBER(FIND(" ",D656)),MID(D656,FIND(" ",D656)+1,1),"")&amp;IF(ISNUMBER(FIND(" ",D656,FIND(" ",D656)+1)),MID(D656,FIND(" ",D656,FIND(" ",D656)+1)+1,1),"")</f>
        <v>RCB</v>
      </c>
      <c r="M656" s="3" t="str">
        <f>LEFT(E656)&amp;IF(ISNUMBER(FIND(" ",E656)),MID(E656,FIND(" ",E656)+1,1),"")&amp;IF(ISNUMBER(FIND(" ",E656,FIND(" ",E656)+1)),MID(E656,FIND(" ",E656,FIND(" ",E656)+1)+1,1),"")</f>
        <v>RR</v>
      </c>
      <c r="N656" s="4" t="str">
        <f>K656&amp;L656&amp;M656</f>
        <v>20180415RCBRR</v>
      </c>
    </row>
    <row r="657" spans="1:14" x14ac:dyDescent="0.25">
      <c r="A657" t="s">
        <v>811</v>
      </c>
      <c r="B657">
        <v>43206</v>
      </c>
      <c r="C657" t="s">
        <v>27</v>
      </c>
      <c r="D657" t="s">
        <v>12</v>
      </c>
      <c r="E657" t="s">
        <v>23</v>
      </c>
      <c r="F657" t="s">
        <v>666</v>
      </c>
      <c r="G657" t="s">
        <v>12</v>
      </c>
      <c r="H657" t="s">
        <v>23</v>
      </c>
      <c r="I657" t="s">
        <v>14</v>
      </c>
      <c r="J657" s="5" t="str">
        <f t="shared" si="10"/>
        <v>Kolkata</v>
      </c>
      <c r="K657" s="1" t="str">
        <f>LEFT(A657,8)</f>
        <v>20180416</v>
      </c>
      <c r="L657" s="2" t="str">
        <f>LEFT(D657)&amp;IF(ISNUMBER(FIND(" ",D657)),MID(D657,FIND(" ",D657)+1,1),"")&amp;IF(ISNUMBER(FIND(" ",D657,FIND(" ",D657)+1)),MID(D657,FIND(" ",D657,FIND(" ",D657)+1)+1,1),"")</f>
        <v>KKR</v>
      </c>
      <c r="M657" s="3" t="str">
        <f>LEFT(E657)&amp;IF(ISNUMBER(FIND(" ",E657)),MID(E657,FIND(" ",E657)+1,1),"")&amp;IF(ISNUMBER(FIND(" ",E657,FIND(" ",E657)+1)),MID(E657,FIND(" ",E657,FIND(" ",E657)+1)+1,1),"")</f>
        <v>DC</v>
      </c>
      <c r="N657" s="4" t="str">
        <f>K657&amp;L657&amp;M657</f>
        <v>20180416KKRDC</v>
      </c>
    </row>
    <row r="658" spans="1:14" x14ac:dyDescent="0.25">
      <c r="A658" t="s">
        <v>812</v>
      </c>
      <c r="B658">
        <v>43207</v>
      </c>
      <c r="C658" t="s">
        <v>31</v>
      </c>
      <c r="D658" t="s">
        <v>32</v>
      </c>
      <c r="E658" t="s">
        <v>11</v>
      </c>
      <c r="F658" t="s">
        <v>403</v>
      </c>
      <c r="G658" t="s">
        <v>32</v>
      </c>
      <c r="H658" t="s">
        <v>11</v>
      </c>
      <c r="I658" t="s">
        <v>14</v>
      </c>
      <c r="J658" s="5" t="str">
        <f t="shared" si="10"/>
        <v>Mumbai</v>
      </c>
      <c r="K658" s="1" t="str">
        <f>LEFT(A658,8)</f>
        <v>20180417</v>
      </c>
      <c r="L658" s="2" t="str">
        <f>LEFT(D658)&amp;IF(ISNUMBER(FIND(" ",D658)),MID(D658,FIND(" ",D658)+1,1),"")&amp;IF(ISNUMBER(FIND(" ",D658,FIND(" ",D658)+1)),MID(D658,FIND(" ",D658,FIND(" ",D658)+1)+1,1),"")</f>
        <v>MI</v>
      </c>
      <c r="M658" s="3" t="str">
        <f>LEFT(E658)&amp;IF(ISNUMBER(FIND(" ",E658)),MID(E658,FIND(" ",E658)+1,1),"")&amp;IF(ISNUMBER(FIND(" ",E658,FIND(" ",E658)+1)),MID(E658,FIND(" ",E658,FIND(" ",E658)+1)+1,1),"")</f>
        <v>RCB</v>
      </c>
      <c r="N658" s="4" t="str">
        <f>K658&amp;L658&amp;M658</f>
        <v>20180417MIRCB</v>
      </c>
    </row>
    <row r="659" spans="1:14" x14ac:dyDescent="0.25">
      <c r="A659" t="s">
        <v>813</v>
      </c>
      <c r="B659">
        <v>43208</v>
      </c>
      <c r="C659" t="s">
        <v>34</v>
      </c>
      <c r="D659" t="s">
        <v>24</v>
      </c>
      <c r="E659" t="s">
        <v>12</v>
      </c>
      <c r="F659" t="s">
        <v>47</v>
      </c>
      <c r="G659" t="s">
        <v>12</v>
      </c>
      <c r="H659" t="s">
        <v>12</v>
      </c>
      <c r="I659" t="s">
        <v>14</v>
      </c>
      <c r="J659" s="5" t="str">
        <f t="shared" si="10"/>
        <v>Jaipur</v>
      </c>
      <c r="K659" s="1" t="str">
        <f>LEFT(A659,8)</f>
        <v>20180418</v>
      </c>
      <c r="L659" s="2" t="str">
        <f>LEFT(D659)&amp;IF(ISNUMBER(FIND(" ",D659)),MID(D659,FIND(" ",D659)+1,1),"")&amp;IF(ISNUMBER(FIND(" ",D659,FIND(" ",D659)+1)),MID(D659,FIND(" ",D659,FIND(" ",D659)+1)+1,1),"")</f>
        <v>RR</v>
      </c>
      <c r="M659" s="3" t="str">
        <f>LEFT(E659)&amp;IF(ISNUMBER(FIND(" ",E659)),MID(E659,FIND(" ",E659)+1,1),"")&amp;IF(ISNUMBER(FIND(" ",E659,FIND(" ",E659)+1)),MID(E659,FIND(" ",E659,FIND(" ",E659)+1)+1,1),"")</f>
        <v>KKR</v>
      </c>
      <c r="N659" s="4" t="str">
        <f>K659&amp;L659&amp;M659</f>
        <v>20180418RRKKR</v>
      </c>
    </row>
    <row r="660" spans="1:14" x14ac:dyDescent="0.25">
      <c r="A660" t="s">
        <v>814</v>
      </c>
      <c r="B660">
        <v>43209</v>
      </c>
      <c r="C660" t="s">
        <v>289</v>
      </c>
      <c r="D660" t="s">
        <v>17</v>
      </c>
      <c r="E660" t="s">
        <v>455</v>
      </c>
      <c r="F660" t="s">
        <v>496</v>
      </c>
      <c r="G660" t="s">
        <v>17</v>
      </c>
      <c r="H660" t="s">
        <v>17</v>
      </c>
      <c r="I660" t="s">
        <v>20</v>
      </c>
      <c r="J660" s="5" t="str">
        <f t="shared" si="10"/>
        <v>Mohali</v>
      </c>
      <c r="K660" s="1" t="str">
        <f>LEFT(A660,8)</f>
        <v>20180419</v>
      </c>
      <c r="L660" s="2" t="str">
        <f>LEFT(D660)&amp;IF(ISNUMBER(FIND(" ",D660)),MID(D660,FIND(" ",D660)+1,1),"")&amp;IF(ISNUMBER(FIND(" ",D660,FIND(" ",D660)+1)),MID(D660,FIND(" ",D660,FIND(" ",D660)+1)+1,1),"")</f>
        <v>KXP</v>
      </c>
      <c r="M660" s="3" t="str">
        <f>LEFT(E660)&amp;IF(ISNUMBER(FIND(" ",E660)),MID(E660,FIND(" ",E660)+1,1),"")&amp;IF(ISNUMBER(FIND(" ",E660,FIND(" ",E660)+1)),MID(E660,FIND(" ",E660,FIND(" ",E660)+1)+1,1),"")</f>
        <v>SH</v>
      </c>
      <c r="N660" s="4" t="str">
        <f>K660&amp;L660&amp;M660</f>
        <v>20180419KXPSH</v>
      </c>
    </row>
    <row r="661" spans="1:14" x14ac:dyDescent="0.25">
      <c r="A661" t="s">
        <v>815</v>
      </c>
      <c r="B661">
        <v>43210</v>
      </c>
      <c r="C661" t="s">
        <v>377</v>
      </c>
      <c r="D661" t="s">
        <v>18</v>
      </c>
      <c r="E661" t="s">
        <v>24</v>
      </c>
      <c r="F661" t="s">
        <v>816</v>
      </c>
      <c r="G661" t="s">
        <v>18</v>
      </c>
      <c r="H661" t="s">
        <v>24</v>
      </c>
      <c r="I661" t="s">
        <v>14</v>
      </c>
      <c r="J661" s="5" t="str">
        <f t="shared" si="10"/>
        <v>Pune</v>
      </c>
      <c r="K661" s="1" t="str">
        <f>LEFT(A661,8)</f>
        <v>20180420</v>
      </c>
      <c r="L661" s="2" t="str">
        <f>LEFT(D661)&amp;IF(ISNUMBER(FIND(" ",D661)),MID(D661,FIND(" ",D661)+1,1),"")&amp;IF(ISNUMBER(FIND(" ",D661,FIND(" ",D661)+1)),MID(D661,FIND(" ",D661,FIND(" ",D661)+1)+1,1),"")</f>
        <v>CSK</v>
      </c>
      <c r="M661" s="3" t="str">
        <f>LEFT(E661)&amp;IF(ISNUMBER(FIND(" ",E661)),MID(E661,FIND(" ",E661)+1,1),"")&amp;IF(ISNUMBER(FIND(" ",E661,FIND(" ",E661)+1)),MID(E661,FIND(" ",E661,FIND(" ",E661)+1)+1,1),"")</f>
        <v>RR</v>
      </c>
      <c r="N661" s="4" t="str">
        <f>K661&amp;L661&amp;M661</f>
        <v>20180420CSKRR</v>
      </c>
    </row>
    <row r="662" spans="1:14" x14ac:dyDescent="0.25">
      <c r="A662" t="s">
        <v>817</v>
      </c>
      <c r="B662">
        <v>43211</v>
      </c>
      <c r="C662" t="s">
        <v>27</v>
      </c>
      <c r="D662" t="s">
        <v>12</v>
      </c>
      <c r="E662" t="s">
        <v>17</v>
      </c>
      <c r="F662" t="s">
        <v>25</v>
      </c>
      <c r="G662" t="s">
        <v>17</v>
      </c>
      <c r="H662" t="s">
        <v>17</v>
      </c>
      <c r="I662" t="s">
        <v>14</v>
      </c>
      <c r="J662" s="5" t="str">
        <f t="shared" si="10"/>
        <v>Kolkata</v>
      </c>
      <c r="K662" s="1" t="str">
        <f>LEFT(A662,8)</f>
        <v>20180421</v>
      </c>
      <c r="L662" s="2" t="str">
        <f>LEFT(D662)&amp;IF(ISNUMBER(FIND(" ",D662)),MID(D662,FIND(" ",D662)+1,1),"")&amp;IF(ISNUMBER(FIND(" ",D662,FIND(" ",D662)+1)),MID(D662,FIND(" ",D662,FIND(" ",D662)+1)+1,1),"")</f>
        <v>KKR</v>
      </c>
      <c r="M662" s="3" t="str">
        <f>LEFT(E662)&amp;IF(ISNUMBER(FIND(" ",E662)),MID(E662,FIND(" ",E662)+1,1),"")&amp;IF(ISNUMBER(FIND(" ",E662,FIND(" ",E662)+1)),MID(E662,FIND(" ",E662,FIND(" ",E662)+1)+1,1),"")</f>
        <v>KXP</v>
      </c>
      <c r="N662" s="4" t="str">
        <f>K662&amp;L662&amp;M662</f>
        <v>20180421KKRKXP</v>
      </c>
    </row>
    <row r="663" spans="1:14" x14ac:dyDescent="0.25">
      <c r="A663" t="s">
        <v>818</v>
      </c>
      <c r="B663">
        <v>43211</v>
      </c>
      <c r="C663" t="s">
        <v>286</v>
      </c>
      <c r="D663" t="s">
        <v>11</v>
      </c>
      <c r="E663" t="s">
        <v>23</v>
      </c>
      <c r="F663" t="s">
        <v>35</v>
      </c>
      <c r="G663" t="s">
        <v>11</v>
      </c>
      <c r="H663" t="s">
        <v>11</v>
      </c>
      <c r="I663" t="s">
        <v>14</v>
      </c>
      <c r="J663" s="5" t="str">
        <f t="shared" si="10"/>
        <v>Bengaluru</v>
      </c>
      <c r="K663" s="1" t="str">
        <f>LEFT(A663,8)</f>
        <v>20180421</v>
      </c>
      <c r="L663" s="2" t="str">
        <f>LEFT(D663)&amp;IF(ISNUMBER(FIND(" ",D663)),MID(D663,FIND(" ",D663)+1,1),"")&amp;IF(ISNUMBER(FIND(" ",D663,FIND(" ",D663)+1)),MID(D663,FIND(" ",D663,FIND(" ",D663)+1)+1,1),"")</f>
        <v>RCB</v>
      </c>
      <c r="M663" s="3" t="str">
        <f>LEFT(E663)&amp;IF(ISNUMBER(FIND(" ",E663)),MID(E663,FIND(" ",E663)+1,1),"")&amp;IF(ISNUMBER(FIND(" ",E663,FIND(" ",E663)+1)),MID(E663,FIND(" ",E663,FIND(" ",E663)+1)+1,1),"")</f>
        <v>DC</v>
      </c>
      <c r="N663" s="4" t="str">
        <f>K663&amp;L663&amp;M663</f>
        <v>20180421RCBDC</v>
      </c>
    </row>
    <row r="664" spans="1:14" x14ac:dyDescent="0.25">
      <c r="A664" t="s">
        <v>819</v>
      </c>
      <c r="B664">
        <v>43212</v>
      </c>
      <c r="C664" t="s">
        <v>280</v>
      </c>
      <c r="D664" t="s">
        <v>455</v>
      </c>
      <c r="E664" t="s">
        <v>18</v>
      </c>
      <c r="F664" t="s">
        <v>198</v>
      </c>
      <c r="G664" t="s">
        <v>18</v>
      </c>
      <c r="H664" t="s">
        <v>455</v>
      </c>
      <c r="I664" t="s">
        <v>14</v>
      </c>
      <c r="J664" s="5" t="str">
        <f t="shared" si="10"/>
        <v>Hyderabad</v>
      </c>
      <c r="K664" s="1" t="str">
        <f>LEFT(A664,8)</f>
        <v>20180422</v>
      </c>
      <c r="L664" s="2" t="str">
        <f>LEFT(D664)&amp;IF(ISNUMBER(FIND(" ",D664)),MID(D664,FIND(" ",D664)+1,1),"")&amp;IF(ISNUMBER(FIND(" ",D664,FIND(" ",D664)+1)),MID(D664,FIND(" ",D664,FIND(" ",D664)+1)+1,1),"")</f>
        <v>SH</v>
      </c>
      <c r="M664" s="3" t="str">
        <f>LEFT(E664)&amp;IF(ISNUMBER(FIND(" ",E664)),MID(E664,FIND(" ",E664)+1,1),"")&amp;IF(ISNUMBER(FIND(" ",E664,FIND(" ",E664)+1)),MID(E664,FIND(" ",E664,FIND(" ",E664)+1)+1,1),"")</f>
        <v>CSK</v>
      </c>
      <c r="N664" s="4" t="str">
        <f>K664&amp;L664&amp;M664</f>
        <v>20180422SHCSK</v>
      </c>
    </row>
    <row r="665" spans="1:14" x14ac:dyDescent="0.25">
      <c r="A665" t="s">
        <v>820</v>
      </c>
      <c r="B665">
        <v>43212</v>
      </c>
      <c r="C665" t="s">
        <v>34</v>
      </c>
      <c r="D665" t="s">
        <v>24</v>
      </c>
      <c r="E665" t="s">
        <v>32</v>
      </c>
      <c r="F665" t="s">
        <v>42</v>
      </c>
      <c r="G665" t="s">
        <v>24</v>
      </c>
      <c r="H665" t="s">
        <v>32</v>
      </c>
      <c r="I665" t="s">
        <v>20</v>
      </c>
      <c r="J665" s="5" t="str">
        <f t="shared" si="10"/>
        <v>Jaipur</v>
      </c>
      <c r="K665" s="1" t="str">
        <f>LEFT(A665,8)</f>
        <v>20180422</v>
      </c>
      <c r="L665" s="2" t="str">
        <f>LEFT(D665)&amp;IF(ISNUMBER(FIND(" ",D665)),MID(D665,FIND(" ",D665)+1,1),"")&amp;IF(ISNUMBER(FIND(" ",D665,FIND(" ",D665)+1)),MID(D665,FIND(" ",D665,FIND(" ",D665)+1)+1,1),"")</f>
        <v>RR</v>
      </c>
      <c r="M665" s="3" t="str">
        <f>LEFT(E665)&amp;IF(ISNUMBER(FIND(" ",E665)),MID(E665,FIND(" ",E665)+1,1),"")&amp;IF(ISNUMBER(FIND(" ",E665,FIND(" ",E665)+1)),MID(E665,FIND(" ",E665,FIND(" ",E665)+1)+1,1),"")</f>
        <v>MI</v>
      </c>
      <c r="N665" s="4" t="str">
        <f>K665&amp;L665&amp;M665</f>
        <v>20180422RRMI</v>
      </c>
    </row>
    <row r="666" spans="1:14" x14ac:dyDescent="0.25">
      <c r="A666" t="s">
        <v>821</v>
      </c>
      <c r="B666">
        <v>43213</v>
      </c>
      <c r="C666" t="s">
        <v>22</v>
      </c>
      <c r="D666" t="s">
        <v>23</v>
      </c>
      <c r="E666" t="s">
        <v>17</v>
      </c>
      <c r="F666" t="s">
        <v>198</v>
      </c>
      <c r="G666" t="s">
        <v>17</v>
      </c>
      <c r="H666" t="s">
        <v>23</v>
      </c>
      <c r="I666" t="s">
        <v>14</v>
      </c>
      <c r="J666" s="5" t="str">
        <f t="shared" si="10"/>
        <v>Delhi</v>
      </c>
      <c r="K666" s="1" t="str">
        <f>LEFT(A666,8)</f>
        <v>20180423</v>
      </c>
      <c r="L666" s="2" t="str">
        <f>LEFT(D666)&amp;IF(ISNUMBER(FIND(" ",D666)),MID(D666,FIND(" ",D666)+1,1),"")&amp;IF(ISNUMBER(FIND(" ",D666,FIND(" ",D666)+1)),MID(D666,FIND(" ",D666,FIND(" ",D666)+1)+1,1),"")</f>
        <v>DC</v>
      </c>
      <c r="M666" s="3" t="str">
        <f>LEFT(E666)&amp;IF(ISNUMBER(FIND(" ",E666)),MID(E666,FIND(" ",E666)+1,1),"")&amp;IF(ISNUMBER(FIND(" ",E666,FIND(" ",E666)+1)),MID(E666,FIND(" ",E666,FIND(" ",E666)+1)+1,1),"")</f>
        <v>KXP</v>
      </c>
      <c r="N666" s="4" t="str">
        <f>K666&amp;L666&amp;M666</f>
        <v>20180423DCKXP</v>
      </c>
    </row>
    <row r="667" spans="1:14" x14ac:dyDescent="0.25">
      <c r="A667" t="s">
        <v>822</v>
      </c>
      <c r="B667">
        <v>43214</v>
      </c>
      <c r="C667" t="s">
        <v>31</v>
      </c>
      <c r="D667" t="s">
        <v>32</v>
      </c>
      <c r="E667" t="s">
        <v>455</v>
      </c>
      <c r="F667" t="s">
        <v>200</v>
      </c>
      <c r="G667" t="s">
        <v>455</v>
      </c>
      <c r="H667" t="s">
        <v>32</v>
      </c>
      <c r="I667" t="s">
        <v>14</v>
      </c>
      <c r="J667" s="5" t="str">
        <f t="shared" si="10"/>
        <v>Mumbai</v>
      </c>
      <c r="K667" s="1" t="str">
        <f>LEFT(A667,8)</f>
        <v>20180424</v>
      </c>
      <c r="L667" s="2" t="str">
        <f>LEFT(D667)&amp;IF(ISNUMBER(FIND(" ",D667)),MID(D667,FIND(" ",D667)+1,1),"")&amp;IF(ISNUMBER(FIND(" ",D667,FIND(" ",D667)+1)),MID(D667,FIND(" ",D667,FIND(" ",D667)+1)+1,1),"")</f>
        <v>MI</v>
      </c>
      <c r="M667" s="3" t="str">
        <f>LEFT(E667)&amp;IF(ISNUMBER(FIND(" ",E667)),MID(E667,FIND(" ",E667)+1,1),"")&amp;IF(ISNUMBER(FIND(" ",E667,FIND(" ",E667)+1)),MID(E667,FIND(" ",E667,FIND(" ",E667)+1)+1,1),"")</f>
        <v>SH</v>
      </c>
      <c r="N667" s="4" t="str">
        <f>K667&amp;L667&amp;M667</f>
        <v>20180424MISH</v>
      </c>
    </row>
    <row r="668" spans="1:14" x14ac:dyDescent="0.25">
      <c r="A668" t="s">
        <v>823</v>
      </c>
      <c r="B668">
        <v>43215</v>
      </c>
      <c r="C668" t="s">
        <v>286</v>
      </c>
      <c r="D668" t="s">
        <v>11</v>
      </c>
      <c r="E668" t="s">
        <v>18</v>
      </c>
      <c r="F668" t="s">
        <v>29</v>
      </c>
      <c r="G668" t="s">
        <v>18</v>
      </c>
      <c r="H668" t="s">
        <v>18</v>
      </c>
      <c r="I668" t="s">
        <v>14</v>
      </c>
      <c r="J668" s="5" t="str">
        <f t="shared" si="10"/>
        <v>Bengaluru</v>
      </c>
      <c r="K668" s="1" t="str">
        <f>LEFT(A668,8)</f>
        <v>20180425</v>
      </c>
      <c r="L668" s="2" t="str">
        <f>LEFT(D668)&amp;IF(ISNUMBER(FIND(" ",D668)),MID(D668,FIND(" ",D668)+1,1),"")&amp;IF(ISNUMBER(FIND(" ",D668,FIND(" ",D668)+1)),MID(D668,FIND(" ",D668,FIND(" ",D668)+1)+1,1),"")</f>
        <v>RCB</v>
      </c>
      <c r="M668" s="3" t="str">
        <f>LEFT(E668)&amp;IF(ISNUMBER(FIND(" ",E668)),MID(E668,FIND(" ",E668)+1,1),"")&amp;IF(ISNUMBER(FIND(" ",E668,FIND(" ",E668)+1)),MID(E668,FIND(" ",E668,FIND(" ",E668)+1)+1,1),"")</f>
        <v>CSK</v>
      </c>
      <c r="N668" s="4" t="str">
        <f>K668&amp;L668&amp;M668</f>
        <v>20180425RCBCSK</v>
      </c>
    </row>
    <row r="669" spans="1:14" x14ac:dyDescent="0.25">
      <c r="A669" t="s">
        <v>824</v>
      </c>
      <c r="B669">
        <v>43216</v>
      </c>
      <c r="C669" t="s">
        <v>280</v>
      </c>
      <c r="D669" t="s">
        <v>455</v>
      </c>
      <c r="E669" t="s">
        <v>17</v>
      </c>
      <c r="F669" t="s">
        <v>53</v>
      </c>
      <c r="G669" t="s">
        <v>455</v>
      </c>
      <c r="H669" t="s">
        <v>17</v>
      </c>
      <c r="I669" t="s">
        <v>14</v>
      </c>
      <c r="J669" s="5" t="str">
        <f t="shared" si="10"/>
        <v>Hyderabad</v>
      </c>
      <c r="K669" s="1" t="str">
        <f>LEFT(A669,8)</f>
        <v>20180426</v>
      </c>
      <c r="L669" s="2" t="str">
        <f>LEFT(D669)&amp;IF(ISNUMBER(FIND(" ",D669)),MID(D669,FIND(" ",D669)+1,1),"")&amp;IF(ISNUMBER(FIND(" ",D669,FIND(" ",D669)+1)),MID(D669,FIND(" ",D669,FIND(" ",D669)+1)+1,1),"")</f>
        <v>SH</v>
      </c>
      <c r="M669" s="3" t="str">
        <f>LEFT(E669)&amp;IF(ISNUMBER(FIND(" ",E669)),MID(E669,FIND(" ",E669)+1,1),"")&amp;IF(ISNUMBER(FIND(" ",E669,FIND(" ",E669)+1)),MID(E669,FIND(" ",E669,FIND(" ",E669)+1)+1,1),"")</f>
        <v>KXP</v>
      </c>
      <c r="N669" s="4" t="str">
        <f>K669&amp;L669&amp;M669</f>
        <v>20180426SHKXP</v>
      </c>
    </row>
    <row r="670" spans="1:14" x14ac:dyDescent="0.25">
      <c r="A670" t="s">
        <v>825</v>
      </c>
      <c r="B670">
        <v>43217</v>
      </c>
      <c r="C670" t="s">
        <v>22</v>
      </c>
      <c r="D670" t="s">
        <v>23</v>
      </c>
      <c r="E670" t="s">
        <v>12</v>
      </c>
      <c r="F670" t="s">
        <v>205</v>
      </c>
      <c r="G670" t="s">
        <v>23</v>
      </c>
      <c r="H670" t="s">
        <v>12</v>
      </c>
      <c r="I670" t="s">
        <v>14</v>
      </c>
      <c r="J670" s="5" t="str">
        <f t="shared" si="10"/>
        <v>Delhi</v>
      </c>
      <c r="K670" s="1" t="str">
        <f>LEFT(A670,8)</f>
        <v>20180427</v>
      </c>
      <c r="L670" s="2" t="str">
        <f>LEFT(D670)&amp;IF(ISNUMBER(FIND(" ",D670)),MID(D670,FIND(" ",D670)+1,1),"")&amp;IF(ISNUMBER(FIND(" ",D670,FIND(" ",D670)+1)),MID(D670,FIND(" ",D670,FIND(" ",D670)+1)+1,1),"")</f>
        <v>DC</v>
      </c>
      <c r="M670" s="3" t="str">
        <f>LEFT(E670)&amp;IF(ISNUMBER(FIND(" ",E670)),MID(E670,FIND(" ",E670)+1,1),"")&amp;IF(ISNUMBER(FIND(" ",E670,FIND(" ",E670)+1)),MID(E670,FIND(" ",E670,FIND(" ",E670)+1)+1,1),"")</f>
        <v>KKR</v>
      </c>
      <c r="N670" s="4" t="str">
        <f>K670&amp;L670&amp;M670</f>
        <v>20180427DCKKR</v>
      </c>
    </row>
    <row r="671" spans="1:14" x14ac:dyDescent="0.25">
      <c r="A671" t="s">
        <v>826</v>
      </c>
      <c r="B671">
        <v>43218</v>
      </c>
      <c r="C671" t="s">
        <v>377</v>
      </c>
      <c r="D671" t="s">
        <v>18</v>
      </c>
      <c r="E671" t="s">
        <v>32</v>
      </c>
      <c r="F671" t="s">
        <v>61</v>
      </c>
      <c r="G671" t="s">
        <v>32</v>
      </c>
      <c r="H671" t="s">
        <v>32</v>
      </c>
      <c r="I671" t="s">
        <v>14</v>
      </c>
      <c r="J671" s="5" t="str">
        <f t="shared" si="10"/>
        <v>Pune</v>
      </c>
      <c r="K671" s="1" t="str">
        <f>LEFT(A671,8)</f>
        <v>20180428</v>
      </c>
      <c r="L671" s="2" t="str">
        <f>LEFT(D671)&amp;IF(ISNUMBER(FIND(" ",D671)),MID(D671,FIND(" ",D671)+1,1),"")&amp;IF(ISNUMBER(FIND(" ",D671,FIND(" ",D671)+1)),MID(D671,FIND(" ",D671,FIND(" ",D671)+1)+1,1),"")</f>
        <v>CSK</v>
      </c>
      <c r="M671" s="3" t="str">
        <f>LEFT(E671)&amp;IF(ISNUMBER(FIND(" ",E671)),MID(E671,FIND(" ",E671)+1,1),"")&amp;IF(ISNUMBER(FIND(" ",E671,FIND(" ",E671)+1)),MID(E671,FIND(" ",E671,FIND(" ",E671)+1)+1,1),"")</f>
        <v>MI</v>
      </c>
      <c r="N671" s="4" t="str">
        <f>K671&amp;L671&amp;M671</f>
        <v>20180428CSKMI</v>
      </c>
    </row>
    <row r="672" spans="1:14" x14ac:dyDescent="0.25">
      <c r="A672" t="s">
        <v>827</v>
      </c>
      <c r="B672">
        <v>43219</v>
      </c>
      <c r="C672" t="s">
        <v>286</v>
      </c>
      <c r="D672" t="s">
        <v>11</v>
      </c>
      <c r="E672" t="s">
        <v>12</v>
      </c>
      <c r="F672" t="s">
        <v>35</v>
      </c>
      <c r="G672" t="s">
        <v>12</v>
      </c>
      <c r="H672" t="s">
        <v>12</v>
      </c>
      <c r="I672" t="s">
        <v>14</v>
      </c>
      <c r="J672" s="5" t="str">
        <f t="shared" si="10"/>
        <v>Bengaluru</v>
      </c>
      <c r="K672" s="1" t="str">
        <f>LEFT(A672,8)</f>
        <v>20180429</v>
      </c>
      <c r="L672" s="2" t="str">
        <f>LEFT(D672)&amp;IF(ISNUMBER(FIND(" ",D672)),MID(D672,FIND(" ",D672)+1,1),"")&amp;IF(ISNUMBER(FIND(" ",D672,FIND(" ",D672)+1)),MID(D672,FIND(" ",D672,FIND(" ",D672)+1)+1,1),"")</f>
        <v>RCB</v>
      </c>
      <c r="M672" s="3" t="str">
        <f>LEFT(E672)&amp;IF(ISNUMBER(FIND(" ",E672)),MID(E672,FIND(" ",E672)+1,1),"")&amp;IF(ISNUMBER(FIND(" ",E672,FIND(" ",E672)+1)),MID(E672,FIND(" ",E672,FIND(" ",E672)+1)+1,1),"")</f>
        <v>KKR</v>
      </c>
      <c r="N672" s="4" t="str">
        <f>K672&amp;L672&amp;M672</f>
        <v>20180429RCBKKR</v>
      </c>
    </row>
    <row r="673" spans="1:14" x14ac:dyDescent="0.25">
      <c r="A673" t="s">
        <v>828</v>
      </c>
      <c r="B673">
        <v>43219</v>
      </c>
      <c r="C673" t="s">
        <v>34</v>
      </c>
      <c r="D673" t="s">
        <v>24</v>
      </c>
      <c r="E673" t="s">
        <v>455</v>
      </c>
      <c r="F673" t="s">
        <v>128</v>
      </c>
      <c r="G673" t="s">
        <v>455</v>
      </c>
      <c r="H673" t="s">
        <v>455</v>
      </c>
      <c r="I673" t="s">
        <v>20</v>
      </c>
      <c r="J673" s="5" t="str">
        <f t="shared" si="10"/>
        <v>Jaipur</v>
      </c>
      <c r="K673" s="1" t="str">
        <f>LEFT(A673,8)</f>
        <v>20180429</v>
      </c>
      <c r="L673" s="2" t="str">
        <f>LEFT(D673)&amp;IF(ISNUMBER(FIND(" ",D673)),MID(D673,FIND(" ",D673)+1,1),"")&amp;IF(ISNUMBER(FIND(" ",D673,FIND(" ",D673)+1)),MID(D673,FIND(" ",D673,FIND(" ",D673)+1)+1,1),"")</f>
        <v>RR</v>
      </c>
      <c r="M673" s="3" t="str">
        <f>LEFT(E673)&amp;IF(ISNUMBER(FIND(" ",E673)),MID(E673,FIND(" ",E673)+1,1),"")&amp;IF(ISNUMBER(FIND(" ",E673,FIND(" ",E673)+1)),MID(E673,FIND(" ",E673,FIND(" ",E673)+1)+1,1),"")</f>
        <v>SH</v>
      </c>
      <c r="N673" s="4" t="str">
        <f>K673&amp;L673&amp;M673</f>
        <v>20180429RRSH</v>
      </c>
    </row>
    <row r="674" spans="1:14" x14ac:dyDescent="0.25">
      <c r="A674" t="s">
        <v>829</v>
      </c>
      <c r="B674">
        <v>43220</v>
      </c>
      <c r="C674" t="s">
        <v>377</v>
      </c>
      <c r="D674" t="s">
        <v>18</v>
      </c>
      <c r="E674" t="s">
        <v>23</v>
      </c>
      <c r="F674" t="s">
        <v>53</v>
      </c>
      <c r="G674" t="s">
        <v>18</v>
      </c>
      <c r="H674" t="s">
        <v>23</v>
      </c>
      <c r="I674" t="s">
        <v>14</v>
      </c>
      <c r="J674" s="5" t="str">
        <f t="shared" si="10"/>
        <v>Pune</v>
      </c>
      <c r="K674" s="1" t="str">
        <f>LEFT(A674,8)</f>
        <v>20180430</v>
      </c>
      <c r="L674" s="2" t="str">
        <f>LEFT(D674)&amp;IF(ISNUMBER(FIND(" ",D674)),MID(D674,FIND(" ",D674)+1,1),"")&amp;IF(ISNUMBER(FIND(" ",D674,FIND(" ",D674)+1)),MID(D674,FIND(" ",D674,FIND(" ",D674)+1)+1,1),"")</f>
        <v>CSK</v>
      </c>
      <c r="M674" s="3" t="str">
        <f>LEFT(E674)&amp;IF(ISNUMBER(FIND(" ",E674)),MID(E674,FIND(" ",E674)+1,1),"")&amp;IF(ISNUMBER(FIND(" ",E674,FIND(" ",E674)+1)),MID(E674,FIND(" ",E674,FIND(" ",E674)+1)+1,1),"")</f>
        <v>DC</v>
      </c>
      <c r="N674" s="4" t="str">
        <f>K674&amp;L674&amp;M674</f>
        <v>20180430CSKDC</v>
      </c>
    </row>
    <row r="675" spans="1:14" x14ac:dyDescent="0.25">
      <c r="A675" t="s">
        <v>830</v>
      </c>
      <c r="B675">
        <v>43221</v>
      </c>
      <c r="C675" t="s">
        <v>286</v>
      </c>
      <c r="D675" t="s">
        <v>11</v>
      </c>
      <c r="E675" t="s">
        <v>32</v>
      </c>
      <c r="F675" t="s">
        <v>98</v>
      </c>
      <c r="G675" t="s">
        <v>11</v>
      </c>
      <c r="H675" t="s">
        <v>32</v>
      </c>
      <c r="I675" t="s">
        <v>14</v>
      </c>
      <c r="J675" s="5" t="str">
        <f t="shared" si="10"/>
        <v>Bengaluru</v>
      </c>
      <c r="K675" s="1" t="str">
        <f>LEFT(A675,8)</f>
        <v>20180501</v>
      </c>
      <c r="L675" s="2" t="str">
        <f>LEFT(D675)&amp;IF(ISNUMBER(FIND(" ",D675)),MID(D675,FIND(" ",D675)+1,1),"")&amp;IF(ISNUMBER(FIND(" ",D675,FIND(" ",D675)+1)),MID(D675,FIND(" ",D675,FIND(" ",D675)+1)+1,1),"")</f>
        <v>RCB</v>
      </c>
      <c r="M675" s="3" t="str">
        <f>LEFT(E675)&amp;IF(ISNUMBER(FIND(" ",E675)),MID(E675,FIND(" ",E675)+1,1),"")&amp;IF(ISNUMBER(FIND(" ",E675,FIND(" ",E675)+1)),MID(E675,FIND(" ",E675,FIND(" ",E675)+1)+1,1),"")</f>
        <v>MI</v>
      </c>
      <c r="N675" s="4" t="str">
        <f>K675&amp;L675&amp;M675</f>
        <v>20180501RCBMI</v>
      </c>
    </row>
    <row r="676" spans="1:14" x14ac:dyDescent="0.25">
      <c r="A676" t="s">
        <v>831</v>
      </c>
      <c r="B676">
        <v>43222</v>
      </c>
      <c r="C676" t="s">
        <v>22</v>
      </c>
      <c r="D676" t="s">
        <v>23</v>
      </c>
      <c r="E676" t="s">
        <v>24</v>
      </c>
      <c r="F676" t="s">
        <v>198</v>
      </c>
      <c r="G676" t="s">
        <v>23</v>
      </c>
      <c r="H676" t="s">
        <v>24</v>
      </c>
      <c r="I676" t="s">
        <v>14</v>
      </c>
      <c r="J676" s="5" t="str">
        <f t="shared" si="10"/>
        <v>Delhi</v>
      </c>
      <c r="K676" s="1" t="str">
        <f>LEFT(A676,8)</f>
        <v>20180502</v>
      </c>
      <c r="L676" s="2" t="str">
        <f>LEFT(D676)&amp;IF(ISNUMBER(FIND(" ",D676)),MID(D676,FIND(" ",D676)+1,1),"")&amp;IF(ISNUMBER(FIND(" ",D676,FIND(" ",D676)+1)),MID(D676,FIND(" ",D676,FIND(" ",D676)+1)+1,1),"")</f>
        <v>DC</v>
      </c>
      <c r="M676" s="3" t="str">
        <f>LEFT(E676)&amp;IF(ISNUMBER(FIND(" ",E676)),MID(E676,FIND(" ",E676)+1,1),"")&amp;IF(ISNUMBER(FIND(" ",E676,FIND(" ",E676)+1)),MID(E676,FIND(" ",E676,FIND(" ",E676)+1)+1,1),"")</f>
        <v>RR</v>
      </c>
      <c r="N676" s="4" t="str">
        <f>K676&amp;L676&amp;M676</f>
        <v>20180502DCRR</v>
      </c>
    </row>
    <row r="677" spans="1:14" x14ac:dyDescent="0.25">
      <c r="A677" t="s">
        <v>832</v>
      </c>
      <c r="B677">
        <v>43223</v>
      </c>
      <c r="C677" t="s">
        <v>27</v>
      </c>
      <c r="D677" t="s">
        <v>12</v>
      </c>
      <c r="E677" t="s">
        <v>18</v>
      </c>
      <c r="F677" t="s">
        <v>35</v>
      </c>
      <c r="G677" t="s">
        <v>12</v>
      </c>
      <c r="H677" t="s">
        <v>12</v>
      </c>
      <c r="I677" t="s">
        <v>14</v>
      </c>
      <c r="J677" s="5" t="str">
        <f t="shared" si="10"/>
        <v>Kolkata</v>
      </c>
      <c r="K677" s="1" t="str">
        <f>LEFT(A677,8)</f>
        <v>20180503</v>
      </c>
      <c r="L677" s="2" t="str">
        <f>LEFT(D677)&amp;IF(ISNUMBER(FIND(" ",D677)),MID(D677,FIND(" ",D677)+1,1),"")&amp;IF(ISNUMBER(FIND(" ",D677,FIND(" ",D677)+1)),MID(D677,FIND(" ",D677,FIND(" ",D677)+1)+1,1),"")</f>
        <v>KKR</v>
      </c>
      <c r="M677" s="3" t="str">
        <f>LEFT(E677)&amp;IF(ISNUMBER(FIND(" ",E677)),MID(E677,FIND(" ",E677)+1,1),"")&amp;IF(ISNUMBER(FIND(" ",E677,FIND(" ",E677)+1)),MID(E677,FIND(" ",E677,FIND(" ",E677)+1)+1,1),"")</f>
        <v>CSK</v>
      </c>
      <c r="N677" s="4" t="str">
        <f>K677&amp;L677&amp;M677</f>
        <v>20180503KKRCSK</v>
      </c>
    </row>
    <row r="678" spans="1:14" x14ac:dyDescent="0.25">
      <c r="A678" t="s">
        <v>833</v>
      </c>
      <c r="B678">
        <v>43224</v>
      </c>
      <c r="C678" t="s">
        <v>345</v>
      </c>
      <c r="D678" t="s">
        <v>17</v>
      </c>
      <c r="E678" t="s">
        <v>32</v>
      </c>
      <c r="F678" t="s">
        <v>35</v>
      </c>
      <c r="G678" t="s">
        <v>32</v>
      </c>
      <c r="H678" t="s">
        <v>32</v>
      </c>
      <c r="I678" t="s">
        <v>14</v>
      </c>
      <c r="J678" s="5" t="str">
        <f t="shared" si="10"/>
        <v>Indore</v>
      </c>
      <c r="K678" s="1" t="str">
        <f>LEFT(A678,8)</f>
        <v>20180504</v>
      </c>
      <c r="L678" s="2" t="str">
        <f>LEFT(D678)&amp;IF(ISNUMBER(FIND(" ",D678)),MID(D678,FIND(" ",D678)+1,1),"")&amp;IF(ISNUMBER(FIND(" ",D678,FIND(" ",D678)+1)),MID(D678,FIND(" ",D678,FIND(" ",D678)+1)+1,1),"")</f>
        <v>KXP</v>
      </c>
      <c r="M678" s="3" t="str">
        <f>LEFT(E678)&amp;IF(ISNUMBER(FIND(" ",E678)),MID(E678,FIND(" ",E678)+1,1),"")&amp;IF(ISNUMBER(FIND(" ",E678,FIND(" ",E678)+1)),MID(E678,FIND(" ",E678,FIND(" ",E678)+1)+1,1),"")</f>
        <v>MI</v>
      </c>
      <c r="N678" s="4" t="str">
        <f>K678&amp;L678&amp;M678</f>
        <v>20180504KXPMI</v>
      </c>
    </row>
    <row r="679" spans="1:14" x14ac:dyDescent="0.25">
      <c r="A679" t="s">
        <v>834</v>
      </c>
      <c r="B679">
        <v>43225</v>
      </c>
      <c r="C679" t="s">
        <v>377</v>
      </c>
      <c r="D679" t="s">
        <v>18</v>
      </c>
      <c r="E679" t="s">
        <v>11</v>
      </c>
      <c r="F679" t="s">
        <v>35</v>
      </c>
      <c r="G679" t="s">
        <v>18</v>
      </c>
      <c r="H679" t="s">
        <v>18</v>
      </c>
      <c r="I679" t="s">
        <v>14</v>
      </c>
      <c r="J679" s="5" t="str">
        <f t="shared" si="10"/>
        <v>Pune</v>
      </c>
      <c r="K679" s="1" t="str">
        <f>LEFT(A679,8)</f>
        <v>20180505</v>
      </c>
      <c r="L679" s="2" t="str">
        <f>LEFT(D679)&amp;IF(ISNUMBER(FIND(" ",D679)),MID(D679,FIND(" ",D679)+1,1),"")&amp;IF(ISNUMBER(FIND(" ",D679,FIND(" ",D679)+1)),MID(D679,FIND(" ",D679,FIND(" ",D679)+1)+1,1),"")</f>
        <v>CSK</v>
      </c>
      <c r="M679" s="3" t="str">
        <f>LEFT(E679)&amp;IF(ISNUMBER(FIND(" ",E679)),MID(E679,FIND(" ",E679)+1,1),"")&amp;IF(ISNUMBER(FIND(" ",E679,FIND(" ",E679)+1)),MID(E679,FIND(" ",E679,FIND(" ",E679)+1)+1,1),"")</f>
        <v>RCB</v>
      </c>
      <c r="N679" s="4" t="str">
        <f>K679&amp;L679&amp;M679</f>
        <v>20180505CSKRCB</v>
      </c>
    </row>
    <row r="680" spans="1:14" x14ac:dyDescent="0.25">
      <c r="A680" t="s">
        <v>835</v>
      </c>
      <c r="B680">
        <v>43225</v>
      </c>
      <c r="C680" t="s">
        <v>280</v>
      </c>
      <c r="D680" t="s">
        <v>455</v>
      </c>
      <c r="E680" t="s">
        <v>23</v>
      </c>
      <c r="F680" t="s">
        <v>47</v>
      </c>
      <c r="G680" t="s">
        <v>455</v>
      </c>
      <c r="H680" t="s">
        <v>23</v>
      </c>
      <c r="I680" t="s">
        <v>20</v>
      </c>
      <c r="J680" s="5" t="str">
        <f t="shared" si="10"/>
        <v>Hyderabad</v>
      </c>
      <c r="K680" s="1" t="str">
        <f>LEFT(A680,8)</f>
        <v>20180505</v>
      </c>
      <c r="L680" s="2" t="str">
        <f>LEFT(D680)&amp;IF(ISNUMBER(FIND(" ",D680)),MID(D680,FIND(" ",D680)+1,1),"")&amp;IF(ISNUMBER(FIND(" ",D680,FIND(" ",D680)+1)),MID(D680,FIND(" ",D680,FIND(" ",D680)+1)+1,1),"")</f>
        <v>SH</v>
      </c>
      <c r="M680" s="3" t="str">
        <f>LEFT(E680)&amp;IF(ISNUMBER(FIND(" ",E680)),MID(E680,FIND(" ",E680)+1,1),"")&amp;IF(ISNUMBER(FIND(" ",E680,FIND(" ",E680)+1)),MID(E680,FIND(" ",E680,FIND(" ",E680)+1)+1,1),"")</f>
        <v>DC</v>
      </c>
      <c r="N680" s="4" t="str">
        <f>K680&amp;L680&amp;M680</f>
        <v>20180505SHDC</v>
      </c>
    </row>
    <row r="681" spans="1:14" x14ac:dyDescent="0.25">
      <c r="A681" t="s">
        <v>836</v>
      </c>
      <c r="B681">
        <v>43226</v>
      </c>
      <c r="C681" t="s">
        <v>345</v>
      </c>
      <c r="D681" t="s">
        <v>17</v>
      </c>
      <c r="E681" t="s">
        <v>24</v>
      </c>
      <c r="F681" t="s">
        <v>35</v>
      </c>
      <c r="G681" t="s">
        <v>17</v>
      </c>
      <c r="H681" t="s">
        <v>17</v>
      </c>
      <c r="I681" t="s">
        <v>14</v>
      </c>
      <c r="J681" s="5" t="str">
        <f t="shared" si="10"/>
        <v>Indore</v>
      </c>
      <c r="K681" s="1" t="str">
        <f>LEFT(A681,8)</f>
        <v>20180506</v>
      </c>
      <c r="L681" s="2" t="str">
        <f>LEFT(D681)&amp;IF(ISNUMBER(FIND(" ",D681)),MID(D681,FIND(" ",D681)+1,1),"")&amp;IF(ISNUMBER(FIND(" ",D681,FIND(" ",D681)+1)),MID(D681,FIND(" ",D681,FIND(" ",D681)+1)+1,1),"")</f>
        <v>KXP</v>
      </c>
      <c r="M681" s="3" t="str">
        <f>LEFT(E681)&amp;IF(ISNUMBER(FIND(" ",E681)),MID(E681,FIND(" ",E681)+1,1),"")&amp;IF(ISNUMBER(FIND(" ",E681,FIND(" ",E681)+1)),MID(E681,FIND(" ",E681,FIND(" ",E681)+1)+1,1),"")</f>
        <v>RR</v>
      </c>
      <c r="N681" s="4" t="str">
        <f>K681&amp;L681&amp;M681</f>
        <v>20180506KXPRR</v>
      </c>
    </row>
    <row r="682" spans="1:14" x14ac:dyDescent="0.25">
      <c r="A682" t="s">
        <v>837</v>
      </c>
      <c r="B682">
        <v>43226</v>
      </c>
      <c r="C682" t="s">
        <v>31</v>
      </c>
      <c r="D682" t="s">
        <v>32</v>
      </c>
      <c r="E682" t="s">
        <v>12</v>
      </c>
      <c r="F682" t="s">
        <v>53</v>
      </c>
      <c r="G682" t="s">
        <v>32</v>
      </c>
      <c r="H682" t="s">
        <v>12</v>
      </c>
      <c r="I682" t="s">
        <v>14</v>
      </c>
      <c r="J682" s="5" t="str">
        <f t="shared" si="10"/>
        <v>Mumbai</v>
      </c>
      <c r="K682" s="1" t="str">
        <f>LEFT(A682,8)</f>
        <v>20180506</v>
      </c>
      <c r="L682" s="2" t="str">
        <f>LEFT(D682)&amp;IF(ISNUMBER(FIND(" ",D682)),MID(D682,FIND(" ",D682)+1,1),"")&amp;IF(ISNUMBER(FIND(" ",D682,FIND(" ",D682)+1)),MID(D682,FIND(" ",D682,FIND(" ",D682)+1)+1,1),"")</f>
        <v>MI</v>
      </c>
      <c r="M682" s="3" t="str">
        <f>LEFT(E682)&amp;IF(ISNUMBER(FIND(" ",E682)),MID(E682,FIND(" ",E682)+1,1),"")&amp;IF(ISNUMBER(FIND(" ",E682,FIND(" ",E682)+1)),MID(E682,FIND(" ",E682,FIND(" ",E682)+1)+1,1),"")</f>
        <v>KKR</v>
      </c>
      <c r="N682" s="4" t="str">
        <f>K682&amp;L682&amp;M682</f>
        <v>20180506MIKKR</v>
      </c>
    </row>
    <row r="683" spans="1:14" x14ac:dyDescent="0.25">
      <c r="A683" t="s">
        <v>838</v>
      </c>
      <c r="B683">
        <v>43227</v>
      </c>
      <c r="C683" t="s">
        <v>280</v>
      </c>
      <c r="D683" t="s">
        <v>455</v>
      </c>
      <c r="E683" t="s">
        <v>11</v>
      </c>
      <c r="F683" t="s">
        <v>74</v>
      </c>
      <c r="G683" t="s">
        <v>455</v>
      </c>
      <c r="H683" t="s">
        <v>11</v>
      </c>
      <c r="I683" t="s">
        <v>14</v>
      </c>
      <c r="J683" s="5" t="str">
        <f t="shared" si="10"/>
        <v>Hyderabad</v>
      </c>
      <c r="K683" s="1" t="str">
        <f>LEFT(A683,8)</f>
        <v>20180507</v>
      </c>
      <c r="L683" s="2" t="str">
        <f>LEFT(D683)&amp;IF(ISNUMBER(FIND(" ",D683)),MID(D683,FIND(" ",D683)+1,1),"")&amp;IF(ISNUMBER(FIND(" ",D683,FIND(" ",D683)+1)),MID(D683,FIND(" ",D683,FIND(" ",D683)+1)+1,1),"")</f>
        <v>SH</v>
      </c>
      <c r="M683" s="3" t="str">
        <f>LEFT(E683)&amp;IF(ISNUMBER(FIND(" ",E683)),MID(E683,FIND(" ",E683)+1,1),"")&amp;IF(ISNUMBER(FIND(" ",E683,FIND(" ",E683)+1)),MID(E683,FIND(" ",E683,FIND(" ",E683)+1)+1,1),"")</f>
        <v>RCB</v>
      </c>
      <c r="N683" s="4" t="str">
        <f>K683&amp;L683&amp;M683</f>
        <v>20180507SHRCB</v>
      </c>
    </row>
    <row r="684" spans="1:14" x14ac:dyDescent="0.25">
      <c r="A684" t="s">
        <v>839</v>
      </c>
      <c r="B684">
        <v>43228</v>
      </c>
      <c r="C684" t="s">
        <v>34</v>
      </c>
      <c r="D684" t="s">
        <v>24</v>
      </c>
      <c r="E684" t="s">
        <v>17</v>
      </c>
      <c r="F684" t="s">
        <v>496</v>
      </c>
      <c r="G684" t="s">
        <v>24</v>
      </c>
      <c r="H684" t="s">
        <v>24</v>
      </c>
      <c r="I684" t="s">
        <v>20</v>
      </c>
      <c r="J684" s="5" t="str">
        <f t="shared" si="10"/>
        <v>Jaipur</v>
      </c>
      <c r="K684" s="1" t="str">
        <f>LEFT(A684,8)</f>
        <v>20180508</v>
      </c>
      <c r="L684" s="2" t="str">
        <f>LEFT(D684)&amp;IF(ISNUMBER(FIND(" ",D684)),MID(D684,FIND(" ",D684)+1,1),"")&amp;IF(ISNUMBER(FIND(" ",D684,FIND(" ",D684)+1)),MID(D684,FIND(" ",D684,FIND(" ",D684)+1)+1,1),"")</f>
        <v>RR</v>
      </c>
      <c r="M684" s="3" t="str">
        <f>LEFT(E684)&amp;IF(ISNUMBER(FIND(" ",E684)),MID(E684,FIND(" ",E684)+1,1),"")&amp;IF(ISNUMBER(FIND(" ",E684,FIND(" ",E684)+1)),MID(E684,FIND(" ",E684,FIND(" ",E684)+1)+1,1),"")</f>
        <v>KXP</v>
      </c>
      <c r="N684" s="4" t="str">
        <f>K684&amp;L684&amp;M684</f>
        <v>20180508RRKXP</v>
      </c>
    </row>
    <row r="685" spans="1:14" x14ac:dyDescent="0.25">
      <c r="A685" t="s">
        <v>840</v>
      </c>
      <c r="B685">
        <v>43229</v>
      </c>
      <c r="C685" t="s">
        <v>27</v>
      </c>
      <c r="D685" t="s">
        <v>12</v>
      </c>
      <c r="E685" t="s">
        <v>32</v>
      </c>
      <c r="F685" t="s">
        <v>841</v>
      </c>
      <c r="G685" t="s">
        <v>32</v>
      </c>
      <c r="H685" t="s">
        <v>12</v>
      </c>
      <c r="I685" t="s">
        <v>14</v>
      </c>
      <c r="J685" s="5" t="str">
        <f t="shared" si="10"/>
        <v>Kolkata</v>
      </c>
      <c r="K685" s="1" t="str">
        <f>LEFT(A685,8)</f>
        <v>20180509</v>
      </c>
      <c r="L685" s="2" t="str">
        <f>LEFT(D685)&amp;IF(ISNUMBER(FIND(" ",D685)),MID(D685,FIND(" ",D685)+1,1),"")&amp;IF(ISNUMBER(FIND(" ",D685,FIND(" ",D685)+1)),MID(D685,FIND(" ",D685,FIND(" ",D685)+1)+1,1),"")</f>
        <v>KKR</v>
      </c>
      <c r="M685" s="3" t="str">
        <f>LEFT(E685)&amp;IF(ISNUMBER(FIND(" ",E685)),MID(E685,FIND(" ",E685)+1,1),"")&amp;IF(ISNUMBER(FIND(" ",E685,FIND(" ",E685)+1)),MID(E685,FIND(" ",E685,FIND(" ",E685)+1)+1,1),"")</f>
        <v>MI</v>
      </c>
      <c r="N685" s="4" t="str">
        <f>K685&amp;L685&amp;M685</f>
        <v>20180509KKRMI</v>
      </c>
    </row>
    <row r="686" spans="1:14" x14ac:dyDescent="0.25">
      <c r="A686" t="s">
        <v>842</v>
      </c>
      <c r="B686">
        <v>43230</v>
      </c>
      <c r="C686" t="s">
        <v>22</v>
      </c>
      <c r="D686" t="s">
        <v>23</v>
      </c>
      <c r="E686" t="s">
        <v>455</v>
      </c>
      <c r="F686" t="s">
        <v>25</v>
      </c>
      <c r="G686" t="s">
        <v>455</v>
      </c>
      <c r="H686" t="s">
        <v>23</v>
      </c>
      <c r="I686" t="s">
        <v>20</v>
      </c>
      <c r="J686" s="5" t="str">
        <f t="shared" si="10"/>
        <v>Delhi</v>
      </c>
      <c r="K686" s="1" t="str">
        <f>LEFT(A686,8)</f>
        <v>20180510</v>
      </c>
      <c r="L686" s="2" t="str">
        <f>LEFT(D686)&amp;IF(ISNUMBER(FIND(" ",D686)),MID(D686,FIND(" ",D686)+1,1),"")&amp;IF(ISNUMBER(FIND(" ",D686,FIND(" ",D686)+1)),MID(D686,FIND(" ",D686,FIND(" ",D686)+1)+1,1),"")</f>
        <v>DC</v>
      </c>
      <c r="M686" s="3" t="str">
        <f>LEFT(E686)&amp;IF(ISNUMBER(FIND(" ",E686)),MID(E686,FIND(" ",E686)+1,1),"")&amp;IF(ISNUMBER(FIND(" ",E686,FIND(" ",E686)+1)),MID(E686,FIND(" ",E686,FIND(" ",E686)+1)+1,1),"")</f>
        <v>SH</v>
      </c>
      <c r="N686" s="4" t="str">
        <f>K686&amp;L686&amp;M686</f>
        <v>20180510DCSH</v>
      </c>
    </row>
    <row r="687" spans="1:14" x14ac:dyDescent="0.25">
      <c r="A687" t="s">
        <v>843</v>
      </c>
      <c r="B687">
        <v>43231</v>
      </c>
      <c r="C687" t="s">
        <v>34</v>
      </c>
      <c r="D687" t="s">
        <v>24</v>
      </c>
      <c r="E687" t="s">
        <v>18</v>
      </c>
      <c r="F687" t="s">
        <v>51</v>
      </c>
      <c r="G687" t="s">
        <v>24</v>
      </c>
      <c r="H687" t="s">
        <v>18</v>
      </c>
      <c r="I687" t="s">
        <v>20</v>
      </c>
      <c r="J687" s="5" t="str">
        <f t="shared" si="10"/>
        <v>Jaipur</v>
      </c>
      <c r="K687" s="1" t="str">
        <f>LEFT(A687,8)</f>
        <v>20180511</v>
      </c>
      <c r="L687" s="2" t="str">
        <f>LEFT(D687)&amp;IF(ISNUMBER(FIND(" ",D687)),MID(D687,FIND(" ",D687)+1,1),"")&amp;IF(ISNUMBER(FIND(" ",D687,FIND(" ",D687)+1)),MID(D687,FIND(" ",D687,FIND(" ",D687)+1)+1,1),"")</f>
        <v>RR</v>
      </c>
      <c r="M687" s="3" t="str">
        <f>LEFT(E687)&amp;IF(ISNUMBER(FIND(" ",E687)),MID(E687,FIND(" ",E687)+1,1),"")&amp;IF(ISNUMBER(FIND(" ",E687,FIND(" ",E687)+1)),MID(E687,FIND(" ",E687,FIND(" ",E687)+1)+1,1),"")</f>
        <v>CSK</v>
      </c>
      <c r="N687" s="4" t="str">
        <f>K687&amp;L687&amp;M687</f>
        <v>20180511RRCSK</v>
      </c>
    </row>
    <row r="688" spans="1:14" x14ac:dyDescent="0.25">
      <c r="A688" t="s">
        <v>844</v>
      </c>
      <c r="B688">
        <v>43232</v>
      </c>
      <c r="C688" t="s">
        <v>345</v>
      </c>
      <c r="D688" t="s">
        <v>17</v>
      </c>
      <c r="E688" t="s">
        <v>12</v>
      </c>
      <c r="F688" t="s">
        <v>200</v>
      </c>
      <c r="G688" t="s">
        <v>12</v>
      </c>
      <c r="H688" t="s">
        <v>17</v>
      </c>
      <c r="I688" t="s">
        <v>14</v>
      </c>
      <c r="J688" s="5" t="str">
        <f t="shared" si="10"/>
        <v>Indore</v>
      </c>
      <c r="K688" s="1" t="str">
        <f>LEFT(A688,8)</f>
        <v>20180512</v>
      </c>
      <c r="L688" s="2" t="str">
        <f>LEFT(D688)&amp;IF(ISNUMBER(FIND(" ",D688)),MID(D688,FIND(" ",D688)+1,1),"")&amp;IF(ISNUMBER(FIND(" ",D688,FIND(" ",D688)+1)),MID(D688,FIND(" ",D688,FIND(" ",D688)+1)+1,1),"")</f>
        <v>KXP</v>
      </c>
      <c r="M688" s="3" t="str">
        <f>LEFT(E688)&amp;IF(ISNUMBER(FIND(" ",E688)),MID(E688,FIND(" ",E688)+1,1),"")&amp;IF(ISNUMBER(FIND(" ",E688,FIND(" ",E688)+1)),MID(E688,FIND(" ",E688,FIND(" ",E688)+1)+1,1),"")</f>
        <v>KKR</v>
      </c>
      <c r="N688" s="4" t="str">
        <f>K688&amp;L688&amp;M688</f>
        <v>20180512KXPKKR</v>
      </c>
    </row>
    <row r="689" spans="1:14" x14ac:dyDescent="0.25">
      <c r="A689" t="s">
        <v>845</v>
      </c>
      <c r="B689">
        <v>43232</v>
      </c>
      <c r="C689" t="s">
        <v>22</v>
      </c>
      <c r="D689" t="s">
        <v>23</v>
      </c>
      <c r="E689" t="s">
        <v>11</v>
      </c>
      <c r="F689" t="s">
        <v>29</v>
      </c>
      <c r="G689" t="s">
        <v>11</v>
      </c>
      <c r="H689" t="s">
        <v>11</v>
      </c>
      <c r="I689" t="s">
        <v>14</v>
      </c>
      <c r="J689" s="5" t="str">
        <f t="shared" si="10"/>
        <v>Delhi</v>
      </c>
      <c r="K689" s="1" t="str">
        <f>LEFT(A689,8)</f>
        <v>20180512</v>
      </c>
      <c r="L689" s="2" t="str">
        <f>LEFT(D689)&amp;IF(ISNUMBER(FIND(" ",D689)),MID(D689,FIND(" ",D689)+1,1),"")&amp;IF(ISNUMBER(FIND(" ",D689,FIND(" ",D689)+1)),MID(D689,FIND(" ",D689,FIND(" ",D689)+1)+1,1),"")</f>
        <v>DC</v>
      </c>
      <c r="M689" s="3" t="str">
        <f>LEFT(E689)&amp;IF(ISNUMBER(FIND(" ",E689)),MID(E689,FIND(" ",E689)+1,1),"")&amp;IF(ISNUMBER(FIND(" ",E689,FIND(" ",E689)+1)),MID(E689,FIND(" ",E689,FIND(" ",E689)+1)+1,1),"")</f>
        <v>RCB</v>
      </c>
      <c r="N689" s="4" t="str">
        <f>K689&amp;L689&amp;M689</f>
        <v>20180512DCRCB</v>
      </c>
    </row>
    <row r="690" spans="1:14" x14ac:dyDescent="0.25">
      <c r="A690" t="s">
        <v>846</v>
      </c>
      <c r="B690">
        <v>43233</v>
      </c>
      <c r="C690" t="s">
        <v>377</v>
      </c>
      <c r="D690" t="s">
        <v>18</v>
      </c>
      <c r="E690" t="s">
        <v>455</v>
      </c>
      <c r="F690" t="s">
        <v>61</v>
      </c>
      <c r="G690" t="s">
        <v>18</v>
      </c>
      <c r="H690" t="s">
        <v>18</v>
      </c>
      <c r="I690" t="s">
        <v>14</v>
      </c>
      <c r="J690" s="5" t="str">
        <f t="shared" si="10"/>
        <v>Pune</v>
      </c>
      <c r="K690" s="1" t="str">
        <f>LEFT(A690,8)</f>
        <v>20180513</v>
      </c>
      <c r="L690" s="2" t="str">
        <f>LEFT(D690)&amp;IF(ISNUMBER(FIND(" ",D690)),MID(D690,FIND(" ",D690)+1,1),"")&amp;IF(ISNUMBER(FIND(" ",D690,FIND(" ",D690)+1)),MID(D690,FIND(" ",D690,FIND(" ",D690)+1)+1,1),"")</f>
        <v>CSK</v>
      </c>
      <c r="M690" s="3" t="str">
        <f>LEFT(E690)&amp;IF(ISNUMBER(FIND(" ",E690)),MID(E690,FIND(" ",E690)+1,1),"")&amp;IF(ISNUMBER(FIND(" ",E690,FIND(" ",E690)+1)),MID(E690,FIND(" ",E690,FIND(" ",E690)+1)+1,1),"")</f>
        <v>SH</v>
      </c>
      <c r="N690" s="4" t="str">
        <f>K690&amp;L690&amp;M690</f>
        <v>20180513CSKSH</v>
      </c>
    </row>
    <row r="691" spans="1:14" x14ac:dyDescent="0.25">
      <c r="A691" t="s">
        <v>847</v>
      </c>
      <c r="B691">
        <v>43233</v>
      </c>
      <c r="C691" t="s">
        <v>31</v>
      </c>
      <c r="D691" t="s">
        <v>32</v>
      </c>
      <c r="E691" t="s">
        <v>24</v>
      </c>
      <c r="F691" t="s">
        <v>47</v>
      </c>
      <c r="G691" t="s">
        <v>24</v>
      </c>
      <c r="H691" t="s">
        <v>24</v>
      </c>
      <c r="I691" t="s">
        <v>14</v>
      </c>
      <c r="J691" s="5" t="str">
        <f t="shared" si="10"/>
        <v>Mumbai</v>
      </c>
      <c r="K691" s="1" t="str">
        <f>LEFT(A691,8)</f>
        <v>20180513</v>
      </c>
      <c r="L691" s="2" t="str">
        <f>LEFT(D691)&amp;IF(ISNUMBER(FIND(" ",D691)),MID(D691,FIND(" ",D691)+1,1),"")&amp;IF(ISNUMBER(FIND(" ",D691,FIND(" ",D691)+1)),MID(D691,FIND(" ",D691,FIND(" ",D691)+1)+1,1),"")</f>
        <v>MI</v>
      </c>
      <c r="M691" s="3" t="str">
        <f>LEFT(E691)&amp;IF(ISNUMBER(FIND(" ",E691)),MID(E691,FIND(" ",E691)+1,1),"")&amp;IF(ISNUMBER(FIND(" ",E691,FIND(" ",E691)+1)),MID(E691,FIND(" ",E691,FIND(" ",E691)+1)+1,1),"")</f>
        <v>RR</v>
      </c>
      <c r="N691" s="4" t="str">
        <f>K691&amp;L691&amp;M691</f>
        <v>20180513MIRR</v>
      </c>
    </row>
    <row r="692" spans="1:14" x14ac:dyDescent="0.25">
      <c r="A692" t="s">
        <v>848</v>
      </c>
      <c r="B692">
        <v>43234</v>
      </c>
      <c r="C692" t="s">
        <v>345</v>
      </c>
      <c r="D692" t="s">
        <v>17</v>
      </c>
      <c r="E692" t="s">
        <v>11</v>
      </c>
      <c r="F692" t="s">
        <v>49</v>
      </c>
      <c r="G692" t="s">
        <v>11</v>
      </c>
      <c r="H692" t="s">
        <v>11</v>
      </c>
      <c r="I692" t="s">
        <v>14</v>
      </c>
      <c r="J692" s="5" t="str">
        <f t="shared" si="10"/>
        <v>Indore</v>
      </c>
      <c r="K692" s="1" t="str">
        <f>LEFT(A692,8)</f>
        <v>20180514</v>
      </c>
      <c r="L692" s="2" t="str">
        <f>LEFT(D692)&amp;IF(ISNUMBER(FIND(" ",D692)),MID(D692,FIND(" ",D692)+1,1),"")&amp;IF(ISNUMBER(FIND(" ",D692,FIND(" ",D692)+1)),MID(D692,FIND(" ",D692,FIND(" ",D692)+1)+1,1),"")</f>
        <v>KXP</v>
      </c>
      <c r="M692" s="3" t="str">
        <f>LEFT(E692)&amp;IF(ISNUMBER(FIND(" ",E692)),MID(E692,FIND(" ",E692)+1,1),"")&amp;IF(ISNUMBER(FIND(" ",E692,FIND(" ",E692)+1)),MID(E692,FIND(" ",E692,FIND(" ",E692)+1)+1,1),"")</f>
        <v>RCB</v>
      </c>
      <c r="N692" s="4" t="str">
        <f>K692&amp;L692&amp;M692</f>
        <v>20180514KXPRCB</v>
      </c>
    </row>
    <row r="693" spans="1:14" x14ac:dyDescent="0.25">
      <c r="A693" t="s">
        <v>849</v>
      </c>
      <c r="B693">
        <v>43235</v>
      </c>
      <c r="C693" t="s">
        <v>27</v>
      </c>
      <c r="D693" t="s">
        <v>12</v>
      </c>
      <c r="E693" t="s">
        <v>24</v>
      </c>
      <c r="F693" t="s">
        <v>35</v>
      </c>
      <c r="G693" t="s">
        <v>12</v>
      </c>
      <c r="H693" t="s">
        <v>12</v>
      </c>
      <c r="I693" t="s">
        <v>14</v>
      </c>
      <c r="J693" s="5" t="str">
        <f t="shared" si="10"/>
        <v>Kolkata</v>
      </c>
      <c r="K693" s="1" t="str">
        <f>LEFT(A693,8)</f>
        <v>20180515</v>
      </c>
      <c r="L693" s="2" t="str">
        <f>LEFT(D693)&amp;IF(ISNUMBER(FIND(" ",D693)),MID(D693,FIND(" ",D693)+1,1),"")&amp;IF(ISNUMBER(FIND(" ",D693,FIND(" ",D693)+1)),MID(D693,FIND(" ",D693,FIND(" ",D693)+1)+1,1),"")</f>
        <v>KKR</v>
      </c>
      <c r="M693" s="3" t="str">
        <f>LEFT(E693)&amp;IF(ISNUMBER(FIND(" ",E693)),MID(E693,FIND(" ",E693)+1,1),"")&amp;IF(ISNUMBER(FIND(" ",E693,FIND(" ",E693)+1)),MID(E693,FIND(" ",E693,FIND(" ",E693)+1)+1,1),"")</f>
        <v>RR</v>
      </c>
      <c r="N693" s="4" t="str">
        <f>K693&amp;L693&amp;M693</f>
        <v>20180515KKRRR</v>
      </c>
    </row>
    <row r="694" spans="1:14" x14ac:dyDescent="0.25">
      <c r="A694" t="s">
        <v>850</v>
      </c>
      <c r="B694">
        <v>43236</v>
      </c>
      <c r="C694" t="s">
        <v>31</v>
      </c>
      <c r="D694" t="s">
        <v>32</v>
      </c>
      <c r="E694" t="s">
        <v>17</v>
      </c>
      <c r="F694" t="s">
        <v>65</v>
      </c>
      <c r="G694" t="s">
        <v>32</v>
      </c>
      <c r="H694" t="s">
        <v>17</v>
      </c>
      <c r="I694" t="s">
        <v>14</v>
      </c>
      <c r="J694" s="5" t="str">
        <f t="shared" si="10"/>
        <v>Mumbai</v>
      </c>
      <c r="K694" s="1" t="str">
        <f>LEFT(A694,8)</f>
        <v>20180516</v>
      </c>
      <c r="L694" s="2" t="str">
        <f>LEFT(D694)&amp;IF(ISNUMBER(FIND(" ",D694)),MID(D694,FIND(" ",D694)+1,1),"")&amp;IF(ISNUMBER(FIND(" ",D694,FIND(" ",D694)+1)),MID(D694,FIND(" ",D694,FIND(" ",D694)+1)+1,1),"")</f>
        <v>MI</v>
      </c>
      <c r="M694" s="3" t="str">
        <f>LEFT(E694)&amp;IF(ISNUMBER(FIND(" ",E694)),MID(E694,FIND(" ",E694)+1,1),"")&amp;IF(ISNUMBER(FIND(" ",E694,FIND(" ",E694)+1)),MID(E694,FIND(" ",E694,FIND(" ",E694)+1)+1,1),"")</f>
        <v>KXP</v>
      </c>
      <c r="N694" s="4" t="str">
        <f>K694&amp;L694&amp;M694</f>
        <v>20180516MIKXP</v>
      </c>
    </row>
    <row r="695" spans="1:14" x14ac:dyDescent="0.25">
      <c r="A695" t="s">
        <v>851</v>
      </c>
      <c r="B695">
        <v>43237</v>
      </c>
      <c r="C695" t="s">
        <v>286</v>
      </c>
      <c r="D695" t="s">
        <v>11</v>
      </c>
      <c r="E695" t="s">
        <v>455</v>
      </c>
      <c r="F695" t="s">
        <v>98</v>
      </c>
      <c r="G695" t="s">
        <v>11</v>
      </c>
      <c r="H695" t="s">
        <v>455</v>
      </c>
      <c r="I695" t="s">
        <v>14</v>
      </c>
      <c r="J695" s="5" t="str">
        <f t="shared" si="10"/>
        <v>Bengaluru</v>
      </c>
      <c r="K695" s="1" t="str">
        <f>LEFT(A695,8)</f>
        <v>20180517</v>
      </c>
      <c r="L695" s="2" t="str">
        <f>LEFT(D695)&amp;IF(ISNUMBER(FIND(" ",D695)),MID(D695,FIND(" ",D695)+1,1),"")&amp;IF(ISNUMBER(FIND(" ",D695,FIND(" ",D695)+1)),MID(D695,FIND(" ",D695,FIND(" ",D695)+1)+1,1),"")</f>
        <v>RCB</v>
      </c>
      <c r="M695" s="3" t="str">
        <f>LEFT(E695)&amp;IF(ISNUMBER(FIND(" ",E695)),MID(E695,FIND(" ",E695)+1,1),"")&amp;IF(ISNUMBER(FIND(" ",E695,FIND(" ",E695)+1)),MID(E695,FIND(" ",E695,FIND(" ",E695)+1)+1,1),"")</f>
        <v>SH</v>
      </c>
      <c r="N695" s="4" t="str">
        <f>K695&amp;L695&amp;M695</f>
        <v>20180517RCBSH</v>
      </c>
    </row>
    <row r="696" spans="1:14" x14ac:dyDescent="0.25">
      <c r="A696" t="s">
        <v>852</v>
      </c>
      <c r="B696">
        <v>43238</v>
      </c>
      <c r="C696" t="s">
        <v>22</v>
      </c>
      <c r="D696" t="s">
        <v>23</v>
      </c>
      <c r="E696" t="s">
        <v>18</v>
      </c>
      <c r="F696" t="s">
        <v>215</v>
      </c>
      <c r="G696" t="s">
        <v>23</v>
      </c>
      <c r="H696" t="s">
        <v>18</v>
      </c>
      <c r="I696" t="s">
        <v>14</v>
      </c>
      <c r="J696" s="5" t="str">
        <f t="shared" si="10"/>
        <v>Delhi</v>
      </c>
      <c r="K696" s="1" t="str">
        <f>LEFT(A696,8)</f>
        <v>20180518</v>
      </c>
      <c r="L696" s="2" t="str">
        <f>LEFT(D696)&amp;IF(ISNUMBER(FIND(" ",D696)),MID(D696,FIND(" ",D696)+1,1),"")&amp;IF(ISNUMBER(FIND(" ",D696,FIND(" ",D696)+1)),MID(D696,FIND(" ",D696,FIND(" ",D696)+1)+1,1),"")</f>
        <v>DC</v>
      </c>
      <c r="M696" s="3" t="str">
        <f>LEFT(E696)&amp;IF(ISNUMBER(FIND(" ",E696)),MID(E696,FIND(" ",E696)+1,1),"")&amp;IF(ISNUMBER(FIND(" ",E696,FIND(" ",E696)+1)),MID(E696,FIND(" ",E696,FIND(" ",E696)+1)+1,1),"")</f>
        <v>CSK</v>
      </c>
      <c r="N696" s="4" t="str">
        <f>K696&amp;L696&amp;M696</f>
        <v>20180518DCCSK</v>
      </c>
    </row>
    <row r="697" spans="1:14" x14ac:dyDescent="0.25">
      <c r="A697" t="s">
        <v>853</v>
      </c>
      <c r="B697">
        <v>43239</v>
      </c>
      <c r="C697" t="s">
        <v>280</v>
      </c>
      <c r="D697" t="s">
        <v>455</v>
      </c>
      <c r="E697" t="s">
        <v>12</v>
      </c>
      <c r="F697" t="s">
        <v>29</v>
      </c>
      <c r="G697" t="s">
        <v>12</v>
      </c>
      <c r="H697" t="s">
        <v>455</v>
      </c>
      <c r="I697" t="s">
        <v>20</v>
      </c>
      <c r="J697" s="5" t="str">
        <f t="shared" si="10"/>
        <v>Hyderabad</v>
      </c>
      <c r="K697" s="1" t="str">
        <f>LEFT(A697,8)</f>
        <v>20180519</v>
      </c>
      <c r="L697" s="2" t="str">
        <f>LEFT(D697)&amp;IF(ISNUMBER(FIND(" ",D697)),MID(D697,FIND(" ",D697)+1,1),"")&amp;IF(ISNUMBER(FIND(" ",D697,FIND(" ",D697)+1)),MID(D697,FIND(" ",D697,FIND(" ",D697)+1)+1,1),"")</f>
        <v>SH</v>
      </c>
      <c r="M697" s="3" t="str">
        <f>LEFT(E697)&amp;IF(ISNUMBER(FIND(" ",E697)),MID(E697,FIND(" ",E697)+1,1),"")&amp;IF(ISNUMBER(FIND(" ",E697,FIND(" ",E697)+1)),MID(E697,FIND(" ",E697,FIND(" ",E697)+1)+1,1),"")</f>
        <v>KKR</v>
      </c>
      <c r="N697" s="4" t="str">
        <f>K697&amp;L697&amp;M697</f>
        <v>20180519SHKKR</v>
      </c>
    </row>
    <row r="698" spans="1:14" x14ac:dyDescent="0.25">
      <c r="A698" t="s">
        <v>854</v>
      </c>
      <c r="B698">
        <v>43239</v>
      </c>
      <c r="C698" t="s">
        <v>34</v>
      </c>
      <c r="D698" t="s">
        <v>24</v>
      </c>
      <c r="E698" t="s">
        <v>11</v>
      </c>
      <c r="F698" t="s">
        <v>519</v>
      </c>
      <c r="G698" t="s">
        <v>24</v>
      </c>
      <c r="H698" t="s">
        <v>24</v>
      </c>
      <c r="I698" t="s">
        <v>20</v>
      </c>
      <c r="J698" s="5" t="str">
        <f t="shared" si="10"/>
        <v>Jaipur</v>
      </c>
      <c r="K698" s="1" t="str">
        <f>LEFT(A698,8)</f>
        <v>20180519</v>
      </c>
      <c r="L698" s="2" t="str">
        <f>LEFT(D698)&amp;IF(ISNUMBER(FIND(" ",D698)),MID(D698,FIND(" ",D698)+1,1),"")&amp;IF(ISNUMBER(FIND(" ",D698,FIND(" ",D698)+1)),MID(D698,FIND(" ",D698,FIND(" ",D698)+1)+1,1),"")</f>
        <v>RR</v>
      </c>
      <c r="M698" s="3" t="str">
        <f>LEFT(E698)&amp;IF(ISNUMBER(FIND(" ",E698)),MID(E698,FIND(" ",E698)+1,1),"")&amp;IF(ISNUMBER(FIND(" ",E698,FIND(" ",E698)+1)),MID(E698,FIND(" ",E698,FIND(" ",E698)+1)+1,1),"")</f>
        <v>RCB</v>
      </c>
      <c r="N698" s="4" t="str">
        <f>K698&amp;L698&amp;M698</f>
        <v>20180519RRRCB</v>
      </c>
    </row>
    <row r="699" spans="1:14" x14ac:dyDescent="0.25">
      <c r="A699" t="s">
        <v>855</v>
      </c>
      <c r="B699">
        <v>43240</v>
      </c>
      <c r="C699" t="s">
        <v>377</v>
      </c>
      <c r="D699" t="s">
        <v>18</v>
      </c>
      <c r="E699" t="s">
        <v>17</v>
      </c>
      <c r="F699" t="s">
        <v>29</v>
      </c>
      <c r="G699" t="s">
        <v>18</v>
      </c>
      <c r="H699" t="s">
        <v>18</v>
      </c>
      <c r="I699" t="s">
        <v>14</v>
      </c>
      <c r="J699" s="5" t="str">
        <f t="shared" si="10"/>
        <v>Pune</v>
      </c>
      <c r="K699" s="1" t="str">
        <f>LEFT(A699,8)</f>
        <v>20180520</v>
      </c>
      <c r="L699" s="2" t="str">
        <f>LEFT(D699)&amp;IF(ISNUMBER(FIND(" ",D699)),MID(D699,FIND(" ",D699)+1,1),"")&amp;IF(ISNUMBER(FIND(" ",D699,FIND(" ",D699)+1)),MID(D699,FIND(" ",D699,FIND(" ",D699)+1)+1,1),"")</f>
        <v>CSK</v>
      </c>
      <c r="M699" s="3" t="str">
        <f>LEFT(E699)&amp;IF(ISNUMBER(FIND(" ",E699)),MID(E699,FIND(" ",E699)+1,1),"")&amp;IF(ISNUMBER(FIND(" ",E699,FIND(" ",E699)+1)),MID(E699,FIND(" ",E699,FIND(" ",E699)+1)+1,1),"")</f>
        <v>KXP</v>
      </c>
      <c r="N699" s="4" t="str">
        <f>K699&amp;L699&amp;M699</f>
        <v>20180520CSKKXP</v>
      </c>
    </row>
    <row r="700" spans="1:14" x14ac:dyDescent="0.25">
      <c r="A700" t="s">
        <v>856</v>
      </c>
      <c r="B700">
        <v>43240</v>
      </c>
      <c r="C700" t="s">
        <v>22</v>
      </c>
      <c r="D700" t="s">
        <v>23</v>
      </c>
      <c r="E700" t="s">
        <v>32</v>
      </c>
      <c r="F700" t="s">
        <v>128</v>
      </c>
      <c r="G700" t="s">
        <v>23</v>
      </c>
      <c r="H700" t="s">
        <v>23</v>
      </c>
      <c r="I700" t="s">
        <v>20</v>
      </c>
      <c r="J700" s="5" t="str">
        <f t="shared" si="10"/>
        <v>Delhi</v>
      </c>
      <c r="K700" s="1" t="str">
        <f>LEFT(A700,8)</f>
        <v>20180520</v>
      </c>
      <c r="L700" s="2" t="str">
        <f>LEFT(D700)&amp;IF(ISNUMBER(FIND(" ",D700)),MID(D700,FIND(" ",D700)+1,1),"")&amp;IF(ISNUMBER(FIND(" ",D700,FIND(" ",D700)+1)),MID(D700,FIND(" ",D700,FIND(" ",D700)+1)+1,1),"")</f>
        <v>DC</v>
      </c>
      <c r="M700" s="3" t="str">
        <f>LEFT(E700)&amp;IF(ISNUMBER(FIND(" ",E700)),MID(E700,FIND(" ",E700)+1,1),"")&amp;IF(ISNUMBER(FIND(" ",E700,FIND(" ",E700)+1)),MID(E700,FIND(" ",E700,FIND(" ",E700)+1)+1,1),"")</f>
        <v>MI</v>
      </c>
      <c r="N700" s="4" t="str">
        <f>K700&amp;L700&amp;M700</f>
        <v>20180520DCMI</v>
      </c>
    </row>
    <row r="701" spans="1:14" x14ac:dyDescent="0.25">
      <c r="A701" t="s">
        <v>857</v>
      </c>
      <c r="B701">
        <v>43242</v>
      </c>
      <c r="C701" t="s">
        <v>31</v>
      </c>
      <c r="D701" t="s">
        <v>455</v>
      </c>
      <c r="E701" t="s">
        <v>18</v>
      </c>
      <c r="F701" t="s">
        <v>177</v>
      </c>
      <c r="G701" t="s">
        <v>18</v>
      </c>
      <c r="H701" t="s">
        <v>18</v>
      </c>
      <c r="I701" t="s">
        <v>14</v>
      </c>
      <c r="J701" s="5" t="str">
        <f t="shared" si="10"/>
        <v>Mumbai</v>
      </c>
      <c r="K701" s="1" t="str">
        <f>LEFT(A701,8)</f>
        <v>20180522</v>
      </c>
      <c r="L701" s="2" t="str">
        <f>LEFT(D701)&amp;IF(ISNUMBER(FIND(" ",D701)),MID(D701,FIND(" ",D701)+1,1),"")&amp;IF(ISNUMBER(FIND(" ",D701,FIND(" ",D701)+1)),MID(D701,FIND(" ",D701,FIND(" ",D701)+1)+1,1),"")</f>
        <v>SH</v>
      </c>
      <c r="M701" s="3" t="str">
        <f>LEFT(E701)&amp;IF(ISNUMBER(FIND(" ",E701)),MID(E701,FIND(" ",E701)+1,1),"")&amp;IF(ISNUMBER(FIND(" ",E701,FIND(" ",E701)+1)),MID(E701,FIND(" ",E701,FIND(" ",E701)+1)+1,1),"")</f>
        <v>CSK</v>
      </c>
      <c r="N701" s="4" t="str">
        <f>K701&amp;L701&amp;M701</f>
        <v>20180522SHCSK</v>
      </c>
    </row>
    <row r="702" spans="1:14" x14ac:dyDescent="0.25">
      <c r="A702" t="s">
        <v>858</v>
      </c>
      <c r="B702">
        <v>43243</v>
      </c>
      <c r="C702" t="s">
        <v>27</v>
      </c>
      <c r="D702" t="s">
        <v>12</v>
      </c>
      <c r="E702" t="s">
        <v>24</v>
      </c>
      <c r="F702" t="s">
        <v>92</v>
      </c>
      <c r="G702" t="s">
        <v>12</v>
      </c>
      <c r="H702" t="s">
        <v>24</v>
      </c>
      <c r="I702" t="s">
        <v>14</v>
      </c>
      <c r="J702" s="5" t="str">
        <f t="shared" si="10"/>
        <v>Kolkata</v>
      </c>
      <c r="K702" s="1" t="str">
        <f>LEFT(A702,8)</f>
        <v>20180523</v>
      </c>
      <c r="L702" s="2" t="str">
        <f>LEFT(D702)&amp;IF(ISNUMBER(FIND(" ",D702)),MID(D702,FIND(" ",D702)+1,1),"")&amp;IF(ISNUMBER(FIND(" ",D702,FIND(" ",D702)+1)),MID(D702,FIND(" ",D702,FIND(" ",D702)+1)+1,1),"")</f>
        <v>KKR</v>
      </c>
      <c r="M702" s="3" t="str">
        <f>LEFT(E702)&amp;IF(ISNUMBER(FIND(" ",E702)),MID(E702,FIND(" ",E702)+1,1),"")&amp;IF(ISNUMBER(FIND(" ",E702,FIND(" ",E702)+1)),MID(E702,FIND(" ",E702,FIND(" ",E702)+1)+1,1),"")</f>
        <v>RR</v>
      </c>
      <c r="N702" s="4" t="str">
        <f>K702&amp;L702&amp;M702</f>
        <v>20180523KKRRR</v>
      </c>
    </row>
    <row r="703" spans="1:14" x14ac:dyDescent="0.25">
      <c r="A703" t="s">
        <v>859</v>
      </c>
      <c r="B703">
        <v>43245</v>
      </c>
      <c r="C703" t="s">
        <v>27</v>
      </c>
      <c r="D703" t="s">
        <v>12</v>
      </c>
      <c r="E703" t="s">
        <v>455</v>
      </c>
      <c r="F703" t="s">
        <v>98</v>
      </c>
      <c r="G703" t="s">
        <v>455</v>
      </c>
      <c r="H703" t="s">
        <v>12</v>
      </c>
      <c r="I703" t="s">
        <v>14</v>
      </c>
      <c r="J703" s="5" t="str">
        <f t="shared" si="10"/>
        <v>Kolkata</v>
      </c>
      <c r="K703" s="1" t="str">
        <f>LEFT(A703,8)</f>
        <v>20180525</v>
      </c>
      <c r="L703" s="2" t="str">
        <f>LEFT(D703)&amp;IF(ISNUMBER(FIND(" ",D703)),MID(D703,FIND(" ",D703)+1,1),"")&amp;IF(ISNUMBER(FIND(" ",D703,FIND(" ",D703)+1)),MID(D703,FIND(" ",D703,FIND(" ",D703)+1)+1,1),"")</f>
        <v>KKR</v>
      </c>
      <c r="M703" s="3" t="str">
        <f>LEFT(E703)&amp;IF(ISNUMBER(FIND(" ",E703)),MID(E703,FIND(" ",E703)+1,1),"")&amp;IF(ISNUMBER(FIND(" ",E703,FIND(" ",E703)+1)),MID(E703,FIND(" ",E703,FIND(" ",E703)+1)+1,1),"")</f>
        <v>SH</v>
      </c>
      <c r="N703" s="4" t="str">
        <f>K703&amp;L703&amp;M703</f>
        <v>20180525KKRSH</v>
      </c>
    </row>
    <row r="704" spans="1:14" x14ac:dyDescent="0.25">
      <c r="A704" t="s">
        <v>860</v>
      </c>
      <c r="B704">
        <v>43247</v>
      </c>
      <c r="C704" t="s">
        <v>31</v>
      </c>
      <c r="D704" t="s">
        <v>18</v>
      </c>
      <c r="E704" t="s">
        <v>455</v>
      </c>
      <c r="F704" t="s">
        <v>61</v>
      </c>
      <c r="G704" t="s">
        <v>18</v>
      </c>
      <c r="H704" t="s">
        <v>18</v>
      </c>
      <c r="I704" t="s">
        <v>14</v>
      </c>
      <c r="J704" s="5" t="str">
        <f t="shared" si="10"/>
        <v>Mumbai</v>
      </c>
      <c r="K704" s="1" t="str">
        <f>LEFT(A704,8)</f>
        <v>20180527</v>
      </c>
      <c r="L704" s="2" t="str">
        <f>LEFT(D704)&amp;IF(ISNUMBER(FIND(" ",D704)),MID(D704,FIND(" ",D704)+1,1),"")&amp;IF(ISNUMBER(FIND(" ",D704,FIND(" ",D704)+1)),MID(D704,FIND(" ",D704,FIND(" ",D704)+1)+1,1),"")</f>
        <v>CSK</v>
      </c>
      <c r="M704" s="3" t="str">
        <f>LEFT(E704)&amp;IF(ISNUMBER(FIND(" ",E704)),MID(E704,FIND(" ",E704)+1,1),"")&amp;IF(ISNUMBER(FIND(" ",E704,FIND(" ",E704)+1)),MID(E704,FIND(" ",E704,FIND(" ",E704)+1)+1,1),"")</f>
        <v>SH</v>
      </c>
      <c r="N704" s="4" t="str">
        <f>K704&amp;L704&amp;M704</f>
        <v>20180527CSKSH</v>
      </c>
    </row>
    <row r="705" spans="1:14" x14ac:dyDescent="0.25">
      <c r="A705" t="s">
        <v>861</v>
      </c>
      <c r="B705">
        <v>43547</v>
      </c>
      <c r="C705" t="s">
        <v>39</v>
      </c>
      <c r="D705" t="s">
        <v>18</v>
      </c>
      <c r="E705" t="s">
        <v>11</v>
      </c>
      <c r="F705" t="s">
        <v>47</v>
      </c>
      <c r="G705" t="s">
        <v>18</v>
      </c>
      <c r="H705" t="s">
        <v>18</v>
      </c>
      <c r="I705" t="s">
        <v>14</v>
      </c>
      <c r="J705" s="5" t="str">
        <f t="shared" si="10"/>
        <v>Chennai</v>
      </c>
      <c r="K705" s="1" t="str">
        <f>LEFT(A705,8)</f>
        <v>20190323</v>
      </c>
      <c r="L705" s="2" t="str">
        <f>LEFT(D705)&amp;IF(ISNUMBER(FIND(" ",D705)),MID(D705,FIND(" ",D705)+1,1),"")&amp;IF(ISNUMBER(FIND(" ",D705,FIND(" ",D705)+1)),MID(D705,FIND(" ",D705,FIND(" ",D705)+1)+1,1),"")</f>
        <v>CSK</v>
      </c>
      <c r="M705" s="3" t="str">
        <f>LEFT(E705)&amp;IF(ISNUMBER(FIND(" ",E705)),MID(E705,FIND(" ",E705)+1,1),"")&amp;IF(ISNUMBER(FIND(" ",E705,FIND(" ",E705)+1)),MID(E705,FIND(" ",E705,FIND(" ",E705)+1)+1,1),"")</f>
        <v>RCB</v>
      </c>
      <c r="N705" s="4" t="str">
        <f>K705&amp;L705&amp;M705</f>
        <v>20190323CSKRCB</v>
      </c>
    </row>
    <row r="706" spans="1:14" x14ac:dyDescent="0.25">
      <c r="A706" t="s">
        <v>862</v>
      </c>
      <c r="B706">
        <v>43548</v>
      </c>
      <c r="C706" t="s">
        <v>31</v>
      </c>
      <c r="D706" t="s">
        <v>32</v>
      </c>
      <c r="E706" t="s">
        <v>23</v>
      </c>
      <c r="F706" t="s">
        <v>243</v>
      </c>
      <c r="G706" t="s">
        <v>23</v>
      </c>
      <c r="H706" t="s">
        <v>32</v>
      </c>
      <c r="I706" t="s">
        <v>14</v>
      </c>
      <c r="J706" s="5" t="str">
        <f t="shared" si="10"/>
        <v>Mumbai</v>
      </c>
      <c r="K706" s="1" t="str">
        <f>LEFT(A706,8)</f>
        <v>20190324</v>
      </c>
      <c r="L706" s="2" t="str">
        <f>LEFT(D706)&amp;IF(ISNUMBER(FIND(" ",D706)),MID(D706,FIND(" ",D706)+1,1),"")&amp;IF(ISNUMBER(FIND(" ",D706,FIND(" ",D706)+1)),MID(D706,FIND(" ",D706,FIND(" ",D706)+1)+1,1),"")</f>
        <v>MI</v>
      </c>
      <c r="M706" s="3" t="str">
        <f>LEFT(E706)&amp;IF(ISNUMBER(FIND(" ",E706)),MID(E706,FIND(" ",E706)+1,1),"")&amp;IF(ISNUMBER(FIND(" ",E706,FIND(" ",E706)+1)),MID(E706,FIND(" ",E706,FIND(" ",E706)+1)+1,1),"")</f>
        <v>DC</v>
      </c>
      <c r="N706" s="4" t="str">
        <f>K706&amp;L706&amp;M706</f>
        <v>20190324MIDC</v>
      </c>
    </row>
    <row r="707" spans="1:14" x14ac:dyDescent="0.25">
      <c r="A707" t="s">
        <v>863</v>
      </c>
      <c r="B707">
        <v>43548</v>
      </c>
      <c r="C707" t="s">
        <v>27</v>
      </c>
      <c r="D707" t="s">
        <v>12</v>
      </c>
      <c r="E707" t="s">
        <v>455</v>
      </c>
      <c r="F707" t="s">
        <v>35</v>
      </c>
      <c r="G707" t="s">
        <v>12</v>
      </c>
      <c r="H707" t="s">
        <v>12</v>
      </c>
      <c r="I707" t="s">
        <v>14</v>
      </c>
      <c r="J707" s="5" t="str">
        <f t="shared" ref="J707:J764" si="11">IF(ISNUMBER(SEARCH(",",C707)),LEFT(C707,FIND(",",C707)-1),IF(ISNUMBER(SEARCH("(",C707)),LEFT(C707,FIND("(",C707)-2),C707))</f>
        <v>Kolkata</v>
      </c>
      <c r="K707" s="1" t="str">
        <f>LEFT(A707,8)</f>
        <v>20190324</v>
      </c>
      <c r="L707" s="2" t="str">
        <f>LEFT(D707)&amp;IF(ISNUMBER(FIND(" ",D707)),MID(D707,FIND(" ",D707)+1,1),"")&amp;IF(ISNUMBER(FIND(" ",D707,FIND(" ",D707)+1)),MID(D707,FIND(" ",D707,FIND(" ",D707)+1)+1,1),"")</f>
        <v>KKR</v>
      </c>
      <c r="M707" s="3" t="str">
        <f>LEFT(E707)&amp;IF(ISNUMBER(FIND(" ",E707)),MID(E707,FIND(" ",E707)+1,1),"")&amp;IF(ISNUMBER(FIND(" ",E707,FIND(" ",E707)+1)),MID(E707,FIND(" ",E707,FIND(" ",E707)+1)+1,1),"")</f>
        <v>SH</v>
      </c>
      <c r="N707" s="4" t="str">
        <f>K707&amp;L707&amp;M707</f>
        <v>20190324KKRSH</v>
      </c>
    </row>
    <row r="708" spans="1:14" x14ac:dyDescent="0.25">
      <c r="A708" t="s">
        <v>864</v>
      </c>
      <c r="B708">
        <v>43549</v>
      </c>
      <c r="C708" t="s">
        <v>34</v>
      </c>
      <c r="D708" t="s">
        <v>24</v>
      </c>
      <c r="E708" t="s">
        <v>17</v>
      </c>
      <c r="F708" t="s">
        <v>98</v>
      </c>
      <c r="G708" t="s">
        <v>17</v>
      </c>
      <c r="H708" t="s">
        <v>24</v>
      </c>
      <c r="I708" t="s">
        <v>14</v>
      </c>
      <c r="J708" s="5" t="str">
        <f t="shared" si="11"/>
        <v>Jaipur</v>
      </c>
      <c r="K708" s="1" t="str">
        <f>LEFT(A708,8)</f>
        <v>20190325</v>
      </c>
      <c r="L708" s="2" t="str">
        <f>LEFT(D708)&amp;IF(ISNUMBER(FIND(" ",D708)),MID(D708,FIND(" ",D708)+1,1),"")&amp;IF(ISNUMBER(FIND(" ",D708,FIND(" ",D708)+1)),MID(D708,FIND(" ",D708,FIND(" ",D708)+1)+1,1),"")</f>
        <v>RR</v>
      </c>
      <c r="M708" s="3" t="str">
        <f>LEFT(E708)&amp;IF(ISNUMBER(FIND(" ",E708)),MID(E708,FIND(" ",E708)+1,1),"")&amp;IF(ISNUMBER(FIND(" ",E708,FIND(" ",E708)+1)),MID(E708,FIND(" ",E708,FIND(" ",E708)+1)+1,1),"")</f>
        <v>KXP</v>
      </c>
      <c r="N708" s="4" t="str">
        <f>K708&amp;L708&amp;M708</f>
        <v>20190325RRKXP</v>
      </c>
    </row>
    <row r="709" spans="1:14" x14ac:dyDescent="0.25">
      <c r="A709" t="s">
        <v>865</v>
      </c>
      <c r="B709">
        <v>43550</v>
      </c>
      <c r="C709" t="s">
        <v>22</v>
      </c>
      <c r="D709" t="s">
        <v>23</v>
      </c>
      <c r="E709" t="s">
        <v>18</v>
      </c>
      <c r="F709" t="s">
        <v>35</v>
      </c>
      <c r="G709" t="s">
        <v>18</v>
      </c>
      <c r="H709" t="s">
        <v>23</v>
      </c>
      <c r="I709" t="s">
        <v>20</v>
      </c>
      <c r="J709" s="5" t="str">
        <f t="shared" si="11"/>
        <v>Delhi</v>
      </c>
      <c r="K709" s="1" t="str">
        <f>LEFT(A709,8)</f>
        <v>20190326</v>
      </c>
      <c r="L709" s="2" t="str">
        <f>LEFT(D709)&amp;IF(ISNUMBER(FIND(" ",D709)),MID(D709,FIND(" ",D709)+1,1),"")&amp;IF(ISNUMBER(FIND(" ",D709,FIND(" ",D709)+1)),MID(D709,FIND(" ",D709,FIND(" ",D709)+1)+1,1),"")</f>
        <v>DC</v>
      </c>
      <c r="M709" s="3" t="str">
        <f>LEFT(E709)&amp;IF(ISNUMBER(FIND(" ",E709)),MID(E709,FIND(" ",E709)+1,1),"")&amp;IF(ISNUMBER(FIND(" ",E709,FIND(" ",E709)+1)),MID(E709,FIND(" ",E709,FIND(" ",E709)+1)+1,1),"")</f>
        <v>CSK</v>
      </c>
      <c r="N709" s="4" t="str">
        <f>K709&amp;L709&amp;M709</f>
        <v>20190326DCCSK</v>
      </c>
    </row>
    <row r="710" spans="1:14" x14ac:dyDescent="0.25">
      <c r="A710" t="s">
        <v>866</v>
      </c>
      <c r="B710">
        <v>43551</v>
      </c>
      <c r="C710" t="s">
        <v>27</v>
      </c>
      <c r="D710" t="s">
        <v>12</v>
      </c>
      <c r="E710" t="s">
        <v>17</v>
      </c>
      <c r="F710" t="s">
        <v>370</v>
      </c>
      <c r="G710" t="s">
        <v>12</v>
      </c>
      <c r="H710" t="s">
        <v>17</v>
      </c>
      <c r="I710" t="s">
        <v>14</v>
      </c>
      <c r="J710" s="5" t="str">
        <f t="shared" si="11"/>
        <v>Kolkata</v>
      </c>
      <c r="K710" s="1" t="str">
        <f>LEFT(A710,8)</f>
        <v>20190327</v>
      </c>
      <c r="L710" s="2" t="str">
        <f>LEFT(D710)&amp;IF(ISNUMBER(FIND(" ",D710)),MID(D710,FIND(" ",D710)+1,1),"")&amp;IF(ISNUMBER(FIND(" ",D710,FIND(" ",D710)+1)),MID(D710,FIND(" ",D710,FIND(" ",D710)+1)+1,1),"")</f>
        <v>KKR</v>
      </c>
      <c r="M710" s="3" t="str">
        <f>LEFT(E710)&amp;IF(ISNUMBER(FIND(" ",E710)),MID(E710,FIND(" ",E710)+1,1),"")&amp;IF(ISNUMBER(FIND(" ",E710,FIND(" ",E710)+1)),MID(E710,FIND(" ",E710,FIND(" ",E710)+1)+1,1),"")</f>
        <v>KXP</v>
      </c>
      <c r="N710" s="4" t="str">
        <f>K710&amp;L710&amp;M710</f>
        <v>20190327KKRKXP</v>
      </c>
    </row>
    <row r="711" spans="1:14" x14ac:dyDescent="0.25">
      <c r="A711" t="s">
        <v>867</v>
      </c>
      <c r="B711">
        <v>43552</v>
      </c>
      <c r="C711" t="s">
        <v>286</v>
      </c>
      <c r="D711" t="s">
        <v>11</v>
      </c>
      <c r="E711" t="s">
        <v>32</v>
      </c>
      <c r="F711" t="s">
        <v>40</v>
      </c>
      <c r="G711" t="s">
        <v>32</v>
      </c>
      <c r="H711" t="s">
        <v>11</v>
      </c>
      <c r="I711" t="s">
        <v>14</v>
      </c>
      <c r="J711" s="5" t="str">
        <f t="shared" si="11"/>
        <v>Bengaluru</v>
      </c>
      <c r="K711" s="1" t="str">
        <f>LEFT(A711,8)</f>
        <v>20190328</v>
      </c>
      <c r="L711" s="2" t="str">
        <f>LEFT(D711)&amp;IF(ISNUMBER(FIND(" ",D711)),MID(D711,FIND(" ",D711)+1,1),"")&amp;IF(ISNUMBER(FIND(" ",D711,FIND(" ",D711)+1)),MID(D711,FIND(" ",D711,FIND(" ",D711)+1)+1,1),"")</f>
        <v>RCB</v>
      </c>
      <c r="M711" s="3" t="str">
        <f>LEFT(E711)&amp;IF(ISNUMBER(FIND(" ",E711)),MID(E711,FIND(" ",E711)+1,1),"")&amp;IF(ISNUMBER(FIND(" ",E711,FIND(" ",E711)+1)),MID(E711,FIND(" ",E711,FIND(" ",E711)+1)+1,1),"")</f>
        <v>MI</v>
      </c>
      <c r="N711" s="4" t="str">
        <f>K711&amp;L711&amp;M711</f>
        <v>20190328RCBMI</v>
      </c>
    </row>
    <row r="712" spans="1:14" x14ac:dyDescent="0.25">
      <c r="A712" t="s">
        <v>868</v>
      </c>
      <c r="B712">
        <v>43553</v>
      </c>
      <c r="C712" t="s">
        <v>280</v>
      </c>
      <c r="D712" t="s">
        <v>455</v>
      </c>
      <c r="E712" t="s">
        <v>24</v>
      </c>
      <c r="F712" t="s">
        <v>29</v>
      </c>
      <c r="G712" t="s">
        <v>455</v>
      </c>
      <c r="H712" t="s">
        <v>24</v>
      </c>
      <c r="I712" t="s">
        <v>20</v>
      </c>
      <c r="J712" s="5" t="str">
        <f t="shared" si="11"/>
        <v>Hyderabad</v>
      </c>
      <c r="K712" s="1" t="str">
        <f>LEFT(A712,8)</f>
        <v>20190329</v>
      </c>
      <c r="L712" s="2" t="str">
        <f>LEFT(D712)&amp;IF(ISNUMBER(FIND(" ",D712)),MID(D712,FIND(" ",D712)+1,1),"")&amp;IF(ISNUMBER(FIND(" ",D712,FIND(" ",D712)+1)),MID(D712,FIND(" ",D712,FIND(" ",D712)+1)+1,1),"")</f>
        <v>SH</v>
      </c>
      <c r="M712" s="3" t="str">
        <f>LEFT(E712)&amp;IF(ISNUMBER(FIND(" ",E712)),MID(E712,FIND(" ",E712)+1,1),"")&amp;IF(ISNUMBER(FIND(" ",E712,FIND(" ",E712)+1)),MID(E712,FIND(" ",E712,FIND(" ",E712)+1)+1,1),"")</f>
        <v>RR</v>
      </c>
      <c r="N712" s="4" t="str">
        <f>K712&amp;L712&amp;M712</f>
        <v>20190329SHRR</v>
      </c>
    </row>
    <row r="713" spans="1:14" x14ac:dyDescent="0.25">
      <c r="A713" t="s">
        <v>869</v>
      </c>
      <c r="B713">
        <v>43554</v>
      </c>
      <c r="C713" t="s">
        <v>289</v>
      </c>
      <c r="D713" t="s">
        <v>17</v>
      </c>
      <c r="E713" t="s">
        <v>32</v>
      </c>
      <c r="F713" t="s">
        <v>61</v>
      </c>
      <c r="G713" t="s">
        <v>17</v>
      </c>
      <c r="H713" t="s">
        <v>17</v>
      </c>
      <c r="I713" t="s">
        <v>14</v>
      </c>
      <c r="J713" s="5" t="str">
        <f t="shared" si="11"/>
        <v>Mohali</v>
      </c>
      <c r="K713" s="1" t="str">
        <f>LEFT(A713,8)</f>
        <v>20190330</v>
      </c>
      <c r="L713" s="2" t="str">
        <f>LEFT(D713)&amp;IF(ISNUMBER(FIND(" ",D713)),MID(D713,FIND(" ",D713)+1,1),"")&amp;IF(ISNUMBER(FIND(" ",D713,FIND(" ",D713)+1)),MID(D713,FIND(" ",D713,FIND(" ",D713)+1)+1,1),"")</f>
        <v>KXP</v>
      </c>
      <c r="M713" s="3" t="str">
        <f>LEFT(E713)&amp;IF(ISNUMBER(FIND(" ",E713)),MID(E713,FIND(" ",E713)+1,1),"")&amp;IF(ISNUMBER(FIND(" ",E713,FIND(" ",E713)+1)),MID(E713,FIND(" ",E713,FIND(" ",E713)+1)+1,1),"")</f>
        <v>MI</v>
      </c>
      <c r="N713" s="4" t="str">
        <f>K713&amp;L713&amp;M713</f>
        <v>20190330KXPMI</v>
      </c>
    </row>
    <row r="714" spans="1:14" x14ac:dyDescent="0.25">
      <c r="A714" t="s">
        <v>870</v>
      </c>
      <c r="B714">
        <v>43554</v>
      </c>
      <c r="C714" t="s">
        <v>22</v>
      </c>
      <c r="D714" t="s">
        <v>23</v>
      </c>
      <c r="E714" t="s">
        <v>12</v>
      </c>
      <c r="F714" t="s">
        <v>100</v>
      </c>
      <c r="H714" t="s">
        <v>23</v>
      </c>
      <c r="I714" t="s">
        <v>14</v>
      </c>
      <c r="J714" s="5" t="str">
        <f t="shared" si="11"/>
        <v>Delhi</v>
      </c>
      <c r="K714" s="1" t="str">
        <f>LEFT(A714,8)</f>
        <v>20190330</v>
      </c>
      <c r="L714" s="2" t="str">
        <f>LEFT(D714)&amp;IF(ISNUMBER(FIND(" ",D714)),MID(D714,FIND(" ",D714)+1,1),"")&amp;IF(ISNUMBER(FIND(" ",D714,FIND(" ",D714)+1)),MID(D714,FIND(" ",D714,FIND(" ",D714)+1)+1,1),"")</f>
        <v>DC</v>
      </c>
      <c r="M714" s="3" t="str">
        <f>LEFT(E714)&amp;IF(ISNUMBER(FIND(" ",E714)),MID(E714,FIND(" ",E714)+1,1),"")&amp;IF(ISNUMBER(FIND(" ",E714,FIND(" ",E714)+1)),MID(E714,FIND(" ",E714,FIND(" ",E714)+1)+1,1),"")</f>
        <v>KKR</v>
      </c>
      <c r="N714" s="4" t="str">
        <f>K714&amp;L714&amp;M714</f>
        <v>20190330DCKKR</v>
      </c>
    </row>
    <row r="715" spans="1:14" x14ac:dyDescent="0.25">
      <c r="A715" t="s">
        <v>871</v>
      </c>
      <c r="B715">
        <v>43555</v>
      </c>
      <c r="C715" t="s">
        <v>39</v>
      </c>
      <c r="D715" t="s">
        <v>18</v>
      </c>
      <c r="E715" t="s">
        <v>24</v>
      </c>
      <c r="F715" t="s">
        <v>151</v>
      </c>
      <c r="G715" t="s">
        <v>18</v>
      </c>
      <c r="H715" t="s">
        <v>24</v>
      </c>
      <c r="I715" t="s">
        <v>14</v>
      </c>
      <c r="J715" s="5" t="str">
        <f t="shared" si="11"/>
        <v>Chennai</v>
      </c>
      <c r="K715" s="1" t="str">
        <f>LEFT(A715,8)</f>
        <v>20190331</v>
      </c>
      <c r="L715" s="2" t="str">
        <f>LEFT(D715)&amp;IF(ISNUMBER(FIND(" ",D715)),MID(D715,FIND(" ",D715)+1,1),"")&amp;IF(ISNUMBER(FIND(" ",D715,FIND(" ",D715)+1)),MID(D715,FIND(" ",D715,FIND(" ",D715)+1)+1,1),"")</f>
        <v>CSK</v>
      </c>
      <c r="M715" s="3" t="str">
        <f>LEFT(E715)&amp;IF(ISNUMBER(FIND(" ",E715)),MID(E715,FIND(" ",E715)+1,1),"")&amp;IF(ISNUMBER(FIND(" ",E715,FIND(" ",E715)+1)),MID(E715,FIND(" ",E715,FIND(" ",E715)+1)+1,1),"")</f>
        <v>RR</v>
      </c>
      <c r="N715" s="4" t="str">
        <f>K715&amp;L715&amp;M715</f>
        <v>20190331CSKRR</v>
      </c>
    </row>
    <row r="716" spans="1:14" x14ac:dyDescent="0.25">
      <c r="A716" t="s">
        <v>872</v>
      </c>
      <c r="B716">
        <v>43555</v>
      </c>
      <c r="C716" t="s">
        <v>280</v>
      </c>
      <c r="D716" t="s">
        <v>455</v>
      </c>
      <c r="E716" t="s">
        <v>11</v>
      </c>
      <c r="F716" t="s">
        <v>873</v>
      </c>
      <c r="G716" t="s">
        <v>455</v>
      </c>
      <c r="H716" t="s">
        <v>11</v>
      </c>
      <c r="I716" t="s">
        <v>14</v>
      </c>
      <c r="J716" s="5" t="str">
        <f t="shared" si="11"/>
        <v>Hyderabad</v>
      </c>
      <c r="K716" s="1" t="str">
        <f>LEFT(A716,8)</f>
        <v>20190331</v>
      </c>
      <c r="L716" s="2" t="str">
        <f>LEFT(D716)&amp;IF(ISNUMBER(FIND(" ",D716)),MID(D716,FIND(" ",D716)+1,1),"")&amp;IF(ISNUMBER(FIND(" ",D716,FIND(" ",D716)+1)),MID(D716,FIND(" ",D716,FIND(" ",D716)+1)+1,1),"")</f>
        <v>SH</v>
      </c>
      <c r="M716" s="3" t="str">
        <f>LEFT(E716)&amp;IF(ISNUMBER(FIND(" ",E716)),MID(E716,FIND(" ",E716)+1,1),"")&amp;IF(ISNUMBER(FIND(" ",E716,FIND(" ",E716)+1)),MID(E716,FIND(" ",E716,FIND(" ",E716)+1)+1,1),"")</f>
        <v>RCB</v>
      </c>
      <c r="N716" s="4" t="str">
        <f>K716&amp;L716&amp;M716</f>
        <v>20190331SHRCB</v>
      </c>
    </row>
    <row r="717" spans="1:14" x14ac:dyDescent="0.25">
      <c r="A717" t="s">
        <v>874</v>
      </c>
      <c r="B717">
        <v>43556</v>
      </c>
      <c r="C717" t="s">
        <v>289</v>
      </c>
      <c r="D717" t="s">
        <v>17</v>
      </c>
      <c r="E717" t="s">
        <v>23</v>
      </c>
      <c r="F717" t="s">
        <v>98</v>
      </c>
      <c r="G717" t="s">
        <v>17</v>
      </c>
      <c r="H717" t="s">
        <v>23</v>
      </c>
      <c r="I717" t="s">
        <v>14</v>
      </c>
      <c r="J717" s="5" t="str">
        <f t="shared" si="11"/>
        <v>Mohali</v>
      </c>
      <c r="K717" s="1" t="str">
        <f>LEFT(A717,8)</f>
        <v>20190401</v>
      </c>
      <c r="L717" s="2" t="str">
        <f>LEFT(D717)&amp;IF(ISNUMBER(FIND(" ",D717)),MID(D717,FIND(" ",D717)+1,1),"")&amp;IF(ISNUMBER(FIND(" ",D717,FIND(" ",D717)+1)),MID(D717,FIND(" ",D717,FIND(" ",D717)+1)+1,1),"")</f>
        <v>KXP</v>
      </c>
      <c r="M717" s="3" t="str">
        <f>LEFT(E717)&amp;IF(ISNUMBER(FIND(" ",E717)),MID(E717,FIND(" ",E717)+1,1),"")&amp;IF(ISNUMBER(FIND(" ",E717,FIND(" ",E717)+1)),MID(E717,FIND(" ",E717,FIND(" ",E717)+1)+1,1),"")</f>
        <v>DC</v>
      </c>
      <c r="N717" s="4" t="str">
        <f>K717&amp;L717&amp;M717</f>
        <v>20190401KXPDC</v>
      </c>
    </row>
    <row r="718" spans="1:14" x14ac:dyDescent="0.25">
      <c r="A718" t="s">
        <v>875</v>
      </c>
      <c r="B718">
        <v>43557</v>
      </c>
      <c r="C718" t="s">
        <v>34</v>
      </c>
      <c r="D718" t="s">
        <v>24</v>
      </c>
      <c r="E718" t="s">
        <v>11</v>
      </c>
      <c r="F718" t="s">
        <v>47</v>
      </c>
      <c r="G718" t="s">
        <v>24</v>
      </c>
      <c r="H718" t="s">
        <v>24</v>
      </c>
      <c r="I718" t="s">
        <v>14</v>
      </c>
      <c r="J718" s="5" t="str">
        <f t="shared" si="11"/>
        <v>Jaipur</v>
      </c>
      <c r="K718" s="1" t="str">
        <f>LEFT(A718,8)</f>
        <v>20190402</v>
      </c>
      <c r="L718" s="2" t="str">
        <f>LEFT(D718)&amp;IF(ISNUMBER(FIND(" ",D718)),MID(D718,FIND(" ",D718)+1,1),"")&amp;IF(ISNUMBER(FIND(" ",D718,FIND(" ",D718)+1)),MID(D718,FIND(" ",D718,FIND(" ",D718)+1)+1,1),"")</f>
        <v>RR</v>
      </c>
      <c r="M718" s="3" t="str">
        <f>LEFT(E718)&amp;IF(ISNUMBER(FIND(" ",E718)),MID(E718,FIND(" ",E718)+1,1),"")&amp;IF(ISNUMBER(FIND(" ",E718,FIND(" ",E718)+1)),MID(E718,FIND(" ",E718,FIND(" ",E718)+1)+1,1),"")</f>
        <v>RCB</v>
      </c>
      <c r="N718" s="4" t="str">
        <f>K718&amp;L718&amp;M718</f>
        <v>20190402RRRCB</v>
      </c>
    </row>
    <row r="719" spans="1:14" x14ac:dyDescent="0.25">
      <c r="A719" t="s">
        <v>876</v>
      </c>
      <c r="B719">
        <v>43558</v>
      </c>
      <c r="C719" t="s">
        <v>31</v>
      </c>
      <c r="D719" t="s">
        <v>32</v>
      </c>
      <c r="E719" t="s">
        <v>18</v>
      </c>
      <c r="F719" t="s">
        <v>243</v>
      </c>
      <c r="G719" t="s">
        <v>32</v>
      </c>
      <c r="H719" t="s">
        <v>18</v>
      </c>
      <c r="I719" t="s">
        <v>14</v>
      </c>
      <c r="J719" s="5" t="str">
        <f t="shared" si="11"/>
        <v>Mumbai</v>
      </c>
      <c r="K719" s="1" t="str">
        <f>LEFT(A719,8)</f>
        <v>20190403</v>
      </c>
      <c r="L719" s="2" t="str">
        <f>LEFT(D719)&amp;IF(ISNUMBER(FIND(" ",D719)),MID(D719,FIND(" ",D719)+1,1),"")&amp;IF(ISNUMBER(FIND(" ",D719,FIND(" ",D719)+1)),MID(D719,FIND(" ",D719,FIND(" ",D719)+1)+1,1),"")</f>
        <v>MI</v>
      </c>
      <c r="M719" s="3" t="str">
        <f>LEFT(E719)&amp;IF(ISNUMBER(FIND(" ",E719)),MID(E719,FIND(" ",E719)+1,1),"")&amp;IF(ISNUMBER(FIND(" ",E719,FIND(" ",E719)+1)),MID(E719,FIND(" ",E719,FIND(" ",E719)+1)+1,1),"")</f>
        <v>CSK</v>
      </c>
      <c r="N719" s="4" t="str">
        <f>K719&amp;L719&amp;M719</f>
        <v>20190403MICSK</v>
      </c>
    </row>
    <row r="720" spans="1:14" x14ac:dyDescent="0.25">
      <c r="A720" t="s">
        <v>877</v>
      </c>
      <c r="B720">
        <v>43559</v>
      </c>
      <c r="C720" t="s">
        <v>22</v>
      </c>
      <c r="D720" t="s">
        <v>23</v>
      </c>
      <c r="E720" t="s">
        <v>455</v>
      </c>
      <c r="F720" t="s">
        <v>29</v>
      </c>
      <c r="G720" t="s">
        <v>455</v>
      </c>
      <c r="H720" t="s">
        <v>455</v>
      </c>
      <c r="I720" t="s">
        <v>14</v>
      </c>
      <c r="J720" s="5" t="str">
        <f t="shared" si="11"/>
        <v>Delhi</v>
      </c>
      <c r="K720" s="1" t="str">
        <f>LEFT(A720,8)</f>
        <v>20190404</v>
      </c>
      <c r="L720" s="2" t="str">
        <f>LEFT(D720)&amp;IF(ISNUMBER(FIND(" ",D720)),MID(D720,FIND(" ",D720)+1,1),"")&amp;IF(ISNUMBER(FIND(" ",D720,FIND(" ",D720)+1)),MID(D720,FIND(" ",D720,FIND(" ",D720)+1)+1,1),"")</f>
        <v>DC</v>
      </c>
      <c r="M720" s="3" t="str">
        <f>LEFT(E720)&amp;IF(ISNUMBER(FIND(" ",E720)),MID(E720,FIND(" ",E720)+1,1),"")&amp;IF(ISNUMBER(FIND(" ",E720,FIND(" ",E720)+1)),MID(E720,FIND(" ",E720,FIND(" ",E720)+1)+1,1),"")</f>
        <v>SH</v>
      </c>
      <c r="N720" s="4" t="str">
        <f>K720&amp;L720&amp;M720</f>
        <v>20190404DCSH</v>
      </c>
    </row>
    <row r="721" spans="1:14" x14ac:dyDescent="0.25">
      <c r="A721" t="s">
        <v>878</v>
      </c>
      <c r="B721">
        <v>43560</v>
      </c>
      <c r="C721" t="s">
        <v>286</v>
      </c>
      <c r="D721" t="s">
        <v>11</v>
      </c>
      <c r="E721" t="s">
        <v>12</v>
      </c>
      <c r="F721" t="s">
        <v>29</v>
      </c>
      <c r="G721" t="s">
        <v>12</v>
      </c>
      <c r="H721" t="s">
        <v>12</v>
      </c>
      <c r="I721" t="s">
        <v>14</v>
      </c>
      <c r="J721" s="5" t="str">
        <f t="shared" si="11"/>
        <v>Bengaluru</v>
      </c>
      <c r="K721" s="1" t="str">
        <f>LEFT(A721,8)</f>
        <v>20190405</v>
      </c>
      <c r="L721" s="2" t="str">
        <f>LEFT(D721)&amp;IF(ISNUMBER(FIND(" ",D721)),MID(D721,FIND(" ",D721)+1,1),"")&amp;IF(ISNUMBER(FIND(" ",D721,FIND(" ",D721)+1)),MID(D721,FIND(" ",D721,FIND(" ",D721)+1)+1,1),"")</f>
        <v>RCB</v>
      </c>
      <c r="M721" s="3" t="str">
        <f>LEFT(E721)&amp;IF(ISNUMBER(FIND(" ",E721)),MID(E721,FIND(" ",E721)+1,1),"")&amp;IF(ISNUMBER(FIND(" ",E721,FIND(" ",E721)+1)),MID(E721,FIND(" ",E721,FIND(" ",E721)+1)+1,1),"")</f>
        <v>KKR</v>
      </c>
      <c r="N721" s="4" t="str">
        <f>K721&amp;L721&amp;M721</f>
        <v>20190405RCBKKR</v>
      </c>
    </row>
    <row r="722" spans="1:14" x14ac:dyDescent="0.25">
      <c r="A722" t="s">
        <v>879</v>
      </c>
      <c r="B722">
        <v>43561</v>
      </c>
      <c r="C722" t="s">
        <v>39</v>
      </c>
      <c r="D722" t="s">
        <v>18</v>
      </c>
      <c r="E722" t="s">
        <v>17</v>
      </c>
      <c r="F722" t="s">
        <v>274</v>
      </c>
      <c r="G722" t="s">
        <v>18</v>
      </c>
      <c r="H722" t="s">
        <v>18</v>
      </c>
      <c r="I722" t="s">
        <v>20</v>
      </c>
      <c r="J722" s="5" t="str">
        <f t="shared" si="11"/>
        <v>Chennai</v>
      </c>
      <c r="K722" s="1" t="str">
        <f>LEFT(A722,8)</f>
        <v>20190406</v>
      </c>
      <c r="L722" s="2" t="str">
        <f>LEFT(D722)&amp;IF(ISNUMBER(FIND(" ",D722)),MID(D722,FIND(" ",D722)+1,1),"")&amp;IF(ISNUMBER(FIND(" ",D722,FIND(" ",D722)+1)),MID(D722,FIND(" ",D722,FIND(" ",D722)+1)+1,1),"")</f>
        <v>CSK</v>
      </c>
      <c r="M722" s="3" t="str">
        <f>LEFT(E722)&amp;IF(ISNUMBER(FIND(" ",E722)),MID(E722,FIND(" ",E722)+1,1),"")&amp;IF(ISNUMBER(FIND(" ",E722,FIND(" ",E722)+1)),MID(E722,FIND(" ",E722,FIND(" ",E722)+1)+1,1),"")</f>
        <v>KXP</v>
      </c>
      <c r="N722" s="4" t="str">
        <f>K722&amp;L722&amp;M722</f>
        <v>20190406CSKKXP</v>
      </c>
    </row>
    <row r="723" spans="1:14" x14ac:dyDescent="0.25">
      <c r="A723" t="s">
        <v>880</v>
      </c>
      <c r="B723">
        <v>43561</v>
      </c>
      <c r="C723" t="s">
        <v>280</v>
      </c>
      <c r="D723" t="s">
        <v>455</v>
      </c>
      <c r="E723" t="s">
        <v>32</v>
      </c>
      <c r="F723" t="s">
        <v>232</v>
      </c>
      <c r="G723" t="s">
        <v>32</v>
      </c>
      <c r="H723" t="s">
        <v>455</v>
      </c>
      <c r="I723" t="s">
        <v>14</v>
      </c>
      <c r="J723" s="5" t="str">
        <f t="shared" si="11"/>
        <v>Hyderabad</v>
      </c>
      <c r="K723" s="1" t="str">
        <f>LEFT(A723,8)</f>
        <v>20190406</v>
      </c>
      <c r="L723" s="2" t="str">
        <f>LEFT(D723)&amp;IF(ISNUMBER(FIND(" ",D723)),MID(D723,FIND(" ",D723)+1,1),"")&amp;IF(ISNUMBER(FIND(" ",D723,FIND(" ",D723)+1)),MID(D723,FIND(" ",D723,FIND(" ",D723)+1)+1,1),"")</f>
        <v>SH</v>
      </c>
      <c r="M723" s="3" t="str">
        <f>LEFT(E723)&amp;IF(ISNUMBER(FIND(" ",E723)),MID(E723,FIND(" ",E723)+1,1),"")&amp;IF(ISNUMBER(FIND(" ",E723,FIND(" ",E723)+1)),MID(E723,FIND(" ",E723,FIND(" ",E723)+1)+1,1),"")</f>
        <v>MI</v>
      </c>
      <c r="N723" s="4" t="str">
        <f>K723&amp;L723&amp;M723</f>
        <v>20190406SHMI</v>
      </c>
    </row>
    <row r="724" spans="1:14" x14ac:dyDescent="0.25">
      <c r="A724" t="s">
        <v>881</v>
      </c>
      <c r="B724">
        <v>43562</v>
      </c>
      <c r="C724" t="s">
        <v>286</v>
      </c>
      <c r="D724" t="s">
        <v>11</v>
      </c>
      <c r="E724" t="s">
        <v>23</v>
      </c>
      <c r="F724" t="s">
        <v>51</v>
      </c>
      <c r="G724" t="s">
        <v>23</v>
      </c>
      <c r="H724" t="s">
        <v>23</v>
      </c>
      <c r="I724" t="s">
        <v>14</v>
      </c>
      <c r="J724" s="5" t="str">
        <f t="shared" si="11"/>
        <v>Bengaluru</v>
      </c>
      <c r="K724" s="1" t="str">
        <f>LEFT(A724,8)</f>
        <v>20190407</v>
      </c>
      <c r="L724" s="2" t="str">
        <f>LEFT(D724)&amp;IF(ISNUMBER(FIND(" ",D724)),MID(D724,FIND(" ",D724)+1,1),"")&amp;IF(ISNUMBER(FIND(" ",D724,FIND(" ",D724)+1)),MID(D724,FIND(" ",D724,FIND(" ",D724)+1)+1,1),"")</f>
        <v>RCB</v>
      </c>
      <c r="M724" s="3" t="str">
        <f>LEFT(E724)&amp;IF(ISNUMBER(FIND(" ",E724)),MID(E724,FIND(" ",E724)+1,1),"")&amp;IF(ISNUMBER(FIND(" ",E724,FIND(" ",E724)+1)),MID(E724,FIND(" ",E724,FIND(" ",E724)+1)+1,1),"")</f>
        <v>DC</v>
      </c>
      <c r="N724" s="4" t="str">
        <f>K724&amp;L724&amp;M724</f>
        <v>20190407RCBDC</v>
      </c>
    </row>
    <row r="725" spans="1:14" x14ac:dyDescent="0.25">
      <c r="A725" t="s">
        <v>882</v>
      </c>
      <c r="B725">
        <v>43562</v>
      </c>
      <c r="C725" t="s">
        <v>34</v>
      </c>
      <c r="D725" t="s">
        <v>24</v>
      </c>
      <c r="E725" t="s">
        <v>12</v>
      </c>
      <c r="F725" t="s">
        <v>61</v>
      </c>
      <c r="G725" t="s">
        <v>12</v>
      </c>
      <c r="H725" t="s">
        <v>12</v>
      </c>
      <c r="I725" t="s">
        <v>14</v>
      </c>
      <c r="J725" s="5" t="str">
        <f t="shared" si="11"/>
        <v>Jaipur</v>
      </c>
      <c r="K725" s="1" t="str">
        <f>LEFT(A725,8)</f>
        <v>20190407</v>
      </c>
      <c r="L725" s="2" t="str">
        <f>LEFT(D725)&amp;IF(ISNUMBER(FIND(" ",D725)),MID(D725,FIND(" ",D725)+1,1),"")&amp;IF(ISNUMBER(FIND(" ",D725,FIND(" ",D725)+1)),MID(D725,FIND(" ",D725,FIND(" ",D725)+1)+1,1),"")</f>
        <v>RR</v>
      </c>
      <c r="M725" s="3" t="str">
        <f>LEFT(E725)&amp;IF(ISNUMBER(FIND(" ",E725)),MID(E725,FIND(" ",E725)+1,1),"")&amp;IF(ISNUMBER(FIND(" ",E725,FIND(" ",E725)+1)),MID(E725,FIND(" ",E725,FIND(" ",E725)+1)+1,1),"")</f>
        <v>KKR</v>
      </c>
      <c r="N725" s="4" t="str">
        <f>K725&amp;L725&amp;M725</f>
        <v>20190407RRKKR</v>
      </c>
    </row>
    <row r="726" spans="1:14" x14ac:dyDescent="0.25">
      <c r="A726" t="s">
        <v>883</v>
      </c>
      <c r="B726">
        <v>43563</v>
      </c>
      <c r="C726" t="s">
        <v>289</v>
      </c>
      <c r="D726" t="s">
        <v>17</v>
      </c>
      <c r="E726" t="s">
        <v>455</v>
      </c>
      <c r="F726" t="s">
        <v>35</v>
      </c>
      <c r="G726" t="s">
        <v>17</v>
      </c>
      <c r="H726" t="s">
        <v>17</v>
      </c>
      <c r="I726" t="s">
        <v>14</v>
      </c>
      <c r="J726" s="5" t="str">
        <f t="shared" si="11"/>
        <v>Mohali</v>
      </c>
      <c r="K726" s="1" t="str">
        <f>LEFT(A726,8)</f>
        <v>20190408</v>
      </c>
      <c r="L726" s="2" t="str">
        <f>LEFT(D726)&amp;IF(ISNUMBER(FIND(" ",D726)),MID(D726,FIND(" ",D726)+1,1),"")&amp;IF(ISNUMBER(FIND(" ",D726,FIND(" ",D726)+1)),MID(D726,FIND(" ",D726,FIND(" ",D726)+1)+1,1),"")</f>
        <v>KXP</v>
      </c>
      <c r="M726" s="3" t="str">
        <f>LEFT(E726)&amp;IF(ISNUMBER(FIND(" ",E726)),MID(E726,FIND(" ",E726)+1,1),"")&amp;IF(ISNUMBER(FIND(" ",E726,FIND(" ",E726)+1)),MID(E726,FIND(" ",E726,FIND(" ",E726)+1)+1,1),"")</f>
        <v>SH</v>
      </c>
      <c r="N726" s="4" t="str">
        <f>K726&amp;L726&amp;M726</f>
        <v>20190408KXPSH</v>
      </c>
    </row>
    <row r="727" spans="1:14" x14ac:dyDescent="0.25">
      <c r="A727" t="s">
        <v>884</v>
      </c>
      <c r="B727">
        <v>43564</v>
      </c>
      <c r="C727" t="s">
        <v>39</v>
      </c>
      <c r="D727" t="s">
        <v>18</v>
      </c>
      <c r="E727" t="s">
        <v>12</v>
      </c>
      <c r="F727" t="s">
        <v>47</v>
      </c>
      <c r="G727" t="s">
        <v>18</v>
      </c>
      <c r="H727" t="s">
        <v>18</v>
      </c>
      <c r="I727" t="s">
        <v>14</v>
      </c>
      <c r="J727" s="5" t="str">
        <f t="shared" si="11"/>
        <v>Chennai</v>
      </c>
      <c r="K727" s="1" t="str">
        <f>LEFT(A727,8)</f>
        <v>20190409</v>
      </c>
      <c r="L727" s="2" t="str">
        <f>LEFT(D727)&amp;IF(ISNUMBER(FIND(" ",D727)),MID(D727,FIND(" ",D727)+1,1),"")&amp;IF(ISNUMBER(FIND(" ",D727,FIND(" ",D727)+1)),MID(D727,FIND(" ",D727,FIND(" ",D727)+1)+1,1),"")</f>
        <v>CSK</v>
      </c>
      <c r="M727" s="3" t="str">
        <f>LEFT(E727)&amp;IF(ISNUMBER(FIND(" ",E727)),MID(E727,FIND(" ",E727)+1,1),"")&amp;IF(ISNUMBER(FIND(" ",E727,FIND(" ",E727)+1)),MID(E727,FIND(" ",E727,FIND(" ",E727)+1)+1,1),"")</f>
        <v>KKR</v>
      </c>
      <c r="N727" s="4" t="str">
        <f>K727&amp;L727&amp;M727</f>
        <v>20190409CSKKKR</v>
      </c>
    </row>
    <row r="728" spans="1:14" x14ac:dyDescent="0.25">
      <c r="A728" t="s">
        <v>885</v>
      </c>
      <c r="B728">
        <v>43565</v>
      </c>
      <c r="C728" t="s">
        <v>31</v>
      </c>
      <c r="D728" t="s">
        <v>32</v>
      </c>
      <c r="E728" t="s">
        <v>17</v>
      </c>
      <c r="F728" t="s">
        <v>42</v>
      </c>
      <c r="G728" t="s">
        <v>32</v>
      </c>
      <c r="H728" t="s">
        <v>32</v>
      </c>
      <c r="I728" t="s">
        <v>14</v>
      </c>
      <c r="J728" s="5" t="str">
        <f t="shared" si="11"/>
        <v>Mumbai</v>
      </c>
      <c r="K728" s="1" t="str">
        <f>LEFT(A728,8)</f>
        <v>20190410</v>
      </c>
      <c r="L728" s="2" t="str">
        <f>LEFT(D728)&amp;IF(ISNUMBER(FIND(" ",D728)),MID(D728,FIND(" ",D728)+1,1),"")&amp;IF(ISNUMBER(FIND(" ",D728,FIND(" ",D728)+1)),MID(D728,FIND(" ",D728,FIND(" ",D728)+1)+1,1),"")</f>
        <v>MI</v>
      </c>
      <c r="M728" s="3" t="str">
        <f>LEFT(E728)&amp;IF(ISNUMBER(FIND(" ",E728)),MID(E728,FIND(" ",E728)+1,1),"")&amp;IF(ISNUMBER(FIND(" ",E728,FIND(" ",E728)+1)),MID(E728,FIND(" ",E728,FIND(" ",E728)+1)+1,1),"")</f>
        <v>KXP</v>
      </c>
      <c r="N728" s="4" t="str">
        <f>K728&amp;L728&amp;M728</f>
        <v>20190410MIKXP</v>
      </c>
    </row>
    <row r="729" spans="1:14" x14ac:dyDescent="0.25">
      <c r="A729" t="s">
        <v>886</v>
      </c>
      <c r="B729">
        <v>43566</v>
      </c>
      <c r="C729" t="s">
        <v>34</v>
      </c>
      <c r="D729" t="s">
        <v>24</v>
      </c>
      <c r="E729" t="s">
        <v>18</v>
      </c>
      <c r="F729" t="s">
        <v>51</v>
      </c>
      <c r="G729" t="s">
        <v>18</v>
      </c>
      <c r="H729" t="s">
        <v>18</v>
      </c>
      <c r="I729" t="s">
        <v>14</v>
      </c>
      <c r="J729" s="5" t="str">
        <f t="shared" si="11"/>
        <v>Jaipur</v>
      </c>
      <c r="K729" s="1" t="str">
        <f>LEFT(A729,8)</f>
        <v>20190411</v>
      </c>
      <c r="L729" s="2" t="str">
        <f>LEFT(D729)&amp;IF(ISNUMBER(FIND(" ",D729)),MID(D729,FIND(" ",D729)+1,1),"")&amp;IF(ISNUMBER(FIND(" ",D729,FIND(" ",D729)+1)),MID(D729,FIND(" ",D729,FIND(" ",D729)+1)+1,1),"")</f>
        <v>RR</v>
      </c>
      <c r="M729" s="3" t="str">
        <f>LEFT(E729)&amp;IF(ISNUMBER(FIND(" ",E729)),MID(E729,FIND(" ",E729)+1,1),"")&amp;IF(ISNUMBER(FIND(" ",E729,FIND(" ",E729)+1)),MID(E729,FIND(" ",E729,FIND(" ",E729)+1)+1,1),"")</f>
        <v>CSK</v>
      </c>
      <c r="N729" s="4" t="str">
        <f>K729&amp;L729&amp;M729</f>
        <v>20190411RRCSK</v>
      </c>
    </row>
    <row r="730" spans="1:14" x14ac:dyDescent="0.25">
      <c r="A730" t="s">
        <v>887</v>
      </c>
      <c r="B730">
        <v>43567</v>
      </c>
      <c r="C730" t="s">
        <v>27</v>
      </c>
      <c r="D730" t="s">
        <v>12</v>
      </c>
      <c r="E730" t="s">
        <v>23</v>
      </c>
      <c r="F730" t="s">
        <v>47</v>
      </c>
      <c r="G730" t="s">
        <v>23</v>
      </c>
      <c r="H730" t="s">
        <v>23</v>
      </c>
      <c r="I730" t="s">
        <v>14</v>
      </c>
      <c r="J730" s="5" t="str">
        <f t="shared" si="11"/>
        <v>Kolkata</v>
      </c>
      <c r="K730" s="1" t="str">
        <f>LEFT(A730,8)</f>
        <v>20190412</v>
      </c>
      <c r="L730" s="2" t="str">
        <f>LEFT(D730)&amp;IF(ISNUMBER(FIND(" ",D730)),MID(D730,FIND(" ",D730)+1,1),"")&amp;IF(ISNUMBER(FIND(" ",D730,FIND(" ",D730)+1)),MID(D730,FIND(" ",D730,FIND(" ",D730)+1)+1,1),"")</f>
        <v>KKR</v>
      </c>
      <c r="M730" s="3" t="str">
        <f>LEFT(E730)&amp;IF(ISNUMBER(FIND(" ",E730)),MID(E730,FIND(" ",E730)+1,1),"")&amp;IF(ISNUMBER(FIND(" ",E730,FIND(" ",E730)+1)),MID(E730,FIND(" ",E730,FIND(" ",E730)+1)+1,1),"")</f>
        <v>DC</v>
      </c>
      <c r="N730" s="4" t="str">
        <f>K730&amp;L730&amp;M730</f>
        <v>20190412KKRDC</v>
      </c>
    </row>
    <row r="731" spans="1:14" x14ac:dyDescent="0.25">
      <c r="A731" t="s">
        <v>888</v>
      </c>
      <c r="B731">
        <v>43568</v>
      </c>
      <c r="C731" t="s">
        <v>289</v>
      </c>
      <c r="D731" t="s">
        <v>17</v>
      </c>
      <c r="E731" t="s">
        <v>11</v>
      </c>
      <c r="F731" t="s">
        <v>61</v>
      </c>
      <c r="G731" t="s">
        <v>11</v>
      </c>
      <c r="H731" t="s">
        <v>11</v>
      </c>
      <c r="I731" t="s">
        <v>14</v>
      </c>
      <c r="J731" s="5" t="str">
        <f t="shared" si="11"/>
        <v>Mohali</v>
      </c>
      <c r="K731" s="1" t="str">
        <f>LEFT(A731,8)</f>
        <v>20190413</v>
      </c>
      <c r="L731" s="2" t="str">
        <f>LEFT(D731)&amp;IF(ISNUMBER(FIND(" ",D731)),MID(D731,FIND(" ",D731)+1,1),"")&amp;IF(ISNUMBER(FIND(" ",D731,FIND(" ",D731)+1)),MID(D731,FIND(" ",D731,FIND(" ",D731)+1)+1,1),"")</f>
        <v>KXP</v>
      </c>
      <c r="M731" s="3" t="str">
        <f>LEFT(E731)&amp;IF(ISNUMBER(FIND(" ",E731)),MID(E731,FIND(" ",E731)+1,1),"")&amp;IF(ISNUMBER(FIND(" ",E731,FIND(" ",E731)+1)),MID(E731,FIND(" ",E731,FIND(" ",E731)+1)+1,1),"")</f>
        <v>RCB</v>
      </c>
      <c r="N731" s="4" t="str">
        <f>K731&amp;L731&amp;M731</f>
        <v>20190413KXPRCB</v>
      </c>
    </row>
    <row r="732" spans="1:14" x14ac:dyDescent="0.25">
      <c r="A732" t="s">
        <v>889</v>
      </c>
      <c r="B732">
        <v>43568</v>
      </c>
      <c r="C732" t="s">
        <v>31</v>
      </c>
      <c r="D732" t="s">
        <v>32</v>
      </c>
      <c r="E732" t="s">
        <v>24</v>
      </c>
      <c r="F732" t="s">
        <v>51</v>
      </c>
      <c r="G732" t="s">
        <v>24</v>
      </c>
      <c r="H732" t="s">
        <v>24</v>
      </c>
      <c r="I732" t="s">
        <v>14</v>
      </c>
      <c r="J732" s="5" t="str">
        <f t="shared" si="11"/>
        <v>Mumbai</v>
      </c>
      <c r="K732" s="1" t="str">
        <f>LEFT(A732,8)</f>
        <v>20190413</v>
      </c>
      <c r="L732" s="2" t="str">
        <f>LEFT(D732)&amp;IF(ISNUMBER(FIND(" ",D732)),MID(D732,FIND(" ",D732)+1,1),"")&amp;IF(ISNUMBER(FIND(" ",D732,FIND(" ",D732)+1)),MID(D732,FIND(" ",D732,FIND(" ",D732)+1)+1,1),"")</f>
        <v>MI</v>
      </c>
      <c r="M732" s="3" t="str">
        <f>LEFT(E732)&amp;IF(ISNUMBER(FIND(" ",E732)),MID(E732,FIND(" ",E732)+1,1),"")&amp;IF(ISNUMBER(FIND(" ",E732,FIND(" ",E732)+1)),MID(E732,FIND(" ",E732,FIND(" ",E732)+1)+1,1),"")</f>
        <v>RR</v>
      </c>
      <c r="N732" s="4" t="str">
        <f>K732&amp;L732&amp;M732</f>
        <v>20190413MIRR</v>
      </c>
    </row>
    <row r="733" spans="1:14" x14ac:dyDescent="0.25">
      <c r="A733" t="s">
        <v>890</v>
      </c>
      <c r="B733">
        <v>43569</v>
      </c>
      <c r="C733" t="s">
        <v>27</v>
      </c>
      <c r="D733" t="s">
        <v>12</v>
      </c>
      <c r="E733" t="s">
        <v>18</v>
      </c>
      <c r="F733" t="s">
        <v>29</v>
      </c>
      <c r="G733" t="s">
        <v>18</v>
      </c>
      <c r="H733" t="s">
        <v>18</v>
      </c>
      <c r="I733" t="s">
        <v>14</v>
      </c>
      <c r="J733" s="5" t="str">
        <f t="shared" si="11"/>
        <v>Kolkata</v>
      </c>
      <c r="K733" s="1" t="str">
        <f>LEFT(A733,8)</f>
        <v>20190414</v>
      </c>
      <c r="L733" s="2" t="str">
        <f>LEFT(D733)&amp;IF(ISNUMBER(FIND(" ",D733)),MID(D733,FIND(" ",D733)+1,1),"")&amp;IF(ISNUMBER(FIND(" ",D733,FIND(" ",D733)+1)),MID(D733,FIND(" ",D733,FIND(" ",D733)+1)+1,1),"")</f>
        <v>KKR</v>
      </c>
      <c r="M733" s="3" t="str">
        <f>LEFT(E733)&amp;IF(ISNUMBER(FIND(" ",E733)),MID(E733,FIND(" ",E733)+1,1),"")&amp;IF(ISNUMBER(FIND(" ",E733,FIND(" ",E733)+1)),MID(E733,FIND(" ",E733,FIND(" ",E733)+1)+1,1),"")</f>
        <v>CSK</v>
      </c>
      <c r="N733" s="4" t="str">
        <f>K733&amp;L733&amp;M733</f>
        <v>20190414KKRCSK</v>
      </c>
    </row>
    <row r="734" spans="1:14" x14ac:dyDescent="0.25">
      <c r="A734" t="s">
        <v>891</v>
      </c>
      <c r="B734">
        <v>43569</v>
      </c>
      <c r="C734" t="s">
        <v>280</v>
      </c>
      <c r="D734" t="s">
        <v>455</v>
      </c>
      <c r="E734" t="s">
        <v>23</v>
      </c>
      <c r="F734" t="s">
        <v>228</v>
      </c>
      <c r="G734" t="s">
        <v>23</v>
      </c>
      <c r="H734" t="s">
        <v>455</v>
      </c>
      <c r="I734" t="s">
        <v>14</v>
      </c>
      <c r="J734" s="5" t="str">
        <f t="shared" si="11"/>
        <v>Hyderabad</v>
      </c>
      <c r="K734" s="1" t="str">
        <f>LEFT(A734,8)</f>
        <v>20190414</v>
      </c>
      <c r="L734" s="2" t="str">
        <f>LEFT(D734)&amp;IF(ISNUMBER(FIND(" ",D734)),MID(D734,FIND(" ",D734)+1,1),"")&amp;IF(ISNUMBER(FIND(" ",D734,FIND(" ",D734)+1)),MID(D734,FIND(" ",D734,FIND(" ",D734)+1)+1,1),"")</f>
        <v>SH</v>
      </c>
      <c r="M734" s="3" t="str">
        <f>LEFT(E734)&amp;IF(ISNUMBER(FIND(" ",E734)),MID(E734,FIND(" ",E734)+1,1),"")&amp;IF(ISNUMBER(FIND(" ",E734,FIND(" ",E734)+1)),MID(E734,FIND(" ",E734,FIND(" ",E734)+1)+1,1),"")</f>
        <v>DC</v>
      </c>
      <c r="N734" s="4" t="str">
        <f>K734&amp;L734&amp;M734</f>
        <v>20190414SHDC</v>
      </c>
    </row>
    <row r="735" spans="1:14" x14ac:dyDescent="0.25">
      <c r="A735" t="s">
        <v>892</v>
      </c>
      <c r="B735">
        <v>43570</v>
      </c>
      <c r="C735" t="s">
        <v>31</v>
      </c>
      <c r="D735" t="s">
        <v>32</v>
      </c>
      <c r="E735" t="s">
        <v>11</v>
      </c>
      <c r="F735" t="s">
        <v>29</v>
      </c>
      <c r="G735" t="s">
        <v>32</v>
      </c>
      <c r="H735" t="s">
        <v>32</v>
      </c>
      <c r="I735" t="s">
        <v>14</v>
      </c>
      <c r="J735" s="5" t="str">
        <f t="shared" si="11"/>
        <v>Mumbai</v>
      </c>
      <c r="K735" s="1" t="str">
        <f>LEFT(A735,8)</f>
        <v>20190415</v>
      </c>
      <c r="L735" s="2" t="str">
        <f>LEFT(D735)&amp;IF(ISNUMBER(FIND(" ",D735)),MID(D735,FIND(" ",D735)+1,1),"")&amp;IF(ISNUMBER(FIND(" ",D735,FIND(" ",D735)+1)),MID(D735,FIND(" ",D735,FIND(" ",D735)+1)+1,1),"")</f>
        <v>MI</v>
      </c>
      <c r="M735" s="3" t="str">
        <f>LEFT(E735)&amp;IF(ISNUMBER(FIND(" ",E735)),MID(E735,FIND(" ",E735)+1,1),"")&amp;IF(ISNUMBER(FIND(" ",E735,FIND(" ",E735)+1)),MID(E735,FIND(" ",E735,FIND(" ",E735)+1)+1,1),"")</f>
        <v>RCB</v>
      </c>
      <c r="N735" s="4" t="str">
        <f>K735&amp;L735&amp;M735</f>
        <v>20190415MIRCB</v>
      </c>
    </row>
    <row r="736" spans="1:14" x14ac:dyDescent="0.25">
      <c r="A736" t="s">
        <v>893</v>
      </c>
      <c r="B736">
        <v>43571</v>
      </c>
      <c r="C736" t="s">
        <v>289</v>
      </c>
      <c r="D736" t="s">
        <v>17</v>
      </c>
      <c r="E736" t="s">
        <v>24</v>
      </c>
      <c r="F736" t="s">
        <v>85</v>
      </c>
      <c r="G736" t="s">
        <v>17</v>
      </c>
      <c r="H736" t="s">
        <v>24</v>
      </c>
      <c r="I736" t="s">
        <v>14</v>
      </c>
      <c r="J736" s="5" t="str">
        <f t="shared" si="11"/>
        <v>Mohali</v>
      </c>
      <c r="K736" s="1" t="str">
        <f>LEFT(A736,8)</f>
        <v>20190416</v>
      </c>
      <c r="L736" s="2" t="str">
        <f>LEFT(D736)&amp;IF(ISNUMBER(FIND(" ",D736)),MID(D736,FIND(" ",D736)+1,1),"")&amp;IF(ISNUMBER(FIND(" ",D736,FIND(" ",D736)+1)),MID(D736,FIND(" ",D736,FIND(" ",D736)+1)+1,1),"")</f>
        <v>KXP</v>
      </c>
      <c r="M736" s="3" t="str">
        <f>LEFT(E736)&amp;IF(ISNUMBER(FIND(" ",E736)),MID(E736,FIND(" ",E736)+1,1),"")&amp;IF(ISNUMBER(FIND(" ",E736,FIND(" ",E736)+1)),MID(E736,FIND(" ",E736,FIND(" ",E736)+1)+1,1),"")</f>
        <v>RR</v>
      </c>
      <c r="N736" s="4" t="str">
        <f>K736&amp;L736&amp;M736</f>
        <v>20190416KXPRR</v>
      </c>
    </row>
    <row r="737" spans="1:14" x14ac:dyDescent="0.25">
      <c r="A737" t="s">
        <v>894</v>
      </c>
      <c r="B737">
        <v>43572</v>
      </c>
      <c r="C737" t="s">
        <v>280</v>
      </c>
      <c r="D737" t="s">
        <v>455</v>
      </c>
      <c r="E737" t="s">
        <v>18</v>
      </c>
      <c r="F737" t="s">
        <v>35</v>
      </c>
      <c r="G737" t="s">
        <v>455</v>
      </c>
      <c r="H737" t="s">
        <v>18</v>
      </c>
      <c r="I737" t="s">
        <v>20</v>
      </c>
      <c r="J737" s="5" t="str">
        <f t="shared" si="11"/>
        <v>Hyderabad</v>
      </c>
      <c r="K737" s="1" t="str">
        <f>LEFT(A737,8)</f>
        <v>20190417</v>
      </c>
      <c r="L737" s="2" t="str">
        <f>LEFT(D737)&amp;IF(ISNUMBER(FIND(" ",D737)),MID(D737,FIND(" ",D737)+1,1),"")&amp;IF(ISNUMBER(FIND(" ",D737,FIND(" ",D737)+1)),MID(D737,FIND(" ",D737,FIND(" ",D737)+1)+1,1),"")</f>
        <v>SH</v>
      </c>
      <c r="M737" s="3" t="str">
        <f>LEFT(E737)&amp;IF(ISNUMBER(FIND(" ",E737)),MID(E737,FIND(" ",E737)+1,1),"")&amp;IF(ISNUMBER(FIND(" ",E737,FIND(" ",E737)+1)),MID(E737,FIND(" ",E737,FIND(" ",E737)+1)+1,1),"")</f>
        <v>CSK</v>
      </c>
      <c r="N737" s="4" t="str">
        <f>K737&amp;L737&amp;M737</f>
        <v>20190417SHCSK</v>
      </c>
    </row>
    <row r="738" spans="1:14" x14ac:dyDescent="0.25">
      <c r="A738" t="s">
        <v>895</v>
      </c>
      <c r="B738">
        <v>43573</v>
      </c>
      <c r="C738" t="s">
        <v>22</v>
      </c>
      <c r="D738" t="s">
        <v>23</v>
      </c>
      <c r="E738" t="s">
        <v>32</v>
      </c>
      <c r="F738" t="s">
        <v>232</v>
      </c>
      <c r="G738" t="s">
        <v>32</v>
      </c>
      <c r="H738" t="s">
        <v>32</v>
      </c>
      <c r="I738" t="s">
        <v>20</v>
      </c>
      <c r="J738" s="5" t="str">
        <f t="shared" si="11"/>
        <v>Delhi</v>
      </c>
      <c r="K738" s="1" t="str">
        <f>LEFT(A738,8)</f>
        <v>20190418</v>
      </c>
      <c r="L738" s="2" t="str">
        <f>LEFT(D738)&amp;IF(ISNUMBER(FIND(" ",D738)),MID(D738,FIND(" ",D738)+1,1),"")&amp;IF(ISNUMBER(FIND(" ",D738,FIND(" ",D738)+1)),MID(D738,FIND(" ",D738,FIND(" ",D738)+1)+1,1),"")</f>
        <v>DC</v>
      </c>
      <c r="M738" s="3" t="str">
        <f>LEFT(E738)&amp;IF(ISNUMBER(FIND(" ",E738)),MID(E738,FIND(" ",E738)+1,1),"")&amp;IF(ISNUMBER(FIND(" ",E738,FIND(" ",E738)+1)),MID(E738,FIND(" ",E738,FIND(" ",E738)+1)+1,1),"")</f>
        <v>MI</v>
      </c>
      <c r="N738" s="4" t="str">
        <f>K738&amp;L738&amp;M738</f>
        <v>20190418DCMI</v>
      </c>
    </row>
    <row r="739" spans="1:14" x14ac:dyDescent="0.25">
      <c r="A739" t="s">
        <v>896</v>
      </c>
      <c r="B739">
        <v>43574</v>
      </c>
      <c r="C739" t="s">
        <v>27</v>
      </c>
      <c r="D739" t="s">
        <v>12</v>
      </c>
      <c r="E739" t="s">
        <v>11</v>
      </c>
      <c r="F739" t="s">
        <v>56</v>
      </c>
      <c r="G739" t="s">
        <v>11</v>
      </c>
      <c r="H739" t="s">
        <v>12</v>
      </c>
      <c r="I739" t="s">
        <v>14</v>
      </c>
      <c r="J739" s="5" t="str">
        <f t="shared" si="11"/>
        <v>Kolkata</v>
      </c>
      <c r="K739" s="1" t="str">
        <f>LEFT(A739,8)</f>
        <v>20190419</v>
      </c>
      <c r="L739" s="2" t="str">
        <f>LEFT(D739)&amp;IF(ISNUMBER(FIND(" ",D739)),MID(D739,FIND(" ",D739)+1,1),"")&amp;IF(ISNUMBER(FIND(" ",D739,FIND(" ",D739)+1)),MID(D739,FIND(" ",D739,FIND(" ",D739)+1)+1,1),"")</f>
        <v>KKR</v>
      </c>
      <c r="M739" s="3" t="str">
        <f>LEFT(E739)&amp;IF(ISNUMBER(FIND(" ",E739)),MID(E739,FIND(" ",E739)+1,1),"")&amp;IF(ISNUMBER(FIND(" ",E739,FIND(" ",E739)+1)),MID(E739,FIND(" ",E739,FIND(" ",E739)+1)+1,1),"")</f>
        <v>RCB</v>
      </c>
      <c r="N739" s="4" t="str">
        <f>K739&amp;L739&amp;M739</f>
        <v>20190419KKRRCB</v>
      </c>
    </row>
    <row r="740" spans="1:14" x14ac:dyDescent="0.25">
      <c r="A740" t="s">
        <v>897</v>
      </c>
      <c r="B740">
        <v>43575</v>
      </c>
      <c r="C740" t="s">
        <v>22</v>
      </c>
      <c r="D740" t="s">
        <v>23</v>
      </c>
      <c r="E740" t="s">
        <v>17</v>
      </c>
      <c r="F740" t="s">
        <v>29</v>
      </c>
      <c r="G740" t="s">
        <v>23</v>
      </c>
      <c r="H740" t="s">
        <v>23</v>
      </c>
      <c r="I740" t="s">
        <v>14</v>
      </c>
      <c r="J740" s="5" t="str">
        <f t="shared" si="11"/>
        <v>Delhi</v>
      </c>
      <c r="K740" s="1" t="str">
        <f>LEFT(A740,8)</f>
        <v>20190420</v>
      </c>
      <c r="L740" s="2" t="str">
        <f>LEFT(D740)&amp;IF(ISNUMBER(FIND(" ",D740)),MID(D740,FIND(" ",D740)+1,1),"")&amp;IF(ISNUMBER(FIND(" ",D740,FIND(" ",D740)+1)),MID(D740,FIND(" ",D740,FIND(" ",D740)+1)+1,1),"")</f>
        <v>DC</v>
      </c>
      <c r="M740" s="3" t="str">
        <f>LEFT(E740)&amp;IF(ISNUMBER(FIND(" ",E740)),MID(E740,FIND(" ",E740)+1,1),"")&amp;IF(ISNUMBER(FIND(" ",E740,FIND(" ",E740)+1)),MID(E740,FIND(" ",E740,FIND(" ",E740)+1)+1,1),"")</f>
        <v>KXP</v>
      </c>
      <c r="N740" s="4" t="str">
        <f>K740&amp;L740&amp;M740</f>
        <v>20190420DCKXP</v>
      </c>
    </row>
    <row r="741" spans="1:14" x14ac:dyDescent="0.25">
      <c r="A741" t="s">
        <v>898</v>
      </c>
      <c r="B741">
        <v>43575</v>
      </c>
      <c r="C741" t="s">
        <v>34</v>
      </c>
      <c r="D741" t="s">
        <v>24</v>
      </c>
      <c r="E741" t="s">
        <v>32</v>
      </c>
      <c r="F741" t="s">
        <v>29</v>
      </c>
      <c r="G741" t="s">
        <v>24</v>
      </c>
      <c r="H741" t="s">
        <v>24</v>
      </c>
      <c r="I741" t="s">
        <v>14</v>
      </c>
      <c r="J741" s="5" t="str">
        <f t="shared" si="11"/>
        <v>Jaipur</v>
      </c>
      <c r="K741" s="1" t="str">
        <f>LEFT(A741,8)</f>
        <v>20190420</v>
      </c>
      <c r="L741" s="2" t="str">
        <f>LEFT(D741)&amp;IF(ISNUMBER(FIND(" ",D741)),MID(D741,FIND(" ",D741)+1,1),"")&amp;IF(ISNUMBER(FIND(" ",D741,FIND(" ",D741)+1)),MID(D741,FIND(" ",D741,FIND(" ",D741)+1)+1,1),"")</f>
        <v>RR</v>
      </c>
      <c r="M741" s="3" t="str">
        <f>LEFT(E741)&amp;IF(ISNUMBER(FIND(" ",E741)),MID(E741,FIND(" ",E741)+1,1),"")&amp;IF(ISNUMBER(FIND(" ",E741,FIND(" ",E741)+1)),MID(E741,FIND(" ",E741,FIND(" ",E741)+1)+1,1),"")</f>
        <v>MI</v>
      </c>
      <c r="N741" s="4" t="str">
        <f>K741&amp;L741&amp;M741</f>
        <v>20190420RRMI</v>
      </c>
    </row>
    <row r="742" spans="1:14" x14ac:dyDescent="0.25">
      <c r="A742" t="s">
        <v>899</v>
      </c>
      <c r="B742">
        <v>43576</v>
      </c>
      <c r="C742" t="s">
        <v>286</v>
      </c>
      <c r="D742" t="s">
        <v>11</v>
      </c>
      <c r="E742" t="s">
        <v>18</v>
      </c>
      <c r="F742" t="s">
        <v>96</v>
      </c>
      <c r="G742" t="s">
        <v>11</v>
      </c>
      <c r="H742" t="s">
        <v>18</v>
      </c>
      <c r="I742" t="s">
        <v>14</v>
      </c>
      <c r="J742" s="5" t="str">
        <f t="shared" si="11"/>
        <v>Bengaluru</v>
      </c>
      <c r="K742" s="1" t="str">
        <f>LEFT(A742,8)</f>
        <v>20190421</v>
      </c>
      <c r="L742" s="2" t="str">
        <f>LEFT(D742)&amp;IF(ISNUMBER(FIND(" ",D742)),MID(D742,FIND(" ",D742)+1,1),"")&amp;IF(ISNUMBER(FIND(" ",D742,FIND(" ",D742)+1)),MID(D742,FIND(" ",D742,FIND(" ",D742)+1)+1,1),"")</f>
        <v>RCB</v>
      </c>
      <c r="M742" s="3" t="str">
        <f>LEFT(E742)&amp;IF(ISNUMBER(FIND(" ",E742)),MID(E742,FIND(" ",E742)+1,1),"")&amp;IF(ISNUMBER(FIND(" ",E742,FIND(" ",E742)+1)),MID(E742,FIND(" ",E742,FIND(" ",E742)+1)+1,1),"")</f>
        <v>CSK</v>
      </c>
      <c r="N742" s="4" t="str">
        <f>K742&amp;L742&amp;M742</f>
        <v>20190421RCBCSK</v>
      </c>
    </row>
    <row r="743" spans="1:14" x14ac:dyDescent="0.25">
      <c r="A743" t="s">
        <v>900</v>
      </c>
      <c r="B743">
        <v>43576</v>
      </c>
      <c r="C743" t="s">
        <v>280</v>
      </c>
      <c r="D743" t="s">
        <v>455</v>
      </c>
      <c r="E743" t="s">
        <v>12</v>
      </c>
      <c r="F743" t="s">
        <v>25</v>
      </c>
      <c r="G743" t="s">
        <v>455</v>
      </c>
      <c r="H743" t="s">
        <v>455</v>
      </c>
      <c r="I743" t="s">
        <v>14</v>
      </c>
      <c r="J743" s="5" t="str">
        <f t="shared" si="11"/>
        <v>Hyderabad</v>
      </c>
      <c r="K743" s="1" t="str">
        <f>LEFT(A743,8)</f>
        <v>20190421</v>
      </c>
      <c r="L743" s="2" t="str">
        <f>LEFT(D743)&amp;IF(ISNUMBER(FIND(" ",D743)),MID(D743,FIND(" ",D743)+1,1),"")&amp;IF(ISNUMBER(FIND(" ",D743,FIND(" ",D743)+1)),MID(D743,FIND(" ",D743,FIND(" ",D743)+1)+1,1),"")</f>
        <v>SH</v>
      </c>
      <c r="M743" s="3" t="str">
        <f>LEFT(E743)&amp;IF(ISNUMBER(FIND(" ",E743)),MID(E743,FIND(" ",E743)+1,1),"")&amp;IF(ISNUMBER(FIND(" ",E743,FIND(" ",E743)+1)),MID(E743,FIND(" ",E743,FIND(" ",E743)+1)+1,1),"")</f>
        <v>KKR</v>
      </c>
      <c r="N743" s="4" t="str">
        <f>K743&amp;L743&amp;M743</f>
        <v>20190421SHKKR</v>
      </c>
    </row>
    <row r="744" spans="1:14" x14ac:dyDescent="0.25">
      <c r="A744" t="s">
        <v>901</v>
      </c>
      <c r="B744">
        <v>43577</v>
      </c>
      <c r="C744" t="s">
        <v>34</v>
      </c>
      <c r="D744" t="s">
        <v>24</v>
      </c>
      <c r="E744" t="s">
        <v>23</v>
      </c>
      <c r="F744" t="s">
        <v>35</v>
      </c>
      <c r="G744" t="s">
        <v>23</v>
      </c>
      <c r="H744" t="s">
        <v>23</v>
      </c>
      <c r="I744" t="s">
        <v>14</v>
      </c>
      <c r="J744" s="5" t="str">
        <f t="shared" si="11"/>
        <v>Jaipur</v>
      </c>
      <c r="K744" s="1" t="str">
        <f>LEFT(A744,8)</f>
        <v>20190422</v>
      </c>
      <c r="L744" s="2" t="str">
        <f>LEFT(D744)&amp;IF(ISNUMBER(FIND(" ",D744)),MID(D744,FIND(" ",D744)+1,1),"")&amp;IF(ISNUMBER(FIND(" ",D744,FIND(" ",D744)+1)),MID(D744,FIND(" ",D744,FIND(" ",D744)+1)+1,1),"")</f>
        <v>RR</v>
      </c>
      <c r="M744" s="3" t="str">
        <f>LEFT(E744)&amp;IF(ISNUMBER(FIND(" ",E744)),MID(E744,FIND(" ",E744)+1,1),"")&amp;IF(ISNUMBER(FIND(" ",E744,FIND(" ",E744)+1)),MID(E744,FIND(" ",E744,FIND(" ",E744)+1)+1,1),"")</f>
        <v>DC</v>
      </c>
      <c r="N744" s="4" t="str">
        <f>K744&amp;L744&amp;M744</f>
        <v>20190422RRDC</v>
      </c>
    </row>
    <row r="745" spans="1:14" x14ac:dyDescent="0.25">
      <c r="A745" t="s">
        <v>902</v>
      </c>
      <c r="B745">
        <v>43578</v>
      </c>
      <c r="C745" t="s">
        <v>39</v>
      </c>
      <c r="D745" t="s">
        <v>18</v>
      </c>
      <c r="E745" t="s">
        <v>455</v>
      </c>
      <c r="F745" t="s">
        <v>35</v>
      </c>
      <c r="G745" t="s">
        <v>18</v>
      </c>
      <c r="H745" t="s">
        <v>18</v>
      </c>
      <c r="I745" t="s">
        <v>14</v>
      </c>
      <c r="J745" s="5" t="str">
        <f t="shared" si="11"/>
        <v>Chennai</v>
      </c>
      <c r="K745" s="1" t="str">
        <f>LEFT(A745,8)</f>
        <v>20190423</v>
      </c>
      <c r="L745" s="2" t="str">
        <f>LEFT(D745)&amp;IF(ISNUMBER(FIND(" ",D745)),MID(D745,FIND(" ",D745)+1,1),"")&amp;IF(ISNUMBER(FIND(" ",D745,FIND(" ",D745)+1)),MID(D745,FIND(" ",D745,FIND(" ",D745)+1)+1,1),"")</f>
        <v>CSK</v>
      </c>
      <c r="M745" s="3" t="str">
        <f>LEFT(E745)&amp;IF(ISNUMBER(FIND(" ",E745)),MID(E745,FIND(" ",E745)+1,1),"")&amp;IF(ISNUMBER(FIND(" ",E745,FIND(" ",E745)+1)),MID(E745,FIND(" ",E745,FIND(" ",E745)+1)+1,1),"")</f>
        <v>SH</v>
      </c>
      <c r="N745" s="4" t="str">
        <f>K745&amp;L745&amp;M745</f>
        <v>20190423CSKSH</v>
      </c>
    </row>
    <row r="746" spans="1:14" x14ac:dyDescent="0.25">
      <c r="A746" t="s">
        <v>903</v>
      </c>
      <c r="B746">
        <v>43579</v>
      </c>
      <c r="C746" t="s">
        <v>286</v>
      </c>
      <c r="D746" t="s">
        <v>11</v>
      </c>
      <c r="E746" t="s">
        <v>17</v>
      </c>
      <c r="F746" t="s">
        <v>224</v>
      </c>
      <c r="G746" t="s">
        <v>11</v>
      </c>
      <c r="H746" t="s">
        <v>17</v>
      </c>
      <c r="I746" t="s">
        <v>14</v>
      </c>
      <c r="J746" s="5" t="str">
        <f t="shared" si="11"/>
        <v>Bengaluru</v>
      </c>
      <c r="K746" s="1" t="str">
        <f>LEFT(A746,8)</f>
        <v>20190424</v>
      </c>
      <c r="L746" s="2" t="str">
        <f>LEFT(D746)&amp;IF(ISNUMBER(FIND(" ",D746)),MID(D746,FIND(" ",D746)+1,1),"")&amp;IF(ISNUMBER(FIND(" ",D746,FIND(" ",D746)+1)),MID(D746,FIND(" ",D746,FIND(" ",D746)+1)+1,1),"")</f>
        <v>RCB</v>
      </c>
      <c r="M746" s="3" t="str">
        <f>LEFT(E746)&amp;IF(ISNUMBER(FIND(" ",E746)),MID(E746,FIND(" ",E746)+1,1),"")&amp;IF(ISNUMBER(FIND(" ",E746,FIND(" ",E746)+1)),MID(E746,FIND(" ",E746,FIND(" ",E746)+1)+1,1),"")</f>
        <v>KXP</v>
      </c>
      <c r="N746" s="4" t="str">
        <f>K746&amp;L746&amp;M746</f>
        <v>20190424RCBKXP</v>
      </c>
    </row>
    <row r="747" spans="1:14" x14ac:dyDescent="0.25">
      <c r="A747" t="s">
        <v>904</v>
      </c>
      <c r="B747">
        <v>43580</v>
      </c>
      <c r="C747" t="s">
        <v>27</v>
      </c>
      <c r="D747" t="s">
        <v>12</v>
      </c>
      <c r="E747" t="s">
        <v>24</v>
      </c>
      <c r="F747" t="s">
        <v>42</v>
      </c>
      <c r="G747" t="s">
        <v>24</v>
      </c>
      <c r="H747" t="s">
        <v>24</v>
      </c>
      <c r="I747" t="s">
        <v>14</v>
      </c>
      <c r="J747" s="5" t="str">
        <f t="shared" si="11"/>
        <v>Kolkata</v>
      </c>
      <c r="K747" s="1" t="str">
        <f>LEFT(A747,8)</f>
        <v>20190425</v>
      </c>
      <c r="L747" s="2" t="str">
        <f>LEFT(D747)&amp;IF(ISNUMBER(FIND(" ",D747)),MID(D747,FIND(" ",D747)+1,1),"")&amp;IF(ISNUMBER(FIND(" ",D747,FIND(" ",D747)+1)),MID(D747,FIND(" ",D747,FIND(" ",D747)+1)+1,1),"")</f>
        <v>KKR</v>
      </c>
      <c r="M747" s="3" t="str">
        <f>LEFT(E747)&amp;IF(ISNUMBER(FIND(" ",E747)),MID(E747,FIND(" ",E747)+1,1),"")&amp;IF(ISNUMBER(FIND(" ",E747,FIND(" ",E747)+1)),MID(E747,FIND(" ",E747,FIND(" ",E747)+1)+1,1),"")</f>
        <v>RR</v>
      </c>
      <c r="N747" s="4" t="str">
        <f>K747&amp;L747&amp;M747</f>
        <v>20190425KKRRR</v>
      </c>
    </row>
    <row r="748" spans="1:14" x14ac:dyDescent="0.25">
      <c r="A748" t="s">
        <v>905</v>
      </c>
      <c r="B748">
        <v>43581</v>
      </c>
      <c r="C748" t="s">
        <v>39</v>
      </c>
      <c r="D748" t="s">
        <v>18</v>
      </c>
      <c r="E748" t="s">
        <v>32</v>
      </c>
      <c r="F748" t="s">
        <v>403</v>
      </c>
      <c r="G748" t="s">
        <v>32</v>
      </c>
      <c r="H748" t="s">
        <v>18</v>
      </c>
      <c r="I748" t="s">
        <v>14</v>
      </c>
      <c r="J748" s="5" t="str">
        <f t="shared" si="11"/>
        <v>Chennai</v>
      </c>
      <c r="K748" s="1" t="str">
        <f>LEFT(A748,8)</f>
        <v>20190426</v>
      </c>
      <c r="L748" s="2" t="str">
        <f>LEFT(D748)&amp;IF(ISNUMBER(FIND(" ",D748)),MID(D748,FIND(" ",D748)+1,1),"")&amp;IF(ISNUMBER(FIND(" ",D748,FIND(" ",D748)+1)),MID(D748,FIND(" ",D748,FIND(" ",D748)+1)+1,1),"")</f>
        <v>CSK</v>
      </c>
      <c r="M748" s="3" t="str">
        <f>LEFT(E748)&amp;IF(ISNUMBER(FIND(" ",E748)),MID(E748,FIND(" ",E748)+1,1),"")&amp;IF(ISNUMBER(FIND(" ",E748,FIND(" ",E748)+1)),MID(E748,FIND(" ",E748,FIND(" ",E748)+1)+1,1),"")</f>
        <v>MI</v>
      </c>
      <c r="N748" s="4" t="str">
        <f>K748&amp;L748&amp;M748</f>
        <v>20190426CSKMI</v>
      </c>
    </row>
    <row r="749" spans="1:14" x14ac:dyDescent="0.25">
      <c r="A749" t="s">
        <v>906</v>
      </c>
      <c r="B749">
        <v>43582</v>
      </c>
      <c r="C749" t="s">
        <v>34</v>
      </c>
      <c r="D749" t="s">
        <v>24</v>
      </c>
      <c r="E749" t="s">
        <v>455</v>
      </c>
      <c r="F749" t="s">
        <v>47</v>
      </c>
      <c r="G749" t="s">
        <v>24</v>
      </c>
      <c r="H749" t="s">
        <v>24</v>
      </c>
      <c r="I749" t="s">
        <v>14</v>
      </c>
      <c r="J749" s="5" t="str">
        <f t="shared" si="11"/>
        <v>Jaipur</v>
      </c>
      <c r="K749" s="1" t="str">
        <f>LEFT(A749,8)</f>
        <v>20190427</v>
      </c>
      <c r="L749" s="2" t="str">
        <f>LEFT(D749)&amp;IF(ISNUMBER(FIND(" ",D749)),MID(D749,FIND(" ",D749)+1,1),"")&amp;IF(ISNUMBER(FIND(" ",D749,FIND(" ",D749)+1)),MID(D749,FIND(" ",D749,FIND(" ",D749)+1)+1,1),"")</f>
        <v>RR</v>
      </c>
      <c r="M749" s="3" t="str">
        <f>LEFT(E749)&amp;IF(ISNUMBER(FIND(" ",E749)),MID(E749,FIND(" ",E749)+1,1),"")&amp;IF(ISNUMBER(FIND(" ",E749,FIND(" ",E749)+1)),MID(E749,FIND(" ",E749,FIND(" ",E749)+1)+1,1),"")</f>
        <v>SH</v>
      </c>
      <c r="N749" s="4" t="str">
        <f>K749&amp;L749&amp;M749</f>
        <v>20190427RRSH</v>
      </c>
    </row>
    <row r="750" spans="1:14" x14ac:dyDescent="0.25">
      <c r="A750" t="s">
        <v>907</v>
      </c>
      <c r="B750">
        <v>43583</v>
      </c>
      <c r="C750" t="s">
        <v>22</v>
      </c>
      <c r="D750" t="s">
        <v>23</v>
      </c>
      <c r="E750" t="s">
        <v>11</v>
      </c>
      <c r="F750" t="s">
        <v>170</v>
      </c>
      <c r="G750" t="s">
        <v>23</v>
      </c>
      <c r="H750" t="s">
        <v>23</v>
      </c>
      <c r="I750" t="s">
        <v>20</v>
      </c>
      <c r="J750" s="5" t="str">
        <f t="shared" si="11"/>
        <v>Delhi</v>
      </c>
      <c r="K750" s="1" t="str">
        <f>LEFT(A750,8)</f>
        <v>20190428</v>
      </c>
      <c r="L750" s="2" t="str">
        <f>LEFT(D750)&amp;IF(ISNUMBER(FIND(" ",D750)),MID(D750,FIND(" ",D750)+1,1),"")&amp;IF(ISNUMBER(FIND(" ",D750,FIND(" ",D750)+1)),MID(D750,FIND(" ",D750,FIND(" ",D750)+1)+1,1),"")</f>
        <v>DC</v>
      </c>
      <c r="M750" s="3" t="str">
        <f>LEFT(E750)&amp;IF(ISNUMBER(FIND(" ",E750)),MID(E750,FIND(" ",E750)+1,1),"")&amp;IF(ISNUMBER(FIND(" ",E750,FIND(" ",E750)+1)),MID(E750,FIND(" ",E750,FIND(" ",E750)+1)+1,1),"")</f>
        <v>RCB</v>
      </c>
      <c r="N750" s="4" t="str">
        <f>K750&amp;L750&amp;M750</f>
        <v>20190428DCRCB</v>
      </c>
    </row>
    <row r="751" spans="1:14" x14ac:dyDescent="0.25">
      <c r="A751" t="s">
        <v>908</v>
      </c>
      <c r="B751">
        <v>43583</v>
      </c>
      <c r="C751" t="s">
        <v>27</v>
      </c>
      <c r="D751" t="s">
        <v>12</v>
      </c>
      <c r="E751" t="s">
        <v>32</v>
      </c>
      <c r="F751" t="s">
        <v>215</v>
      </c>
      <c r="G751" t="s">
        <v>12</v>
      </c>
      <c r="H751" t="s">
        <v>32</v>
      </c>
      <c r="I751" t="s">
        <v>14</v>
      </c>
      <c r="J751" s="5" t="str">
        <f t="shared" si="11"/>
        <v>Kolkata</v>
      </c>
      <c r="K751" s="1" t="str">
        <f>LEFT(A751,8)</f>
        <v>20190428</v>
      </c>
      <c r="L751" s="2" t="str">
        <f>LEFT(D751)&amp;IF(ISNUMBER(FIND(" ",D751)),MID(D751,FIND(" ",D751)+1,1),"")&amp;IF(ISNUMBER(FIND(" ",D751,FIND(" ",D751)+1)),MID(D751,FIND(" ",D751,FIND(" ",D751)+1)+1,1),"")</f>
        <v>KKR</v>
      </c>
      <c r="M751" s="3" t="str">
        <f>LEFT(E751)&amp;IF(ISNUMBER(FIND(" ",E751)),MID(E751,FIND(" ",E751)+1,1),"")&amp;IF(ISNUMBER(FIND(" ",E751,FIND(" ",E751)+1)),MID(E751,FIND(" ",E751,FIND(" ",E751)+1)+1,1),"")</f>
        <v>MI</v>
      </c>
      <c r="N751" s="4" t="str">
        <f>K751&amp;L751&amp;M751</f>
        <v>20190428KKRMI</v>
      </c>
    </row>
    <row r="752" spans="1:14" x14ac:dyDescent="0.25">
      <c r="A752" t="s">
        <v>909</v>
      </c>
      <c r="B752">
        <v>43584</v>
      </c>
      <c r="C752" t="s">
        <v>280</v>
      </c>
      <c r="D752" t="s">
        <v>455</v>
      </c>
      <c r="E752" t="s">
        <v>17</v>
      </c>
      <c r="F752" t="s">
        <v>59</v>
      </c>
      <c r="G752" t="s">
        <v>455</v>
      </c>
      <c r="H752" t="s">
        <v>17</v>
      </c>
      <c r="I752" t="s">
        <v>14</v>
      </c>
      <c r="J752" s="5" t="str">
        <f t="shared" si="11"/>
        <v>Hyderabad</v>
      </c>
      <c r="K752" s="1" t="str">
        <f>LEFT(A752,8)</f>
        <v>20190429</v>
      </c>
      <c r="L752" s="2" t="str">
        <f>LEFT(D752)&amp;IF(ISNUMBER(FIND(" ",D752)),MID(D752,FIND(" ",D752)+1,1),"")&amp;IF(ISNUMBER(FIND(" ",D752,FIND(" ",D752)+1)),MID(D752,FIND(" ",D752,FIND(" ",D752)+1)+1,1),"")</f>
        <v>SH</v>
      </c>
      <c r="M752" s="3" t="str">
        <f>LEFT(E752)&amp;IF(ISNUMBER(FIND(" ",E752)),MID(E752,FIND(" ",E752)+1,1),"")&amp;IF(ISNUMBER(FIND(" ",E752,FIND(" ",E752)+1)),MID(E752,FIND(" ",E752,FIND(" ",E752)+1)+1,1),"")</f>
        <v>KXP</v>
      </c>
      <c r="N752" s="4" t="str">
        <f>K752&amp;L752&amp;M752</f>
        <v>20190429SHKXP</v>
      </c>
    </row>
    <row r="753" spans="1:14" x14ac:dyDescent="0.25">
      <c r="A753" t="s">
        <v>910</v>
      </c>
      <c r="B753">
        <v>43585</v>
      </c>
      <c r="C753" t="s">
        <v>286</v>
      </c>
      <c r="D753" t="s">
        <v>11</v>
      </c>
      <c r="E753" t="s">
        <v>24</v>
      </c>
      <c r="F753" t="s">
        <v>100</v>
      </c>
      <c r="H753" t="s">
        <v>24</v>
      </c>
      <c r="I753" t="s">
        <v>14</v>
      </c>
      <c r="J753" s="5" t="str">
        <f t="shared" si="11"/>
        <v>Bengaluru</v>
      </c>
      <c r="K753" s="1" t="str">
        <f>LEFT(A753,8)</f>
        <v>20190430</v>
      </c>
      <c r="L753" s="2" t="str">
        <f>LEFT(D753)&amp;IF(ISNUMBER(FIND(" ",D753)),MID(D753,FIND(" ",D753)+1,1),"")&amp;IF(ISNUMBER(FIND(" ",D753,FIND(" ",D753)+1)),MID(D753,FIND(" ",D753,FIND(" ",D753)+1)+1,1),"")</f>
        <v>RCB</v>
      </c>
      <c r="M753" s="3" t="str">
        <f>LEFT(E753)&amp;IF(ISNUMBER(FIND(" ",E753)),MID(E753,FIND(" ",E753)+1,1),"")&amp;IF(ISNUMBER(FIND(" ",E753,FIND(" ",E753)+1)),MID(E753,FIND(" ",E753,FIND(" ",E753)+1)+1,1),"")</f>
        <v>RR</v>
      </c>
      <c r="N753" s="4" t="str">
        <f>K753&amp;L753&amp;M753</f>
        <v>20190430RCBRR</v>
      </c>
    </row>
    <row r="754" spans="1:14" x14ac:dyDescent="0.25">
      <c r="A754" t="s">
        <v>911</v>
      </c>
      <c r="B754">
        <v>43586</v>
      </c>
      <c r="C754" t="s">
        <v>39</v>
      </c>
      <c r="D754" t="s">
        <v>18</v>
      </c>
      <c r="E754" t="s">
        <v>23</v>
      </c>
      <c r="F754" t="s">
        <v>720</v>
      </c>
      <c r="G754" t="s">
        <v>18</v>
      </c>
      <c r="H754" t="s">
        <v>23</v>
      </c>
      <c r="I754" t="s">
        <v>14</v>
      </c>
      <c r="J754" s="5" t="str">
        <f t="shared" si="11"/>
        <v>Chennai</v>
      </c>
      <c r="K754" s="1" t="str">
        <f>LEFT(A754,8)</f>
        <v>20190501</v>
      </c>
      <c r="L754" s="2" t="str">
        <f>LEFT(D754)&amp;IF(ISNUMBER(FIND(" ",D754)),MID(D754,FIND(" ",D754)+1,1),"")&amp;IF(ISNUMBER(FIND(" ",D754,FIND(" ",D754)+1)),MID(D754,FIND(" ",D754,FIND(" ",D754)+1)+1,1),"")</f>
        <v>CSK</v>
      </c>
      <c r="M754" s="3" t="str">
        <f>LEFT(E754)&amp;IF(ISNUMBER(FIND(" ",E754)),MID(E754,FIND(" ",E754)+1,1),"")&amp;IF(ISNUMBER(FIND(" ",E754,FIND(" ",E754)+1)),MID(E754,FIND(" ",E754,FIND(" ",E754)+1)+1,1),"")</f>
        <v>DC</v>
      </c>
      <c r="N754" s="4" t="str">
        <f>K754&amp;L754&amp;M754</f>
        <v>20190501CSKDC</v>
      </c>
    </row>
    <row r="755" spans="1:14" x14ac:dyDescent="0.25">
      <c r="A755" t="s">
        <v>912</v>
      </c>
      <c r="B755">
        <v>43587</v>
      </c>
      <c r="C755" t="s">
        <v>31</v>
      </c>
      <c r="D755" t="s">
        <v>32</v>
      </c>
      <c r="E755" t="s">
        <v>455</v>
      </c>
      <c r="F755" t="s">
        <v>100</v>
      </c>
      <c r="H755" t="s">
        <v>32</v>
      </c>
      <c r="I755" t="s">
        <v>20</v>
      </c>
      <c r="J755" s="5" t="str">
        <f t="shared" si="11"/>
        <v>Mumbai</v>
      </c>
      <c r="K755" s="1" t="str">
        <f>LEFT(A755,8)</f>
        <v>20190502</v>
      </c>
      <c r="L755" s="2" t="str">
        <f>LEFT(D755)&amp;IF(ISNUMBER(FIND(" ",D755)),MID(D755,FIND(" ",D755)+1,1),"")&amp;IF(ISNUMBER(FIND(" ",D755,FIND(" ",D755)+1)),MID(D755,FIND(" ",D755,FIND(" ",D755)+1)+1,1),"")</f>
        <v>MI</v>
      </c>
      <c r="M755" s="3" t="str">
        <f>LEFT(E755)&amp;IF(ISNUMBER(FIND(" ",E755)),MID(E755,FIND(" ",E755)+1,1),"")&amp;IF(ISNUMBER(FIND(" ",E755,FIND(" ",E755)+1)),MID(E755,FIND(" ",E755,FIND(" ",E755)+1)+1,1),"")</f>
        <v>SH</v>
      </c>
      <c r="N755" s="4" t="str">
        <f>K755&amp;L755&amp;M755</f>
        <v>20190502MISH</v>
      </c>
    </row>
    <row r="756" spans="1:14" x14ac:dyDescent="0.25">
      <c r="A756" t="s">
        <v>913</v>
      </c>
      <c r="B756">
        <v>43588</v>
      </c>
      <c r="C756" t="s">
        <v>289</v>
      </c>
      <c r="D756" t="s">
        <v>17</v>
      </c>
      <c r="E756" t="s">
        <v>12</v>
      </c>
      <c r="F756" t="s">
        <v>47</v>
      </c>
      <c r="G756" t="s">
        <v>12</v>
      </c>
      <c r="H756" t="s">
        <v>12</v>
      </c>
      <c r="I756" t="s">
        <v>14</v>
      </c>
      <c r="J756" s="5" t="str">
        <f t="shared" si="11"/>
        <v>Mohali</v>
      </c>
      <c r="K756" s="1" t="str">
        <f>LEFT(A756,8)</f>
        <v>20190503</v>
      </c>
      <c r="L756" s="2" t="str">
        <f>LEFT(D756)&amp;IF(ISNUMBER(FIND(" ",D756)),MID(D756,FIND(" ",D756)+1,1),"")&amp;IF(ISNUMBER(FIND(" ",D756,FIND(" ",D756)+1)),MID(D756,FIND(" ",D756,FIND(" ",D756)+1)+1,1),"")</f>
        <v>KXP</v>
      </c>
      <c r="M756" s="3" t="str">
        <f>LEFT(E756)&amp;IF(ISNUMBER(FIND(" ",E756)),MID(E756,FIND(" ",E756)+1,1),"")&amp;IF(ISNUMBER(FIND(" ",E756,FIND(" ",E756)+1)),MID(E756,FIND(" ",E756,FIND(" ",E756)+1)+1,1),"")</f>
        <v>KKR</v>
      </c>
      <c r="N756" s="4" t="str">
        <f>K756&amp;L756&amp;M756</f>
        <v>20190503KXPKKR</v>
      </c>
    </row>
    <row r="757" spans="1:14" x14ac:dyDescent="0.25">
      <c r="A757" t="s">
        <v>914</v>
      </c>
      <c r="B757">
        <v>43589</v>
      </c>
      <c r="C757" t="s">
        <v>22</v>
      </c>
      <c r="D757" t="s">
        <v>23</v>
      </c>
      <c r="E757" t="s">
        <v>24</v>
      </c>
      <c r="F757" t="s">
        <v>29</v>
      </c>
      <c r="G757" t="s">
        <v>23</v>
      </c>
      <c r="H757" t="s">
        <v>24</v>
      </c>
      <c r="I757" t="s">
        <v>20</v>
      </c>
      <c r="J757" s="5" t="str">
        <f t="shared" si="11"/>
        <v>Delhi</v>
      </c>
      <c r="K757" s="1" t="str">
        <f>LEFT(A757,8)</f>
        <v>20190504</v>
      </c>
      <c r="L757" s="2" t="str">
        <f>LEFT(D757)&amp;IF(ISNUMBER(FIND(" ",D757)),MID(D757,FIND(" ",D757)+1,1),"")&amp;IF(ISNUMBER(FIND(" ",D757,FIND(" ",D757)+1)),MID(D757,FIND(" ",D757,FIND(" ",D757)+1)+1,1),"")</f>
        <v>DC</v>
      </c>
      <c r="M757" s="3" t="str">
        <f>LEFT(E757)&amp;IF(ISNUMBER(FIND(" ",E757)),MID(E757,FIND(" ",E757)+1,1),"")&amp;IF(ISNUMBER(FIND(" ",E757,FIND(" ",E757)+1)),MID(E757,FIND(" ",E757,FIND(" ",E757)+1)+1,1),"")</f>
        <v>RR</v>
      </c>
      <c r="N757" s="4" t="str">
        <f>K757&amp;L757&amp;M757</f>
        <v>20190504DCRR</v>
      </c>
    </row>
    <row r="758" spans="1:14" x14ac:dyDescent="0.25">
      <c r="A758" t="s">
        <v>915</v>
      </c>
      <c r="B758">
        <v>43589</v>
      </c>
      <c r="C758" t="s">
        <v>286</v>
      </c>
      <c r="D758" t="s">
        <v>11</v>
      </c>
      <c r="E758" t="s">
        <v>455</v>
      </c>
      <c r="F758" t="s">
        <v>51</v>
      </c>
      <c r="G758" t="s">
        <v>11</v>
      </c>
      <c r="H758" t="s">
        <v>11</v>
      </c>
      <c r="I758" t="s">
        <v>14</v>
      </c>
      <c r="J758" s="5" t="str">
        <f t="shared" si="11"/>
        <v>Bengaluru</v>
      </c>
      <c r="K758" s="1" t="str">
        <f>LEFT(A758,8)</f>
        <v>20190504</v>
      </c>
      <c r="L758" s="2" t="str">
        <f>LEFT(D758)&amp;IF(ISNUMBER(FIND(" ",D758)),MID(D758,FIND(" ",D758)+1,1),"")&amp;IF(ISNUMBER(FIND(" ",D758,FIND(" ",D758)+1)),MID(D758,FIND(" ",D758,FIND(" ",D758)+1)+1,1),"")</f>
        <v>RCB</v>
      </c>
      <c r="M758" s="3" t="str">
        <f>LEFT(E758)&amp;IF(ISNUMBER(FIND(" ",E758)),MID(E758,FIND(" ",E758)+1,1),"")&amp;IF(ISNUMBER(FIND(" ",E758,FIND(" ",E758)+1)),MID(E758,FIND(" ",E758,FIND(" ",E758)+1)+1,1),"")</f>
        <v>SH</v>
      </c>
      <c r="N758" s="4" t="str">
        <f>K758&amp;L758&amp;M758</f>
        <v>20190504RCBSH</v>
      </c>
    </row>
    <row r="759" spans="1:14" x14ac:dyDescent="0.25">
      <c r="A759" t="s">
        <v>916</v>
      </c>
      <c r="B759">
        <v>43590</v>
      </c>
      <c r="C759" t="s">
        <v>289</v>
      </c>
      <c r="D759" t="s">
        <v>17</v>
      </c>
      <c r="E759" t="s">
        <v>18</v>
      </c>
      <c r="F759" t="s">
        <v>35</v>
      </c>
      <c r="G759" t="s">
        <v>17</v>
      </c>
      <c r="H759" t="s">
        <v>17</v>
      </c>
      <c r="I759" t="s">
        <v>14</v>
      </c>
      <c r="J759" s="5" t="str">
        <f t="shared" si="11"/>
        <v>Mohali</v>
      </c>
      <c r="K759" s="1" t="str">
        <f>LEFT(A759,8)</f>
        <v>20190505</v>
      </c>
      <c r="L759" s="2" t="str">
        <f>LEFT(D759)&amp;IF(ISNUMBER(FIND(" ",D759)),MID(D759,FIND(" ",D759)+1,1),"")&amp;IF(ISNUMBER(FIND(" ",D759,FIND(" ",D759)+1)),MID(D759,FIND(" ",D759,FIND(" ",D759)+1)+1,1),"")</f>
        <v>KXP</v>
      </c>
      <c r="M759" s="3" t="str">
        <f>LEFT(E759)&amp;IF(ISNUMBER(FIND(" ",E759)),MID(E759,FIND(" ",E759)+1,1),"")&amp;IF(ISNUMBER(FIND(" ",E759,FIND(" ",E759)+1)),MID(E759,FIND(" ",E759,FIND(" ",E759)+1)+1,1),"")</f>
        <v>CSK</v>
      </c>
      <c r="N759" s="4" t="str">
        <f>K759&amp;L759&amp;M759</f>
        <v>20190505KXPCSK</v>
      </c>
    </row>
    <row r="760" spans="1:14" x14ac:dyDescent="0.25">
      <c r="A760" t="s">
        <v>917</v>
      </c>
      <c r="B760">
        <v>43590</v>
      </c>
      <c r="C760" t="s">
        <v>31</v>
      </c>
      <c r="D760" t="s">
        <v>32</v>
      </c>
      <c r="E760" t="s">
        <v>12</v>
      </c>
      <c r="F760" t="s">
        <v>25</v>
      </c>
      <c r="G760" t="s">
        <v>32</v>
      </c>
      <c r="H760" t="s">
        <v>32</v>
      </c>
      <c r="I760" t="s">
        <v>14</v>
      </c>
      <c r="J760" s="5" t="str">
        <f t="shared" si="11"/>
        <v>Mumbai</v>
      </c>
      <c r="K760" s="1" t="str">
        <f>LEFT(A760,8)</f>
        <v>20190505</v>
      </c>
      <c r="L760" s="2" t="str">
        <f>LEFT(D760)&amp;IF(ISNUMBER(FIND(" ",D760)),MID(D760,FIND(" ",D760)+1,1),"")&amp;IF(ISNUMBER(FIND(" ",D760,FIND(" ",D760)+1)),MID(D760,FIND(" ",D760,FIND(" ",D760)+1)+1,1),"")</f>
        <v>MI</v>
      </c>
      <c r="M760" s="3" t="str">
        <f>LEFT(E760)&amp;IF(ISNUMBER(FIND(" ",E760)),MID(E760,FIND(" ",E760)+1,1),"")&amp;IF(ISNUMBER(FIND(" ",E760,FIND(" ",E760)+1)),MID(E760,FIND(" ",E760,FIND(" ",E760)+1)+1,1),"")</f>
        <v>KKR</v>
      </c>
      <c r="N760" s="4" t="str">
        <f>K760&amp;L760&amp;M760</f>
        <v>20190505MIKKR</v>
      </c>
    </row>
    <row r="761" spans="1:14" x14ac:dyDescent="0.25">
      <c r="A761" t="s">
        <v>918</v>
      </c>
      <c r="B761">
        <v>43592</v>
      </c>
      <c r="C761" t="s">
        <v>39</v>
      </c>
      <c r="D761" t="s">
        <v>32</v>
      </c>
      <c r="E761" t="s">
        <v>18</v>
      </c>
      <c r="F761" t="s">
        <v>35</v>
      </c>
      <c r="G761" t="s">
        <v>32</v>
      </c>
      <c r="H761" t="s">
        <v>18</v>
      </c>
      <c r="I761" t="s">
        <v>20</v>
      </c>
      <c r="J761" s="5" t="str">
        <f t="shared" si="11"/>
        <v>Chennai</v>
      </c>
      <c r="K761" s="1" t="str">
        <f>LEFT(A761,8)</f>
        <v>20190507</v>
      </c>
      <c r="L761" s="2" t="str">
        <f>LEFT(D761)&amp;IF(ISNUMBER(FIND(" ",D761)),MID(D761,FIND(" ",D761)+1,1),"")&amp;IF(ISNUMBER(FIND(" ",D761,FIND(" ",D761)+1)),MID(D761,FIND(" ",D761,FIND(" ",D761)+1)+1,1),"")</f>
        <v>MI</v>
      </c>
      <c r="M761" s="3" t="str">
        <f>LEFT(E761)&amp;IF(ISNUMBER(FIND(" ",E761)),MID(E761,FIND(" ",E761)+1,1),"")&amp;IF(ISNUMBER(FIND(" ",E761,FIND(" ",E761)+1)),MID(E761,FIND(" ",E761,FIND(" ",E761)+1)+1,1),"")</f>
        <v>CSK</v>
      </c>
      <c r="N761" s="4" t="str">
        <f>K761&amp;L761&amp;M761</f>
        <v>20190507MICSK</v>
      </c>
    </row>
    <row r="762" spans="1:14" x14ac:dyDescent="0.25">
      <c r="A762" t="s">
        <v>919</v>
      </c>
      <c r="B762">
        <v>43593</v>
      </c>
      <c r="C762" t="s">
        <v>373</v>
      </c>
      <c r="D762" t="s">
        <v>23</v>
      </c>
      <c r="E762" t="s">
        <v>455</v>
      </c>
      <c r="F762" t="s">
        <v>177</v>
      </c>
      <c r="G762" t="s">
        <v>23</v>
      </c>
      <c r="H762" t="s">
        <v>23</v>
      </c>
      <c r="I762" t="s">
        <v>14</v>
      </c>
      <c r="J762" s="5" t="str">
        <f t="shared" si="11"/>
        <v>Visakhapatnam</v>
      </c>
      <c r="K762" s="1" t="str">
        <f>LEFT(A762,8)</f>
        <v>20190508</v>
      </c>
      <c r="L762" s="2" t="str">
        <f>LEFT(D762)&amp;IF(ISNUMBER(FIND(" ",D762)),MID(D762,FIND(" ",D762)+1,1),"")&amp;IF(ISNUMBER(FIND(" ",D762,FIND(" ",D762)+1)),MID(D762,FIND(" ",D762,FIND(" ",D762)+1)+1,1),"")</f>
        <v>DC</v>
      </c>
      <c r="M762" s="3" t="str">
        <f>LEFT(E762)&amp;IF(ISNUMBER(FIND(" ",E762)),MID(E762,FIND(" ",E762)+1,1),"")&amp;IF(ISNUMBER(FIND(" ",E762,FIND(" ",E762)+1)),MID(E762,FIND(" ",E762,FIND(" ",E762)+1)+1,1),"")</f>
        <v>SH</v>
      </c>
      <c r="N762" s="4" t="str">
        <f>K762&amp;L762&amp;M762</f>
        <v>20190508DCSH</v>
      </c>
    </row>
    <row r="763" spans="1:14" x14ac:dyDescent="0.25">
      <c r="A763" t="s">
        <v>920</v>
      </c>
      <c r="B763">
        <v>43595</v>
      </c>
      <c r="C763" t="s">
        <v>373</v>
      </c>
      <c r="D763" t="s">
        <v>18</v>
      </c>
      <c r="E763" t="s">
        <v>23</v>
      </c>
      <c r="F763" t="s">
        <v>35</v>
      </c>
      <c r="G763" t="s">
        <v>18</v>
      </c>
      <c r="H763" t="s">
        <v>18</v>
      </c>
      <c r="I763" t="s">
        <v>14</v>
      </c>
      <c r="J763" s="5" t="str">
        <f t="shared" si="11"/>
        <v>Visakhapatnam</v>
      </c>
      <c r="K763" s="1" t="str">
        <f>LEFT(A763,8)</f>
        <v>20190510</v>
      </c>
      <c r="L763" s="2" t="str">
        <f>LEFT(D763)&amp;IF(ISNUMBER(FIND(" ",D763)),MID(D763,FIND(" ",D763)+1,1),"")&amp;IF(ISNUMBER(FIND(" ",D763,FIND(" ",D763)+1)),MID(D763,FIND(" ",D763,FIND(" ",D763)+1)+1,1),"")</f>
        <v>CSK</v>
      </c>
      <c r="M763" s="3" t="str">
        <f>LEFT(E763)&amp;IF(ISNUMBER(FIND(" ",E763)),MID(E763,FIND(" ",E763)+1,1),"")&amp;IF(ISNUMBER(FIND(" ",E763,FIND(" ",E763)+1)),MID(E763,FIND(" ",E763,FIND(" ",E763)+1)+1,1),"")</f>
        <v>DC</v>
      </c>
      <c r="N763" s="4" t="str">
        <f>K763&amp;L763&amp;M763</f>
        <v>20190510CSKDC</v>
      </c>
    </row>
    <row r="764" spans="1:14" x14ac:dyDescent="0.25">
      <c r="A764" t="s">
        <v>921</v>
      </c>
      <c r="B764">
        <v>43597</v>
      </c>
      <c r="C764" t="s">
        <v>280</v>
      </c>
      <c r="D764" t="s">
        <v>32</v>
      </c>
      <c r="E764" t="s">
        <v>18</v>
      </c>
      <c r="F764" t="s">
        <v>96</v>
      </c>
      <c r="G764" t="s">
        <v>32</v>
      </c>
      <c r="H764" t="s">
        <v>32</v>
      </c>
      <c r="I764" t="s">
        <v>20</v>
      </c>
      <c r="J764" s="5" t="str">
        <f t="shared" si="11"/>
        <v>Hyderabad</v>
      </c>
      <c r="K764" s="1" t="str">
        <f>LEFT(A764,8)</f>
        <v>20190512</v>
      </c>
      <c r="L764" s="2" t="str">
        <f>LEFT(D764)&amp;IF(ISNUMBER(FIND(" ",D764)),MID(D764,FIND(" ",D764)+1,1),"")&amp;IF(ISNUMBER(FIND(" ",D764,FIND(" ",D764)+1)),MID(D764,FIND(" ",D764,FIND(" ",D764)+1)+1,1),"")</f>
        <v>MI</v>
      </c>
      <c r="M764" s="3" t="str">
        <f>LEFT(E764)&amp;IF(ISNUMBER(FIND(" ",E764)),MID(E764,FIND(" ",E764)+1,1),"")&amp;IF(ISNUMBER(FIND(" ",E764,FIND(" ",E764)+1)),MID(E764,FIND(" ",E764,FIND(" ",E764)+1)+1,1),"")</f>
        <v>CSK</v>
      </c>
      <c r="N764" s="4" t="str">
        <f>K764&amp;L764&amp;M764</f>
        <v>20190512MICSK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o T S + U j 9 3 U L m j A A A A 9 Q A A A B I A H A B D b 2 5 m a W c v U G F j a 2 F n Z S 5 4 b W w g o h g A K K A U A A A A A A A A A A A A A A A A A A A A A A A A A A A A h U 8 9 D o I w G L 0 K 6 U 5 b k E H J R x m c T M S Y m B j X p l R o h A 8 D x X I 3 B 4 / k F c Q o 6 m b y l v e X v H e / 3 i A d 6 s q 7 6 L Y z D S Y k o J x 4 G l W T G y w S 0 t u j P y e p g K 1 U J 1 l o b w x j F w + d S U h p 7 T l m z D l H 3 Y w 2 b c F C z g N 2 y N Y 7 V e p a + g Y 7 K 1 F p 8 m n l / 1 t E w P 4 1 R o R 0 M S K K K A c 2 a Z A Z / P r h O P f p / o i w 7 C v b t 1 p o 9 F c b Y B M F 9 r 4 g H l B L A w Q U A A I A C A C h N L 5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T S + U i i K R 7 g O A A A A E Q A A A B M A H A B G b 3 J t d W x h c y 9 T Z W N 0 a W 9 u M S 5 t I K I Y A C i g F A A A A A A A A A A A A A A A A A A A A A A A A A A A A C t O T S 7 J z M 9 T C I b Q h t Y A U E s B A i 0 A F A A C A A g A o T S + U j 9 3 U L m j A A A A 9 Q A A A B I A A A A A A A A A A A A A A A A A A A A A A E N v b m Z p Z y 9 Q Y W N r Y W d l L n h t b F B L A Q I t A B Q A A g A I A K E 0 v l I P y u m r p A A A A O k A A A A T A A A A A A A A A A A A A A A A A O 8 A A A B b Q 2 9 u d G V u d F 9 U e X B l c 1 0 u e G 1 s U E s B A i 0 A F A A C A A g A o T S +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a T u O u u 7 e 5 H n z g F Q P Y o j N c A A A A A A g A A A A A A E G Y A A A A B A A A g A A A A V R 2 m i 9 D 8 p i W f H + V 1 R n E s E F X U + j i Z p v 3 H E U 4 Z 1 4 2 A 4 8 I A A A A A D o A A A A A C A A A g A A A A h 0 M b a k Q m E G F p j q F e o 1 8 g E k k c q n y X u u k Z 7 s l e u N V q U Z N Q A A A A s I k X U P k E c w c n M x I A Q 3 s I U z B 0 d v M l x k Q y 0 / K W + K k 8 8 S I u b C 5 f 9 t Z r u E I r / H p u A I v A f F e x v r x a g R p N I w X M S f k C o 2 o k H 8 + 3 z t u R W I x g A K f 9 g + N A A A A A H y n / g X 5 u c / g n W G f A V 7 x Z s N j E M v q S P r g S R h s E t F g 9 A H S / n A 2 R / c X i D o d z E d w E S G i n d t W g u O x B S B o F O u A O s Y O M K g = = < / D a t a M a s h u p > 
</file>

<file path=customXml/itemProps1.xml><?xml version="1.0" encoding="utf-8"?>
<ds:datastoreItem xmlns:ds="http://schemas.openxmlformats.org/officeDocument/2006/customXml" ds:itemID="{80562FAE-98C0-4149-AF22-2A52C59C70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Arjun Narikkadan</cp:lastModifiedBy>
  <dcterms:created xsi:type="dcterms:W3CDTF">2021-05-30T01:06:39Z</dcterms:created>
  <dcterms:modified xsi:type="dcterms:W3CDTF">2021-08-12T10:48:40Z</dcterms:modified>
</cp:coreProperties>
</file>