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<sst xmlns="http://schemas.openxmlformats.org/spreadsheetml/2006/main" count="185" uniqueCount="185">
  <si>
    <t>Trial Balance</t>
  </si>
  <si>
    <t>Fraser Dingo 4WD Hire Pty Ltd</t>
  </si>
  <si>
    <t>As at 30 June 2025</t>
  </si>
  <si>
    <t>Account Code</t>
  </si>
  <si>
    <t>Account</t>
  </si>
  <si>
    <t>Account Type</t>
  </si>
  <si>
    <t>Debit - Year to date</t>
  </si>
  <si>
    <t>Credit - Year to date</t>
  </si>
  <si>
    <t>30 June 2024</t>
  </si>
  <si>
    <t>200</t>
  </si>
  <si>
    <t>4WD Hire Income</t>
  </si>
  <si>
    <t>Revenue</t>
  </si>
  <si>
    <t>201</t>
  </si>
  <si>
    <t>Tag Along Income</t>
  </si>
  <si>
    <t>203</t>
  </si>
  <si>
    <t>Hiking Tour Income</t>
  </si>
  <si>
    <t>260</t>
  </si>
  <si>
    <t>Other Revenue</t>
  </si>
  <si>
    <t>264</t>
  </si>
  <si>
    <t>Management Fees Income</t>
  </si>
  <si>
    <t>Other Income</t>
  </si>
  <si>
    <t>265</t>
  </si>
  <si>
    <t>Profits on sale of Assets</t>
  </si>
  <si>
    <t>270</t>
  </si>
  <si>
    <t>Interest Income</t>
  </si>
  <si>
    <t>400</t>
  </si>
  <si>
    <t>Advertising &amp; Promotion</t>
  </si>
  <si>
    <t>Expense</t>
  </si>
  <si>
    <t>404</t>
  </si>
  <si>
    <t>Bank Fees</t>
  </si>
  <si>
    <t>405</t>
  </si>
  <si>
    <t>Barge Fees</t>
  </si>
  <si>
    <t>407</t>
  </si>
  <si>
    <t>Contractors</t>
  </si>
  <si>
    <t>408</t>
  </si>
  <si>
    <t>Cleaning/Laundry</t>
  </si>
  <si>
    <t>409</t>
  </si>
  <si>
    <t>Commission</t>
  </si>
  <si>
    <t>412</t>
  </si>
  <si>
    <t>Accountancy Fees</t>
  </si>
  <si>
    <t>415</t>
  </si>
  <si>
    <t>Merchant Fees</t>
  </si>
  <si>
    <t>416</t>
  </si>
  <si>
    <t>Depreciation</t>
  </si>
  <si>
    <t>417</t>
  </si>
  <si>
    <t>Depreciation on Immediate Deduction Assets</t>
  </si>
  <si>
    <t>418</t>
  </si>
  <si>
    <t>Donations</t>
  </si>
  <si>
    <t>419</t>
  </si>
  <si>
    <t>Electricity</t>
  </si>
  <si>
    <t>422</t>
  </si>
  <si>
    <t>Freight</t>
  </si>
  <si>
    <t>423</t>
  </si>
  <si>
    <t>Fees &amp; Charges</t>
  </si>
  <si>
    <t>424</t>
  </si>
  <si>
    <t>Filing Fees</t>
  </si>
  <si>
    <t>433</t>
  </si>
  <si>
    <t>Insurance</t>
  </si>
  <si>
    <t>437</t>
  </si>
  <si>
    <t>Interest Expense</t>
  </si>
  <si>
    <t>442</t>
  </si>
  <si>
    <t>Licences,Registrations,Permits</t>
  </si>
  <si>
    <t>446</t>
  </si>
  <si>
    <t>Management Fee</t>
  </si>
  <si>
    <t>447</t>
  </si>
  <si>
    <t>Material &amp; Supplies</t>
  </si>
  <si>
    <t>449-1</t>
  </si>
  <si>
    <t>MV - Fuel &amp; Oil</t>
  </si>
  <si>
    <t>449-2</t>
  </si>
  <si>
    <t>MV - Rego &amp; Insurance</t>
  </si>
  <si>
    <t>449-4</t>
  </si>
  <si>
    <t>MV - Other</t>
  </si>
  <si>
    <t>453</t>
  </si>
  <si>
    <t>Office Expenses</t>
  </si>
  <si>
    <t>461</t>
  </si>
  <si>
    <t>Printing, Postage &amp; Stationery</t>
  </si>
  <si>
    <t>469</t>
  </si>
  <si>
    <t>Rent</t>
  </si>
  <si>
    <t>473</t>
  </si>
  <si>
    <t>Repairs and Maintenance</t>
  </si>
  <si>
    <t>474</t>
  </si>
  <si>
    <t>Replacements under $1,000</t>
  </si>
  <si>
    <t>475</t>
  </si>
  <si>
    <t>Uniforms</t>
  </si>
  <si>
    <t>477</t>
  </si>
  <si>
    <t>Wages and Salaries</t>
  </si>
  <si>
    <t>477-1</t>
  </si>
  <si>
    <t>Wages and Salaries - Associated Persons</t>
  </si>
  <si>
    <t>478</t>
  </si>
  <si>
    <t>Superannuation</t>
  </si>
  <si>
    <t>478-1</t>
  </si>
  <si>
    <t>Superannuation - Associated Persons</t>
  </si>
  <si>
    <t>479</t>
  </si>
  <si>
    <t>Staff Amenities</t>
  </si>
  <si>
    <t>480</t>
  </si>
  <si>
    <t>Staff Training</t>
  </si>
  <si>
    <t>483</t>
  </si>
  <si>
    <t>Security Expense</t>
  </si>
  <si>
    <t>485</t>
  </si>
  <si>
    <t>Subscriptions</t>
  </si>
  <si>
    <t>489</t>
  </si>
  <si>
    <t>Telephone &amp; Internet</t>
  </si>
  <si>
    <t>490</t>
  </si>
  <si>
    <t>QLD National Parks - Permits</t>
  </si>
  <si>
    <t>493</t>
  </si>
  <si>
    <t>Tourist Accommodation</t>
  </si>
  <si>
    <t>494</t>
  </si>
  <si>
    <t>Tag Tour Expenses</t>
  </si>
  <si>
    <t>495</t>
  </si>
  <si>
    <t>Travel, Accommodation &amp; Conference</t>
  </si>
  <si>
    <t>496</t>
  </si>
  <si>
    <t>Hiking Expense</t>
  </si>
  <si>
    <t>505</t>
  </si>
  <si>
    <t>Income Tax Expense</t>
  </si>
  <si>
    <t>Eway 13767992</t>
  </si>
  <si>
    <t>Bank</t>
  </si>
  <si>
    <t>Ashley AMEX Card</t>
  </si>
  <si>
    <t xml:space="preserve">Westpac Platinum Mastercard </t>
  </si>
  <si>
    <t>Petty Cash</t>
  </si>
  <si>
    <t>Westpac Fraser Dingo Company</t>
  </si>
  <si>
    <t>CBA Company Credit Card</t>
  </si>
  <si>
    <t>Westpac Ashley Visa</t>
  </si>
  <si>
    <t>Westpac Cash Reserve Account</t>
  </si>
  <si>
    <t>CBA Business Transaction</t>
  </si>
  <si>
    <t>600</t>
  </si>
  <si>
    <t>Cash on Hand</t>
  </si>
  <si>
    <t>Current Asset</t>
  </si>
  <si>
    <t>602</t>
  </si>
  <si>
    <t>Petty cash (old)</t>
  </si>
  <si>
    <t>610</t>
  </si>
  <si>
    <t>Accounts Receivable</t>
  </si>
  <si>
    <t>700</t>
  </si>
  <si>
    <t>Loan - Sheldon Needham Trust</t>
  </si>
  <si>
    <t>Non-current Asset</t>
  </si>
  <si>
    <t>702</t>
  </si>
  <si>
    <t>Tagalong Licence</t>
  </si>
  <si>
    <t>705</t>
  </si>
  <si>
    <t>Motor Vehicle Deposit</t>
  </si>
  <si>
    <t>714</t>
  </si>
  <si>
    <t>Leasehold Improvements</t>
  </si>
  <si>
    <t>Fixed Asset</t>
  </si>
  <si>
    <t>715</t>
  </si>
  <si>
    <t>Leasehold Improvements Accumulated Depreciation</t>
  </si>
  <si>
    <t>716</t>
  </si>
  <si>
    <t>Motor Vehicles - at cost</t>
  </si>
  <si>
    <t>717</t>
  </si>
  <si>
    <t>Less: Accumulated Depreciation on Motor Vehicle</t>
  </si>
  <si>
    <t>720</t>
  </si>
  <si>
    <t>Building Improvements</t>
  </si>
  <si>
    <t>721</t>
  </si>
  <si>
    <t>Building Improvements Less Accumulated Depreciation</t>
  </si>
  <si>
    <t>730</t>
  </si>
  <si>
    <t>Immediate Deduction Assets</t>
  </si>
  <si>
    <t>731</t>
  </si>
  <si>
    <t>Immediate Deduction Assets Less Accumulated Depreciation</t>
  </si>
  <si>
    <t>800</t>
  </si>
  <si>
    <t>Accounts Payable</t>
  </si>
  <si>
    <t>Current Liability</t>
  </si>
  <si>
    <t>802</t>
  </si>
  <si>
    <t>ATO ITA</t>
  </si>
  <si>
    <t>804</t>
  </si>
  <si>
    <t>Wages Payable - Payroll</t>
  </si>
  <si>
    <t>806</t>
  </si>
  <si>
    <t>Westpac Credit Card</t>
  </si>
  <si>
    <t>820</t>
  </si>
  <si>
    <t>GST</t>
  </si>
  <si>
    <t>825</t>
  </si>
  <si>
    <t>PAYG Withholdings Payable</t>
  </si>
  <si>
    <t>826</t>
  </si>
  <si>
    <t>Superannuation Payable</t>
  </si>
  <si>
    <t>829</t>
  </si>
  <si>
    <t>PAYGI - Paid</t>
  </si>
  <si>
    <t>830</t>
  </si>
  <si>
    <t>Income Tax Payable</t>
  </si>
  <si>
    <t>832</t>
  </si>
  <si>
    <t>PAYG I Payable</t>
  </si>
  <si>
    <t>900</t>
  </si>
  <si>
    <t>Tagalong Licence Loan - A &amp; J Needham</t>
  </si>
  <si>
    <t>Non-current Liability</t>
  </si>
  <si>
    <t>902</t>
  </si>
  <si>
    <t>Director's Loan - 2019</t>
  </si>
  <si>
    <t>960</t>
  </si>
  <si>
    <t>Retained Earnings</t>
  </si>
  <si>
    <t>Equity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</si>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</sst>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9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55.5" customWidth="1"/>
    <col min="3" max="3" width="20.16015625" customWidth="1"/>
    <col min="4" max="4" width="22" customWidth="1"/>
    <col min="5" max="5" width="23" customWidth="1"/>
    <col min="6" max="6" width="14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</row>
    <row r="6" ht="10.95" customHeight="true" customFormat="true" s="8">
      <c r="A6" s="9" t="s">
        <v>9</v>
      </c>
      <c r="B6" s="9" t="s">
        <v>10</v>
      </c>
      <c r="C6" s="9" t="s">
        <v>11</v>
      </c>
      <c r="D6" s="9"/>
      <c r="E6" s="10">
        <v>721648.9600</v>
      </c>
      <c r="F6" s="10">
        <v>-790412.7000</v>
      </c>
    </row>
    <row r="7" ht="10.95" customHeight="true" customFormat="true" s="8">
      <c r="A7" s="11" t="s">
        <v>12</v>
      </c>
      <c r="B7" s="11" t="s">
        <v>13</v>
      </c>
      <c r="C7" s="11" t="s">
        <v>11</v>
      </c>
      <c r="D7" s="11"/>
      <c r="E7" s="12">
        <v>1052282.3700</v>
      </c>
      <c r="F7" s="12">
        <v>-992368.3900</v>
      </c>
    </row>
    <row r="8" ht="10.95" customHeight="true" customFormat="true" s="8">
      <c r="A8" s="11" t="s">
        <v>14</v>
      </c>
      <c r="B8" s="11" t="s">
        <v>15</v>
      </c>
      <c r="C8" s="11" t="s">
        <v>11</v>
      </c>
      <c r="D8" s="11"/>
      <c r="E8" s="12">
        <v>73287.1300</v>
      </c>
      <c r="F8" s="12">
        <v>-91806.5500</v>
      </c>
    </row>
    <row r="9" ht="10.95" customHeight="true" customFormat="true" s="8">
      <c r="A9" s="11" t="s">
        <v>16</v>
      </c>
      <c r="B9" s="11" t="s">
        <v>17</v>
      </c>
      <c r="C9" s="11" t="s">
        <v>11</v>
      </c>
      <c r="D9" s="11"/>
      <c r="E9" s="12">
        <v>719.5600</v>
      </c>
      <c r="F9" s="12">
        <v>-2449.9600</v>
      </c>
    </row>
    <row r="10" ht="10.95" customHeight="true" customFormat="true" s="8">
      <c r="A10" s="11" t="s">
        <v>18</v>
      </c>
      <c r="B10" s="11" t="s">
        <v>19</v>
      </c>
      <c r="C10" s="11" t="s">
        <v>20</v>
      </c>
      <c r="D10" s="11"/>
      <c r="E10" s="12">
        <v>0</v>
      </c>
      <c r="F10" s="12">
        <v>-6675.7200</v>
      </c>
    </row>
    <row r="11" ht="10.95" customHeight="true" customFormat="true" s="8">
      <c r="A11" s="11" t="s">
        <v>21</v>
      </c>
      <c r="B11" s="11" t="s">
        <v>22</v>
      </c>
      <c r="C11" s="11" t="s">
        <v>11</v>
      </c>
      <c r="D11" s="11"/>
      <c r="E11" s="12">
        <v>0</v>
      </c>
      <c r="F11" s="12">
        <v>7045.5700</v>
      </c>
    </row>
    <row r="12" ht="10.95" customHeight="true" customFormat="true" s="8">
      <c r="A12" s="11" t="s">
        <v>23</v>
      </c>
      <c r="B12" s="11" t="s">
        <v>24</v>
      </c>
      <c r="C12" s="11" t="s">
        <v>11</v>
      </c>
      <c r="D12" s="11"/>
      <c r="E12" s="12">
        <v>1334.0800</v>
      </c>
      <c r="F12" s="12">
        <v>-1018.7400</v>
      </c>
    </row>
    <row r="13" ht="10.95" customHeight="true" customFormat="true" s="8">
      <c r="A13" s="11" t="s">
        <v>25</v>
      </c>
      <c r="B13" s="11" t="s">
        <v>26</v>
      </c>
      <c r="C13" s="11" t="s">
        <v>27</v>
      </c>
      <c r="D13" s="12">
        <v>51681.9600</v>
      </c>
      <c r="E13" s="11"/>
      <c r="F13" s="12">
        <v>58983.1500</v>
      </c>
    </row>
    <row r="14" ht="10.95" customHeight="true" customFormat="true" s="8">
      <c r="A14" s="11" t="s">
        <v>28</v>
      </c>
      <c r="B14" s="11" t="s">
        <v>29</v>
      </c>
      <c r="C14" s="11" t="s">
        <v>27</v>
      </c>
      <c r="D14" s="12">
        <v>3008.1800</v>
      </c>
      <c r="E14" s="11"/>
      <c r="F14" s="12">
        <v>4560.6000</v>
      </c>
    </row>
    <row r="15" ht="10.95" customHeight="true" customFormat="true" s="8">
      <c r="A15" s="11" t="s">
        <v>30</v>
      </c>
      <c r="B15" s="11" t="s">
        <v>31</v>
      </c>
      <c r="C15" s="11" t="s">
        <v>27</v>
      </c>
      <c r="D15" s="12">
        <v>265057.7000</v>
      </c>
      <c r="E15" s="11"/>
      <c r="F15" s="12">
        <v>205339.8200</v>
      </c>
    </row>
    <row r="16" ht="10.95" customHeight="true" customFormat="true" s="8">
      <c r="A16" s="11" t="s">
        <v>32</v>
      </c>
      <c r="B16" s="11" t="s">
        <v>33</v>
      </c>
      <c r="C16" s="11" t="s">
        <v>27</v>
      </c>
      <c r="D16" s="12">
        <v>151283.0000</v>
      </c>
      <c r="E16" s="11"/>
      <c r="F16" s="12">
        <v>178175.7500</v>
      </c>
    </row>
    <row r="17" ht="10.95" customHeight="true" customFormat="true" s="8">
      <c r="A17" s="11" t="s">
        <v>34</v>
      </c>
      <c r="B17" s="11" t="s">
        <v>35</v>
      </c>
      <c r="C17" s="11" t="s">
        <v>27</v>
      </c>
      <c r="D17" s="12">
        <v>2851.2400</v>
      </c>
      <c r="E17" s="11"/>
      <c r="F17" s="12">
        <v>3868.4900</v>
      </c>
    </row>
    <row r="18" ht="10.95" customHeight="true" customFormat="true" s="8">
      <c r="A18" s="11" t="s">
        <v>36</v>
      </c>
      <c r="B18" s="11" t="s">
        <v>37</v>
      </c>
      <c r="C18" s="11" t="s">
        <v>27</v>
      </c>
      <c r="D18" s="12">
        <v>203932.3800</v>
      </c>
      <c r="E18" s="11"/>
      <c r="F18" s="12">
        <v>108525.6600</v>
      </c>
    </row>
    <row r="19" ht="10.95" customHeight="true" customFormat="true" s="8">
      <c r="A19" s="11" t="s">
        <v>38</v>
      </c>
      <c r="B19" s="11" t="s">
        <v>39</v>
      </c>
      <c r="C19" s="11" t="s">
        <v>27</v>
      </c>
      <c r="D19" s="12">
        <v>6845.0000</v>
      </c>
      <c r="E19" s="11"/>
      <c r="F19" s="12">
        <v>7251.8200</v>
      </c>
    </row>
    <row r="20" ht="10.95" customHeight="true" customFormat="true" s="8">
      <c r="A20" s="11" t="s">
        <v>40</v>
      </c>
      <c r="B20" s="11" t="s">
        <v>41</v>
      </c>
      <c r="C20" s="11" t="s">
        <v>27</v>
      </c>
      <c r="D20" s="12">
        <v>15503.3400</v>
      </c>
      <c r="E20" s="11"/>
      <c r="F20" s="12">
        <v>9556.0700</v>
      </c>
    </row>
    <row r="21" ht="10.95" customHeight="true" customFormat="true" s="8">
      <c r="A21" s="11" t="s">
        <v>42</v>
      </c>
      <c r="B21" s="11" t="s">
        <v>43</v>
      </c>
      <c r="C21" s="11" t="s">
        <v>27</v>
      </c>
      <c r="D21" s="12">
        <v>13536.0600</v>
      </c>
      <c r="E21" s="11"/>
      <c r="F21" s="12">
        <v>16544.1600</v>
      </c>
    </row>
    <row r="22" ht="10.95" customHeight="true" customFormat="true" s="8">
      <c r="A22" s="11" t="s">
        <v>44</v>
      </c>
      <c r="B22" s="11" t="s">
        <v>45</v>
      </c>
      <c r="C22" s="11" t="s">
        <v>27</v>
      </c>
      <c r="D22" s="12">
        <v>0</v>
      </c>
      <c r="E22" s="11"/>
      <c r="F22" s="12">
        <v>3616.0300</v>
      </c>
    </row>
    <row r="23" ht="10.95" customHeight="true" customFormat="true" s="8">
      <c r="A23" s="11" t="s">
        <v>46</v>
      </c>
      <c r="B23" s="11" t="s">
        <v>47</v>
      </c>
      <c r="C23" s="11" t="s">
        <v>27</v>
      </c>
      <c r="D23" s="12">
        <v>992.0000</v>
      </c>
      <c r="E23" s="11"/>
      <c r="F23" s="12">
        <v>87.2500</v>
      </c>
    </row>
    <row r="24" ht="10.95" customHeight="true" customFormat="true" s="8">
      <c r="A24" s="11" t="s">
        <v>48</v>
      </c>
      <c r="B24" s="11" t="s">
        <v>49</v>
      </c>
      <c r="C24" s="11" t="s">
        <v>27</v>
      </c>
      <c r="D24" s="12">
        <v>958.2800</v>
      </c>
      <c r="E24" s="11"/>
      <c r="F24" s="12">
        <v>260.7100</v>
      </c>
    </row>
    <row r="25" ht="10.95" customHeight="true" customFormat="true" s="8">
      <c r="A25" s="11" t="s">
        <v>50</v>
      </c>
      <c r="B25" s="11" t="s">
        <v>51</v>
      </c>
      <c r="C25" s="11" t="s">
        <v>27</v>
      </c>
      <c r="D25" s="11"/>
      <c r="E25" s="12">
        <v>556.3800</v>
      </c>
      <c r="F25" s="12">
        <v>0</v>
      </c>
    </row>
    <row r="26" ht="10.95" customHeight="true" customFormat="true" s="8">
      <c r="A26" s="11" t="s">
        <v>52</v>
      </c>
      <c r="B26" s="11" t="s">
        <v>53</v>
      </c>
      <c r="C26" s="11" t="s">
        <v>27</v>
      </c>
      <c r="D26" s="12">
        <v>0</v>
      </c>
      <c r="E26" s="11"/>
      <c r="F26" s="12">
        <v>34.8800</v>
      </c>
    </row>
    <row r="27" ht="10.95" customHeight="true" customFormat="true" s="8">
      <c r="A27" s="11" t="s">
        <v>54</v>
      </c>
      <c r="B27" s="11" t="s">
        <v>55</v>
      </c>
      <c r="C27" s="11" t="s">
        <v>27</v>
      </c>
      <c r="D27" s="12">
        <v>321.0000</v>
      </c>
      <c r="E27" s="11"/>
      <c r="F27" s="12">
        <v>310.0000</v>
      </c>
    </row>
    <row r="28" ht="10.95" customHeight="true" customFormat="true" s="8">
      <c r="A28" s="11" t="s">
        <v>56</v>
      </c>
      <c r="B28" s="11" t="s">
        <v>57</v>
      </c>
      <c r="C28" s="11" t="s">
        <v>27</v>
      </c>
      <c r="D28" s="12">
        <v>17416.2400</v>
      </c>
      <c r="E28" s="11"/>
      <c r="F28" s="12">
        <v>13204.4000</v>
      </c>
    </row>
    <row r="29" ht="10.95" customHeight="true" customFormat="true" s="8">
      <c r="A29" s="11" t="s">
        <v>58</v>
      </c>
      <c r="B29" s="11" t="s">
        <v>59</v>
      </c>
      <c r="C29" s="11" t="s">
        <v>27</v>
      </c>
      <c r="D29" s="12">
        <v>650.2400</v>
      </c>
      <c r="E29" s="11"/>
      <c r="F29" s="12">
        <v>1224.2800</v>
      </c>
    </row>
    <row r="30" ht="10.95" customHeight="true" customFormat="true" s="8">
      <c r="A30" s="11" t="s">
        <v>60</v>
      </c>
      <c r="B30" s="11" t="s">
        <v>61</v>
      </c>
      <c r="C30" s="11" t="s">
        <v>27</v>
      </c>
      <c r="D30" s="12">
        <v>45205.7000</v>
      </c>
      <c r="E30" s="11"/>
      <c r="F30" s="12">
        <v>45695.7200</v>
      </c>
    </row>
    <row r="31" ht="10.95" customHeight="true" customFormat="true" s="8">
      <c r="A31" s="11" t="s">
        <v>62</v>
      </c>
      <c r="B31" s="11" t="s">
        <v>63</v>
      </c>
      <c r="C31" s="11" t="s">
        <v>27</v>
      </c>
      <c r="D31" s="12">
        <v>0</v>
      </c>
      <c r="E31" s="11"/>
      <c r="F31" s="12">
        <v>2000.0000</v>
      </c>
    </row>
    <row r="32" ht="10.95" customHeight="true" customFormat="true" s="8">
      <c r="A32" s="11" t="s">
        <v>64</v>
      </c>
      <c r="B32" s="11" t="s">
        <v>65</v>
      </c>
      <c r="C32" s="11" t="s">
        <v>27</v>
      </c>
      <c r="D32" s="12">
        <v>23992.4000</v>
      </c>
      <c r="E32" s="11"/>
      <c r="F32" s="12">
        <v>21931.4500</v>
      </c>
    </row>
    <row r="33" ht="10.95" customHeight="true" customFormat="true" s="8">
      <c r="A33" s="11" t="s">
        <v>66</v>
      </c>
      <c r="B33" s="11" t="s">
        <v>67</v>
      </c>
      <c r="C33" s="11" t="s">
        <v>27</v>
      </c>
      <c r="D33" s="12">
        <v>47416.0200</v>
      </c>
      <c r="E33" s="11"/>
      <c r="F33" s="12">
        <v>53254.6000</v>
      </c>
    </row>
    <row r="34" ht="10.95" customHeight="true" customFormat="true" s="8">
      <c r="A34" s="11" t="s">
        <v>68</v>
      </c>
      <c r="B34" s="11" t="s">
        <v>69</v>
      </c>
      <c r="C34" s="11" t="s">
        <v>27</v>
      </c>
      <c r="D34" s="12">
        <v>38307.5900</v>
      </c>
      <c r="E34" s="11"/>
      <c r="F34" s="12">
        <v>63731.2400</v>
      </c>
    </row>
    <row r="35" ht="10.95" customHeight="true" customFormat="true" s="8">
      <c r="A35" s="11" t="s">
        <v>70</v>
      </c>
      <c r="B35" s="11" t="s">
        <v>71</v>
      </c>
      <c r="C35" s="11" t="s">
        <v>27</v>
      </c>
      <c r="D35" s="12">
        <v>135318.8800</v>
      </c>
      <c r="E35" s="11"/>
      <c r="F35" s="12">
        <v>134511.9600</v>
      </c>
    </row>
    <row r="36" ht="10.95" customHeight="true" customFormat="true" s="8">
      <c r="A36" s="11" t="s">
        <v>72</v>
      </c>
      <c r="B36" s="11" t="s">
        <v>73</v>
      </c>
      <c r="C36" s="11" t="s">
        <v>27</v>
      </c>
      <c r="D36" s="12">
        <v>914.5500</v>
      </c>
      <c r="E36" s="11"/>
      <c r="F36" s="12">
        <v>76.2900</v>
      </c>
    </row>
    <row r="37" ht="10.95" customHeight="true" customFormat="true" s="8">
      <c r="A37" s="11" t="s">
        <v>74</v>
      </c>
      <c r="B37" s="11" t="s">
        <v>75</v>
      </c>
      <c r="C37" s="11" t="s">
        <v>27</v>
      </c>
      <c r="D37" s="12">
        <v>3121.0900</v>
      </c>
      <c r="E37" s="11"/>
      <c r="F37" s="12">
        <v>5579.3200</v>
      </c>
    </row>
    <row r="38" ht="10.95" customHeight="true" customFormat="true" s="8">
      <c r="A38" s="11" t="s">
        <v>76</v>
      </c>
      <c r="B38" s="11" t="s">
        <v>77</v>
      </c>
      <c r="C38" s="11" t="s">
        <v>27</v>
      </c>
      <c r="D38" s="12">
        <v>44545.4100</v>
      </c>
      <c r="E38" s="11"/>
      <c r="F38" s="12">
        <v>43999.9800</v>
      </c>
    </row>
    <row r="39" ht="10.95" customHeight="true" customFormat="true" s="8">
      <c r="A39" s="11" t="s">
        <v>78</v>
      </c>
      <c r="B39" s="11" t="s">
        <v>79</v>
      </c>
      <c r="C39" s="11" t="s">
        <v>27</v>
      </c>
      <c r="D39" s="12">
        <v>23878.9500</v>
      </c>
      <c r="E39" s="11"/>
      <c r="F39" s="12">
        <v>10994.4700</v>
      </c>
    </row>
    <row r="40" ht="10.95" customHeight="true" customFormat="true" s="8">
      <c r="A40" s="11" t="s">
        <v>80</v>
      </c>
      <c r="B40" s="11" t="s">
        <v>81</v>
      </c>
      <c r="C40" s="11" t="s">
        <v>27</v>
      </c>
      <c r="D40" s="12">
        <v>816.3600</v>
      </c>
      <c r="E40" s="11"/>
      <c r="F40" s="12">
        <v>0</v>
      </c>
    </row>
    <row r="41" ht="10.95" customHeight="true" customFormat="true" s="8">
      <c r="A41" s="11" t="s">
        <v>82</v>
      </c>
      <c r="B41" s="11" t="s">
        <v>83</v>
      </c>
      <c r="C41" s="11" t="s">
        <v>27</v>
      </c>
      <c r="D41" s="12">
        <v>1173.8200</v>
      </c>
      <c r="E41" s="11"/>
      <c r="F41" s="12">
        <v>373.9900</v>
      </c>
    </row>
    <row r="42" ht="10.95" customHeight="true" customFormat="true" s="8">
      <c r="A42" s="11" t="s">
        <v>84</v>
      </c>
      <c r="B42" s="11" t="s">
        <v>85</v>
      </c>
      <c r="C42" s="11" t="s">
        <v>27</v>
      </c>
      <c r="D42" s="12">
        <v>316485.5300</v>
      </c>
      <c r="E42" s="11"/>
      <c r="F42" s="12">
        <v>252052.9300</v>
      </c>
    </row>
    <row r="43" ht="10.95" customHeight="true" customFormat="true" s="8">
      <c r="A43" s="11" t="s">
        <v>86</v>
      </c>
      <c r="B43" s="11" t="s">
        <v>87</v>
      </c>
      <c r="C43" s="11" t="s">
        <v>27</v>
      </c>
      <c r="D43" s="12">
        <v>202710.0000</v>
      </c>
      <c r="E43" s="11"/>
      <c r="F43" s="12">
        <v>197688.0000</v>
      </c>
    </row>
    <row r="44" ht="10.95" customHeight="true" customFormat="true" s="8">
      <c r="A44" s="11" t="s">
        <v>88</v>
      </c>
      <c r="B44" s="11" t="s">
        <v>89</v>
      </c>
      <c r="C44" s="11" t="s">
        <v>27</v>
      </c>
      <c r="D44" s="12">
        <v>61249.1500</v>
      </c>
      <c r="E44" s="11"/>
      <c r="F44" s="12">
        <v>81288.1400</v>
      </c>
    </row>
    <row r="45" ht="10.95" customHeight="true" customFormat="true" s="8">
      <c r="A45" s="11" t="s">
        <v>90</v>
      </c>
      <c r="B45" s="11" t="s">
        <v>91</v>
      </c>
      <c r="C45" s="11" t="s">
        <v>27</v>
      </c>
      <c r="D45" s="12">
        <v>20000.0000</v>
      </c>
      <c r="E45" s="11"/>
      <c r="F45" s="12">
        <v>0</v>
      </c>
    </row>
    <row r="46" ht="10.95" customHeight="true" customFormat="true" s="8">
      <c r="A46" s="11" t="s">
        <v>92</v>
      </c>
      <c r="B46" s="11" t="s">
        <v>93</v>
      </c>
      <c r="C46" s="11" t="s">
        <v>27</v>
      </c>
      <c r="D46" s="12">
        <v>844.2800</v>
      </c>
      <c r="E46" s="11"/>
      <c r="F46" s="12">
        <v>155.6100</v>
      </c>
    </row>
    <row r="47" ht="10.95" customHeight="true" customFormat="true" s="8">
      <c r="A47" s="11" t="s">
        <v>94</v>
      </c>
      <c r="B47" s="11" t="s">
        <v>95</v>
      </c>
      <c r="C47" s="11" t="s">
        <v>27</v>
      </c>
      <c r="D47" s="12">
        <v>649.1500</v>
      </c>
      <c r="E47" s="11"/>
      <c r="F47" s="12">
        <v>0</v>
      </c>
    </row>
    <row r="48" ht="10.95" customHeight="true" customFormat="true" s="8">
      <c r="A48" s="11" t="s">
        <v>96</v>
      </c>
      <c r="B48" s="11" t="s">
        <v>97</v>
      </c>
      <c r="C48" s="11" t="s">
        <v>27</v>
      </c>
      <c r="D48" s="12">
        <v>1188.3900</v>
      </c>
      <c r="E48" s="11"/>
      <c r="F48" s="12">
        <v>437.5400</v>
      </c>
    </row>
    <row r="49" ht="10.95" customHeight="true" customFormat="true" s="8">
      <c r="A49" s="11" t="s">
        <v>98</v>
      </c>
      <c r="B49" s="11" t="s">
        <v>99</v>
      </c>
      <c r="C49" s="11" t="s">
        <v>27</v>
      </c>
      <c r="D49" s="12">
        <v>9357.7900</v>
      </c>
      <c r="E49" s="11"/>
      <c r="F49" s="12">
        <v>16639.5900</v>
      </c>
    </row>
    <row r="50" ht="10.95" customHeight="true" customFormat="true" s="8">
      <c r="A50" s="11" t="s">
        <v>100</v>
      </c>
      <c r="B50" s="11" t="s">
        <v>101</v>
      </c>
      <c r="C50" s="11" t="s">
        <v>27</v>
      </c>
      <c r="D50" s="12">
        <v>8352.5500</v>
      </c>
      <c r="E50" s="11"/>
      <c r="F50" s="12">
        <v>6691.3800</v>
      </c>
    </row>
    <row r="51" ht="10.95" customHeight="true" customFormat="true" s="8">
      <c r="A51" s="11" t="s">
        <v>102</v>
      </c>
      <c r="B51" s="11" t="s">
        <v>103</v>
      </c>
      <c r="C51" s="11" t="s">
        <v>27</v>
      </c>
      <c r="D51" s="12">
        <v>6009.9500</v>
      </c>
      <c r="E51" s="11"/>
      <c r="F51" s="12">
        <v>31242.5800</v>
      </c>
    </row>
    <row r="52" ht="10.95" customHeight="true" customFormat="true" s="8">
      <c r="A52" s="11" t="s">
        <v>104</v>
      </c>
      <c r="B52" s="11" t="s">
        <v>105</v>
      </c>
      <c r="C52" s="11" t="s">
        <v>27</v>
      </c>
      <c r="D52" s="12">
        <v>61794.5800</v>
      </c>
      <c r="E52" s="11"/>
      <c r="F52" s="12">
        <v>56485.1300</v>
      </c>
    </row>
    <row r="53" ht="10.95" customHeight="true" customFormat="true" s="8">
      <c r="A53" s="11" t="s">
        <v>106</v>
      </c>
      <c r="B53" s="11" t="s">
        <v>107</v>
      </c>
      <c r="C53" s="11" t="s">
        <v>27</v>
      </c>
      <c r="D53" s="12">
        <v>94668.9700</v>
      </c>
      <c r="E53" s="11"/>
      <c r="F53" s="12">
        <v>94016.0600</v>
      </c>
    </row>
    <row r="54" ht="10.95" customHeight="true" customFormat="true" s="8">
      <c r="A54" s="11" t="s">
        <v>108</v>
      </c>
      <c r="B54" s="11" t="s">
        <v>109</v>
      </c>
      <c r="C54" s="11" t="s">
        <v>27</v>
      </c>
      <c r="D54" s="12">
        <v>26017.6000</v>
      </c>
      <c r="E54" s="11"/>
      <c r="F54" s="12">
        <v>7793.9900</v>
      </c>
    </row>
    <row r="55" ht="10.95" customHeight="true" customFormat="true" s="8">
      <c r="A55" s="11" t="s">
        <v>110</v>
      </c>
      <c r="B55" s="11" t="s">
        <v>111</v>
      </c>
      <c r="C55" s="11" t="s">
        <v>27</v>
      </c>
      <c r="D55" s="12">
        <v>2591.5100</v>
      </c>
      <c r="E55" s="11"/>
      <c r="F55" s="12">
        <v>7363.7400</v>
      </c>
    </row>
    <row r="56" ht="10.95" customHeight="true" customFormat="true" s="8">
      <c r="A56" s="11" t="s">
        <v>112</v>
      </c>
      <c r="B56" s="11" t="s">
        <v>113</v>
      </c>
      <c r="C56" s="11" t="s">
        <v>27</v>
      </c>
      <c r="D56" s="12">
        <v>0</v>
      </c>
      <c r="E56" s="11"/>
      <c r="F56" s="12">
        <v>36565.7500</v>
      </c>
    </row>
    <row r="57" ht="10.95" customHeight="true" customFormat="true" s="8">
      <c r="A57" s="11"/>
      <c r="B57" s="11" t="s">
        <v>114</v>
      </c>
      <c r="C57" s="11" t="s">
        <v>115</v>
      </c>
      <c r="D57" s="12">
        <v>11894.6600</v>
      </c>
      <c r="E57" s="11"/>
      <c r="F57" s="12">
        <v>4355.4000</v>
      </c>
    </row>
    <row r="58" ht="10.95" customHeight="true" customFormat="true" s="8">
      <c r="A58" s="11"/>
      <c r="B58" s="11" t="s">
        <v>116</v>
      </c>
      <c r="C58" s="11" t="s">
        <v>115</v>
      </c>
      <c r="D58" s="11"/>
      <c r="E58" s="12">
        <v>24678.3300</v>
      </c>
      <c r="F58" s="12">
        <v>-32486.4900</v>
      </c>
    </row>
    <row r="59" ht="10.95" customHeight="true" customFormat="true" s="8">
      <c r="A59" s="11"/>
      <c r="B59" s="11" t="s">
        <v>117</v>
      </c>
      <c r="C59" s="11" t="s">
        <v>115</v>
      </c>
      <c r="D59" s="12">
        <v>2907.3900</v>
      </c>
      <c r="E59" s="11"/>
      <c r="F59" s="12">
        <v>1413.2300</v>
      </c>
    </row>
    <row r="60" ht="10.95" customHeight="true" customFormat="true" s="8">
      <c r="A60" s="11"/>
      <c r="B60" s="11" t="s">
        <v>118</v>
      </c>
      <c r="C60" s="11" t="s">
        <v>115</v>
      </c>
      <c r="D60" s="12">
        <v>1427.0000</v>
      </c>
      <c r="E60" s="11"/>
      <c r="F60" s="12">
        <v>1087.0000</v>
      </c>
    </row>
    <row r="61" ht="10.95" customHeight="true" customFormat="true" s="8">
      <c r="A61" s="11"/>
      <c r="B61" s="11" t="s">
        <v>119</v>
      </c>
      <c r="C61" s="11" t="s">
        <v>115</v>
      </c>
      <c r="D61" s="12">
        <v>13554.7300</v>
      </c>
      <c r="E61" s="11"/>
      <c r="F61" s="12">
        <v>146352.2100</v>
      </c>
    </row>
    <row r="62" ht="10.95" customHeight="true" customFormat="true" s="8">
      <c r="A62" s="11"/>
      <c r="B62" s="11" t="s">
        <v>120</v>
      </c>
      <c r="C62" s="11" t="s">
        <v>115</v>
      </c>
      <c r="D62" s="11"/>
      <c r="E62" s="12">
        <v>139.4800</v>
      </c>
      <c r="F62" s="12">
        <v>0.3700</v>
      </c>
    </row>
    <row r="63" ht="10.95" customHeight="true" customFormat="true" s="8">
      <c r="A63" s="11"/>
      <c r="B63" s="11" t="s">
        <v>121</v>
      </c>
      <c r="C63" s="11" t="s">
        <v>115</v>
      </c>
      <c r="D63" s="11"/>
      <c r="E63" s="12">
        <v>5982.9700</v>
      </c>
      <c r="F63" s="12">
        <v>-5982.9700</v>
      </c>
    </row>
    <row r="64" ht="10.95" customHeight="true" customFormat="true" s="8">
      <c r="A64" s="11"/>
      <c r="B64" s="11" t="s">
        <v>122</v>
      </c>
      <c r="C64" s="11" t="s">
        <v>115</v>
      </c>
      <c r="D64" s="12">
        <v>98611.8100</v>
      </c>
      <c r="E64" s="11"/>
      <c r="F64" s="12">
        <v>125440.1400</v>
      </c>
    </row>
    <row r="65" ht="10.95" customHeight="true" customFormat="true" s="8">
      <c r="A65" s="11"/>
      <c r="B65" s="11" t="s">
        <v>123</v>
      </c>
      <c r="C65" s="11" t="s">
        <v>115</v>
      </c>
      <c r="D65" s="12">
        <v>9764.3500</v>
      </c>
      <c r="E65" s="11"/>
      <c r="F65" s="12">
        <v>22490.2000</v>
      </c>
    </row>
    <row r="66" ht="10.95" customHeight="true" customFormat="true" s="8">
      <c r="A66" s="11" t="s">
        <v>124</v>
      </c>
      <c r="B66" s="11" t="s">
        <v>125</v>
      </c>
      <c r="C66" s="11" t="s">
        <v>126</v>
      </c>
      <c r="D66" s="12">
        <v>2.0000</v>
      </c>
      <c r="E66" s="11"/>
      <c r="F66" s="12">
        <v>2.0000</v>
      </c>
    </row>
    <row r="67" ht="10.95" customHeight="true" customFormat="true" s="8">
      <c r="A67" s="11" t="s">
        <v>127</v>
      </c>
      <c r="B67" s="11" t="s">
        <v>128</v>
      </c>
      <c r="C67" s="11" t="s">
        <v>126</v>
      </c>
      <c r="D67" s="12">
        <v>638.4900</v>
      </c>
      <c r="E67" s="11"/>
      <c r="F67" s="12">
        <v>638.4900</v>
      </c>
    </row>
    <row r="68" ht="10.95" customHeight="true" customFormat="true" s="8">
      <c r="A68" s="11" t="s">
        <v>129</v>
      </c>
      <c r="B68" s="11" t="s">
        <v>130</v>
      </c>
      <c r="C68" s="11" t="s">
        <v>126</v>
      </c>
      <c r="D68" s="12">
        <v>43698.1000</v>
      </c>
      <c r="E68" s="11"/>
      <c r="F68" s="12">
        <v>84086.7400</v>
      </c>
    </row>
    <row r="69" ht="10.95" customHeight="true" customFormat="true" s="8">
      <c r="A69" s="11" t="s">
        <v>131</v>
      </c>
      <c r="B69" s="11" t="s">
        <v>132</v>
      </c>
      <c r="C69" s="11" t="s">
        <v>133</v>
      </c>
      <c r="D69" s="11"/>
      <c r="E69" s="12">
        <v>23244.1800</v>
      </c>
      <c r="F69" s="12">
        <v>-23244.1800</v>
      </c>
    </row>
    <row r="70" ht="10.95" customHeight="true" customFormat="true" s="8">
      <c r="A70" s="11" t="s">
        <v>134</v>
      </c>
      <c r="B70" s="11" t="s">
        <v>135</v>
      </c>
      <c r="C70" s="11" t="s">
        <v>133</v>
      </c>
      <c r="D70" s="12">
        <v>80309.3000</v>
      </c>
      <c r="E70" s="11"/>
      <c r="F70" s="12">
        <v>80000.0000</v>
      </c>
    </row>
    <row r="71" ht="10.95" customHeight="true" customFormat="true" s="8">
      <c r="A71" s="11" t="s">
        <v>136</v>
      </c>
      <c r="B71" s="11" t="s">
        <v>137</v>
      </c>
      <c r="C71" s="11" t="s">
        <v>126</v>
      </c>
      <c r="D71" s="12">
        <v>523.6400</v>
      </c>
      <c r="E71" s="11"/>
      <c r="F71" s="12">
        <v>523.6400</v>
      </c>
    </row>
    <row r="72" ht="10.95" customHeight="true" customFormat="true" s="8">
      <c r="A72" s="11" t="s">
        <v>138</v>
      </c>
      <c r="B72" s="11" t="s">
        <v>139</v>
      </c>
      <c r="C72" s="11" t="s">
        <v>140</v>
      </c>
      <c r="D72" s="12">
        <v>3558.1800</v>
      </c>
      <c r="E72" s="11"/>
      <c r="F72" s="12">
        <v>3558.1800</v>
      </c>
    </row>
    <row r="73" ht="10.95" customHeight="true" customFormat="true" s="8">
      <c r="A73" s="11" t="s">
        <v>141</v>
      </c>
      <c r="B73" s="11" t="s">
        <v>142</v>
      </c>
      <c r="C73" s="11" t="s">
        <v>140</v>
      </c>
      <c r="D73" s="11"/>
      <c r="E73" s="12">
        <v>799.8200</v>
      </c>
      <c r="F73" s="12">
        <v>-710.8700</v>
      </c>
    </row>
    <row r="74" ht="10.95" customHeight="true" customFormat="true" s="8">
      <c r="A74" s="11" t="s">
        <v>143</v>
      </c>
      <c r="B74" s="11" t="s">
        <v>144</v>
      </c>
      <c r="C74" s="11" t="s">
        <v>140</v>
      </c>
      <c r="D74" s="12">
        <v>188228.6400</v>
      </c>
      <c r="E74" s="11"/>
      <c r="F74" s="12">
        <v>181746.8200</v>
      </c>
    </row>
    <row r="75" ht="10.95" customHeight="true" customFormat="true" s="8">
      <c r="A75" s="11" t="s">
        <v>145</v>
      </c>
      <c r="B75" s="11" t="s">
        <v>146</v>
      </c>
      <c r="C75" s="11" t="s">
        <v>140</v>
      </c>
      <c r="D75" s="11"/>
      <c r="E75" s="12">
        <v>130573.1700</v>
      </c>
      <c r="F75" s="12">
        <v>-121542.5200</v>
      </c>
    </row>
    <row r="76" ht="10.95" customHeight="true" customFormat="true" s="8">
      <c r="A76" s="11" t="s">
        <v>147</v>
      </c>
      <c r="B76" s="11" t="s">
        <v>148</v>
      </c>
      <c r="C76" s="11" t="s">
        <v>140</v>
      </c>
      <c r="D76" s="12">
        <v>186210.3200</v>
      </c>
      <c r="E76" s="11"/>
      <c r="F76" s="12">
        <v>176276.6900</v>
      </c>
    </row>
    <row r="77" ht="10.95" customHeight="true" customFormat="true" s="8">
      <c r="A77" s="11" t="s">
        <v>149</v>
      </c>
      <c r="B77" s="11" t="s">
        <v>150</v>
      </c>
      <c r="C77" s="11" t="s">
        <v>140</v>
      </c>
      <c r="D77" s="11"/>
      <c r="E77" s="12">
        <v>16869.1200</v>
      </c>
      <c r="F77" s="12">
        <v>-12452.6600</v>
      </c>
    </row>
    <row r="78" ht="10.95" customHeight="true" customFormat="true" s="8">
      <c r="A78" s="11" t="s">
        <v>151</v>
      </c>
      <c r="B78" s="11" t="s">
        <v>152</v>
      </c>
      <c r="C78" s="11" t="s">
        <v>140</v>
      </c>
      <c r="D78" s="12">
        <v>141651.7100</v>
      </c>
      <c r="E78" s="11"/>
      <c r="F78" s="12">
        <v>141651.7100</v>
      </c>
    </row>
    <row r="79" ht="10.95" customHeight="true" customFormat="true" s="8">
      <c r="A79" s="11" t="s">
        <v>153</v>
      </c>
      <c r="B79" s="11" t="s">
        <v>154</v>
      </c>
      <c r="C79" s="11" t="s">
        <v>140</v>
      </c>
      <c r="D79" s="11"/>
      <c r="E79" s="12">
        <v>141651.7100</v>
      </c>
      <c r="F79" s="12">
        <v>-141651.7100</v>
      </c>
    </row>
    <row r="80" ht="10.95" customHeight="true" customFormat="true" s="8">
      <c r="A80" s="11" t="s">
        <v>155</v>
      </c>
      <c r="B80" s="11" t="s">
        <v>156</v>
      </c>
      <c r="C80" s="11" t="s">
        <v>157</v>
      </c>
      <c r="D80" s="11"/>
      <c r="E80" s="12">
        <v>28172.7500</v>
      </c>
      <c r="F80" s="12">
        <v>-17817.4700</v>
      </c>
    </row>
    <row r="81" ht="10.95" customHeight="true" customFormat="true" s="8">
      <c r="A81" s="11" t="s">
        <v>158</v>
      </c>
      <c r="B81" s="11" t="s">
        <v>159</v>
      </c>
      <c r="C81" s="11" t="s">
        <v>157</v>
      </c>
      <c r="D81" s="11"/>
      <c r="E81" s="12">
        <v>0</v>
      </c>
      <c r="F81" s="12">
        <v>-613.2100</v>
      </c>
    </row>
    <row r="82" ht="10.95" customHeight="true" customFormat="true" s="8">
      <c r="A82" s="11" t="s">
        <v>160</v>
      </c>
      <c r="B82" s="11" t="s">
        <v>161</v>
      </c>
      <c r="C82" s="11" t="s">
        <v>157</v>
      </c>
      <c r="D82" s="12">
        <v>19957.4700</v>
      </c>
      <c r="E82" s="11"/>
      <c r="F82" s="12">
        <v>-15612.8100</v>
      </c>
    </row>
    <row r="83" ht="10.95" customHeight="true" customFormat="true" s="8">
      <c r="A83" s="11" t="s">
        <v>162</v>
      </c>
      <c r="B83" s="11" t="s">
        <v>163</v>
      </c>
      <c r="C83" s="11" t="s">
        <v>157</v>
      </c>
      <c r="D83" s="12">
        <v>42.5000</v>
      </c>
      <c r="E83" s="11"/>
      <c r="F83" s="12">
        <v>0</v>
      </c>
    </row>
    <row r="84" ht="10.95" customHeight="true" customFormat="true" s="8">
      <c r="A84" s="11" t="s">
        <v>164</v>
      </c>
      <c r="B84" s="11" t="s">
        <v>165</v>
      </c>
      <c r="C84" s="11" t="s">
        <v>157</v>
      </c>
      <c r="D84" s="11"/>
      <c r="E84" s="12">
        <v>21064.1700</v>
      </c>
      <c r="F84" s="12">
        <v>-43321.2800</v>
      </c>
    </row>
    <row r="85" ht="10.95" customHeight="true" customFormat="true" s="8">
      <c r="A85" s="11" t="s">
        <v>166</v>
      </c>
      <c r="B85" s="11" t="s">
        <v>167</v>
      </c>
      <c r="C85" s="11" t="s">
        <v>157</v>
      </c>
      <c r="D85" s="11"/>
      <c r="E85" s="12">
        <v>17557.4000</v>
      </c>
      <c r="F85" s="12">
        <v>-23916.0000</v>
      </c>
    </row>
    <row r="86" ht="10.95" customHeight="true" customFormat="true" s="8">
      <c r="A86" s="11" t="s">
        <v>168</v>
      </c>
      <c r="B86" s="11" t="s">
        <v>169</v>
      </c>
      <c r="C86" s="11" t="s">
        <v>157</v>
      </c>
      <c r="D86" s="11"/>
      <c r="E86" s="12">
        <v>29307.8100</v>
      </c>
      <c r="F86" s="12">
        <v>-9106.1700</v>
      </c>
    </row>
    <row r="87" ht="10.95" customHeight="true" customFormat="true" s="8">
      <c r="A87" s="11" t="s">
        <v>170</v>
      </c>
      <c r="B87" s="11" t="s">
        <v>171</v>
      </c>
      <c r="C87" s="11" t="s">
        <v>157</v>
      </c>
      <c r="D87" s="12">
        <v>10000.0000</v>
      </c>
      <c r="E87" s="11"/>
      <c r="F87" s="12">
        <v>0</v>
      </c>
    </row>
    <row r="88" ht="10.95" customHeight="true" customFormat="true" s="8">
      <c r="A88" s="11" t="s">
        <v>172</v>
      </c>
      <c r="B88" s="11" t="s">
        <v>173</v>
      </c>
      <c r="C88" s="11" t="s">
        <v>157</v>
      </c>
      <c r="D88" s="11"/>
      <c r="E88" s="12">
        <v>0</v>
      </c>
      <c r="F88" s="12">
        <v>-36565.7500</v>
      </c>
    </row>
    <row r="89" ht="10.95" customHeight="true" customFormat="true" s="8">
      <c r="A89" s="11" t="s">
        <v>174</v>
      </c>
      <c r="B89" s="11" t="s">
        <v>175</v>
      </c>
      <c r="C89" s="11" t="s">
        <v>157</v>
      </c>
      <c r="D89" s="12">
        <v>45166.0000</v>
      </c>
      <c r="E89" s="11"/>
      <c r="F89" s="12">
        <v>0</v>
      </c>
    </row>
    <row r="90" ht="10.95" customHeight="true" customFormat="true" s="8">
      <c r="A90" s="11" t="s">
        <v>176</v>
      </c>
      <c r="B90" s="11" t="s">
        <v>177</v>
      </c>
      <c r="C90" s="11" t="s">
        <v>178</v>
      </c>
      <c r="D90" s="11"/>
      <c r="E90" s="12">
        <v>35885.9800</v>
      </c>
      <c r="F90" s="12">
        <v>-35885.9800</v>
      </c>
    </row>
    <row r="91" ht="10.95" customHeight="true" customFormat="true" s="8">
      <c r="A91" s="11" t="s">
        <v>179</v>
      </c>
      <c r="B91" s="11" t="s">
        <v>180</v>
      </c>
      <c r="C91" s="11" t="s">
        <v>178</v>
      </c>
      <c r="D91" s="11"/>
      <c r="E91" s="12">
        <v>9456.9100</v>
      </c>
      <c r="F91" s="12">
        <v>-15131.9000</v>
      </c>
    </row>
    <row r="92" ht="10.95" customHeight="true" customFormat="true" s="8">
      <c r="A92" s="11" t="s">
        <v>181</v>
      </c>
      <c r="B92" s="11" t="s">
        <v>182</v>
      </c>
      <c r="C92" s="11" t="s">
        <v>183</v>
      </c>
      <c r="D92" s="11"/>
      <c r="E92" s="12">
        <v>433580.8500</v>
      </c>
      <c r="F92" s="12">
        <v>-338006.8900</v>
      </c>
    </row>
    <row r="93" ht="10.95" customHeight="true" customFormat="true" s="8">
      <c r="A93" s="13" t="s">
        <v>184</v>
      </c>
      <c r="B93" s="13"/>
      <c r="C93" s="13"/>
      <c r="D93" s="14">
        <f ca="1">SUM(D6:D92)</f>
        <v>0</v>
      </c>
      <c r="E93" s="14">
        <f ca="1">SUM(E6:E92)</f>
        <v>0</v>
      </c>
      <c r="F93" s="14">
        <f ca="1">SUM(F6:F92)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