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<sst xmlns="http://schemas.openxmlformats.org/spreadsheetml/2006/main" count="21" uniqueCount="21">
  <si>
    <t>Aged Payables Summary</t>
  </si>
  <si>
    <t>The Totem Collective Pty Ltd</t>
  </si>
  <si>
    <t>As at 30 June 2025</t>
  </si>
  <si>
    <t>Ageing by due date</t>
  </si>
  <si>
    <t>Contact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</si>
  <si>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</si>
  <si>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</si>
  <si>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</si>
  <si>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</si>
  <si>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</si>
  <si>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</si>
  <si>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</si>
  <si>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</si>
  <si>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Byron Bay Self Storage</t>
  </si>
  <si>
    <t>Imogen Edwards</t>
  </si>
  <si>
    <t>Jetstar</t>
  </si>
  <si>
    <t>MOTEL RIVERINA</t>
  </si>
  <si>
    <t>NRMA Insurance</t>
  </si>
  <si>
    <t>Project Distribution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</si>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</sst>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H19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2.16015625" customWidth="1"/>
    <col min="2" max="2" width="12.16015625" customWidth="1"/>
    <col min="3" max="3" width="10.33203125" customWidth="1"/>
    <col min="4" max="5" width="11.16015625" customWidth="1"/>
    <col min="6" max="7" width="9" customWidth="1"/>
    <col min="8" max="8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</row>
    <row r="7" ht="13.35" customHeight="true"/>
    <row r="8" ht="12.1" customHeight="true" customFormat="true" s="5">
      <c r="A8" s="8" t="s">
        <v>12</v>
      </c>
      <c r="B8" s="8"/>
      <c r="C8" s="8"/>
      <c r="D8" s="8"/>
      <c r="E8" s="8"/>
      <c r="F8" s="8"/>
      <c r="G8" s="8"/>
      <c r="H8" s="8"/>
    </row>
    <row r="9" ht="10.95" customHeight="true" customFormat="true" s="9">
      <c r="A9" s="10" t="s">
        <v>13</v>
      </c>
      <c r="B9" s="11">
        <v>395.00</v>
      </c>
      <c r="C9" s="11">
        <v>0</v>
      </c>
      <c r="D9" s="11">
        <v>0</v>
      </c>
      <c r="E9" s="11">
        <v>0</v>
      </c>
      <c r="F9" s="11">
        <v>0</v>
      </c>
      <c r="G9" s="11">
        <v>395.00</v>
      </c>
      <c r="H9" s="11">
        <v>35.91</v>
      </c>
    </row>
    <row r="10" ht="10.95" customHeight="true" customFormat="true" s="9">
      <c r="A10" s="12" t="s">
        <v>14</v>
      </c>
      <c r="B10" s="13">
        <v>0</v>
      </c>
      <c r="C10" s="13">
        <v>0</v>
      </c>
      <c r="D10" s="13">
        <v>0</v>
      </c>
      <c r="E10" s="13">
        <v>0</v>
      </c>
      <c r="F10" s="13">
        <v>1180.00</v>
      </c>
      <c r="G10" s="13">
        <v>1180.00</v>
      </c>
      <c r="H10" s="13">
        <v>107.27</v>
      </c>
    </row>
    <row r="11" ht="10.95" customHeight="true" customFormat="true" s="9">
      <c r="A11" s="12" t="s">
        <v>15</v>
      </c>
      <c r="B11" s="13">
        <v>0</v>
      </c>
      <c r="C11" s="13">
        <v>0</v>
      </c>
      <c r="D11" s="13">
        <v>0</v>
      </c>
      <c r="E11" s="13">
        <v>366.20</v>
      </c>
      <c r="F11" s="13">
        <v>0</v>
      </c>
      <c r="G11" s="13">
        <v>366.20</v>
      </c>
      <c r="H11" s="13">
        <v>33.29</v>
      </c>
    </row>
    <row r="12" ht="10.95" customHeight="true" customFormat="true" s="9">
      <c r="A12" s="12" t="s">
        <v>16</v>
      </c>
      <c r="B12" s="13">
        <v>0</v>
      </c>
      <c r="C12" s="13">
        <v>360.00</v>
      </c>
      <c r="D12" s="13">
        <v>0</v>
      </c>
      <c r="E12" s="13">
        <v>0</v>
      </c>
      <c r="F12" s="13">
        <v>0</v>
      </c>
      <c r="G12" s="13">
        <v>360.00</v>
      </c>
      <c r="H12" s="13">
        <v>32.73</v>
      </c>
    </row>
    <row r="13" ht="10.95" customHeight="true" customFormat="true" s="9">
      <c r="A13" s="12" t="s">
        <v>17</v>
      </c>
      <c r="B13" s="13">
        <v>0</v>
      </c>
      <c r="C13" s="13">
        <v>391.93</v>
      </c>
      <c r="D13" s="13">
        <v>0</v>
      </c>
      <c r="E13" s="13">
        <v>0</v>
      </c>
      <c r="F13" s="13">
        <v>0</v>
      </c>
      <c r="G13" s="13">
        <v>391.93</v>
      </c>
      <c r="H13" s="13">
        <v>33.96</v>
      </c>
    </row>
    <row r="14" ht="10.95" customHeight="true" customFormat="true" s="9">
      <c r="A14" s="12" t="s">
        <v>18</v>
      </c>
      <c r="B14" s="13">
        <v>0</v>
      </c>
      <c r="C14" s="13">
        <v>0</v>
      </c>
      <c r="D14" s="13">
        <v>0</v>
      </c>
      <c r="E14" s="13">
        <v>0</v>
      </c>
      <c r="F14" s="13">
        <v>4.10</v>
      </c>
      <c r="G14" s="13">
        <v>4.10</v>
      </c>
      <c r="H14" s="13">
        <v>0.37</v>
      </c>
    </row>
    <row r="15" ht="10.95" customHeight="true" customFormat="true" s="9">
      <c r="A15" s="14" t="s">
        <v>19</v>
      </c>
      <c r="B15" s="15">
        <f ca="1">SUM(B9:B14)</f>
        <v>0</v>
      </c>
      <c r="C15" s="15">
        <f ca="1">SUM(C9:C14)</f>
        <v>0</v>
      </c>
      <c r="D15" s="15">
        <f ca="1">SUM(D9:D14)</f>
        <v>0</v>
      </c>
      <c r="E15" s="15">
        <f ca="1">SUM(E9:E14)</f>
        <v>0</v>
      </c>
      <c r="F15" s="15">
        <f ca="1">SUM(F9:F14)</f>
        <v>0</v>
      </c>
      <c r="G15" s="15">
        <f ca="1">SUM(G9:G14)</f>
        <v>0</v>
      </c>
      <c r="H15" s="15">
        <f ca="1">SUM(H9:H14)</f>
        <v>0</v>
      </c>
    </row>
    <row r="16" ht="13.35" customHeight="true"/>
    <row r="17" ht="10.95" customHeight="true" customFormat="true" s="9">
      <c r="A17" s="16" t="s">
        <v>10</v>
      </c>
      <c r="B17" s="17">
        <f ca="1">B15</f>
        <v>0</v>
      </c>
      <c r="C17" s="17">
        <f ca="1">C15</f>
        <v>0</v>
      </c>
      <c r="D17" s="17">
        <f ca="1">D15</f>
        <v>0</v>
      </c>
      <c r="E17" s="17">
        <f ca="1">E15</f>
        <v>0</v>
      </c>
      <c r="F17" s="17">
        <f ca="1">F15</f>
        <v>0</v>
      </c>
      <c r="G17" s="17">
        <f ca="1">G15</f>
        <v>0</v>
      </c>
      <c r="H17" s="17">
        <f ca="1">H15</f>
        <v>0</v>
      </c>
    </row>
    <row r="18" ht="13.35" customHeight="true"/>
    <row r="19" ht="10.95" customHeight="true" customFormat="true" s="9">
      <c r="A19" s="16" t="s">
        <v>20</v>
      </c>
      <c r="B19" s="18">
        <f ca="1">(B15 / SUM(B15:F15))</f>
        <v>0</v>
      </c>
      <c r="C19" s="18">
        <f ca="1">(C15 / SUM(B15:F15))</f>
        <v>0</v>
      </c>
      <c r="D19" s="18">
        <f ca="1">(D15 / SUM(B15:F15))</f>
        <v>0</v>
      </c>
      <c r="E19" s="18">
        <f ca="1">(E15 / SUM(B15:F15))</f>
        <v>0</v>
      </c>
      <c r="F19" s="18">
        <f ca="1">(F15 / SUM(B15:F15))</f>
        <v>0</v>
      </c>
      <c r="G19" s="18">
        <f ca="1">(G15 / G15)</f>
        <v>0</v>
      </c>
      <c r="H19" s="18">
        <f ca="1">(H15 / H15)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