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rial Balance" sheetId="1" r:id="rId1"/>
  </sheets>
  <calcPr calcId="162913"/>
</workbook>
</file>

<file path=xl/sharedStrings.xml><?xml version="1.0" encoding="utf-8"?>
<sst xmlns="http://schemas.openxmlformats.org/spreadsheetml/2006/main" count="106" uniqueCount="106">
  <si>
    <t>Trial Balance</t>
  </si>
  <si>
    <t>Men Of The Investments Unit Trust</t>
  </si>
  <si>
    <t>As at 30 June 2024</t>
  </si>
  <si>
    <t>Account Code</t>
  </si>
  <si>
    <t>Account</t>
  </si>
  <si>
    <t>Account Type</t>
  </si>
  <si>
    <t>Debit - Year to date</t>
  </si>
  <si>
    <t>Credit - Year to date</t>
  </si>
  <si>
    <t>30 June 2023</t>
  </si>
  <si>
    <t>210</t>
  </si>
  <si>
    <t>Dividends Received - Adairs Ltd</t>
  </si>
  <si>
    <t>Revenue</t>
  </si>
  <si>
    <t>215</t>
  </si>
  <si>
    <t>Distributions Received</t>
  </si>
  <si>
    <t>220</t>
  </si>
  <si>
    <t>Capital gain/Loss on Sale of Shares</t>
  </si>
  <si>
    <t>270</t>
  </si>
  <si>
    <t>Interest Income</t>
  </si>
  <si>
    <t>412</t>
  </si>
  <si>
    <t>Consulting &amp; Accounting</t>
  </si>
  <si>
    <t>Expense</t>
  </si>
  <si>
    <t>425</t>
  </si>
  <si>
    <t>Filling Fees</t>
  </si>
  <si>
    <t>426</t>
  </si>
  <si>
    <t>Fines &amp; Penalties</t>
  </si>
  <si>
    <t>550 01</t>
  </si>
  <si>
    <t>Distribution to Beneficiaries - Bradley Family Trust</t>
  </si>
  <si>
    <t>550 02</t>
  </si>
  <si>
    <t>Distribution to Beneficiaries - Higgins Family Trust</t>
  </si>
  <si>
    <t>550 03</t>
  </si>
  <si>
    <t>Distribution to Beneficiaries - Jamieson Family Superannuation Fund</t>
  </si>
  <si>
    <t>550 04</t>
  </si>
  <si>
    <t>Distribution to Beneficiaries - Kelly Family Trust</t>
  </si>
  <si>
    <t>550 05</t>
  </si>
  <si>
    <t>Distribution to Beneficiaries - Thornton Family Trust</t>
  </si>
  <si>
    <t>Bank</t>
  </si>
  <si>
    <t>615</t>
  </si>
  <si>
    <t>Distributions Receivable</t>
  </si>
  <si>
    <t>Current Asset</t>
  </si>
  <si>
    <t>640</t>
  </si>
  <si>
    <t>ASX:AVN (Aventus) Shares</t>
  </si>
  <si>
    <t>Non-current Asset</t>
  </si>
  <si>
    <t>641</t>
  </si>
  <si>
    <t>ASX:ADH (Adairs) Shares</t>
  </si>
  <si>
    <t>642</t>
  </si>
  <si>
    <t>Brighte Capital Pty Ltd Shares</t>
  </si>
  <si>
    <t>643</t>
  </si>
  <si>
    <t>ASX:PBH (PointsBet) Shares</t>
  </si>
  <si>
    <t>644</t>
  </si>
  <si>
    <t>ASX:PAR (Paradigm Biopharmaceuticals) Shares</t>
  </si>
  <si>
    <t>646</t>
  </si>
  <si>
    <t>ASX:PPK (PPK Group) Shares</t>
  </si>
  <si>
    <t>647</t>
  </si>
  <si>
    <t>ASX:NOX (Noxopharm) Shares</t>
  </si>
  <si>
    <t>600</t>
  </si>
  <si>
    <t>Other Creditors</t>
  </si>
  <si>
    <t>Current Liability</t>
  </si>
  <si>
    <t>601</t>
  </si>
  <si>
    <t>Alan Higgins</t>
  </si>
  <si>
    <t>602</t>
  </si>
  <si>
    <t>Ross Thornton</t>
  </si>
  <si>
    <t>603</t>
  </si>
  <si>
    <t>Jim Kelly</t>
  </si>
  <si>
    <t>604</t>
  </si>
  <si>
    <t>Scott Bradley</t>
  </si>
  <si>
    <t>605</t>
  </si>
  <si>
    <t>Shane O'Connell</t>
  </si>
  <si>
    <t>606</t>
  </si>
  <si>
    <t>Kevin Jamieson</t>
  </si>
  <si>
    <t>880</t>
  </si>
  <si>
    <t>Higgins Family Trust Drawing- Balance at Beginning of Year</t>
  </si>
  <si>
    <t>Non-current Liability</t>
  </si>
  <si>
    <t>880 1</t>
  </si>
  <si>
    <t>Higgins Family Trust - Drawings</t>
  </si>
  <si>
    <t>881</t>
  </si>
  <si>
    <t>Higgins Family Trust - Share of Profit</t>
  </si>
  <si>
    <t>882</t>
  </si>
  <si>
    <t>Kelly Family Trust - Balance at Beginning of Year</t>
  </si>
  <si>
    <t>883</t>
  </si>
  <si>
    <t>Kelly Family Trust - Share of Profit</t>
  </si>
  <si>
    <t>884</t>
  </si>
  <si>
    <t>Thornton Family Trust - Balance at Beginning of Year</t>
  </si>
  <si>
    <t>885</t>
  </si>
  <si>
    <t>Thornton Unit Trust - Share of Profit</t>
  </si>
  <si>
    <t>886</t>
  </si>
  <si>
    <t>Jamieson Family Superannuation Fund - Balance at Beginning of Year</t>
  </si>
  <si>
    <t>887</t>
  </si>
  <si>
    <t>Jamieson Family Superannuation Fund - Share of Profit</t>
  </si>
  <si>
    <t>888</t>
  </si>
  <si>
    <t>Bradley Family Trust - Balance at Beginning of Year</t>
  </si>
  <si>
    <t>889</t>
  </si>
  <si>
    <t>Bradley Family Trust - Share of Profit</t>
  </si>
  <si>
    <t>890</t>
  </si>
  <si>
    <t>Springbrook Trust - Balance at Beginning of Year (now inactive)</t>
  </si>
  <si>
    <t>901</t>
  </si>
  <si>
    <t>Units on Issue - Higgins Family Trust</t>
  </si>
  <si>
    <t>Equity</t>
  </si>
  <si>
    <t>902</t>
  </si>
  <si>
    <t>Units on Issue - Thornton Family Trust</t>
  </si>
  <si>
    <t>903</t>
  </si>
  <si>
    <t>Units on Issue - Kelly Family Trust</t>
  </si>
  <si>
    <t>904</t>
  </si>
  <si>
    <t>Units on Issue - Bradley Family Trust</t>
  </si>
  <si>
    <t>905</t>
  </si>
  <si>
    <t>Units on Issue - Jamieson Family Superannuation Fund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</si>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</sst>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51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6" customWidth="1"/>
    <col min="2" max="2" width="63.66015625" customWidth="1"/>
    <col min="3" max="3" width="20.16015625" customWidth="1"/>
    <col min="4" max="4" width="22" customWidth="1"/>
    <col min="5" max="5" width="23" customWidth="1"/>
    <col min="6" max="6" width="14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</row>
    <row r="2" ht="14.4" customHeight="true" customFormat="true" s="3">
      <c r="A2" s="4" t="s">
        <v>1</v>
      </c>
      <c r="B2" s="4"/>
      <c r="C2" s="4"/>
      <c r="D2" s="4"/>
      <c r="E2" s="4"/>
      <c r="F2" s="4"/>
    </row>
    <row r="3" ht="14.4" customHeight="true" customFormat="true" s="3">
      <c r="A3" s="4" t="s">
        <v>2</v>
      </c>
      <c r="B3" s="4"/>
      <c r="C3" s="4"/>
      <c r="D3" s="4"/>
      <c r="E3" s="4"/>
      <c r="F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7" t="s">
        <v>6</v>
      </c>
      <c r="E5" s="7" t="s">
        <v>7</v>
      </c>
      <c r="F5" s="7" t="s">
        <v>8</v>
      </c>
    </row>
    <row r="6" ht="10.95" customHeight="true" customFormat="true" s="8">
      <c r="A6" s="9" t="s">
        <v>9</v>
      </c>
      <c r="B6" s="9" t="s">
        <v>10</v>
      </c>
      <c r="C6" s="9" t="s">
        <v>11</v>
      </c>
      <c r="D6" s="9"/>
      <c r="E6" s="10">
        <v>2237.5000</v>
      </c>
      <c r="F6" s="10">
        <v>-8055.0000</v>
      </c>
    </row>
    <row r="7" ht="10.95" customHeight="true" customFormat="true" s="8">
      <c r="A7" s="11" t="s">
        <v>12</v>
      </c>
      <c r="B7" s="11" t="s">
        <v>13</v>
      </c>
      <c r="C7" s="11" t="s">
        <v>11</v>
      </c>
      <c r="D7" s="11"/>
      <c r="E7" s="12">
        <v>3652.0000</v>
      </c>
      <c r="F7" s="12">
        <v>0</v>
      </c>
    </row>
    <row r="8" ht="10.95" customHeight="true" customFormat="true" s="8">
      <c r="A8" s="11" t="s">
        <v>14</v>
      </c>
      <c r="B8" s="11" t="s">
        <v>15</v>
      </c>
      <c r="C8" s="11" t="s">
        <v>11</v>
      </c>
      <c r="D8" s="12">
        <v>3050.0000</v>
      </c>
      <c r="E8" s="11"/>
      <c r="F8" s="12">
        <v>0</v>
      </c>
    </row>
    <row r="9" ht="10.95" customHeight="true" customFormat="true" s="8">
      <c r="A9" s="11" t="s">
        <v>16</v>
      </c>
      <c r="B9" s="11" t="s">
        <v>17</v>
      </c>
      <c r="C9" s="11" t="s">
        <v>11</v>
      </c>
      <c r="D9" s="11"/>
      <c r="E9" s="12">
        <v>2339.0300</v>
      </c>
      <c r="F9" s="12">
        <v>-272.1800</v>
      </c>
    </row>
    <row r="10" ht="10.95" customHeight="true" customFormat="true" s="8">
      <c r="A10" s="11" t="s">
        <v>18</v>
      </c>
      <c r="B10" s="11" t="s">
        <v>19</v>
      </c>
      <c r="C10" s="11" t="s">
        <v>20</v>
      </c>
      <c r="D10" s="12">
        <v>3608.0000</v>
      </c>
      <c r="E10" s="11"/>
      <c r="F10" s="12">
        <v>3355.0000</v>
      </c>
    </row>
    <row r="11" ht="10.95" customHeight="true" customFormat="true" s="8">
      <c r="A11" s="11" t="s">
        <v>21</v>
      </c>
      <c r="B11" s="11" t="s">
        <v>22</v>
      </c>
      <c r="C11" s="11" t="s">
        <v>20</v>
      </c>
      <c r="D11" s="12">
        <v>310.0000</v>
      </c>
      <c r="E11" s="11"/>
      <c r="F11" s="12">
        <v>276.0000</v>
      </c>
    </row>
    <row r="12" ht="10.95" customHeight="true" customFormat="true" s="8">
      <c r="A12" s="11" t="s">
        <v>23</v>
      </c>
      <c r="B12" s="11" t="s">
        <v>24</v>
      </c>
      <c r="C12" s="11" t="s">
        <v>20</v>
      </c>
      <c r="D12" s="12">
        <v>0</v>
      </c>
      <c r="E12" s="11"/>
      <c r="F12" s="12">
        <v>87.0000</v>
      </c>
    </row>
    <row r="13" ht="10.95" customHeight="true" customFormat="true" s="8">
      <c r="A13" s="11" t="s">
        <v>25</v>
      </c>
      <c r="B13" s="11" t="s">
        <v>26</v>
      </c>
      <c r="C13" s="11" t="s">
        <v>20</v>
      </c>
      <c r="D13" s="12">
        <v>252.1000</v>
      </c>
      <c r="E13" s="11"/>
      <c r="F13" s="12">
        <v>921.9800</v>
      </c>
    </row>
    <row r="14" ht="10.95" customHeight="true" customFormat="true" s="8">
      <c r="A14" s="11" t="s">
        <v>27</v>
      </c>
      <c r="B14" s="11" t="s">
        <v>28</v>
      </c>
      <c r="C14" s="11" t="s">
        <v>20</v>
      </c>
      <c r="D14" s="12">
        <v>252.1000</v>
      </c>
      <c r="E14" s="11"/>
      <c r="F14" s="12">
        <v>921.8000</v>
      </c>
    </row>
    <row r="15" ht="10.95" customHeight="true" customFormat="true" s="8">
      <c r="A15" s="11" t="s">
        <v>29</v>
      </c>
      <c r="B15" s="11" t="s">
        <v>30</v>
      </c>
      <c r="C15" s="11" t="s">
        <v>20</v>
      </c>
      <c r="D15" s="12">
        <v>252.1100</v>
      </c>
      <c r="E15" s="11"/>
      <c r="F15" s="12">
        <v>921.8000</v>
      </c>
    </row>
    <row r="16" ht="10.95" customHeight="true" customFormat="true" s="8">
      <c r="A16" s="11" t="s">
        <v>31</v>
      </c>
      <c r="B16" s="11" t="s">
        <v>32</v>
      </c>
      <c r="C16" s="11" t="s">
        <v>20</v>
      </c>
      <c r="D16" s="12">
        <v>252.1100</v>
      </c>
      <c r="E16" s="11"/>
      <c r="F16" s="12">
        <v>921.8000</v>
      </c>
    </row>
    <row r="17" ht="10.95" customHeight="true" customFormat="true" s="8">
      <c r="A17" s="11" t="s">
        <v>33</v>
      </c>
      <c r="B17" s="11" t="s">
        <v>34</v>
      </c>
      <c r="C17" s="11" t="s">
        <v>20</v>
      </c>
      <c r="D17" s="12">
        <v>252.1100</v>
      </c>
      <c r="E17" s="11"/>
      <c r="F17" s="12">
        <v>921.8000</v>
      </c>
    </row>
    <row r="18" ht="10.95" customHeight="true" customFormat="true" s="8">
      <c r="A18" s="11"/>
      <c r="B18" s="11" t="s">
        <v>1</v>
      </c>
      <c r="C18" s="11" t="s">
        <v>35</v>
      </c>
      <c r="D18" s="12">
        <v>30946.1500</v>
      </c>
      <c r="E18" s="11"/>
      <c r="F18" s="12">
        <v>419.6200</v>
      </c>
    </row>
    <row r="19" ht="10.95" customHeight="true" customFormat="true" s="8">
      <c r="A19" s="11" t="s">
        <v>36</v>
      </c>
      <c r="B19" s="11" t="s">
        <v>37</v>
      </c>
      <c r="C19" s="11" t="s">
        <v>38</v>
      </c>
      <c r="D19" s="12">
        <v>3652.0000</v>
      </c>
      <c r="E19" s="11"/>
      <c r="F19" s="12">
        <v>0</v>
      </c>
    </row>
    <row r="20" ht="10.95" customHeight="true" customFormat="true" s="8">
      <c r="A20" s="11" t="s">
        <v>39</v>
      </c>
      <c r="B20" s="11" t="s">
        <v>40</v>
      </c>
      <c r="C20" s="11" t="s">
        <v>41</v>
      </c>
      <c r="D20" s="12">
        <v>40000.0000</v>
      </c>
      <c r="E20" s="11"/>
      <c r="F20" s="12">
        <v>40000.0000</v>
      </c>
    </row>
    <row r="21" ht="10.95" customHeight="true" customFormat="true" s="8">
      <c r="A21" s="11" t="s">
        <v>42</v>
      </c>
      <c r="B21" s="11" t="s">
        <v>43</v>
      </c>
      <c r="C21" s="11" t="s">
        <v>41</v>
      </c>
      <c r="D21" s="12">
        <v>107400.0000</v>
      </c>
      <c r="E21" s="11"/>
      <c r="F21" s="12">
        <v>107400.0000</v>
      </c>
    </row>
    <row r="22" ht="10.95" customHeight="true" customFormat="true" s="8">
      <c r="A22" s="11" t="s">
        <v>44</v>
      </c>
      <c r="B22" s="11" t="s">
        <v>45</v>
      </c>
      <c r="C22" s="11" t="s">
        <v>41</v>
      </c>
      <c r="D22" s="12">
        <v>207952.9500</v>
      </c>
      <c r="E22" s="11"/>
      <c r="F22" s="12">
        <v>207952.9500</v>
      </c>
    </row>
    <row r="23" ht="10.95" customHeight="true" customFormat="true" s="8">
      <c r="A23" s="11" t="s">
        <v>46</v>
      </c>
      <c r="B23" s="11" t="s">
        <v>47</v>
      </c>
      <c r="C23" s="11" t="s">
        <v>41</v>
      </c>
      <c r="D23" s="12">
        <v>0</v>
      </c>
      <c r="E23" s="11"/>
      <c r="F23" s="12">
        <v>10000.0000</v>
      </c>
    </row>
    <row r="24" ht="10.95" customHeight="true" customFormat="true" s="8">
      <c r="A24" s="11" t="s">
        <v>48</v>
      </c>
      <c r="B24" s="11" t="s">
        <v>49</v>
      </c>
      <c r="C24" s="11" t="s">
        <v>41</v>
      </c>
      <c r="D24" s="12">
        <v>19800.0000</v>
      </c>
      <c r="E24" s="11"/>
      <c r="F24" s="12">
        <v>19800.0000</v>
      </c>
    </row>
    <row r="25" ht="10.95" customHeight="true" customFormat="true" s="8">
      <c r="A25" s="11" t="s">
        <v>50</v>
      </c>
      <c r="B25" s="11" t="s">
        <v>51</v>
      </c>
      <c r="C25" s="11" t="s">
        <v>41</v>
      </c>
      <c r="D25" s="12">
        <v>50009.9500</v>
      </c>
      <c r="E25" s="11"/>
      <c r="F25" s="12">
        <v>50009.9500</v>
      </c>
    </row>
    <row r="26" ht="10.95" customHeight="true" customFormat="true" s="8">
      <c r="A26" s="11" t="s">
        <v>52</v>
      </c>
      <c r="B26" s="11" t="s">
        <v>53</v>
      </c>
      <c r="C26" s="11" t="s">
        <v>41</v>
      </c>
      <c r="D26" s="12">
        <v>101318.7200</v>
      </c>
      <c r="E26" s="11"/>
      <c r="F26" s="12">
        <v>101318.7200</v>
      </c>
    </row>
    <row r="27" ht="10.95" customHeight="true" customFormat="true" s="8">
      <c r="A27" s="11" t="s">
        <v>54</v>
      </c>
      <c r="B27" s="11" t="s">
        <v>55</v>
      </c>
      <c r="C27" s="11" t="s">
        <v>56</v>
      </c>
      <c r="D27" s="11"/>
      <c r="E27" s="12">
        <v>3608.0000</v>
      </c>
      <c r="F27" s="12">
        <v>0</v>
      </c>
    </row>
    <row r="28" ht="10.95" customHeight="true" customFormat="true" s="8">
      <c r="A28" s="11" t="s">
        <v>57</v>
      </c>
      <c r="B28" s="11" t="s">
        <v>58</v>
      </c>
      <c r="C28" s="11" t="s">
        <v>56</v>
      </c>
      <c r="D28" s="11"/>
      <c r="E28" s="12">
        <v>11249.6600</v>
      </c>
      <c r="F28" s="12">
        <v>-11249.6600</v>
      </c>
    </row>
    <row r="29" ht="10.95" customHeight="true" customFormat="true" s="8">
      <c r="A29" s="11" t="s">
        <v>59</v>
      </c>
      <c r="B29" s="11" t="s">
        <v>60</v>
      </c>
      <c r="C29" s="11" t="s">
        <v>56</v>
      </c>
      <c r="D29" s="11"/>
      <c r="E29" s="12">
        <v>11749.6600</v>
      </c>
      <c r="F29" s="12">
        <v>-11749.6600</v>
      </c>
    </row>
    <row r="30" ht="10.95" customHeight="true" customFormat="true" s="8">
      <c r="A30" s="11" t="s">
        <v>61</v>
      </c>
      <c r="B30" s="11" t="s">
        <v>62</v>
      </c>
      <c r="C30" s="11" t="s">
        <v>56</v>
      </c>
      <c r="D30" s="11"/>
      <c r="E30" s="12">
        <v>11749.6600</v>
      </c>
      <c r="F30" s="12">
        <v>-11749.6600</v>
      </c>
    </row>
    <row r="31" ht="10.95" customHeight="true" customFormat="true" s="8">
      <c r="A31" s="11" t="s">
        <v>63</v>
      </c>
      <c r="B31" s="11" t="s">
        <v>64</v>
      </c>
      <c r="C31" s="11" t="s">
        <v>56</v>
      </c>
      <c r="D31" s="11"/>
      <c r="E31" s="12">
        <v>11749.6600</v>
      </c>
      <c r="F31" s="12">
        <v>-11749.6600</v>
      </c>
    </row>
    <row r="32" ht="10.95" customHeight="true" customFormat="true" s="8">
      <c r="A32" s="11" t="s">
        <v>65</v>
      </c>
      <c r="B32" s="11" t="s">
        <v>66</v>
      </c>
      <c r="C32" s="11" t="s">
        <v>56</v>
      </c>
      <c r="D32" s="11"/>
      <c r="E32" s="12">
        <v>2749.6600</v>
      </c>
      <c r="F32" s="12">
        <v>-2749.6600</v>
      </c>
    </row>
    <row r="33" ht="10.95" customHeight="true" customFormat="true" s="8">
      <c r="A33" s="11" t="s">
        <v>67</v>
      </c>
      <c r="B33" s="11" t="s">
        <v>68</v>
      </c>
      <c r="C33" s="11" t="s">
        <v>56</v>
      </c>
      <c r="D33" s="11"/>
      <c r="E33" s="12">
        <v>10749.6600</v>
      </c>
      <c r="F33" s="12">
        <v>-10749.6600</v>
      </c>
    </row>
    <row r="34" ht="10.95" customHeight="true" customFormat="true" s="8">
      <c r="A34" s="11" t="s">
        <v>69</v>
      </c>
      <c r="B34" s="11" t="s">
        <v>70</v>
      </c>
      <c r="C34" s="11" t="s">
        <v>71</v>
      </c>
      <c r="D34" s="11"/>
      <c r="E34" s="12">
        <v>13828.4200</v>
      </c>
      <c r="F34" s="12">
        <v>-31906.6200</v>
      </c>
    </row>
    <row r="35" ht="10.95" customHeight="true" customFormat="true" s="8">
      <c r="A35" s="11" t="s">
        <v>72</v>
      </c>
      <c r="B35" s="11" t="s">
        <v>73</v>
      </c>
      <c r="C35" s="11" t="s">
        <v>71</v>
      </c>
      <c r="D35" s="11"/>
      <c r="E35" s="12">
        <v>19310.0000</v>
      </c>
      <c r="F35" s="12">
        <v>19000.0000</v>
      </c>
    </row>
    <row r="36" ht="10.95" customHeight="true" customFormat="true" s="8">
      <c r="A36" s="11" t="s">
        <v>74</v>
      </c>
      <c r="B36" s="11" t="s">
        <v>75</v>
      </c>
      <c r="C36" s="11" t="s">
        <v>71</v>
      </c>
      <c r="D36" s="11"/>
      <c r="E36" s="12">
        <v>252.1000</v>
      </c>
      <c r="F36" s="12">
        <v>-921.8000</v>
      </c>
    </row>
    <row r="37" ht="10.95" customHeight="true" customFormat="true" s="8">
      <c r="A37" s="11" t="s">
        <v>76</v>
      </c>
      <c r="B37" s="11" t="s">
        <v>77</v>
      </c>
      <c r="C37" s="11" t="s">
        <v>71</v>
      </c>
      <c r="D37" s="11"/>
      <c r="E37" s="12">
        <v>32828.5900</v>
      </c>
      <c r="F37" s="12">
        <v>-31906.6100</v>
      </c>
    </row>
    <row r="38" ht="10.95" customHeight="true" customFormat="true" s="8">
      <c r="A38" s="11" t="s">
        <v>78</v>
      </c>
      <c r="B38" s="11" t="s">
        <v>79</v>
      </c>
      <c r="C38" s="11" t="s">
        <v>71</v>
      </c>
      <c r="D38" s="11"/>
      <c r="E38" s="12">
        <v>252.1000</v>
      </c>
      <c r="F38" s="12">
        <v>-921.8000</v>
      </c>
    </row>
    <row r="39" ht="10.95" customHeight="true" customFormat="true" s="8">
      <c r="A39" s="11" t="s">
        <v>80</v>
      </c>
      <c r="B39" s="11" t="s">
        <v>81</v>
      </c>
      <c r="C39" s="11" t="s">
        <v>71</v>
      </c>
      <c r="D39" s="11"/>
      <c r="E39" s="12">
        <v>32828.4400</v>
      </c>
      <c r="F39" s="12">
        <v>-31906.6400</v>
      </c>
    </row>
    <row r="40" ht="10.95" customHeight="true" customFormat="true" s="8">
      <c r="A40" s="11" t="s">
        <v>82</v>
      </c>
      <c r="B40" s="11" t="s">
        <v>83</v>
      </c>
      <c r="C40" s="11" t="s">
        <v>71</v>
      </c>
      <c r="D40" s="11"/>
      <c r="E40" s="12">
        <v>252.1100</v>
      </c>
      <c r="F40" s="12">
        <v>-921.8000</v>
      </c>
    </row>
    <row r="41" ht="10.95" customHeight="true" customFormat="true" s="8">
      <c r="A41" s="11" t="s">
        <v>84</v>
      </c>
      <c r="B41" s="11" t="s">
        <v>85</v>
      </c>
      <c r="C41" s="11" t="s">
        <v>71</v>
      </c>
      <c r="D41" s="11"/>
      <c r="E41" s="12">
        <v>32828.4300</v>
      </c>
      <c r="F41" s="12">
        <v>-31906.6300</v>
      </c>
    </row>
    <row r="42" ht="10.95" customHeight="true" customFormat="true" s="8">
      <c r="A42" s="11" t="s">
        <v>86</v>
      </c>
      <c r="B42" s="11" t="s">
        <v>87</v>
      </c>
      <c r="C42" s="11" t="s">
        <v>71</v>
      </c>
      <c r="D42" s="11"/>
      <c r="E42" s="12">
        <v>252.1100</v>
      </c>
      <c r="F42" s="12">
        <v>-921.8000</v>
      </c>
    </row>
    <row r="43" ht="10.95" customHeight="true" customFormat="true" s="8">
      <c r="A43" s="11" t="s">
        <v>88</v>
      </c>
      <c r="B43" s="11" t="s">
        <v>89</v>
      </c>
      <c r="C43" s="11" t="s">
        <v>71</v>
      </c>
      <c r="D43" s="11"/>
      <c r="E43" s="12">
        <v>32828.4100</v>
      </c>
      <c r="F43" s="12">
        <v>-31906.6100</v>
      </c>
    </row>
    <row r="44" ht="10.95" customHeight="true" customFormat="true" s="8">
      <c r="A44" s="11" t="s">
        <v>90</v>
      </c>
      <c r="B44" s="11" t="s">
        <v>91</v>
      </c>
      <c r="C44" s="11" t="s">
        <v>71</v>
      </c>
      <c r="D44" s="11"/>
      <c r="E44" s="12">
        <v>252.1100</v>
      </c>
      <c r="F44" s="12">
        <v>-921.9800</v>
      </c>
    </row>
    <row r="45" ht="10.95" customHeight="true" customFormat="true" s="8">
      <c r="A45" s="11" t="s">
        <v>92</v>
      </c>
      <c r="B45" s="11" t="s">
        <v>93</v>
      </c>
      <c r="C45" s="11" t="s">
        <v>71</v>
      </c>
      <c r="D45" s="11"/>
      <c r="E45" s="12">
        <v>1760.9900</v>
      </c>
      <c r="F45" s="12">
        <v>-1760.9900</v>
      </c>
    </row>
    <row r="46" ht="10.95" customHeight="true" customFormat="true" s="8">
      <c r="A46" s="11" t="s">
        <v>94</v>
      </c>
      <c r="B46" s="11" t="s">
        <v>95</v>
      </c>
      <c r="C46" s="11" t="s">
        <v>96</v>
      </c>
      <c r="D46" s="11"/>
      <c r="E46" s="12">
        <v>66000.0000</v>
      </c>
      <c r="F46" s="12">
        <v>-66000.0000</v>
      </c>
    </row>
    <row r="47" ht="10.95" customHeight="true" customFormat="true" s="8">
      <c r="A47" s="11" t="s">
        <v>97</v>
      </c>
      <c r="B47" s="11" t="s">
        <v>98</v>
      </c>
      <c r="C47" s="11" t="s">
        <v>96</v>
      </c>
      <c r="D47" s="11"/>
      <c r="E47" s="12">
        <v>66000.0000</v>
      </c>
      <c r="F47" s="12">
        <v>-66000.0000</v>
      </c>
    </row>
    <row r="48" ht="10.95" customHeight="true" customFormat="true" s="8">
      <c r="A48" s="11" t="s">
        <v>99</v>
      </c>
      <c r="B48" s="11" t="s">
        <v>100</v>
      </c>
      <c r="C48" s="11" t="s">
        <v>96</v>
      </c>
      <c r="D48" s="11"/>
      <c r="E48" s="12">
        <v>66000.0000</v>
      </c>
      <c r="F48" s="12">
        <v>-66000.0000</v>
      </c>
    </row>
    <row r="49" ht="10.95" customHeight="true" customFormat="true" s="8">
      <c r="A49" s="11" t="s">
        <v>101</v>
      </c>
      <c r="B49" s="11" t="s">
        <v>102</v>
      </c>
      <c r="C49" s="11" t="s">
        <v>96</v>
      </c>
      <c r="D49" s="11"/>
      <c r="E49" s="12">
        <v>66000.0000</v>
      </c>
      <c r="F49" s="12">
        <v>-66000.0000</v>
      </c>
    </row>
    <row r="50" ht="10.95" customHeight="true" customFormat="true" s="8">
      <c r="A50" s="11" t="s">
        <v>103</v>
      </c>
      <c r="B50" s="11" t="s">
        <v>104</v>
      </c>
      <c r="C50" s="11" t="s">
        <v>96</v>
      </c>
      <c r="D50" s="11"/>
      <c r="E50" s="12">
        <v>66000.0000</v>
      </c>
      <c r="F50" s="12">
        <v>-66000.0000</v>
      </c>
    </row>
    <row r="51" ht="10.95" customHeight="true" customFormat="true" s="8">
      <c r="A51" s="13" t="s">
        <v>105</v>
      </c>
      <c r="B51" s="13"/>
      <c r="C51" s="13"/>
      <c r="D51" s="14">
        <f ca="1">SUM(D6:D50)</f>
        <v>0</v>
      </c>
      <c r="E51" s="14">
        <f ca="1">SUM(E6:E50)</f>
        <v>0</v>
      </c>
      <c r="F51" s="14">
        <f ca="1">SUM(F6:F50)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