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Aged Payables Summary" sheetId="1" r:id="rId1"/>
  </sheets>
  <calcPr calcId="162913"/>
</workbook>
</file>

<file path=xl/sharedStrings.xml><?xml version="1.0" encoding="utf-8"?>
<sst xmlns="http://schemas.openxmlformats.org/spreadsheetml/2006/main" count="28" uniqueCount="28">
  <si>
    <t>Aged Payables Summary</t>
  </si>
  <si>
    <t>Fraser Dingo 4WD Hire Pty Ltd</t>
  </si>
  <si>
    <t>As at 30 June 2025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</si>
  <si>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</si>
  <si>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</si>
  <si>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</si>
  <si>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</si>
  <si>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</si>
  <si>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</si>
  <si>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</si>
  <si>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</si>
  <si>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</si>
  <si>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</si>
  <si>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</si>
  <si>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AUTO PRO</t>
  </si>
  <si>
    <t>Bursons</t>
  </si>
  <si>
    <t>Capricorn Society</t>
  </si>
  <si>
    <t>JJ Richards</t>
  </si>
  <si>
    <t>KBRV Resort</t>
  </si>
  <si>
    <t>Maryborough Paint</t>
  </si>
  <si>
    <t>Neville Stickers</t>
  </si>
  <si>
    <t>R J Batteries</t>
  </si>
  <si>
    <t>RAMMP</t>
  </si>
  <si>
    <t>Security</t>
  </si>
  <si>
    <t>Synforce</t>
  </si>
  <si>
    <t>Time Express</t>
  </si>
  <si>
    <t>Total Aged Payables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</si>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</sst>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64" fontId="6" fillId="2" borderId="3" xfId="0" applyNumberFormat="true" applyFont="true" applyFill="true" applyBorder="true" applyAlignment="true">
      <alignment horizontal="right" vertical="center"/>
    </xf>
    <xf numFmtId="10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I25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20.5" customWidth="1"/>
    <col min="2" max="2" width="10.16015625" customWidth="1"/>
    <col min="3" max="3" width="12.16015625" customWidth="1"/>
    <col min="4" max="4" width="10.33203125" customWidth="1"/>
    <col min="5" max="6" width="11.16015625" customWidth="1"/>
    <col min="7" max="7" width="7.33203125" customWidth="1"/>
    <col min="8" max="8" width="10.16015625" customWidth="1"/>
    <col min="9" max="9" width="19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  <c r="I4" s="4"/>
    </row>
    <row r="5" ht="13.35" customHeight="true"/>
    <row r="6" ht="12.1" customHeight="true" customFormat="true" s="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</row>
    <row r="7" ht="13.35" customHeight="true"/>
    <row r="8" ht="12.1" customHeight="true" customFormat="true" s="5">
      <c r="A8" s="8" t="s">
        <v>13</v>
      </c>
      <c r="B8" s="8"/>
      <c r="C8" s="8"/>
      <c r="D8" s="8"/>
      <c r="E8" s="8"/>
      <c r="F8" s="8"/>
      <c r="G8" s="8"/>
      <c r="H8" s="8"/>
      <c r="I8" s="8"/>
    </row>
    <row r="9" ht="10.95" customHeight="true" customFormat="true" s="9">
      <c r="A9" s="10" t="s">
        <v>14</v>
      </c>
      <c r="B9" s="11">
        <v>49.97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49.97</v>
      </c>
      <c r="I9" s="11">
        <v>4.54</v>
      </c>
    </row>
    <row r="10" ht="10.95" customHeight="true" customFormat="true" s="9">
      <c r="A10" s="12" t="s">
        <v>15</v>
      </c>
      <c r="B10" s="13">
        <v>414.15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414.15</v>
      </c>
      <c r="I10" s="13">
        <v>37.65</v>
      </c>
    </row>
    <row r="11" ht="10.95" customHeight="true" customFormat="true" s="9">
      <c r="A11" s="12" t="s">
        <v>16</v>
      </c>
      <c r="B11" s="13">
        <v>6293.85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6293.85</v>
      </c>
      <c r="I11" s="13">
        <v>572.17</v>
      </c>
    </row>
    <row r="12" ht="10.95" customHeight="true" customFormat="true" s="9">
      <c r="A12" s="12" t="s">
        <v>17</v>
      </c>
      <c r="B12" s="13">
        <v>142.07</v>
      </c>
      <c r="C12" s="13">
        <v>0</v>
      </c>
      <c r="D12" s="13">
        <v>0</v>
      </c>
      <c r="E12" s="13">
        <v>0</v>
      </c>
      <c r="F12" s="13">
        <v>109.29</v>
      </c>
      <c r="G12" s="13">
        <v>0</v>
      </c>
      <c r="H12" s="13">
        <v>251.36</v>
      </c>
      <c r="I12" s="13">
        <v>22.85</v>
      </c>
    </row>
    <row r="13" ht="10.95" customHeight="true" customFormat="true" s="9">
      <c r="A13" s="12" t="s">
        <v>18</v>
      </c>
      <c r="B13" s="13">
        <v>15548.10</v>
      </c>
      <c r="C13" s="13">
        <v>0</v>
      </c>
      <c r="D13" s="13">
        <v>0</v>
      </c>
      <c r="E13" s="13">
        <v>0</v>
      </c>
      <c r="F13" s="13">
        <v>637.40</v>
      </c>
      <c r="G13" s="13">
        <v>0</v>
      </c>
      <c r="H13" s="13">
        <v>16185.50</v>
      </c>
      <c r="I13" s="13">
        <v>1471.41</v>
      </c>
    </row>
    <row r="14" ht="10.95" customHeight="true" customFormat="true" s="9">
      <c r="A14" s="12" t="s">
        <v>19</v>
      </c>
      <c r="B14" s="13">
        <v>569.50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569.50</v>
      </c>
      <c r="I14" s="13">
        <v>51.77</v>
      </c>
    </row>
    <row r="15" ht="10.95" customHeight="true" customFormat="true" s="9">
      <c r="A15" s="12" t="s">
        <v>20</v>
      </c>
      <c r="B15" s="13">
        <v>230.00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230.00</v>
      </c>
      <c r="I15" s="13">
        <v>8.18</v>
      </c>
    </row>
    <row r="16" ht="10.95" customHeight="true" customFormat="true" s="9">
      <c r="A16" s="12" t="s">
        <v>21</v>
      </c>
      <c r="B16" s="13">
        <v>186.03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186.03</v>
      </c>
      <c r="I16" s="13">
        <v>16.91</v>
      </c>
    </row>
    <row r="17" ht="10.95" customHeight="true" customFormat="true" s="9">
      <c r="A17" s="12" t="s">
        <v>22</v>
      </c>
      <c r="B17" s="13">
        <v>2750.00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2750.00</v>
      </c>
      <c r="I17" s="13">
        <v>250</v>
      </c>
    </row>
    <row r="18" ht="10.95" customHeight="true" customFormat="true" s="9">
      <c r="A18" s="12" t="s">
        <v>23</v>
      </c>
      <c r="B18" s="13">
        <v>1004.68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1004.68</v>
      </c>
      <c r="I18" s="13">
        <v>91.33</v>
      </c>
    </row>
    <row r="19" ht="10.95" customHeight="true" customFormat="true" s="9">
      <c r="A19" s="12" t="s">
        <v>24</v>
      </c>
      <c r="B19" s="13">
        <v>111.21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111.21</v>
      </c>
      <c r="I19" s="13">
        <v>10.11</v>
      </c>
    </row>
    <row r="20" ht="10.95" customHeight="true" customFormat="true" s="9">
      <c r="A20" s="12" t="s">
        <v>25</v>
      </c>
      <c r="B20" s="13">
        <v>126.50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126.50</v>
      </c>
      <c r="I20" s="13">
        <v>11.5</v>
      </c>
    </row>
    <row r="21" ht="10.95" customHeight="true" customFormat="true" s="9">
      <c r="A21" s="14" t="s">
        <v>26</v>
      </c>
      <c r="B21" s="15">
        <f ca="1">SUM(B9:B20)</f>
        <v>0</v>
      </c>
      <c r="C21" s="15">
        <f ca="1">SUM(C9:C20)</f>
        <v>0</v>
      </c>
      <c r="D21" s="15">
        <f ca="1">SUM(D9:D20)</f>
        <v>0</v>
      </c>
      <c r="E21" s="15">
        <f ca="1">SUM(E9:E20)</f>
        <v>0</v>
      </c>
      <c r="F21" s="15">
        <f ca="1">SUM(F9:F20)</f>
        <v>0</v>
      </c>
      <c r="G21" s="15">
        <f ca="1">SUM(G9:G20)</f>
        <v>0</v>
      </c>
      <c r="H21" s="15">
        <f ca="1">SUM(H9:H20)</f>
        <v>0</v>
      </c>
      <c r="I21" s="15">
        <f ca="1">SUM(I9:I20)</f>
        <v>0</v>
      </c>
    </row>
    <row r="22" ht="13.35" customHeight="true"/>
    <row r="23" ht="10.95" customHeight="true" customFormat="true" s="9">
      <c r="A23" s="16" t="s">
        <v>11</v>
      </c>
      <c r="B23" s="17">
        <f ca="1">B21</f>
        <v>0</v>
      </c>
      <c r="C23" s="17">
        <f ca="1">C21</f>
        <v>0</v>
      </c>
      <c r="D23" s="17">
        <f ca="1">D21</f>
        <v>0</v>
      </c>
      <c r="E23" s="17">
        <f ca="1">E21</f>
        <v>0</v>
      </c>
      <c r="F23" s="17">
        <f ca="1">F21</f>
        <v>0</v>
      </c>
      <c r="G23" s="17">
        <f ca="1">G21</f>
        <v>0</v>
      </c>
      <c r="H23" s="17">
        <f ca="1">H21</f>
        <v>0</v>
      </c>
      <c r="I23" s="17">
        <f ca="1">I21</f>
        <v>0</v>
      </c>
    </row>
    <row r="24" ht="13.35" customHeight="true"/>
    <row r="25" ht="10.95" customHeight="true" customFormat="true" s="9">
      <c r="A25" s="16" t="s">
        <v>27</v>
      </c>
      <c r="B25" s="18">
        <f ca="1">(B21 / SUM(B21:G21))</f>
        <v>0</v>
      </c>
      <c r="C25" s="18">
        <f ca="1">(C21 / SUM(B21:G21))</f>
        <v>0</v>
      </c>
      <c r="D25" s="18">
        <f ca="1">(D21 / SUM(B21:G21))</f>
        <v>0</v>
      </c>
      <c r="E25" s="18">
        <f ca="1">(E21 / SUM(B21:G21))</f>
        <v>0</v>
      </c>
      <c r="F25" s="18">
        <f ca="1">(F21 / SUM(B21:G21))</f>
        <v>0</v>
      </c>
      <c r="G25" s="18">
        <f ca="1">(G21 / SUM(B21:G21))</f>
        <v>0</v>
      </c>
      <c r="H25" s="18">
        <f ca="1">(H21 / H21)</f>
        <v>0</v>
      </c>
      <c r="I25" s="18">
        <f ca="1">(I21 / I21)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