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Receivables Summary" sheetId="1" r:id="rId1"/>
  </sheets>
  <calcPr calcId="162913"/>
</workbook>
</file>

<file path=xl/sharedStrings.xml><?xml version="1.0" encoding="utf-8"?>
<sst xmlns="http://schemas.openxmlformats.org/spreadsheetml/2006/main" count="24" uniqueCount="24">
  <si>
    <t>Aged Receivables Summary</t>
  </si>
  <si>
    <t>Fraser Dingo 4WD Hire Pty Ltd</t>
  </si>
  <si>
    <t>As at 30 June 2025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</si>
  <si>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</si>
  <si>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</si>
  <si>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</si>
  <si>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</si>
  <si>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</si>
  <si>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</si>
  <si>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</si>
  <si>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</si>
  <si>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</si>
  <si>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</si>
  <si>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ANA AUSTRALIA</t>
  </si>
  <si>
    <t>Dutchies Travel</t>
  </si>
  <si>
    <t>Hero</t>
  </si>
  <si>
    <t>James Garrett</t>
  </si>
  <si>
    <t>Kirwan State School</t>
  </si>
  <si>
    <t>Mayra Pollock</t>
  </si>
  <si>
    <t>QTIC</t>
  </si>
  <si>
    <t>Real Aussie Adventures Pty Ltd</t>
  </si>
  <si>
    <t>Sailing Whitsundays Pty ltd</t>
  </si>
  <si>
    <t>Travello Pty Ltd / Backpacker Deals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</si>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</sst>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9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3.5" customWidth="1"/>
    <col min="2" max="2" width="10.5" customWidth="1"/>
    <col min="3" max="3" width="12.16015625" customWidth="1"/>
    <col min="4" max="4" width="10.33203125" customWidth="1"/>
    <col min="5" max="6" width="11.16015625" customWidth="1"/>
    <col min="7" max="7" width="10.16015625" customWidth="1"/>
    <col min="8" max="8" width="10.5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0.95" customHeight="true" customFormat="true" s="8">
      <c r="A7" s="9" t="s">
        <v>13</v>
      </c>
      <c r="B7" s="10">
        <v>1033.00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1033.00</v>
      </c>
      <c r="I7" s="10">
        <v>93.91</v>
      </c>
    </row>
    <row r="8" ht="10.95" customHeight="true" customFormat="true" s="8">
      <c r="A8" s="11" t="s">
        <v>14</v>
      </c>
      <c r="B8" s="12">
        <v>-1448.00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-1448.00</v>
      </c>
      <c r="I8" s="12">
        <v>-131.65</v>
      </c>
    </row>
    <row r="9" ht="10.95" customHeight="true" customFormat="true" s="8">
      <c r="A9" s="11" t="s">
        <v>15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7618.80</v>
      </c>
      <c r="H9" s="12">
        <v>7618.80</v>
      </c>
      <c r="I9" s="12">
        <v>692.62</v>
      </c>
    </row>
    <row r="10" ht="10.95" customHeight="true" customFormat="true" s="8">
      <c r="A10" s="11" t="s">
        <v>16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7728.90</v>
      </c>
      <c r="H10" s="12">
        <v>7728.90</v>
      </c>
      <c r="I10" s="12">
        <v>702.63</v>
      </c>
    </row>
    <row r="11" ht="10.95" customHeight="true" customFormat="true" s="8">
      <c r="A11" s="11" t="s">
        <v>17</v>
      </c>
      <c r="B11" s="12">
        <v>130.00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130.00</v>
      </c>
      <c r="I11" s="12">
        <v>11.82</v>
      </c>
    </row>
    <row r="12" ht="10.95" customHeight="true" customFormat="true" s="8">
      <c r="A12" s="11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270.00</v>
      </c>
      <c r="H12" s="12">
        <v>270.00</v>
      </c>
      <c r="I12" s="12">
        <v>24.54</v>
      </c>
    </row>
    <row r="13" ht="10.95" customHeight="true" customFormat="true" s="8">
      <c r="A13" s="11" t="s">
        <v>19</v>
      </c>
      <c r="B13" s="12">
        <v>0</v>
      </c>
      <c r="C13" s="12">
        <v>4398.90</v>
      </c>
      <c r="D13" s="12">
        <v>0</v>
      </c>
      <c r="E13" s="12">
        <v>0</v>
      </c>
      <c r="F13" s="12">
        <v>0</v>
      </c>
      <c r="G13" s="12">
        <v>0</v>
      </c>
      <c r="H13" s="12">
        <v>4398.90</v>
      </c>
      <c r="I13" s="12">
        <v>399.9</v>
      </c>
    </row>
    <row r="14" ht="10.95" customHeight="true" customFormat="true" s="8">
      <c r="A14" s="11" t="s">
        <v>20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14247.00</v>
      </c>
      <c r="H14" s="12">
        <v>14247.00</v>
      </c>
      <c r="I14" s="12">
        <v>1295.19</v>
      </c>
    </row>
    <row r="15" ht="10.95" customHeight="true" customFormat="true" s="8">
      <c r="A15" s="11" t="s">
        <v>21</v>
      </c>
      <c r="B15" s="12">
        <v>3919.50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3919.50</v>
      </c>
      <c r="I15" s="12">
        <v>356.32</v>
      </c>
    </row>
    <row r="16" ht="10.95" customHeight="true" customFormat="true" s="8">
      <c r="A16" s="11" t="s">
        <v>22</v>
      </c>
      <c r="B16" s="12">
        <v>5800.00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5800.00</v>
      </c>
      <c r="I16" s="12">
        <v>527.27</v>
      </c>
    </row>
    <row r="17" ht="10.95" customHeight="true" customFormat="true" s="8">
      <c r="A17" s="13" t="s">
        <v>11</v>
      </c>
      <c r="B17" s="14">
        <f ca="1">SUM(B7:B16)</f>
        <v>0</v>
      </c>
      <c r="C17" s="14">
        <f ca="1">SUM(C7:C16)</f>
        <v>0</v>
      </c>
      <c r="D17" s="14">
        <f ca="1">SUM(D7:D16)</f>
        <v>0</v>
      </c>
      <c r="E17" s="14">
        <f ca="1">SUM(E7:E16)</f>
        <v>0</v>
      </c>
      <c r="F17" s="14">
        <f ca="1">SUM(F7:F16)</f>
        <v>0</v>
      </c>
      <c r="G17" s="14">
        <f ca="1">SUM(G7:G16)</f>
        <v>0</v>
      </c>
      <c r="H17" s="14">
        <f ca="1">SUM(H7:H16)</f>
        <v>0</v>
      </c>
      <c r="I17" s="14">
        <f ca="1">SUM(I7:I16)</f>
        <v>0</v>
      </c>
    </row>
    <row r="18" ht="13.35" customHeight="true"/>
    <row r="19" ht="10.95" customHeight="true" customFormat="true" s="8">
      <c r="A19" s="15" t="s">
        <v>23</v>
      </c>
      <c r="B19" s="16">
        <f ca="1">(B17 / SUM(B17:G17))</f>
        <v>0</v>
      </c>
      <c r="C19" s="16">
        <f ca="1">(C17 / SUM(B17:G17))</f>
        <v>0</v>
      </c>
      <c r="D19" s="16">
        <f ca="1">(D17 / SUM(B17:G17))</f>
        <v>0</v>
      </c>
      <c r="E19" s="16">
        <f ca="1">(E17 / SUM(B17:G17))</f>
        <v>0</v>
      </c>
      <c r="F19" s="16">
        <f ca="1">(F17 / SUM(B17:G17))</f>
        <v>0</v>
      </c>
      <c r="G19" s="16">
        <f ca="1">(G17 / SUM(B17:G17))</f>
        <v>0</v>
      </c>
      <c r="H19" s="16">
        <f ca="1">(H17 / H17)</f>
        <v>0</v>
      </c>
      <c r="I19" s="16">
        <f ca="1">(I17 / I17)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