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<sst xmlns="http://schemas.openxmlformats.org/spreadsheetml/2006/main" count="21" uniqueCount="21">
  <si>
    <t>Aged Receivables Summary</t>
  </si>
  <si>
    <t>Byron Sea Kayaks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</si>
  <si>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</si>
  <si>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</si>
  <si>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</si>
  <si>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</si>
  <si>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</si>
  <si>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</si>
  <si>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</si>
  <si>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</si>
  <si>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</si>
  <si>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</si>
  <si>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</si>
  <si>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Agent 86 Experiences</t>
  </si>
  <si>
    <t>Continuous Group Ltd</t>
  </si>
  <si>
    <t>DHI Group</t>
  </si>
  <si>
    <t>Hojskolendk</t>
  </si>
  <si>
    <t>Judo Bank</t>
  </si>
  <si>
    <t>Orara High School</t>
  </si>
  <si>
    <t>Roc Partners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</si>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</sst>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1.3320312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7" width="9" customWidth="1"/>
    <col min="8" max="8" width="10.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5152.00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5152.00</v>
      </c>
      <c r="I7" s="10">
        <v>468.36</v>
      </c>
    </row>
    <row r="8" ht="10.95" customHeight="true" customFormat="true" s="8">
      <c r="A8" s="11" t="s">
        <v>14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2759.00</v>
      </c>
      <c r="H8" s="12">
        <v>2759.00</v>
      </c>
      <c r="I8" s="12">
        <v>250.82</v>
      </c>
    </row>
    <row r="9" ht="10.95" customHeight="true" customFormat="true" s="8">
      <c r="A9" s="11" t="s">
        <v>15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2848.00</v>
      </c>
      <c r="H9" s="12">
        <v>2848.00</v>
      </c>
      <c r="I9" s="12">
        <v>258.90</v>
      </c>
    </row>
    <row r="10" ht="10.95" customHeight="true" customFormat="true" s="8">
      <c r="A10" s="11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-1958.00</v>
      </c>
      <c r="G10" s="12">
        <v>0</v>
      </c>
      <c r="H10" s="12">
        <v>-1958.00</v>
      </c>
      <c r="I10" s="12">
        <v>-178</v>
      </c>
    </row>
    <row r="11" ht="10.95" customHeight="true" customFormat="true" s="8">
      <c r="A11" s="11" t="s">
        <v>17</v>
      </c>
      <c r="B11" s="12">
        <v>0</v>
      </c>
      <c r="C11" s="12">
        <v>0</v>
      </c>
      <c r="D11" s="12">
        <v>0</v>
      </c>
      <c r="E11" s="12">
        <v>0</v>
      </c>
      <c r="F11" s="12">
        <v>2848.00</v>
      </c>
      <c r="G11" s="12">
        <v>2848.00</v>
      </c>
      <c r="H11" s="12">
        <v>5696.00</v>
      </c>
      <c r="I11" s="12">
        <v>517.82</v>
      </c>
    </row>
    <row r="12" ht="10.95" customHeight="true" customFormat="true" s="8">
      <c r="A12" s="11" t="s">
        <v>18</v>
      </c>
      <c r="B12" s="12">
        <v>0</v>
      </c>
      <c r="C12" s="12">
        <v>0</v>
      </c>
      <c r="D12" s="12">
        <v>3204.00</v>
      </c>
      <c r="E12" s="12">
        <v>0</v>
      </c>
      <c r="F12" s="12">
        <v>0</v>
      </c>
      <c r="G12" s="12">
        <v>0</v>
      </c>
      <c r="H12" s="12">
        <v>3204.00</v>
      </c>
      <c r="I12" s="12">
        <v>291.28</v>
      </c>
    </row>
    <row r="13" ht="10.95" customHeight="true" customFormat="true" s="8">
      <c r="A13" s="11" t="s">
        <v>19</v>
      </c>
      <c r="B13" s="12">
        <v>2848.00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2848.00</v>
      </c>
      <c r="I13" s="12">
        <v>258.90</v>
      </c>
    </row>
    <row r="14" ht="10.95" customHeight="true" customFormat="true" s="8">
      <c r="A14" s="13" t="s">
        <v>11</v>
      </c>
      <c r="B14" s="14">
        <f ca="1">SUM(B7:B13)</f>
        <v>0</v>
      </c>
      <c r="C14" s="14">
        <f ca="1">SUM(C7:C13)</f>
        <v>0</v>
      </c>
      <c r="D14" s="14">
        <f ca="1">SUM(D7:D13)</f>
        <v>0</v>
      </c>
      <c r="E14" s="14">
        <f ca="1">SUM(E7:E13)</f>
        <v>0</v>
      </c>
      <c r="F14" s="14">
        <f ca="1">SUM(F7:F13)</f>
        <v>0</v>
      </c>
      <c r="G14" s="14">
        <f ca="1">SUM(G7:G13)</f>
        <v>0</v>
      </c>
      <c r="H14" s="14">
        <f ca="1">SUM(H7:H13)</f>
        <v>0</v>
      </c>
      <c r="I14" s="14">
        <f ca="1">SUM(I7:I13)</f>
        <v>0</v>
      </c>
    </row>
    <row r="15" ht="13.35" customHeight="true"/>
    <row r="16" ht="10.95" customHeight="true" customFormat="true" s="8">
      <c r="A16" s="15" t="s">
        <v>20</v>
      </c>
      <c r="B16" s="16">
        <f ca="1">(B14 / SUM(B14:G14))</f>
        <v>0</v>
      </c>
      <c r="C16" s="16">
        <f ca="1">(C14 / SUM(B14:G14))</f>
        <v>0</v>
      </c>
      <c r="D16" s="16">
        <f ca="1">(D14 / SUM(B14:G14))</f>
        <v>0</v>
      </c>
      <c r="E16" s="16">
        <f ca="1">(E14 / SUM(B14:G14))</f>
        <v>0</v>
      </c>
      <c r="F16" s="16">
        <f ca="1">(F14 / SUM(B14:G14))</f>
        <v>0</v>
      </c>
      <c r="G16" s="16">
        <f ca="1">(G14 / SUM(B14:G14))</f>
        <v>0</v>
      </c>
      <c r="H16" s="16">
        <f ca="1">(H14 / H14)</f>
        <v>0</v>
      </c>
      <c r="I16" s="16">
        <f ca="1">(I14 / I14)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