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<sst xmlns="http://schemas.openxmlformats.org/spreadsheetml/2006/main" count="181" uniqueCount="181">
  <si>
    <t>Trial Balance</t>
  </si>
  <si>
    <t>SMB SOLUTIONS CLOUD SERVICES PTY LTD</t>
  </si>
  <si>
    <t>As at 30 June 2024</t>
  </si>
  <si>
    <t>Account Code</t>
  </si>
  <si>
    <t>Account</t>
  </si>
  <si>
    <t>Account Type</t>
  </si>
  <si>
    <t>Account Class</t>
  </si>
  <si>
    <t>Debit - Year to date</t>
  </si>
  <si>
    <t>Credit - Year to date</t>
  </si>
  <si>
    <t>30 June 2023</t>
  </si>
  <si>
    <t>200</t>
  </si>
  <si>
    <t>Australian Revenue</t>
  </si>
  <si>
    <t>Revenue</t>
  </si>
  <si>
    <t>211</t>
  </si>
  <si>
    <t>Asia Pacific Revenue</t>
  </si>
  <si>
    <t>Sales</t>
  </si>
  <si>
    <t>212</t>
  </si>
  <si>
    <t>International Revenue</t>
  </si>
  <si>
    <t>213</t>
  </si>
  <si>
    <t>NZ Revenue</t>
  </si>
  <si>
    <t>271</t>
  </si>
  <si>
    <t>Stripe Fees Reimbursement</t>
  </si>
  <si>
    <t>311</t>
  </si>
  <si>
    <t>SPLA Software Subscriptions - Infrastructure</t>
  </si>
  <si>
    <t>Direct Costs</t>
  </si>
  <si>
    <t>Expense</t>
  </si>
  <si>
    <t>315</t>
  </si>
  <si>
    <t>Partner Commissions Paid</t>
  </si>
  <si>
    <t>399</t>
  </si>
  <si>
    <t>Employee Training</t>
  </si>
  <si>
    <t>400</t>
  </si>
  <si>
    <t>Advertising and Marketing</t>
  </si>
  <si>
    <t>401</t>
  </si>
  <si>
    <t>Contractors</t>
  </si>
  <si>
    <t>402</t>
  </si>
  <si>
    <t>Internet Security</t>
  </si>
  <si>
    <t>404</t>
  </si>
  <si>
    <t>Bank Fees and Bank Interest</t>
  </si>
  <si>
    <t>409</t>
  </si>
  <si>
    <t>Accounting Fees</t>
  </si>
  <si>
    <t>412</t>
  </si>
  <si>
    <t>Consulting Fees</t>
  </si>
  <si>
    <t>416</t>
  </si>
  <si>
    <t>Depreciation</t>
  </si>
  <si>
    <t>420</t>
  </si>
  <si>
    <t>Entertainment</t>
  </si>
  <si>
    <t>421</t>
  </si>
  <si>
    <t>Employee Reimbursements</t>
  </si>
  <si>
    <t>425</t>
  </si>
  <si>
    <t>Freight &amp; Courier</t>
  </si>
  <si>
    <t>433</t>
  </si>
  <si>
    <t>Insurance</t>
  </si>
  <si>
    <t>434</t>
  </si>
  <si>
    <t>Employee Insurance</t>
  </si>
  <si>
    <t>437</t>
  </si>
  <si>
    <t>Interest Expense</t>
  </si>
  <si>
    <t>441</t>
  </si>
  <si>
    <t>Filing Fees</t>
  </si>
  <si>
    <t>449</t>
  </si>
  <si>
    <t>Motor Vehicle Expenses</t>
  </si>
  <si>
    <t>450</t>
  </si>
  <si>
    <t>Software Purchases</t>
  </si>
  <si>
    <t>451</t>
  </si>
  <si>
    <t>Software Licenses</t>
  </si>
  <si>
    <t>453</t>
  </si>
  <si>
    <t>Office Expenses</t>
  </si>
  <si>
    <t>462</t>
  </si>
  <si>
    <t>Uniforms &amp; Safety Clothing</t>
  </si>
  <si>
    <t>469</t>
  </si>
  <si>
    <t>Rent</t>
  </si>
  <si>
    <t>473</t>
  </si>
  <si>
    <t>Repairs and Maintenance</t>
  </si>
  <si>
    <t>477</t>
  </si>
  <si>
    <t>Wages and Salaries</t>
  </si>
  <si>
    <t>478</t>
  </si>
  <si>
    <t>Superannuation</t>
  </si>
  <si>
    <t>485</t>
  </si>
  <si>
    <t>Software Subscriptions - Operational</t>
  </si>
  <si>
    <t>486</t>
  </si>
  <si>
    <t>Software Subscriptions - Other</t>
  </si>
  <si>
    <t>489</t>
  </si>
  <si>
    <t>Telephone &amp; Internet</t>
  </si>
  <si>
    <t>493</t>
  </si>
  <si>
    <t>Travel - National</t>
  </si>
  <si>
    <t>494</t>
  </si>
  <si>
    <t>Travel - International</t>
  </si>
  <si>
    <t>497</t>
  </si>
  <si>
    <t>Bank Revaluations</t>
  </si>
  <si>
    <t>498</t>
  </si>
  <si>
    <t>Unrealised Currency Gains/Losses</t>
  </si>
  <si>
    <t>499</t>
  </si>
  <si>
    <t>Realised Currency Gains/Losses</t>
  </si>
  <si>
    <t>504</t>
  </si>
  <si>
    <t>Data Centre Equipment</t>
  </si>
  <si>
    <t>506</t>
  </si>
  <si>
    <t>Data Center Co-location Expenses</t>
  </si>
  <si>
    <t>507</t>
  </si>
  <si>
    <t>Charitable Donations</t>
  </si>
  <si>
    <t>608</t>
  </si>
  <si>
    <t>Employee Amenities</t>
  </si>
  <si>
    <t>612</t>
  </si>
  <si>
    <t>Membership Fees</t>
  </si>
  <si>
    <t>610</t>
  </si>
  <si>
    <t>Accounts Receivable</t>
  </si>
  <si>
    <t>Current Asset</t>
  </si>
  <si>
    <t>Asset</t>
  </si>
  <si>
    <t>[FX]</t>
  </si>
  <si>
    <t>610-1</t>
  </si>
  <si>
    <t>Accounts Receivable 1</t>
  </si>
  <si>
    <t>710</t>
  </si>
  <si>
    <t>Office Equipment</t>
  </si>
  <si>
    <t>Fixed Asset</t>
  </si>
  <si>
    <t>711</t>
  </si>
  <si>
    <t>Less Accumulated Depreciation</t>
  </si>
  <si>
    <t>720</t>
  </si>
  <si>
    <t>Computer Equipment</t>
  </si>
  <si>
    <t>721</t>
  </si>
  <si>
    <t>Less Accumulated Depreciation on Computer Equipment</t>
  </si>
  <si>
    <t>8011</t>
  </si>
  <si>
    <t>Bank of America - Visa</t>
  </si>
  <si>
    <t>Bank</t>
  </si>
  <si>
    <t>8012</t>
  </si>
  <si>
    <t>SMB Solutions</t>
  </si>
  <si>
    <t>8013</t>
  </si>
  <si>
    <t>American Express AU</t>
  </si>
  <si>
    <t>8015</t>
  </si>
  <si>
    <t>Business Trans Acct</t>
  </si>
  <si>
    <t>8016</t>
  </si>
  <si>
    <t>EVERYDAY CHECKING ...3405</t>
  </si>
  <si>
    <t>903</t>
  </si>
  <si>
    <t>Short Term Employee Loans</t>
  </si>
  <si>
    <t>800</t>
  </si>
  <si>
    <t>Accounts Payable</t>
  </si>
  <si>
    <t>Current Liability</t>
  </si>
  <si>
    <t>Liability</t>
  </si>
  <si>
    <t>800-1</t>
  </si>
  <si>
    <t>Accounts Payable Adjustment</t>
  </si>
  <si>
    <t>802</t>
  </si>
  <si>
    <t>Other Creditor</t>
  </si>
  <si>
    <t>804</t>
  </si>
  <si>
    <t>Wages Payable - Payroll</t>
  </si>
  <si>
    <t>820</t>
  </si>
  <si>
    <t>GST</t>
  </si>
  <si>
    <t>821</t>
  </si>
  <si>
    <t>GST Adjustments</t>
  </si>
  <si>
    <t>825</t>
  </si>
  <si>
    <t>PAYG Withholding  Payable</t>
  </si>
  <si>
    <t>826</t>
  </si>
  <si>
    <t>Superannuation Payable</t>
  </si>
  <si>
    <t>827</t>
  </si>
  <si>
    <t>ATO Activity Statement Account</t>
  </si>
  <si>
    <t>840</t>
  </si>
  <si>
    <t>Historical Adjustment</t>
  </si>
  <si>
    <t>880</t>
  </si>
  <si>
    <t>Owner A Drawings</t>
  </si>
  <si>
    <t>900</t>
  </si>
  <si>
    <t>Loan - R Duffy 2024</t>
  </si>
  <si>
    <t>Non-current Liability</t>
  </si>
  <si>
    <t>901</t>
  </si>
  <si>
    <t>Loan from Richard Duffy</t>
  </si>
  <si>
    <t>910</t>
  </si>
  <si>
    <t>Duffy Patton Investments Loan</t>
  </si>
  <si>
    <t>960</t>
  </si>
  <si>
    <t>Retained Earnings</t>
  </si>
  <si>
    <t>Equity</t>
  </si>
  <si>
    <t>961</t>
  </si>
  <si>
    <t>Asset Revaluation Reserve</t>
  </si>
  <si>
    <t>Total</t>
  </si>
  <si>
    <r>
      <rPr>
        <rFont val="Arial"/>
        <b/>
        <color theme="1"/>
        <sz val="9"/>
      </rPr>
      <t>[FX]</t>
    </r>
    <r>
      <rPr>
        <rFont val="Arial"/>
        <color theme="1"/>
        <sz val="9"/>
      </rPr>
      <t xml:space="preserve"> Exchange rates used to convert foreign currency into AUD are shown below. Rates are provided by XE.com unless otherwise stated.</t>
    </r>
  </si>
  <si>
    <t>30 June 2024</t>
  </si>
  <si>
    <t>0.622511 EUR (Euro)</t>
  </si>
  <si>
    <t>0.527185 GBP (British Pound)</t>
  </si>
  <si>
    <t>3.14480 MYR (Malaysian Ringgit)</t>
  </si>
  <si>
    <t>1.09541 NZD (New Zealand Dollar)</t>
  </si>
  <si>
    <t>0.903933 SGD (Singapore Dollar)</t>
  </si>
  <si>
    <t>0.666671 USD (United States Dollar)</t>
  </si>
  <si>
    <t>0.609651 EUR (Euro)</t>
  </si>
  <si>
    <t>3.10034 MYR (Malaysian Ringgit)</t>
  </si>
  <si>
    <t>1.08821 NZD (New Zealand Dollar)</t>
  </si>
  <si>
    <t>0.899576 SGD (Singapore Dollar)</t>
  </si>
  <si>
    <t>0.664315 USD (United States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</si>
</sst>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0" fontId="0" fillId="0" borderId="0" xfId="0" applyAlignment="true">
      <alignment vertical="top"/>
    </xf>
    <xf numFmtId="0" fontId="6" fillId="0" borderId="0" xfId="0" applyFont="true" applyAlignment="true">
      <alignment vertical="top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9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1.83203125" customWidth="1"/>
    <col min="3" max="3" width="20.16015625" customWidth="1"/>
    <col min="4" max="4" width="16.16015625" customWidth="1"/>
    <col min="5" max="5" width="22" customWidth="1"/>
    <col min="6" max="6" width="5.5" customWidth="1"/>
    <col min="7" max="7" width="23" customWidth="1"/>
    <col min="8" max="8" width="5.5" customWidth="1"/>
    <col min="9" max="9" width="14.83203125" customWidth="1"/>
    <col min="10" max="10" width="5.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7" t="s">
        <v>7</v>
      </c>
      <c r="F5" s="7"/>
      <c r="G5" s="7" t="s">
        <v>8</v>
      </c>
      <c r="H5" s="7"/>
      <c r="I5" s="7" t="s">
        <v>9</v>
      </c>
      <c r="J5" s="7"/>
    </row>
    <row r="6" ht="10.95" customHeight="true" customFormat="true" s="8">
      <c r="A6" s="9" t="s">
        <v>10</v>
      </c>
      <c r="B6" s="9" t="s">
        <v>11</v>
      </c>
      <c r="C6" s="9" t="s">
        <v>12</v>
      </c>
      <c r="D6" s="9" t="s">
        <v>12</v>
      </c>
      <c r="E6" s="9"/>
      <c r="F6" s="9"/>
      <c r="G6" s="10">
        <v>894634.8800</v>
      </c>
      <c r="H6" s="9"/>
      <c r="I6" s="10">
        <v>-907200.6000</v>
      </c>
      <c r="J6" s="9"/>
    </row>
    <row r="7" ht="10.95" customHeight="true" customFormat="true" s="8">
      <c r="A7" s="11" t="s">
        <v>13</v>
      </c>
      <c r="B7" s="11" t="s">
        <v>14</v>
      </c>
      <c r="C7" s="11" t="s">
        <v>15</v>
      </c>
      <c r="D7" s="11" t="s">
        <v>12</v>
      </c>
      <c r="E7" s="11"/>
      <c r="F7" s="11"/>
      <c r="G7" s="12">
        <v>218859.7200</v>
      </c>
      <c r="H7" s="11"/>
      <c r="I7" s="12">
        <v>-145490.0100</v>
      </c>
      <c r="J7" s="11"/>
    </row>
    <row r="8" ht="10.95" customHeight="true" customFormat="true" s="8">
      <c r="A8" s="11" t="s">
        <v>16</v>
      </c>
      <c r="B8" s="11" t="s">
        <v>17</v>
      </c>
      <c r="C8" s="11" t="s">
        <v>15</v>
      </c>
      <c r="D8" s="11" t="s">
        <v>12</v>
      </c>
      <c r="E8" s="11"/>
      <c r="F8" s="11"/>
      <c r="G8" s="12">
        <v>314011.3100</v>
      </c>
      <c r="H8" s="11"/>
      <c r="I8" s="12">
        <v>-102451.3700</v>
      </c>
      <c r="J8" s="11"/>
    </row>
    <row r="9" ht="10.95" customHeight="true" customFormat="true" s="8">
      <c r="A9" s="11" t="s">
        <v>18</v>
      </c>
      <c r="B9" s="11" t="s">
        <v>19</v>
      </c>
      <c r="C9" s="11" t="s">
        <v>15</v>
      </c>
      <c r="D9" s="11" t="s">
        <v>12</v>
      </c>
      <c r="E9" s="11"/>
      <c r="F9" s="11"/>
      <c r="G9" s="12">
        <v>268059.4800</v>
      </c>
      <c r="H9" s="11"/>
      <c r="I9" s="12">
        <v>-185662.0500</v>
      </c>
      <c r="J9" s="11"/>
    </row>
    <row r="10" ht="10.95" customHeight="true" customFormat="true" s="8">
      <c r="A10" s="11" t="s">
        <v>20</v>
      </c>
      <c r="B10" s="11" t="s">
        <v>21</v>
      </c>
      <c r="C10" s="11" t="s">
        <v>12</v>
      </c>
      <c r="D10" s="11" t="s">
        <v>12</v>
      </c>
      <c r="E10" s="11"/>
      <c r="F10" s="11"/>
      <c r="G10" s="12">
        <v>1334.9100</v>
      </c>
      <c r="H10" s="11"/>
      <c r="I10" s="12">
        <v>-964.1400</v>
      </c>
      <c r="J10" s="11"/>
    </row>
    <row r="11" ht="10.95" customHeight="true" customFormat="true" s="8">
      <c r="A11" s="11" t="s">
        <v>22</v>
      </c>
      <c r="B11" s="11" t="s">
        <v>23</v>
      </c>
      <c r="C11" s="11" t="s">
        <v>24</v>
      </c>
      <c r="D11" s="11" t="s">
        <v>25</v>
      </c>
      <c r="E11" s="12">
        <v>4231.9300</v>
      </c>
      <c r="F11" s="11"/>
      <c r="G11" s="11"/>
      <c r="H11" s="11"/>
      <c r="I11" s="12">
        <v>0</v>
      </c>
      <c r="J11" s="11"/>
    </row>
    <row r="12" ht="10.95" customHeight="true" customFormat="true" s="8">
      <c r="A12" s="11" t="s">
        <v>26</v>
      </c>
      <c r="B12" s="11" t="s">
        <v>27</v>
      </c>
      <c r="C12" s="11" t="s">
        <v>25</v>
      </c>
      <c r="D12" s="11" t="s">
        <v>25</v>
      </c>
      <c r="E12" s="12">
        <v>2945.3700</v>
      </c>
      <c r="F12" s="11"/>
      <c r="G12" s="11"/>
      <c r="H12" s="11"/>
      <c r="I12" s="12">
        <v>0</v>
      </c>
      <c r="J12" s="11"/>
    </row>
    <row r="13" ht="10.95" customHeight="true" customFormat="true" s="8">
      <c r="A13" s="11" t="s">
        <v>28</v>
      </c>
      <c r="B13" s="11" t="s">
        <v>29</v>
      </c>
      <c r="C13" s="11" t="s">
        <v>25</v>
      </c>
      <c r="D13" s="11" t="s">
        <v>25</v>
      </c>
      <c r="E13" s="12">
        <v>1720.0000</v>
      </c>
      <c r="F13" s="11"/>
      <c r="G13" s="11"/>
      <c r="H13" s="11"/>
      <c r="I13" s="12">
        <v>0</v>
      </c>
      <c r="J13" s="11"/>
    </row>
    <row r="14" ht="10.95" customHeight="true" customFormat="true" s="8">
      <c r="A14" s="11" t="s">
        <v>30</v>
      </c>
      <c r="B14" s="11" t="s">
        <v>31</v>
      </c>
      <c r="C14" s="11" t="s">
        <v>25</v>
      </c>
      <c r="D14" s="11" t="s">
        <v>25</v>
      </c>
      <c r="E14" s="12">
        <v>16879.7600</v>
      </c>
      <c r="F14" s="11"/>
      <c r="G14" s="11"/>
      <c r="H14" s="11"/>
      <c r="I14" s="12">
        <v>5482.4200</v>
      </c>
      <c r="J14" s="11"/>
    </row>
    <row r="15" ht="10.95" customHeight="true" customFormat="true" s="8">
      <c r="A15" s="11" t="s">
        <v>32</v>
      </c>
      <c r="B15" s="11" t="s">
        <v>33</v>
      </c>
      <c r="C15" s="11" t="s">
        <v>25</v>
      </c>
      <c r="D15" s="11" t="s">
        <v>25</v>
      </c>
      <c r="E15" s="12">
        <v>7212.5200</v>
      </c>
      <c r="F15" s="11"/>
      <c r="G15" s="11"/>
      <c r="H15" s="11"/>
      <c r="I15" s="12">
        <v>14399.0400</v>
      </c>
      <c r="J15" s="11"/>
    </row>
    <row r="16" ht="10.95" customHeight="true" customFormat="true" s="8">
      <c r="A16" s="11" t="s">
        <v>34</v>
      </c>
      <c r="B16" s="11" t="s">
        <v>35</v>
      </c>
      <c r="C16" s="11" t="s">
        <v>25</v>
      </c>
      <c r="D16" s="11" t="s">
        <v>25</v>
      </c>
      <c r="E16" s="12">
        <v>5546.3600</v>
      </c>
      <c r="F16" s="11"/>
      <c r="G16" s="11"/>
      <c r="H16" s="11"/>
      <c r="I16" s="12">
        <v>135.4500</v>
      </c>
      <c r="J16" s="11"/>
    </row>
    <row r="17" ht="10.95" customHeight="true" customFormat="true" s="8">
      <c r="A17" s="11" t="s">
        <v>36</v>
      </c>
      <c r="B17" s="11" t="s">
        <v>37</v>
      </c>
      <c r="C17" s="11" t="s">
        <v>25</v>
      </c>
      <c r="D17" s="11" t="s">
        <v>25</v>
      </c>
      <c r="E17" s="12">
        <v>8251.7400</v>
      </c>
      <c r="F17" s="11"/>
      <c r="G17" s="11"/>
      <c r="H17" s="11"/>
      <c r="I17" s="12">
        <v>10249.8600</v>
      </c>
      <c r="J17" s="11"/>
    </row>
    <row r="18" ht="10.95" customHeight="true" customFormat="true" s="8">
      <c r="A18" s="11" t="s">
        <v>38</v>
      </c>
      <c r="B18" s="11" t="s">
        <v>39</v>
      </c>
      <c r="C18" s="11" t="s">
        <v>25</v>
      </c>
      <c r="D18" s="11" t="s">
        <v>25</v>
      </c>
      <c r="E18" s="12">
        <v>5859.9800</v>
      </c>
      <c r="F18" s="11"/>
      <c r="G18" s="11"/>
      <c r="H18" s="11"/>
      <c r="I18" s="12">
        <v>4594.9100</v>
      </c>
      <c r="J18" s="11"/>
    </row>
    <row r="19" ht="10.95" customHeight="true" customFormat="true" s="8">
      <c r="A19" s="11" t="s">
        <v>40</v>
      </c>
      <c r="B19" s="11" t="s">
        <v>41</v>
      </c>
      <c r="C19" s="11" t="s">
        <v>25</v>
      </c>
      <c r="D19" s="11" t="s">
        <v>25</v>
      </c>
      <c r="E19" s="12">
        <v>16313.6400</v>
      </c>
      <c r="F19" s="11"/>
      <c r="G19" s="11"/>
      <c r="H19" s="11"/>
      <c r="I19" s="12">
        <v>300.0000</v>
      </c>
      <c r="J19" s="11"/>
    </row>
    <row r="20" ht="10.95" customHeight="true" customFormat="true" s="8">
      <c r="A20" s="11" t="s">
        <v>42</v>
      </c>
      <c r="B20" s="11" t="s">
        <v>43</v>
      </c>
      <c r="C20" s="11" t="s">
        <v>25</v>
      </c>
      <c r="D20" s="11" t="s">
        <v>25</v>
      </c>
      <c r="E20" s="12">
        <v>22489.0000</v>
      </c>
      <c r="F20" s="11"/>
      <c r="G20" s="11"/>
      <c r="H20" s="11"/>
      <c r="I20" s="12">
        <v>27525.2500</v>
      </c>
      <c r="J20" s="11"/>
    </row>
    <row r="21" ht="10.95" customHeight="true" customFormat="true" s="8">
      <c r="A21" s="11" t="s">
        <v>44</v>
      </c>
      <c r="B21" s="11" t="s">
        <v>45</v>
      </c>
      <c r="C21" s="11" t="s">
        <v>25</v>
      </c>
      <c r="D21" s="11" t="s">
        <v>25</v>
      </c>
      <c r="E21" s="12">
        <v>5802.1100</v>
      </c>
      <c r="F21" s="11"/>
      <c r="G21" s="11"/>
      <c r="H21" s="11"/>
      <c r="I21" s="12">
        <v>3091.4800</v>
      </c>
      <c r="J21" s="11"/>
    </row>
    <row r="22" ht="10.95" customHeight="true" customFormat="true" s="8">
      <c r="A22" s="11" t="s">
        <v>46</v>
      </c>
      <c r="B22" s="11" t="s">
        <v>47</v>
      </c>
      <c r="C22" s="11" t="s">
        <v>25</v>
      </c>
      <c r="D22" s="11" t="s">
        <v>25</v>
      </c>
      <c r="E22" s="12">
        <v>5936.0000</v>
      </c>
      <c r="F22" s="11"/>
      <c r="G22" s="11"/>
      <c r="H22" s="11"/>
      <c r="I22" s="12">
        <v>4363.0000</v>
      </c>
      <c r="J22" s="11"/>
    </row>
    <row r="23" ht="10.95" customHeight="true" customFormat="true" s="8">
      <c r="A23" s="11" t="s">
        <v>48</v>
      </c>
      <c r="B23" s="11" t="s">
        <v>49</v>
      </c>
      <c r="C23" s="11" t="s">
        <v>25</v>
      </c>
      <c r="D23" s="11" t="s">
        <v>25</v>
      </c>
      <c r="E23" s="12">
        <v>18263.5200</v>
      </c>
      <c r="F23" s="11"/>
      <c r="G23" s="11"/>
      <c r="H23" s="11"/>
      <c r="I23" s="12">
        <v>430.4400</v>
      </c>
      <c r="J23" s="11"/>
    </row>
    <row r="24" ht="10.95" customHeight="true" customFormat="true" s="8">
      <c r="A24" s="11" t="s">
        <v>50</v>
      </c>
      <c r="B24" s="11" t="s">
        <v>51</v>
      </c>
      <c r="C24" s="11" t="s">
        <v>25</v>
      </c>
      <c r="D24" s="11" t="s">
        <v>25</v>
      </c>
      <c r="E24" s="12">
        <v>8208.8100</v>
      </c>
      <c r="F24" s="11"/>
      <c r="G24" s="11"/>
      <c r="H24" s="11"/>
      <c r="I24" s="12">
        <v>2771.5300</v>
      </c>
      <c r="J24" s="11"/>
    </row>
    <row r="25" ht="10.95" customHeight="true" customFormat="true" s="8">
      <c r="A25" s="11" t="s">
        <v>52</v>
      </c>
      <c r="B25" s="11" t="s">
        <v>53</v>
      </c>
      <c r="C25" s="11" t="s">
        <v>25</v>
      </c>
      <c r="D25" s="11" t="s">
        <v>25</v>
      </c>
      <c r="E25" s="12">
        <v>4013.9700</v>
      </c>
      <c r="F25" s="11"/>
      <c r="G25" s="11"/>
      <c r="H25" s="11"/>
      <c r="I25" s="12">
        <v>0</v>
      </c>
      <c r="J25" s="11"/>
    </row>
    <row r="26" ht="10.95" customHeight="true" customFormat="true" s="8">
      <c r="A26" s="11" t="s">
        <v>54</v>
      </c>
      <c r="B26" s="11" t="s">
        <v>55</v>
      </c>
      <c r="C26" s="11" t="s">
        <v>25</v>
      </c>
      <c r="D26" s="11" t="s">
        <v>25</v>
      </c>
      <c r="E26" s="12">
        <v>15000.0000</v>
      </c>
      <c r="F26" s="11"/>
      <c r="G26" s="11"/>
      <c r="H26" s="11"/>
      <c r="I26" s="12">
        <v>18681.7200</v>
      </c>
      <c r="J26" s="11"/>
    </row>
    <row r="27" ht="10.95" customHeight="true" customFormat="true" s="8">
      <c r="A27" s="11" t="s">
        <v>56</v>
      </c>
      <c r="B27" s="11" t="s">
        <v>57</v>
      </c>
      <c r="C27" s="11" t="s">
        <v>25</v>
      </c>
      <c r="D27" s="11" t="s">
        <v>25</v>
      </c>
      <c r="E27" s="12">
        <v>310.0000</v>
      </c>
      <c r="F27" s="11"/>
      <c r="G27" s="11"/>
      <c r="H27" s="11"/>
      <c r="I27" s="12">
        <v>290.0000</v>
      </c>
      <c r="J27" s="11"/>
    </row>
    <row r="28" ht="10.95" customHeight="true" customFormat="true" s="8">
      <c r="A28" s="11" t="s">
        <v>58</v>
      </c>
      <c r="B28" s="11" t="s">
        <v>59</v>
      </c>
      <c r="C28" s="11" t="s">
        <v>25</v>
      </c>
      <c r="D28" s="11" t="s">
        <v>25</v>
      </c>
      <c r="E28" s="12">
        <v>649.1300</v>
      </c>
      <c r="F28" s="11"/>
      <c r="G28" s="11"/>
      <c r="H28" s="11"/>
      <c r="I28" s="12">
        <v>1255.9100</v>
      </c>
      <c r="J28" s="11"/>
    </row>
    <row r="29" ht="10.95" customHeight="true" customFormat="true" s="8">
      <c r="A29" s="11" t="s">
        <v>60</v>
      </c>
      <c r="B29" s="11" t="s">
        <v>61</v>
      </c>
      <c r="C29" s="11" t="s">
        <v>25</v>
      </c>
      <c r="D29" s="11" t="s">
        <v>25</v>
      </c>
      <c r="E29" s="12">
        <v>7218.6700</v>
      </c>
      <c r="F29" s="11"/>
      <c r="G29" s="11"/>
      <c r="H29" s="11"/>
      <c r="I29" s="12">
        <v>1425.7300</v>
      </c>
      <c r="J29" s="11"/>
    </row>
    <row r="30" ht="10.95" customHeight="true" customFormat="true" s="8">
      <c r="A30" s="11" t="s">
        <v>62</v>
      </c>
      <c r="B30" s="11" t="s">
        <v>63</v>
      </c>
      <c r="C30" s="11" t="s">
        <v>25</v>
      </c>
      <c r="D30" s="11" t="s">
        <v>25</v>
      </c>
      <c r="E30" s="12">
        <v>2305.9900</v>
      </c>
      <c r="F30" s="11"/>
      <c r="G30" s="11"/>
      <c r="H30" s="11"/>
      <c r="I30" s="12">
        <v>817.6400</v>
      </c>
      <c r="J30" s="11"/>
    </row>
    <row r="31" ht="10.95" customHeight="true" customFormat="true" s="8">
      <c r="A31" s="11" t="s">
        <v>64</v>
      </c>
      <c r="B31" s="11" t="s">
        <v>65</v>
      </c>
      <c r="C31" s="11" t="s">
        <v>25</v>
      </c>
      <c r="D31" s="11" t="s">
        <v>25</v>
      </c>
      <c r="E31" s="12">
        <v>14786.9200</v>
      </c>
      <c r="F31" s="11"/>
      <c r="G31" s="11"/>
      <c r="H31" s="11"/>
      <c r="I31" s="12">
        <v>14075.0100</v>
      </c>
      <c r="J31" s="11"/>
    </row>
    <row r="32" ht="10.95" customHeight="true" customFormat="true" s="8">
      <c r="A32" s="11" t="s">
        <v>66</v>
      </c>
      <c r="B32" s="11" t="s">
        <v>67</v>
      </c>
      <c r="C32" s="11" t="s">
        <v>25</v>
      </c>
      <c r="D32" s="11" t="s">
        <v>25</v>
      </c>
      <c r="E32" s="12">
        <v>913.6300</v>
      </c>
      <c r="F32" s="11"/>
      <c r="G32" s="11"/>
      <c r="H32" s="11"/>
      <c r="I32" s="12">
        <v>0</v>
      </c>
      <c r="J32" s="11"/>
    </row>
    <row r="33" ht="10.95" customHeight="true" customFormat="true" s="8">
      <c r="A33" s="11" t="s">
        <v>68</v>
      </c>
      <c r="B33" s="11" t="s">
        <v>69</v>
      </c>
      <c r="C33" s="11" t="s">
        <v>25</v>
      </c>
      <c r="D33" s="11" t="s">
        <v>25</v>
      </c>
      <c r="E33" s="12">
        <v>32379.8000</v>
      </c>
      <c r="F33" s="11"/>
      <c r="G33" s="11"/>
      <c r="H33" s="11"/>
      <c r="I33" s="12">
        <v>31379.6300</v>
      </c>
      <c r="J33" s="11"/>
    </row>
    <row r="34" ht="10.95" customHeight="true" customFormat="true" s="8">
      <c r="A34" s="11" t="s">
        <v>70</v>
      </c>
      <c r="B34" s="11" t="s">
        <v>71</v>
      </c>
      <c r="C34" s="11" t="s">
        <v>25</v>
      </c>
      <c r="D34" s="11" t="s">
        <v>25</v>
      </c>
      <c r="E34" s="12">
        <v>618.1800</v>
      </c>
      <c r="F34" s="11"/>
      <c r="G34" s="11"/>
      <c r="H34" s="11"/>
      <c r="I34" s="12">
        <v>547.8900</v>
      </c>
      <c r="J34" s="11"/>
    </row>
    <row r="35" ht="10.95" customHeight="true" customFormat="true" s="8">
      <c r="A35" s="11" t="s">
        <v>72</v>
      </c>
      <c r="B35" s="11" t="s">
        <v>73</v>
      </c>
      <c r="C35" s="11" t="s">
        <v>25</v>
      </c>
      <c r="D35" s="11" t="s">
        <v>25</v>
      </c>
      <c r="E35" s="12">
        <v>530872.0900</v>
      </c>
      <c r="F35" s="11"/>
      <c r="G35" s="11"/>
      <c r="H35" s="11"/>
      <c r="I35" s="12">
        <v>377949.1300</v>
      </c>
      <c r="J35" s="11"/>
    </row>
    <row r="36" ht="10.95" customHeight="true" customFormat="true" s="8">
      <c r="A36" s="11" t="s">
        <v>74</v>
      </c>
      <c r="B36" s="11" t="s">
        <v>75</v>
      </c>
      <c r="C36" s="11" t="s">
        <v>25</v>
      </c>
      <c r="D36" s="11" t="s">
        <v>25</v>
      </c>
      <c r="E36" s="12">
        <v>54973.0200</v>
      </c>
      <c r="F36" s="11"/>
      <c r="G36" s="11"/>
      <c r="H36" s="11"/>
      <c r="I36" s="12">
        <v>39676.5000</v>
      </c>
      <c r="J36" s="11"/>
    </row>
    <row r="37" ht="10.95" customHeight="true" customFormat="true" s="8">
      <c r="A37" s="11" t="s">
        <v>76</v>
      </c>
      <c r="B37" s="11" t="s">
        <v>77</v>
      </c>
      <c r="C37" s="11" t="s">
        <v>25</v>
      </c>
      <c r="D37" s="11" t="s">
        <v>25</v>
      </c>
      <c r="E37" s="12">
        <v>458926.1000</v>
      </c>
      <c r="F37" s="11"/>
      <c r="G37" s="11"/>
      <c r="H37" s="11"/>
      <c r="I37" s="12">
        <v>306468.8200</v>
      </c>
      <c r="J37" s="11"/>
    </row>
    <row r="38" ht="10.95" customHeight="true" customFormat="true" s="8">
      <c r="A38" s="11" t="s">
        <v>78</v>
      </c>
      <c r="B38" s="11" t="s">
        <v>79</v>
      </c>
      <c r="C38" s="11" t="s">
        <v>25</v>
      </c>
      <c r="D38" s="11" t="s">
        <v>25</v>
      </c>
      <c r="E38" s="12">
        <v>6948.2000</v>
      </c>
      <c r="F38" s="11"/>
      <c r="G38" s="11"/>
      <c r="H38" s="11"/>
      <c r="I38" s="12">
        <v>4339.6000</v>
      </c>
      <c r="J38" s="11"/>
    </row>
    <row r="39" ht="10.95" customHeight="true" customFormat="true" s="8">
      <c r="A39" s="11" t="s">
        <v>80</v>
      </c>
      <c r="B39" s="11" t="s">
        <v>81</v>
      </c>
      <c r="C39" s="11" t="s">
        <v>25</v>
      </c>
      <c r="D39" s="11" t="s">
        <v>25</v>
      </c>
      <c r="E39" s="12">
        <v>27650.9100</v>
      </c>
      <c r="F39" s="11"/>
      <c r="G39" s="11"/>
      <c r="H39" s="11"/>
      <c r="I39" s="12">
        <v>24222.2600</v>
      </c>
      <c r="J39" s="11"/>
    </row>
    <row r="40" ht="10.95" customHeight="true" customFormat="true" s="8">
      <c r="A40" s="11" t="s">
        <v>82</v>
      </c>
      <c r="B40" s="11" t="s">
        <v>83</v>
      </c>
      <c r="C40" s="11" t="s">
        <v>25</v>
      </c>
      <c r="D40" s="11" t="s">
        <v>25</v>
      </c>
      <c r="E40" s="12">
        <v>15302.1900</v>
      </c>
      <c r="F40" s="11"/>
      <c r="G40" s="11"/>
      <c r="H40" s="11"/>
      <c r="I40" s="12">
        <v>37733.4100</v>
      </c>
      <c r="J40" s="11"/>
    </row>
    <row r="41" ht="10.95" customHeight="true" customFormat="true" s="8">
      <c r="A41" s="11" t="s">
        <v>84</v>
      </c>
      <c r="B41" s="11" t="s">
        <v>85</v>
      </c>
      <c r="C41" s="11" t="s">
        <v>25</v>
      </c>
      <c r="D41" s="11" t="s">
        <v>25</v>
      </c>
      <c r="E41" s="12">
        <v>84775.4600</v>
      </c>
      <c r="F41" s="11"/>
      <c r="G41" s="11"/>
      <c r="H41" s="11"/>
      <c r="I41" s="12">
        <v>24126.1200</v>
      </c>
      <c r="J41" s="11"/>
    </row>
    <row r="42" ht="10.95" customHeight="true" customFormat="true" s="8">
      <c r="A42" s="11" t="s">
        <v>86</v>
      </c>
      <c r="B42" s="11" t="s">
        <v>87</v>
      </c>
      <c r="C42" s="11" t="s">
        <v>25</v>
      </c>
      <c r="D42" s="11" t="s">
        <v>25</v>
      </c>
      <c r="E42" s="12">
        <v>688.5400</v>
      </c>
      <c r="F42" s="11"/>
      <c r="G42" s="11"/>
      <c r="H42" s="11"/>
      <c r="I42" s="12">
        <v>478.1400</v>
      </c>
      <c r="J42" s="11"/>
    </row>
    <row r="43" ht="10.95" customHeight="true" customFormat="true" s="8">
      <c r="A43" s="11" t="s">
        <v>88</v>
      </c>
      <c r="B43" s="11" t="s">
        <v>89</v>
      </c>
      <c r="C43" s="11" t="s">
        <v>25</v>
      </c>
      <c r="D43" s="11" t="s">
        <v>25</v>
      </c>
      <c r="E43" s="12">
        <v>1182.7700</v>
      </c>
      <c r="F43" s="11"/>
      <c r="G43" s="11"/>
      <c r="H43" s="11"/>
      <c r="I43" s="12">
        <v>-403.0400</v>
      </c>
      <c r="J43" s="11"/>
    </row>
    <row r="44" ht="10.95" customHeight="true" customFormat="true" s="8">
      <c r="A44" s="11" t="s">
        <v>90</v>
      </c>
      <c r="B44" s="11" t="s">
        <v>91</v>
      </c>
      <c r="C44" s="11" t="s">
        <v>25</v>
      </c>
      <c r="D44" s="11" t="s">
        <v>25</v>
      </c>
      <c r="E44" s="12">
        <v>17055.1700</v>
      </c>
      <c r="F44" s="11"/>
      <c r="G44" s="11"/>
      <c r="H44" s="11"/>
      <c r="I44" s="12">
        <v>5125.8100</v>
      </c>
      <c r="J44" s="11"/>
    </row>
    <row r="45" ht="10.95" customHeight="true" customFormat="true" s="8">
      <c r="A45" s="11" t="s">
        <v>92</v>
      </c>
      <c r="B45" s="11" t="s">
        <v>93</v>
      </c>
      <c r="C45" s="11" t="s">
        <v>24</v>
      </c>
      <c r="D45" s="11" t="s">
        <v>25</v>
      </c>
      <c r="E45" s="12">
        <v>242205.3600</v>
      </c>
      <c r="F45" s="11"/>
      <c r="G45" s="11"/>
      <c r="H45" s="11"/>
      <c r="I45" s="12">
        <v>100360.9900</v>
      </c>
      <c r="J45" s="11"/>
    </row>
    <row r="46" ht="10.95" customHeight="true" customFormat="true" s="8">
      <c r="A46" s="11" t="s">
        <v>94</v>
      </c>
      <c r="B46" s="11" t="s">
        <v>95</v>
      </c>
      <c r="C46" s="11" t="s">
        <v>24</v>
      </c>
      <c r="D46" s="11" t="s">
        <v>25</v>
      </c>
      <c r="E46" s="12">
        <v>104147.5400</v>
      </c>
      <c r="F46" s="11"/>
      <c r="G46" s="11"/>
      <c r="H46" s="11"/>
      <c r="I46" s="12">
        <v>133862.3000</v>
      </c>
      <c r="J46" s="11"/>
    </row>
    <row r="47" ht="10.95" customHeight="true" customFormat="true" s="8">
      <c r="A47" s="11" t="s">
        <v>96</v>
      </c>
      <c r="B47" s="11" t="s">
        <v>97</v>
      </c>
      <c r="C47" s="11" t="s">
        <v>25</v>
      </c>
      <c r="D47" s="11" t="s">
        <v>25</v>
      </c>
      <c r="E47" s="12">
        <v>882.1100</v>
      </c>
      <c r="F47" s="11"/>
      <c r="G47" s="11"/>
      <c r="H47" s="11"/>
      <c r="I47" s="12">
        <v>1128.5200</v>
      </c>
      <c r="J47" s="11"/>
    </row>
    <row r="48" ht="10.95" customHeight="true" customFormat="true" s="8">
      <c r="A48" s="11" t="s">
        <v>98</v>
      </c>
      <c r="B48" s="11" t="s">
        <v>99</v>
      </c>
      <c r="C48" s="11" t="s">
        <v>25</v>
      </c>
      <c r="D48" s="11" t="s">
        <v>25</v>
      </c>
      <c r="E48" s="12">
        <v>545.4400</v>
      </c>
      <c r="F48" s="11"/>
      <c r="G48" s="11"/>
      <c r="H48" s="11"/>
      <c r="I48" s="12">
        <v>0</v>
      </c>
      <c r="J48" s="11"/>
    </row>
    <row r="49" ht="10.95" customHeight="true" customFormat="true" s="8">
      <c r="A49" s="11" t="s">
        <v>100</v>
      </c>
      <c r="B49" s="11" t="s">
        <v>101</v>
      </c>
      <c r="C49" s="11" t="s">
        <v>25</v>
      </c>
      <c r="D49" s="11" t="s">
        <v>25</v>
      </c>
      <c r="E49" s="12">
        <v>864.3400</v>
      </c>
      <c r="F49" s="11"/>
      <c r="G49" s="11"/>
      <c r="H49" s="11"/>
      <c r="I49" s="12">
        <v>0</v>
      </c>
      <c r="J49" s="11"/>
    </row>
    <row r="50" ht="10.95" customHeight="true" customFormat="true" s="8">
      <c r="A50" s="11" t="s">
        <v>102</v>
      </c>
      <c r="B50" s="11" t="s">
        <v>103</v>
      </c>
      <c r="C50" s="11" t="s">
        <v>104</v>
      </c>
      <c r="D50" s="11" t="s">
        <v>105</v>
      </c>
      <c r="E50" s="12">
        <v>193075.8800</v>
      </c>
      <c r="F50" s="11" t="s">
        <v>106</v>
      </c>
      <c r="G50" s="11"/>
      <c r="H50" s="11"/>
      <c r="I50" s="12">
        <v>135669.3000</v>
      </c>
      <c r="J50" s="11" t="s">
        <v>106</v>
      </c>
    </row>
    <row r="51" ht="10.95" customHeight="true" customFormat="true" s="8">
      <c r="A51" s="11" t="s">
        <v>107</v>
      </c>
      <c r="B51" s="11" t="s">
        <v>108</v>
      </c>
      <c r="C51" s="11" t="s">
        <v>104</v>
      </c>
      <c r="D51" s="11" t="s">
        <v>105</v>
      </c>
      <c r="E51" s="12">
        <v>0.0100</v>
      </c>
      <c r="F51" s="11"/>
      <c r="G51" s="11"/>
      <c r="H51" s="11"/>
      <c r="I51" s="12">
        <v>0.0100</v>
      </c>
      <c r="J51" s="11"/>
    </row>
    <row r="52" ht="10.95" customHeight="true" customFormat="true" s="8">
      <c r="A52" s="11" t="s">
        <v>109</v>
      </c>
      <c r="B52" s="11" t="s">
        <v>110</v>
      </c>
      <c r="C52" s="11" t="s">
        <v>111</v>
      </c>
      <c r="D52" s="11" t="s">
        <v>105</v>
      </c>
      <c r="E52" s="12">
        <v>21368.4400</v>
      </c>
      <c r="F52" s="11"/>
      <c r="G52" s="11"/>
      <c r="H52" s="11"/>
      <c r="I52" s="12">
        <v>13489.5400</v>
      </c>
      <c r="J52" s="11"/>
    </row>
    <row r="53" ht="10.95" customHeight="true" customFormat="true" s="8">
      <c r="A53" s="11" t="s">
        <v>112</v>
      </c>
      <c r="B53" s="11" t="s">
        <v>113</v>
      </c>
      <c r="C53" s="11" t="s">
        <v>111</v>
      </c>
      <c r="D53" s="11" t="s">
        <v>105</v>
      </c>
      <c r="E53" s="11"/>
      <c r="F53" s="11"/>
      <c r="G53" s="12">
        <v>4821.8700</v>
      </c>
      <c r="H53" s="11"/>
      <c r="I53" s="12">
        <v>-2228.5700</v>
      </c>
      <c r="J53" s="11"/>
    </row>
    <row r="54" ht="10.95" customHeight="true" customFormat="true" s="8">
      <c r="A54" s="11" t="s">
        <v>114</v>
      </c>
      <c r="B54" s="11" t="s">
        <v>115</v>
      </c>
      <c r="C54" s="11" t="s">
        <v>111</v>
      </c>
      <c r="D54" s="11" t="s">
        <v>105</v>
      </c>
      <c r="E54" s="12">
        <v>333325.6100</v>
      </c>
      <c r="F54" s="11"/>
      <c r="G54" s="11"/>
      <c r="H54" s="11"/>
      <c r="I54" s="12">
        <v>309348.3200</v>
      </c>
      <c r="J54" s="11"/>
    </row>
    <row r="55" ht="10.95" customHeight="true" customFormat="true" s="8">
      <c r="A55" s="11" t="s">
        <v>116</v>
      </c>
      <c r="B55" s="11" t="s">
        <v>117</v>
      </c>
      <c r="C55" s="11" t="s">
        <v>111</v>
      </c>
      <c r="D55" s="11" t="s">
        <v>105</v>
      </c>
      <c r="E55" s="11"/>
      <c r="F55" s="11"/>
      <c r="G55" s="12">
        <v>301010.9300</v>
      </c>
      <c r="H55" s="11"/>
      <c r="I55" s="12">
        <v>-281115.2300</v>
      </c>
      <c r="J55" s="11"/>
    </row>
    <row r="56" ht="10.95" customHeight="true" customFormat="true" s="8">
      <c r="A56" s="11" t="s">
        <v>118</v>
      </c>
      <c r="B56" s="11" t="s">
        <v>119</v>
      </c>
      <c r="C56" s="11" t="s">
        <v>120</v>
      </c>
      <c r="D56" s="11" t="s">
        <v>105</v>
      </c>
      <c r="E56" s="11"/>
      <c r="F56" s="11"/>
      <c r="G56" s="12">
        <v>7673.8900</v>
      </c>
      <c r="H56" s="11" t="s">
        <v>106</v>
      </c>
      <c r="I56" s="12">
        <v>168.3200</v>
      </c>
      <c r="J56" s="11" t="s">
        <v>106</v>
      </c>
    </row>
    <row r="57" ht="10.95" customHeight="true" customFormat="true" s="8">
      <c r="A57" s="11" t="s">
        <v>121</v>
      </c>
      <c r="B57" s="11" t="s">
        <v>122</v>
      </c>
      <c r="C57" s="11" t="s">
        <v>120</v>
      </c>
      <c r="D57" s="11" t="s">
        <v>105</v>
      </c>
      <c r="E57" s="11"/>
      <c r="F57" s="11"/>
      <c r="G57" s="12">
        <v>36.3200</v>
      </c>
      <c r="H57" s="11"/>
      <c r="I57" s="12">
        <v>0</v>
      </c>
      <c r="J57" s="11"/>
    </row>
    <row r="58" ht="10.95" customHeight="true" customFormat="true" s="8">
      <c r="A58" s="11" t="s">
        <v>123</v>
      </c>
      <c r="B58" s="11" t="s">
        <v>124</v>
      </c>
      <c r="C58" s="11" t="s">
        <v>120</v>
      </c>
      <c r="D58" s="11" t="s">
        <v>105</v>
      </c>
      <c r="E58" s="11"/>
      <c r="F58" s="11"/>
      <c r="G58" s="12">
        <v>44450.3400</v>
      </c>
      <c r="H58" s="11"/>
      <c r="I58" s="12">
        <v>-93.5100</v>
      </c>
      <c r="J58" s="11"/>
    </row>
    <row r="59" ht="10.95" customHeight="true" customFormat="true" s="8">
      <c r="A59" s="11" t="s">
        <v>125</v>
      </c>
      <c r="B59" s="11" t="s">
        <v>126</v>
      </c>
      <c r="C59" s="11" t="s">
        <v>120</v>
      </c>
      <c r="D59" s="11" t="s">
        <v>105</v>
      </c>
      <c r="E59" s="12">
        <v>53791.8700</v>
      </c>
      <c r="F59" s="11"/>
      <c r="G59" s="11"/>
      <c r="H59" s="11"/>
      <c r="I59" s="12">
        <v>79644.2800</v>
      </c>
      <c r="J59" s="11"/>
    </row>
    <row r="60" ht="10.95" customHeight="true" customFormat="true" s="8">
      <c r="A60" s="11" t="s">
        <v>127</v>
      </c>
      <c r="B60" s="11" t="s">
        <v>128</v>
      </c>
      <c r="C60" s="11" t="s">
        <v>120</v>
      </c>
      <c r="D60" s="11" t="s">
        <v>105</v>
      </c>
      <c r="E60" s="12">
        <v>580.5400</v>
      </c>
      <c r="F60" s="11" t="s">
        <v>106</v>
      </c>
      <c r="G60" s="11"/>
      <c r="H60" s="11"/>
      <c r="I60" s="12">
        <v>1534.4200</v>
      </c>
      <c r="J60" s="11" t="s">
        <v>106</v>
      </c>
    </row>
    <row r="61" ht="10.95" customHeight="true" customFormat="true" s="8">
      <c r="A61" s="11" t="s">
        <v>129</v>
      </c>
      <c r="B61" s="11" t="s">
        <v>130</v>
      </c>
      <c r="C61" s="11" t="s">
        <v>104</v>
      </c>
      <c r="D61" s="11" t="s">
        <v>105</v>
      </c>
      <c r="E61" s="12">
        <v>788.3000</v>
      </c>
      <c r="F61" s="11"/>
      <c r="G61" s="11"/>
      <c r="H61" s="11"/>
      <c r="I61" s="12">
        <v>0</v>
      </c>
      <c r="J61" s="11"/>
    </row>
    <row r="62" ht="10.95" customHeight="true" customFormat="true" s="8">
      <c r="A62" s="11" t="s">
        <v>131</v>
      </c>
      <c r="B62" s="11" t="s">
        <v>132</v>
      </c>
      <c r="C62" s="11" t="s">
        <v>133</v>
      </c>
      <c r="D62" s="11" t="s">
        <v>134</v>
      </c>
      <c r="E62" s="11"/>
      <c r="F62" s="11"/>
      <c r="G62" s="12">
        <v>111943.0100</v>
      </c>
      <c r="H62" s="11" t="s">
        <v>106</v>
      </c>
      <c r="I62" s="12">
        <v>-14377.0300</v>
      </c>
      <c r="J62" s="11" t="s">
        <v>106</v>
      </c>
    </row>
    <row r="63" ht="10.95" customHeight="true" customFormat="true" s="8">
      <c r="A63" s="11" t="s">
        <v>135</v>
      </c>
      <c r="B63" s="11" t="s">
        <v>136</v>
      </c>
      <c r="C63" s="11" t="s">
        <v>133</v>
      </c>
      <c r="D63" s="11" t="s">
        <v>134</v>
      </c>
      <c r="E63" s="12">
        <v>62468.5800</v>
      </c>
      <c r="F63" s="11"/>
      <c r="G63" s="11"/>
      <c r="H63" s="11"/>
      <c r="I63" s="12">
        <v>0</v>
      </c>
      <c r="J63" s="11"/>
    </row>
    <row r="64" ht="10.95" customHeight="true" customFormat="true" s="8">
      <c r="A64" s="11" t="s">
        <v>137</v>
      </c>
      <c r="B64" s="11" t="s">
        <v>138</v>
      </c>
      <c r="C64" s="11" t="s">
        <v>133</v>
      </c>
      <c r="D64" s="11" t="s">
        <v>134</v>
      </c>
      <c r="E64" s="11"/>
      <c r="F64" s="11"/>
      <c r="G64" s="12">
        <v>0</v>
      </c>
      <c r="H64" s="11"/>
      <c r="I64" s="12">
        <v>4231.9300</v>
      </c>
      <c r="J64" s="11"/>
    </row>
    <row r="65" ht="10.95" customHeight="true" customFormat="true" s="8">
      <c r="A65" s="11" t="s">
        <v>139</v>
      </c>
      <c r="B65" s="11" t="s">
        <v>140</v>
      </c>
      <c r="C65" s="11" t="s">
        <v>133</v>
      </c>
      <c r="D65" s="11" t="s">
        <v>134</v>
      </c>
      <c r="E65" s="11"/>
      <c r="F65" s="11"/>
      <c r="G65" s="12">
        <v>0</v>
      </c>
      <c r="H65" s="11"/>
      <c r="I65" s="12">
        <v>2625.9500</v>
      </c>
      <c r="J65" s="11"/>
    </row>
    <row r="66" ht="10.95" customHeight="true" customFormat="true" s="8">
      <c r="A66" s="11" t="s">
        <v>141</v>
      </c>
      <c r="B66" s="11" t="s">
        <v>142</v>
      </c>
      <c r="C66" s="11" t="s">
        <v>133</v>
      </c>
      <c r="D66" s="11" t="s">
        <v>134</v>
      </c>
      <c r="E66" s="11"/>
      <c r="F66" s="11"/>
      <c r="G66" s="12">
        <v>0</v>
      </c>
      <c r="H66" s="11"/>
      <c r="I66" s="12">
        <v>-8031.0000</v>
      </c>
      <c r="J66" s="11"/>
    </row>
    <row r="67" ht="10.95" customHeight="true" customFormat="true" s="8">
      <c r="A67" s="11" t="s">
        <v>143</v>
      </c>
      <c r="B67" s="11" t="s">
        <v>144</v>
      </c>
      <c r="C67" s="11" t="s">
        <v>133</v>
      </c>
      <c r="D67" s="11" t="s">
        <v>134</v>
      </c>
      <c r="E67" s="12">
        <v>1317.4900</v>
      </c>
      <c r="F67" s="11"/>
      <c r="G67" s="11"/>
      <c r="H67" s="11"/>
      <c r="I67" s="12">
        <v>1056.6100</v>
      </c>
      <c r="J67" s="11"/>
    </row>
    <row r="68" ht="10.95" customHeight="true" customFormat="true" s="8">
      <c r="A68" s="11" t="s">
        <v>145</v>
      </c>
      <c r="B68" s="11" t="s">
        <v>146</v>
      </c>
      <c r="C68" s="11" t="s">
        <v>133</v>
      </c>
      <c r="D68" s="11" t="s">
        <v>134</v>
      </c>
      <c r="E68" s="11"/>
      <c r="F68" s="11"/>
      <c r="G68" s="12">
        <v>602.9600</v>
      </c>
      <c r="H68" s="11"/>
      <c r="I68" s="12">
        <v>-28837.7500</v>
      </c>
      <c r="J68" s="11"/>
    </row>
    <row r="69" ht="10.95" customHeight="true" customFormat="true" s="8">
      <c r="A69" s="11" t="s">
        <v>147</v>
      </c>
      <c r="B69" s="11" t="s">
        <v>148</v>
      </c>
      <c r="C69" s="11" t="s">
        <v>133</v>
      </c>
      <c r="D69" s="11" t="s">
        <v>134</v>
      </c>
      <c r="E69" s="11"/>
      <c r="F69" s="11"/>
      <c r="G69" s="12">
        <v>18063.6100</v>
      </c>
      <c r="H69" s="11"/>
      <c r="I69" s="12">
        <v>-3422.6800</v>
      </c>
      <c r="J69" s="11"/>
    </row>
    <row r="70" ht="10.95" customHeight="true" customFormat="true" s="8">
      <c r="A70" s="11" t="s">
        <v>149</v>
      </c>
      <c r="B70" s="11" t="s">
        <v>150</v>
      </c>
      <c r="C70" s="11" t="s">
        <v>133</v>
      </c>
      <c r="D70" s="11" t="s">
        <v>134</v>
      </c>
      <c r="E70" s="11"/>
      <c r="F70" s="11"/>
      <c r="G70" s="12">
        <v>69061.0000</v>
      </c>
      <c r="H70" s="11"/>
      <c r="I70" s="12">
        <v>0</v>
      </c>
      <c r="J70" s="11"/>
    </row>
    <row r="71" ht="10.95" customHeight="true" customFormat="true" s="8">
      <c r="A71" s="11" t="s">
        <v>151</v>
      </c>
      <c r="B71" s="11" t="s">
        <v>152</v>
      </c>
      <c r="C71" s="11" t="s">
        <v>133</v>
      </c>
      <c r="D71" s="11" t="s">
        <v>134</v>
      </c>
      <c r="E71" s="11"/>
      <c r="F71" s="11"/>
      <c r="G71" s="12">
        <v>0</v>
      </c>
      <c r="H71" s="11"/>
      <c r="I71" s="12">
        <v>0.0100</v>
      </c>
      <c r="J71" s="11"/>
    </row>
    <row r="72" ht="10.95" customHeight="true" customFormat="true" s="8">
      <c r="A72" s="11" t="s">
        <v>153</v>
      </c>
      <c r="B72" s="11" t="s">
        <v>154</v>
      </c>
      <c r="C72" s="11" t="s">
        <v>133</v>
      </c>
      <c r="D72" s="11" t="s">
        <v>134</v>
      </c>
      <c r="E72" s="11"/>
      <c r="F72" s="11"/>
      <c r="G72" s="12">
        <v>0</v>
      </c>
      <c r="H72" s="11"/>
      <c r="I72" s="12">
        <v>8902.3300</v>
      </c>
      <c r="J72" s="11"/>
    </row>
    <row r="73" ht="10.95" customHeight="true" customFormat="true" s="8">
      <c r="A73" s="11" t="s">
        <v>155</v>
      </c>
      <c r="B73" s="11" t="s">
        <v>156</v>
      </c>
      <c r="C73" s="11" t="s">
        <v>157</v>
      </c>
      <c r="D73" s="11" t="s">
        <v>134</v>
      </c>
      <c r="E73" s="12">
        <v>3244.1900</v>
      </c>
      <c r="F73" s="11"/>
      <c r="G73" s="11"/>
      <c r="H73" s="11"/>
      <c r="I73" s="12">
        <v>21232.1600</v>
      </c>
      <c r="J73" s="11"/>
    </row>
    <row r="74" ht="10.95" customHeight="true" customFormat="true" s="8">
      <c r="A74" s="11" t="s">
        <v>158</v>
      </c>
      <c r="B74" s="11" t="s">
        <v>159</v>
      </c>
      <c r="C74" s="11" t="s">
        <v>157</v>
      </c>
      <c r="D74" s="11" t="s">
        <v>134</v>
      </c>
      <c r="E74" s="11"/>
      <c r="F74" s="11"/>
      <c r="G74" s="12">
        <v>0</v>
      </c>
      <c r="H74" s="11"/>
      <c r="I74" s="12">
        <v>-8902.3300</v>
      </c>
      <c r="J74" s="11"/>
    </row>
    <row r="75" ht="10.95" customHeight="true" customFormat="true" s="8">
      <c r="A75" s="11" t="s">
        <v>160</v>
      </c>
      <c r="B75" s="11" t="s">
        <v>161</v>
      </c>
      <c r="C75" s="11" t="s">
        <v>157</v>
      </c>
      <c r="D75" s="11" t="s">
        <v>134</v>
      </c>
      <c r="E75" s="11"/>
      <c r="F75" s="11"/>
      <c r="G75" s="12">
        <v>139377.8700</v>
      </c>
      <c r="H75" s="11"/>
      <c r="I75" s="12">
        <v>-200000.0000</v>
      </c>
      <c r="J75" s="11"/>
    </row>
    <row r="76" ht="10.95" customHeight="true" customFormat="true" s="8">
      <c r="A76" s="11" t="s">
        <v>162</v>
      </c>
      <c r="B76" s="11" t="s">
        <v>163</v>
      </c>
      <c r="C76" s="11" t="s">
        <v>164</v>
      </c>
      <c r="D76" s="11" t="s">
        <v>164</v>
      </c>
      <c r="E76" s="11"/>
      <c r="F76" s="11"/>
      <c r="G76" s="12">
        <v>33796.2300</v>
      </c>
      <c r="H76" s="11"/>
      <c r="I76" s="12">
        <v>111086.4600</v>
      </c>
      <c r="J76" s="11"/>
    </row>
    <row r="77" ht="10.95" customHeight="true" customFormat="true" s="8">
      <c r="A77" s="11" t="s">
        <v>165</v>
      </c>
      <c r="B77" s="11" t="s">
        <v>166</v>
      </c>
      <c r="C77" s="11" t="s">
        <v>164</v>
      </c>
      <c r="D77" s="11" t="s">
        <v>164</v>
      </c>
      <c r="E77" s="12">
        <v>2901.1500</v>
      </c>
      <c r="F77" s="11"/>
      <c r="G77" s="11"/>
      <c r="H77" s="11"/>
      <c r="I77" s="12">
        <v>2901.1500</v>
      </c>
      <c r="J77" s="11"/>
    </row>
    <row r="78" ht="10.95" customHeight="true" customFormat="true" s="8">
      <c r="A78" s="13" t="s">
        <v>167</v>
      </c>
      <c r="B78" s="13"/>
      <c r="C78" s="13"/>
      <c r="D78" s="13"/>
      <c r="E78" s="14">
        <f ca="1">SUM(E6:E77)</f>
        <v>0</v>
      </c>
      <c r="F78" s="13"/>
      <c r="G78" s="14">
        <f ca="1">SUM(G6:G77)</f>
        <v>0</v>
      </c>
      <c r="H78" s="13"/>
      <c r="I78" s="14">
        <f ca="1">SUM(I6:I77)</f>
        <v>0</v>
      </c>
      <c r="J78" s="13"/>
    </row>
    <row r="79" ht="13.35" customHeight="true"/>
    <row r="80" ht="10.95" customHeight="true" customFormat="true" s="8">
      <c r="A80" s="15" t="s">
        <v>167</v>
      </c>
      <c r="B80" s="15"/>
      <c r="C80" s="15"/>
      <c r="D80" s="15"/>
      <c r="E80" s="16">
        <f ca="1">E78</f>
        <v>0</v>
      </c>
      <c r="F80" s="15"/>
      <c r="G80" s="16">
        <f ca="1">G78</f>
        <v>0</v>
      </c>
      <c r="H80" s="15"/>
      <c r="I80" s="16">
        <f ca="1">I78</f>
        <v>0</v>
      </c>
      <c r="J80" s="15"/>
    </row>
    <row r="81" ht="13.35" customHeight="true"/>
    <row r="82" ht="13.35" customHeight="true"/>
    <row r="83" ht="10.95" customHeight="true">
      <c r="A83" s="17" t="s">
        <v>168</v>
      </c>
    </row>
    <row r="84" ht="10.95" customHeight="true">
      <c r="A84" s="18" t="s">
        <v>169</v>
      </c>
    </row>
    <row r="85" ht="10.95" customHeight="true">
      <c r="A85" s="17" t="s">
        <v>170</v>
      </c>
    </row>
    <row r="86" ht="10.95" customHeight="true">
      <c r="A86" s="17" t="s">
        <v>171</v>
      </c>
    </row>
    <row r="87" ht="10.95" customHeight="true">
      <c r="A87" s="17" t="s">
        <v>172</v>
      </c>
    </row>
    <row r="88" ht="10.95" customHeight="true">
      <c r="A88" s="17" t="s">
        <v>173</v>
      </c>
    </row>
    <row r="89" ht="10.95" customHeight="true">
      <c r="A89" s="17" t="s">
        <v>174</v>
      </c>
    </row>
    <row r="90" ht="10.95" customHeight="true">
      <c r="A90" s="17" t="s">
        <v>175</v>
      </c>
    </row>
    <row r="91" ht="10.95" customHeight="true">
      <c r="A91" s="18" t="s">
        <v>9</v>
      </c>
    </row>
    <row r="92" ht="10.95" customHeight="true">
      <c r="A92" s="17" t="s">
        <v>176</v>
      </c>
    </row>
    <row r="93" ht="10.95" customHeight="true">
      <c r="A93" s="17" t="s">
        <v>177</v>
      </c>
    </row>
    <row r="94" ht="10.95" customHeight="true">
      <c r="A94" s="17" t="s">
        <v>178</v>
      </c>
    </row>
    <row r="95" ht="10.95" customHeight="true">
      <c r="A95" s="17" t="s">
        <v>179</v>
      </c>
    </row>
    <row r="96" ht="10.95" customHeight="true">
      <c r="A96" s="17" t="s">
        <v>180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