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Trial Balance" sheetId="1" r:id="rId1"/>
  </sheets>
  <calcPr calcId="162913"/>
</workbook>
</file>

<file path=xl/sharedStrings.xml><?xml version="1.0" encoding="utf-8"?>
<sst xmlns="http://schemas.openxmlformats.org/spreadsheetml/2006/main" count="124" uniqueCount="124">
  <si>
    <t>Trial Balance</t>
  </si>
  <si>
    <t>Creative Sports Media Pty Ltd</t>
  </si>
  <si>
    <t>As at 30 June 2025</t>
  </si>
  <si>
    <t>Account Code</t>
  </si>
  <si>
    <t>Account</t>
  </si>
  <si>
    <t>Account Type</t>
  </si>
  <si>
    <t>Debit - Year to date</t>
  </si>
  <si>
    <t>Credit - Year to date</t>
  </si>
  <si>
    <t>30 June 2024</t>
  </si>
  <si>
    <t>200</t>
  </si>
  <si>
    <t>Technology Income</t>
  </si>
  <si>
    <t>Revenue</t>
  </si>
  <si>
    <t>210</t>
  </si>
  <si>
    <t>Sports Signage Income</t>
  </si>
  <si>
    <t>220</t>
  </si>
  <si>
    <t>Hire Income</t>
  </si>
  <si>
    <t>230</t>
  </si>
  <si>
    <t>Production Income</t>
  </si>
  <si>
    <t>240</t>
  </si>
  <si>
    <t>Freight Income</t>
  </si>
  <si>
    <t>250</t>
  </si>
  <si>
    <t>Creative Income</t>
  </si>
  <si>
    <t>300</t>
  </si>
  <si>
    <t>Profit/ (Loss) on Disposal of Investment</t>
  </si>
  <si>
    <t>Other Income</t>
  </si>
  <si>
    <t>400</t>
  </si>
  <si>
    <t>Advertising</t>
  </si>
  <si>
    <t>Expense</t>
  </si>
  <si>
    <t>404</t>
  </si>
  <si>
    <t>Bank Fees</t>
  </si>
  <si>
    <t>405</t>
  </si>
  <si>
    <t>Bookkeeping Fees</t>
  </si>
  <si>
    <t>410</t>
  </si>
  <si>
    <t>Computer Expenses</t>
  </si>
  <si>
    <t>411</t>
  </si>
  <si>
    <t>3D Commission</t>
  </si>
  <si>
    <t>412</t>
  </si>
  <si>
    <t>Consulting &amp; Accounting</t>
  </si>
  <si>
    <t>413</t>
  </si>
  <si>
    <t>Consumables - Printer</t>
  </si>
  <si>
    <t>414</t>
  </si>
  <si>
    <t>Courier</t>
  </si>
  <si>
    <t>416</t>
  </si>
  <si>
    <t>Depreciation</t>
  </si>
  <si>
    <t>423</t>
  </si>
  <si>
    <t>Filing Fee</t>
  </si>
  <si>
    <t>429</t>
  </si>
  <si>
    <t>General Expenses</t>
  </si>
  <si>
    <t>430</t>
  </si>
  <si>
    <t>Grass Sign Painting</t>
  </si>
  <si>
    <t>431</t>
  </si>
  <si>
    <t>Hardware</t>
  </si>
  <si>
    <t>433</t>
  </si>
  <si>
    <t>Insurance</t>
  </si>
  <si>
    <t>437</t>
  </si>
  <si>
    <t>Interest Expense</t>
  </si>
  <si>
    <t>443</t>
  </si>
  <si>
    <t>Licenses and Fees</t>
  </si>
  <si>
    <t>447</t>
  </si>
  <si>
    <t>Materials</t>
  </si>
  <si>
    <t>449</t>
  </si>
  <si>
    <t>Motor Vehicle Expenses</t>
  </si>
  <si>
    <t>453</t>
  </si>
  <si>
    <t>Office Expenses</t>
  </si>
  <si>
    <t>461</t>
  </si>
  <si>
    <t>Printing &amp; Stationery</t>
  </si>
  <si>
    <t>469</t>
  </si>
  <si>
    <t>Rent</t>
  </si>
  <si>
    <t>473</t>
  </si>
  <si>
    <t>Repairs and Maintenance</t>
  </si>
  <si>
    <t>475</t>
  </si>
  <si>
    <t>Signwriting Costs</t>
  </si>
  <si>
    <t>476</t>
  </si>
  <si>
    <t>Sign Production Costs</t>
  </si>
  <si>
    <t>478</t>
  </si>
  <si>
    <t>Superannuation</t>
  </si>
  <si>
    <t>485</t>
  </si>
  <si>
    <t>Subscriptions</t>
  </si>
  <si>
    <t>487</t>
  </si>
  <si>
    <t>Survey</t>
  </si>
  <si>
    <t>489</t>
  </si>
  <si>
    <t>Telephone &amp; Internet</t>
  </si>
  <si>
    <t>493</t>
  </si>
  <si>
    <t>Travel - National</t>
  </si>
  <si>
    <t>496</t>
  </si>
  <si>
    <t>Waste</t>
  </si>
  <si>
    <t>505</t>
  </si>
  <si>
    <t>Income Tax Expense</t>
  </si>
  <si>
    <t>600</t>
  </si>
  <si>
    <t>Creative Sports Media</t>
  </si>
  <si>
    <t>Bank</t>
  </si>
  <si>
    <t>608</t>
  </si>
  <si>
    <t>Cash on Hand</t>
  </si>
  <si>
    <t>Current Asset</t>
  </si>
  <si>
    <t>610</t>
  </si>
  <si>
    <t>Accounts Receivable</t>
  </si>
  <si>
    <t>730</t>
  </si>
  <si>
    <t>Motor Vehicle</t>
  </si>
  <si>
    <t>731</t>
  </si>
  <si>
    <t>Less : Accumulated Depreciation on Motor Vehicle</t>
  </si>
  <si>
    <t>853</t>
  </si>
  <si>
    <t>Goodwill</t>
  </si>
  <si>
    <t>Non-current Asset</t>
  </si>
  <si>
    <t>800</t>
  </si>
  <si>
    <t>Accounts Payable</t>
  </si>
  <si>
    <t>Current Liability</t>
  </si>
  <si>
    <t>820</t>
  </si>
  <si>
    <t>GST</t>
  </si>
  <si>
    <t>830</t>
  </si>
  <si>
    <t>Income Tax Payable</t>
  </si>
  <si>
    <t>879</t>
  </si>
  <si>
    <t>Loan - Mark McGahey</t>
  </si>
  <si>
    <t>880</t>
  </si>
  <si>
    <t>Owner A Drawings</t>
  </si>
  <si>
    <t>881</t>
  </si>
  <si>
    <t>Owner A Funds Introduced</t>
  </si>
  <si>
    <t>482</t>
  </si>
  <si>
    <t>Dividend Paid</t>
  </si>
  <si>
    <t>Equity</t>
  </si>
  <si>
    <t>601</t>
  </si>
  <si>
    <t>Fully Paid Ordinary Shares of $1</t>
  </si>
  <si>
    <t>960</t>
  </si>
  <si>
    <t>Retained Earnings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</si>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</sst>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(#,##0.00)"/>
  </numFmts>
  <fonts count="7">
    <font>
      <name val="Arial"/>
      <color theme="1"/>
      <sz val="9"/>
    </font>
    <font>
      <name val="Arial"/>
      <color theme="1"/>
      <sz val="14"/>
    </font>
    <font>
      <name val="Arial"/>
      <b/>
      <color theme="1"/>
      <sz val="14"/>
    </font>
    <font>
      <name val="Arial"/>
      <color theme="1"/>
      <sz val="12"/>
    </font>
    <font>
      <name val="Arial"/>
      <color theme="1"/>
      <sz val="10"/>
    </font>
    <font>
      <name val="Arial"/>
      <b/>
      <color theme="1"/>
      <sz val="10"/>
    </font>
    <font>
      <name val="Arial"/>
      <b/>
      <color theme="1"/>
      <sz val="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EBEBEB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true"/>
    <xf numFmtId="0" fontId="2" fillId="0" borderId="0" xfId="0" applyFont="true" applyAlignment="true">
      <alignment vertical="center"/>
    </xf>
    <xf numFmtId="0" fontId="3" fillId="0" borderId="0" xfId="0" applyFont="true"/>
    <xf numFmtId="0" fontId="3" fillId="0" borderId="0" xfId="0" applyFont="true" applyAlignment="true">
      <alignment vertical="center"/>
    </xf>
    <xf numFmtId="0" fontId="4" fillId="0" borderId="0" xfId="0" applyFont="true"/>
    <xf numFmtId="0" fontId="5" fillId="0" borderId="1" xfId="0" applyFont="true" applyBorder="true" applyAlignment="true">
      <alignment horizontal="left" vertical="center"/>
    </xf>
    <xf numFmtId="0" fontId="5" fillId="0" borderId="1" xfId="0" applyFont="true" applyBorder="true" applyAlignment="true">
      <alignment horizontal="right" vertical="center"/>
    </xf>
    <xf numFmtId="0" fontId="0" fillId="0" borderId="0" xfId="0" applyFont="true"/>
    <xf numFmtId="0" fontId="0" fillId="0" borderId="0" xfId="0" applyFont="true" applyAlignment="true">
      <alignment vertical="center"/>
    </xf>
    <xf numFmtId="164" fontId="0" fillId="0" borderId="0" xfId="0" applyNumberFormat="true" applyFont="true" applyAlignment="true">
      <alignment horizontal="right" vertical="center"/>
    </xf>
    <xf numFmtId="0" fontId="0" fillId="0" borderId="2" xfId="0" applyFont="true" applyBorder="true" applyAlignment="true">
      <alignment vertical="center"/>
    </xf>
    <xf numFmtId="164" fontId="0" fillId="0" borderId="2" xfId="0" applyNumberFormat="true" applyFont="true" applyBorder="true" applyAlignment="true">
      <alignment horizontal="right" vertical="center"/>
    </xf>
    <xf numFmtId="0" fontId="6" fillId="0" borderId="2" xfId="0" applyFont="true" applyBorder="true" applyAlignment="true">
      <alignment vertical="center"/>
    </xf>
    <xf numFmtId="164" fontId="6" fillId="0" borderId="2" xfId="0" applyNumberFormat="true" applyFont="true" applyBorder="true" applyAlignment="true">
      <alignment horizontal="right" vertical="center"/>
    </xf>
  </cellXfs>
  <cellStyles count="1">
    <cellStyle name="Normal" xfId="0" builtinId="0" customBuiltin="true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F59"/>
  <sheetViews>
    <sheetView tabSelected="1" workbookViewId="0" topLeftCell="A1" zoomScaleNormal="100" zoomScaleSheetLayoutView="60" showGridLines="0" zoomScale="100" view="normal"/>
  </sheetViews>
  <sheetFormatPr defaultRowHeight="12.75"/>
  <cols>
    <col min="1" max="1" width="16" customWidth="1"/>
    <col min="2" max="2" width="47" customWidth="1"/>
    <col min="3" max="3" width="17.5" customWidth="1"/>
    <col min="4" max="4" width="22" customWidth="1"/>
    <col min="5" max="5" width="23" customWidth="1"/>
    <col min="6" max="6" width="14.83203125" customWidth="1"/>
  </cols>
  <sheetData>
    <row r="1" ht="16.7" customHeight="true" customFormat="true" s="1">
      <c r="A1" s="2" t="s">
        <v>0</v>
      </c>
      <c r="B1" s="2"/>
      <c r="C1" s="2"/>
      <c r="D1" s="2"/>
      <c r="E1" s="2"/>
      <c r="F1" s="2"/>
    </row>
    <row r="2" ht="14.4" customHeight="true" customFormat="true" s="3">
      <c r="A2" s="4" t="s">
        <v>1</v>
      </c>
      <c r="B2" s="4"/>
      <c r="C2" s="4"/>
      <c r="D2" s="4"/>
      <c r="E2" s="4"/>
      <c r="F2" s="4"/>
    </row>
    <row r="3" ht="14.4" customHeight="true" customFormat="true" s="3">
      <c r="A3" s="4" t="s">
        <v>2</v>
      </c>
      <c r="B3" s="4"/>
      <c r="C3" s="4"/>
      <c r="D3" s="4"/>
      <c r="E3" s="4"/>
      <c r="F3" s="4"/>
    </row>
    <row r="4" ht="13.35" customHeight="true"/>
    <row r="5" ht="12.1" customHeight="true" customFormat="true" s="5">
      <c r="A5" s="6" t="s">
        <v>3</v>
      </c>
      <c r="B5" s="6" t="s">
        <v>4</v>
      </c>
      <c r="C5" s="6" t="s">
        <v>5</v>
      </c>
      <c r="D5" s="7" t="s">
        <v>6</v>
      </c>
      <c r="E5" s="7" t="s">
        <v>7</v>
      </c>
      <c r="F5" s="7" t="s">
        <v>8</v>
      </c>
    </row>
    <row r="6" ht="10.95" customHeight="true" customFormat="true" s="8">
      <c r="A6" s="9" t="s">
        <v>9</v>
      </c>
      <c r="B6" s="9" t="s">
        <v>10</v>
      </c>
      <c r="C6" s="9" t="s">
        <v>11</v>
      </c>
      <c r="D6" s="9"/>
      <c r="E6" s="10">
        <v>228190.7100</v>
      </c>
      <c r="F6" s="10">
        <v>-145416.9600</v>
      </c>
    </row>
    <row r="7" ht="10.95" customHeight="true" customFormat="true" s="8">
      <c r="A7" s="11" t="s">
        <v>12</v>
      </c>
      <c r="B7" s="11" t="s">
        <v>13</v>
      </c>
      <c r="C7" s="11" t="s">
        <v>11</v>
      </c>
      <c r="D7" s="11"/>
      <c r="E7" s="12">
        <v>173379.3400</v>
      </c>
      <c r="F7" s="12">
        <v>-329231.0300</v>
      </c>
    </row>
    <row r="8" ht="10.95" customHeight="true" customFormat="true" s="8">
      <c r="A8" s="11" t="s">
        <v>14</v>
      </c>
      <c r="B8" s="11" t="s">
        <v>15</v>
      </c>
      <c r="C8" s="11" t="s">
        <v>11</v>
      </c>
      <c r="D8" s="11"/>
      <c r="E8" s="12">
        <v>0</v>
      </c>
      <c r="F8" s="12">
        <v>-70.0000</v>
      </c>
    </row>
    <row r="9" ht="10.95" customHeight="true" customFormat="true" s="8">
      <c r="A9" s="11" t="s">
        <v>16</v>
      </c>
      <c r="B9" s="11" t="s">
        <v>17</v>
      </c>
      <c r="C9" s="11" t="s">
        <v>11</v>
      </c>
      <c r="D9" s="11"/>
      <c r="E9" s="12">
        <v>45282.0000</v>
      </c>
      <c r="F9" s="12">
        <v>-57100.0000</v>
      </c>
    </row>
    <row r="10" ht="10.95" customHeight="true" customFormat="true" s="8">
      <c r="A10" s="11" t="s">
        <v>18</v>
      </c>
      <c r="B10" s="11" t="s">
        <v>19</v>
      </c>
      <c r="C10" s="11" t="s">
        <v>11</v>
      </c>
      <c r="D10" s="11"/>
      <c r="E10" s="12">
        <v>3748.3900</v>
      </c>
      <c r="F10" s="12">
        <v>-2004.5700</v>
      </c>
    </row>
    <row r="11" ht="10.95" customHeight="true" customFormat="true" s="8">
      <c r="A11" s="11" t="s">
        <v>20</v>
      </c>
      <c r="B11" s="11" t="s">
        <v>21</v>
      </c>
      <c r="C11" s="11" t="s">
        <v>11</v>
      </c>
      <c r="D11" s="11"/>
      <c r="E11" s="12">
        <v>18832.5000</v>
      </c>
      <c r="F11" s="12">
        <v>-23435.0000</v>
      </c>
    </row>
    <row r="12" ht="10.95" customHeight="true" customFormat="true" s="8">
      <c r="A12" s="11" t="s">
        <v>22</v>
      </c>
      <c r="B12" s="11" t="s">
        <v>23</v>
      </c>
      <c r="C12" s="11" t="s">
        <v>24</v>
      </c>
      <c r="D12" s="11"/>
      <c r="E12" s="12">
        <v>0</v>
      </c>
      <c r="F12" s="12">
        <v>-19985.0000</v>
      </c>
    </row>
    <row r="13" ht="10.95" customHeight="true" customFormat="true" s="8">
      <c r="A13" s="11" t="s">
        <v>25</v>
      </c>
      <c r="B13" s="11" t="s">
        <v>26</v>
      </c>
      <c r="C13" s="11" t="s">
        <v>27</v>
      </c>
      <c r="D13" s="12">
        <v>111.8200</v>
      </c>
      <c r="E13" s="11"/>
      <c r="F13" s="12">
        <v>-0.1800</v>
      </c>
    </row>
    <row r="14" ht="10.95" customHeight="true" customFormat="true" s="8">
      <c r="A14" s="11" t="s">
        <v>28</v>
      </c>
      <c r="B14" s="11" t="s">
        <v>29</v>
      </c>
      <c r="C14" s="11" t="s">
        <v>27</v>
      </c>
      <c r="D14" s="12">
        <v>589.4700</v>
      </c>
      <c r="E14" s="11"/>
      <c r="F14" s="12">
        <v>625.2400</v>
      </c>
    </row>
    <row r="15" ht="10.95" customHeight="true" customFormat="true" s="8">
      <c r="A15" s="11" t="s">
        <v>30</v>
      </c>
      <c r="B15" s="11" t="s">
        <v>31</v>
      </c>
      <c r="C15" s="11" t="s">
        <v>27</v>
      </c>
      <c r="D15" s="12">
        <v>2400.0000</v>
      </c>
      <c r="E15" s="11"/>
      <c r="F15" s="12">
        <v>835.0000</v>
      </c>
    </row>
    <row r="16" ht="10.95" customHeight="true" customFormat="true" s="8">
      <c r="A16" s="11" t="s">
        <v>32</v>
      </c>
      <c r="B16" s="11" t="s">
        <v>33</v>
      </c>
      <c r="C16" s="11" t="s">
        <v>27</v>
      </c>
      <c r="D16" s="12">
        <v>180.0000</v>
      </c>
      <c r="E16" s="11"/>
      <c r="F16" s="12">
        <v>1851.8200</v>
      </c>
    </row>
    <row r="17" ht="10.95" customHeight="true" customFormat="true" s="8">
      <c r="A17" s="11" t="s">
        <v>34</v>
      </c>
      <c r="B17" s="11" t="s">
        <v>35</v>
      </c>
      <c r="C17" s="11" t="s">
        <v>27</v>
      </c>
      <c r="D17" s="12">
        <v>160650.0000</v>
      </c>
      <c r="E17" s="11"/>
      <c r="F17" s="12">
        <v>87517.5000</v>
      </c>
    </row>
    <row r="18" ht="10.95" customHeight="true" customFormat="true" s="8">
      <c r="A18" s="11" t="s">
        <v>36</v>
      </c>
      <c r="B18" s="11" t="s">
        <v>37</v>
      </c>
      <c r="C18" s="11" t="s">
        <v>27</v>
      </c>
      <c r="D18" s="12">
        <v>5280.0000</v>
      </c>
      <c r="E18" s="11"/>
      <c r="F18" s="12">
        <v>7178.6300</v>
      </c>
    </row>
    <row r="19" ht="10.95" customHeight="true" customFormat="true" s="8">
      <c r="A19" s="11" t="s">
        <v>38</v>
      </c>
      <c r="B19" s="11" t="s">
        <v>39</v>
      </c>
      <c r="C19" s="11" t="s">
        <v>27</v>
      </c>
      <c r="D19" s="12">
        <v>507.0000</v>
      </c>
      <c r="E19" s="11"/>
      <c r="F19" s="12">
        <v>1341.0000</v>
      </c>
    </row>
    <row r="20" ht="10.95" customHeight="true" customFormat="true" s="8">
      <c r="A20" s="11" t="s">
        <v>40</v>
      </c>
      <c r="B20" s="11" t="s">
        <v>41</v>
      </c>
      <c r="C20" s="11" t="s">
        <v>27</v>
      </c>
      <c r="D20" s="12">
        <v>6676.5900</v>
      </c>
      <c r="E20" s="11"/>
      <c r="F20" s="12">
        <v>4993.2600</v>
      </c>
    </row>
    <row r="21" ht="10.95" customHeight="true" customFormat="true" s="8">
      <c r="A21" s="11" t="s">
        <v>42</v>
      </c>
      <c r="B21" s="11" t="s">
        <v>43</v>
      </c>
      <c r="C21" s="11" t="s">
        <v>27</v>
      </c>
      <c r="D21" s="12">
        <v>1719.5600</v>
      </c>
      <c r="E21" s="11"/>
      <c r="F21" s="12">
        <v>2292.7500</v>
      </c>
    </row>
    <row r="22" ht="10.95" customHeight="true" customFormat="true" s="8">
      <c r="A22" s="11" t="s">
        <v>44</v>
      </c>
      <c r="B22" s="11" t="s">
        <v>45</v>
      </c>
      <c r="C22" s="11" t="s">
        <v>27</v>
      </c>
      <c r="D22" s="12">
        <v>321.0000</v>
      </c>
      <c r="E22" s="11"/>
      <c r="F22" s="12">
        <v>310.0000</v>
      </c>
    </row>
    <row r="23" ht="10.95" customHeight="true" customFormat="true" s="8">
      <c r="A23" s="11" t="s">
        <v>46</v>
      </c>
      <c r="B23" s="11" t="s">
        <v>47</v>
      </c>
      <c r="C23" s="11" t="s">
        <v>27</v>
      </c>
      <c r="D23" s="12">
        <v>441.6000</v>
      </c>
      <c r="E23" s="11"/>
      <c r="F23" s="12">
        <v>0</v>
      </c>
    </row>
    <row r="24" ht="10.95" customHeight="true" customFormat="true" s="8">
      <c r="A24" s="11" t="s">
        <v>48</v>
      </c>
      <c r="B24" s="11" t="s">
        <v>49</v>
      </c>
      <c r="C24" s="11" t="s">
        <v>27</v>
      </c>
      <c r="D24" s="12">
        <v>24482.0500</v>
      </c>
      <c r="E24" s="11"/>
      <c r="F24" s="12">
        <v>46120.0000</v>
      </c>
    </row>
    <row r="25" ht="10.95" customHeight="true" customFormat="true" s="8">
      <c r="A25" s="11" t="s">
        <v>50</v>
      </c>
      <c r="B25" s="11" t="s">
        <v>51</v>
      </c>
      <c r="C25" s="11" t="s">
        <v>27</v>
      </c>
      <c r="D25" s="12">
        <v>422.9900</v>
      </c>
      <c r="E25" s="11"/>
      <c r="F25" s="12">
        <v>1506.3500</v>
      </c>
    </row>
    <row r="26" ht="10.95" customHeight="true" customFormat="true" s="8">
      <c r="A26" s="11" t="s">
        <v>52</v>
      </c>
      <c r="B26" s="11" t="s">
        <v>53</v>
      </c>
      <c r="C26" s="11" t="s">
        <v>27</v>
      </c>
      <c r="D26" s="12">
        <v>3300.5900</v>
      </c>
      <c r="E26" s="11"/>
      <c r="F26" s="12">
        <v>2901.5400</v>
      </c>
    </row>
    <row r="27" ht="10.95" customHeight="true" customFormat="true" s="8">
      <c r="A27" s="11" t="s">
        <v>54</v>
      </c>
      <c r="B27" s="11" t="s">
        <v>55</v>
      </c>
      <c r="C27" s="11" t="s">
        <v>27</v>
      </c>
      <c r="D27" s="12">
        <v>174.0600</v>
      </c>
      <c r="E27" s="11"/>
      <c r="F27" s="12">
        <v>710.5900</v>
      </c>
    </row>
    <row r="28" ht="10.95" customHeight="true" customFormat="true" s="8">
      <c r="A28" s="11" t="s">
        <v>56</v>
      </c>
      <c r="B28" s="11" t="s">
        <v>57</v>
      </c>
      <c r="C28" s="11" t="s">
        <v>27</v>
      </c>
      <c r="D28" s="12">
        <v>702.0000</v>
      </c>
      <c r="E28" s="11"/>
      <c r="F28" s="12">
        <v>0</v>
      </c>
    </row>
    <row r="29" ht="10.95" customHeight="true" customFormat="true" s="8">
      <c r="A29" s="11" t="s">
        <v>58</v>
      </c>
      <c r="B29" s="11" t="s">
        <v>59</v>
      </c>
      <c r="C29" s="11" t="s">
        <v>27</v>
      </c>
      <c r="D29" s="12">
        <v>19817.2200</v>
      </c>
      <c r="E29" s="11"/>
      <c r="F29" s="12">
        <v>9665.8300</v>
      </c>
    </row>
    <row r="30" ht="10.95" customHeight="true" customFormat="true" s="8">
      <c r="A30" s="11" t="s">
        <v>60</v>
      </c>
      <c r="B30" s="11" t="s">
        <v>61</v>
      </c>
      <c r="C30" s="11" t="s">
        <v>27</v>
      </c>
      <c r="D30" s="12">
        <v>18826.8500</v>
      </c>
      <c r="E30" s="11"/>
      <c r="F30" s="12">
        <v>24726.6500</v>
      </c>
    </row>
    <row r="31" ht="10.95" customHeight="true" customFormat="true" s="8">
      <c r="A31" s="11" t="s">
        <v>62</v>
      </c>
      <c r="B31" s="11" t="s">
        <v>63</v>
      </c>
      <c r="C31" s="11" t="s">
        <v>27</v>
      </c>
      <c r="D31" s="12">
        <v>732.1500</v>
      </c>
      <c r="E31" s="11"/>
      <c r="F31" s="12">
        <v>235.6600</v>
      </c>
    </row>
    <row r="32" ht="10.95" customHeight="true" customFormat="true" s="8">
      <c r="A32" s="11" t="s">
        <v>64</v>
      </c>
      <c r="B32" s="11" t="s">
        <v>65</v>
      </c>
      <c r="C32" s="11" t="s">
        <v>27</v>
      </c>
      <c r="D32" s="12">
        <v>784.1900</v>
      </c>
      <c r="E32" s="11"/>
      <c r="F32" s="12">
        <v>234.1200</v>
      </c>
    </row>
    <row r="33" ht="10.95" customHeight="true" customFormat="true" s="8">
      <c r="A33" s="11" t="s">
        <v>66</v>
      </c>
      <c r="B33" s="11" t="s">
        <v>67</v>
      </c>
      <c r="C33" s="11" t="s">
        <v>27</v>
      </c>
      <c r="D33" s="12">
        <v>9883.8000</v>
      </c>
      <c r="E33" s="11"/>
      <c r="F33" s="12">
        <v>10924.2000</v>
      </c>
    </row>
    <row r="34" ht="10.95" customHeight="true" customFormat="true" s="8">
      <c r="A34" s="11" t="s">
        <v>68</v>
      </c>
      <c r="B34" s="11" t="s">
        <v>69</v>
      </c>
      <c r="C34" s="11" t="s">
        <v>27</v>
      </c>
      <c r="D34" s="12">
        <v>433.7900</v>
      </c>
      <c r="E34" s="11"/>
      <c r="F34" s="12">
        <v>212.7300</v>
      </c>
    </row>
    <row r="35" ht="10.95" customHeight="true" customFormat="true" s="8">
      <c r="A35" s="11" t="s">
        <v>70</v>
      </c>
      <c r="B35" s="11" t="s">
        <v>71</v>
      </c>
      <c r="C35" s="11" t="s">
        <v>27</v>
      </c>
      <c r="D35" s="12">
        <v>59140.0000</v>
      </c>
      <c r="E35" s="11"/>
      <c r="F35" s="12">
        <v>51766.8200</v>
      </c>
    </row>
    <row r="36" ht="10.95" customHeight="true" customFormat="true" s="8">
      <c r="A36" s="11" t="s">
        <v>72</v>
      </c>
      <c r="B36" s="11" t="s">
        <v>73</v>
      </c>
      <c r="C36" s="11" t="s">
        <v>27</v>
      </c>
      <c r="D36" s="12">
        <v>37750.2400</v>
      </c>
      <c r="E36" s="11"/>
      <c r="F36" s="12">
        <v>118820.9800</v>
      </c>
    </row>
    <row r="37" ht="10.95" customHeight="true" customFormat="true" s="8">
      <c r="A37" s="11" t="s">
        <v>74</v>
      </c>
      <c r="B37" s="11" t="s">
        <v>75</v>
      </c>
      <c r="C37" s="11" t="s">
        <v>27</v>
      </c>
      <c r="D37" s="12">
        <v>6427.2000</v>
      </c>
      <c r="E37" s="11"/>
      <c r="F37" s="12">
        <v>5263.4800</v>
      </c>
    </row>
    <row r="38" ht="10.95" customHeight="true" customFormat="true" s="8">
      <c r="A38" s="11" t="s">
        <v>76</v>
      </c>
      <c r="B38" s="11" t="s">
        <v>77</v>
      </c>
      <c r="C38" s="11" t="s">
        <v>27</v>
      </c>
      <c r="D38" s="12">
        <v>10745.0800</v>
      </c>
      <c r="E38" s="11"/>
      <c r="F38" s="12">
        <v>10854.5600</v>
      </c>
    </row>
    <row r="39" ht="10.95" customHeight="true" customFormat="true" s="8">
      <c r="A39" s="11" t="s">
        <v>78</v>
      </c>
      <c r="B39" s="11" t="s">
        <v>79</v>
      </c>
      <c r="C39" s="11" t="s">
        <v>27</v>
      </c>
      <c r="D39" s="12">
        <v>0</v>
      </c>
      <c r="E39" s="11"/>
      <c r="F39" s="12">
        <v>1235.0000</v>
      </c>
    </row>
    <row r="40" ht="10.95" customHeight="true" customFormat="true" s="8">
      <c r="A40" s="11" t="s">
        <v>80</v>
      </c>
      <c r="B40" s="11" t="s">
        <v>81</v>
      </c>
      <c r="C40" s="11" t="s">
        <v>27</v>
      </c>
      <c r="D40" s="12">
        <v>921.8000</v>
      </c>
      <c r="E40" s="11"/>
      <c r="F40" s="12">
        <v>870.0500</v>
      </c>
    </row>
    <row r="41" ht="10.95" customHeight="true" customFormat="true" s="8">
      <c r="A41" s="11" t="s">
        <v>82</v>
      </c>
      <c r="B41" s="11" t="s">
        <v>83</v>
      </c>
      <c r="C41" s="11" t="s">
        <v>27</v>
      </c>
      <c r="D41" s="12">
        <v>6732.6500</v>
      </c>
      <c r="E41" s="11"/>
      <c r="F41" s="12">
        <v>5799.3700</v>
      </c>
    </row>
    <row r="42" ht="10.95" customHeight="true" customFormat="true" s="8">
      <c r="A42" s="11" t="s">
        <v>84</v>
      </c>
      <c r="B42" s="11" t="s">
        <v>85</v>
      </c>
      <c r="C42" s="11" t="s">
        <v>27</v>
      </c>
      <c r="D42" s="12">
        <v>0</v>
      </c>
      <c r="E42" s="11"/>
      <c r="F42" s="12">
        <v>239.8100</v>
      </c>
    </row>
    <row r="43" ht="10.95" customHeight="true" customFormat="true" s="8">
      <c r="A43" s="11" t="s">
        <v>86</v>
      </c>
      <c r="B43" s="11" t="s">
        <v>87</v>
      </c>
      <c r="C43" s="11" t="s">
        <v>27</v>
      </c>
      <c r="D43" s="12">
        <v>22749.7500</v>
      </c>
      <c r="E43" s="11"/>
      <c r="F43" s="12">
        <v>42830.5000</v>
      </c>
    </row>
    <row r="44" ht="10.95" customHeight="true" customFormat="true" s="8">
      <c r="A44" s="11" t="s">
        <v>88</v>
      </c>
      <c r="B44" s="11" t="s">
        <v>89</v>
      </c>
      <c r="C44" s="11" t="s">
        <v>90</v>
      </c>
      <c r="D44" s="12">
        <v>56493.9000</v>
      </c>
      <c r="E44" s="11"/>
      <c r="F44" s="12">
        <v>94491.7400</v>
      </c>
    </row>
    <row r="45" ht="10.95" customHeight="true" customFormat="true" s="8">
      <c r="A45" s="11" t="s">
        <v>91</v>
      </c>
      <c r="B45" s="11" t="s">
        <v>92</v>
      </c>
      <c r="C45" s="11" t="s">
        <v>93</v>
      </c>
      <c r="D45" s="12">
        <v>2.0000</v>
      </c>
      <c r="E45" s="11"/>
      <c r="F45" s="12">
        <v>2.0000</v>
      </c>
    </row>
    <row r="46" ht="10.95" customHeight="true" customFormat="true" s="8">
      <c r="A46" s="11" t="s">
        <v>94</v>
      </c>
      <c r="B46" s="11" t="s">
        <v>95</v>
      </c>
      <c r="C46" s="11" t="s">
        <v>93</v>
      </c>
      <c r="D46" s="12">
        <v>131130.0100</v>
      </c>
      <c r="E46" s="11"/>
      <c r="F46" s="12">
        <v>165302.7800</v>
      </c>
    </row>
    <row r="47" ht="10.95" customHeight="true" customFormat="true" s="8">
      <c r="A47" s="11" t="s">
        <v>96</v>
      </c>
      <c r="B47" s="11" t="s">
        <v>97</v>
      </c>
      <c r="C47" s="11" t="s">
        <v>93</v>
      </c>
      <c r="D47" s="12">
        <v>9170.9800</v>
      </c>
      <c r="E47" s="11"/>
      <c r="F47" s="12">
        <v>9170.9800</v>
      </c>
    </row>
    <row r="48" ht="10.95" customHeight="true" customFormat="true" s="8">
      <c r="A48" s="11" t="s">
        <v>98</v>
      </c>
      <c r="B48" s="11" t="s">
        <v>99</v>
      </c>
      <c r="C48" s="11" t="s">
        <v>93</v>
      </c>
      <c r="D48" s="11"/>
      <c r="E48" s="12">
        <v>4012.3100</v>
      </c>
      <c r="F48" s="12">
        <v>-2292.7500</v>
      </c>
    </row>
    <row r="49" ht="10.95" customHeight="true" customFormat="true" s="8">
      <c r="A49" s="11" t="s">
        <v>100</v>
      </c>
      <c r="B49" s="11" t="s">
        <v>101</v>
      </c>
      <c r="C49" s="11" t="s">
        <v>102</v>
      </c>
      <c r="D49" s="12">
        <v>10829.0200</v>
      </c>
      <c r="E49" s="11"/>
      <c r="F49" s="12">
        <v>10829.0200</v>
      </c>
    </row>
    <row r="50" ht="10.95" customHeight="true" customFormat="true" s="8">
      <c r="A50" s="11" t="s">
        <v>103</v>
      </c>
      <c r="B50" s="11" t="s">
        <v>104</v>
      </c>
      <c r="C50" s="11" t="s">
        <v>105</v>
      </c>
      <c r="D50" s="11"/>
      <c r="E50" s="12">
        <v>104395.0400</v>
      </c>
      <c r="F50" s="12">
        <v>-113723.9700</v>
      </c>
    </row>
    <row r="51" ht="10.95" customHeight="true" customFormat="true" s="8">
      <c r="A51" s="11" t="s">
        <v>106</v>
      </c>
      <c r="B51" s="11" t="s">
        <v>107</v>
      </c>
      <c r="C51" s="11" t="s">
        <v>105</v>
      </c>
      <c r="D51" s="11"/>
      <c r="E51" s="12">
        <v>11629.7600</v>
      </c>
      <c r="F51" s="12">
        <v>-12447.4000</v>
      </c>
    </row>
    <row r="52" ht="10.95" customHeight="true" customFormat="true" s="8">
      <c r="A52" s="11" t="s">
        <v>108</v>
      </c>
      <c r="B52" s="11" t="s">
        <v>109</v>
      </c>
      <c r="C52" s="11" t="s">
        <v>105</v>
      </c>
      <c r="D52" s="11"/>
      <c r="E52" s="12">
        <v>21912.7500</v>
      </c>
      <c r="F52" s="12">
        <v>-42830.5000</v>
      </c>
    </row>
    <row r="53" ht="10.95" customHeight="true" customFormat="true" s="8">
      <c r="A53" s="11" t="s">
        <v>110</v>
      </c>
      <c r="B53" s="11" t="s">
        <v>111</v>
      </c>
      <c r="C53" s="11" t="s">
        <v>105</v>
      </c>
      <c r="D53" s="12">
        <v>60753.0800</v>
      </c>
      <c r="E53" s="11"/>
      <c r="F53" s="12">
        <v>0</v>
      </c>
    </row>
    <row r="54" ht="10.95" customHeight="true" customFormat="true" s="8">
      <c r="A54" s="11" t="s">
        <v>112</v>
      </c>
      <c r="B54" s="11" t="s">
        <v>113</v>
      </c>
      <c r="C54" s="11" t="s">
        <v>105</v>
      </c>
      <c r="D54" s="11"/>
      <c r="E54" s="12">
        <v>1728.4800</v>
      </c>
      <c r="F54" s="12">
        <v>-50330.7400</v>
      </c>
    </row>
    <row r="55" ht="10.95" customHeight="true" customFormat="true" s="8">
      <c r="A55" s="11" t="s">
        <v>114</v>
      </c>
      <c r="B55" s="11" t="s">
        <v>115</v>
      </c>
      <c r="C55" s="11" t="s">
        <v>105</v>
      </c>
      <c r="D55" s="11"/>
      <c r="E55" s="12">
        <v>2915.2800</v>
      </c>
      <c r="F55" s="12">
        <v>-2915.2800</v>
      </c>
    </row>
    <row r="56" ht="10.95" customHeight="true" customFormat="true" s="8">
      <c r="A56" s="11" t="s">
        <v>116</v>
      </c>
      <c r="B56" s="11" t="s">
        <v>117</v>
      </c>
      <c r="C56" s="11" t="s">
        <v>118</v>
      </c>
      <c r="D56" s="11"/>
      <c r="E56" s="12">
        <v>0</v>
      </c>
      <c r="F56" s="12">
        <v>82000.0000</v>
      </c>
    </row>
    <row r="57" ht="10.95" customHeight="true" customFormat="true" s="8">
      <c r="A57" s="11" t="s">
        <v>119</v>
      </c>
      <c r="B57" s="11" t="s">
        <v>120</v>
      </c>
      <c r="C57" s="11" t="s">
        <v>118</v>
      </c>
      <c r="D57" s="11"/>
      <c r="E57" s="12">
        <v>2.0000</v>
      </c>
      <c r="F57" s="12">
        <v>-2.0000</v>
      </c>
    </row>
    <row r="58" ht="10.95" customHeight="true" customFormat="true" s="8">
      <c r="A58" s="11" t="s">
        <v>121</v>
      </c>
      <c r="B58" s="11" t="s">
        <v>122</v>
      </c>
      <c r="C58" s="11" t="s">
        <v>118</v>
      </c>
      <c r="D58" s="11"/>
      <c r="E58" s="12">
        <v>55253.8800</v>
      </c>
      <c r="F58" s="12">
        <v>-1874.5800</v>
      </c>
    </row>
    <row r="59" ht="10.95" customHeight="true" customFormat="true" s="8">
      <c r="A59" s="13" t="s">
        <v>123</v>
      </c>
      <c r="B59" s="13"/>
      <c r="C59" s="13"/>
      <c r="D59" s="14">
        <f ca="1">SUM(D6:D58)</f>
        <v>0</v>
      </c>
      <c r="E59" s="14">
        <f ca="1">SUM(E6:E58)</f>
        <v>0</v>
      </c>
      <c r="F59" s="14">
        <f ca="1">SUM(F6:F58)</f>
        <v>0</v>
      </c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