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<sst xmlns="http://schemas.openxmlformats.org/spreadsheetml/2006/main" count="10" uniqueCount="8">
  <si>
    <t>Week</t>
  </si>
  <si>
    <t>Hypnos Commits (Eclipse)</t>
  </si>
  <si>
    <t>Hypnos Server</t>
  </si>
  <si>
    <t>Total Commits</t>
  </si>
  <si>
    <t>Upper Limit</t>
  </si>
  <si>
    <t>Lower Limit</t>
  </si>
  <si>
    <t>Avg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</si>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</sst>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Commits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Sheet1!$D$2:$D$10</c:f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Sheet1!$E$2:$E$10</c:f>
            </c:numRef>
          </c:val>
          <c:smooth val="0"/>
        </c:ser>
        <c:ser>
          <c:idx val="2"/>
          <c:order val="2"/>
          <c:tx>
            <c:strRef>
              <c:f>Sheet1!$F$1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Sheet1!$F$2:$F$10</c:f>
            </c:numRef>
          </c:val>
          <c:smooth val="0"/>
        </c:ser>
        <c:axId val="573473443"/>
        <c:axId val="517380969"/>
      </c:lineChart>
      <c:catAx>
        <c:axId val="573473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Week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17380969"/>
      </c:catAx>
      <c:valAx>
        <c:axId val="517380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Commits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3473443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14</xdr:row>
      <xdr:rowOff>28575</xdr:rowOff>
    </xdr:from>
    <xdr:to>
      <xdr:col>4</xdr:col>
      <xdr:colOff>47625</xdr:colOff>
      <xdr:row>32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0"/>
    <col customWidth="1" min="3" max="3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25.0</v>
      </c>
      <c r="C2" s="1">
        <v>0.0</v>
      </c>
      <c r="D2" t="str">
        <f t="shared" ref="D2:D10" si="1">B2+C2</f>
        <v>25</v>
      </c>
      <c r="E2">
        <v>49.069361811718636</v>
      </c>
      <c r="F2">
        <v>-9.291584033940854</v>
      </c>
    </row>
    <row r="3">
      <c r="A3" s="1">
        <v>2.0</v>
      </c>
      <c r="B3" s="1">
        <v>10.0</v>
      </c>
      <c r="C3" s="1">
        <v>0.0</v>
      </c>
      <c r="D3" t="str">
        <f t="shared" si="1"/>
        <v>10</v>
      </c>
      <c r="E3">
        <v>49.069361811718636</v>
      </c>
      <c r="F3">
        <v>-9.291584033940854</v>
      </c>
    </row>
    <row r="4">
      <c r="A4" s="1">
        <v>3.0</v>
      </c>
      <c r="B4" s="1">
        <v>29.0</v>
      </c>
      <c r="C4" s="1">
        <v>0.0</v>
      </c>
      <c r="D4" t="str">
        <f t="shared" si="1"/>
        <v>29</v>
      </c>
      <c r="E4">
        <v>49.069361811718636</v>
      </c>
      <c r="F4">
        <v>-9.291584033940854</v>
      </c>
    </row>
    <row r="5">
      <c r="A5" s="1">
        <v>4.0</v>
      </c>
      <c r="B5" s="1">
        <v>12.0</v>
      </c>
      <c r="C5" s="1">
        <v>10.0</v>
      </c>
      <c r="D5" t="str">
        <f t="shared" si="1"/>
        <v>22</v>
      </c>
      <c r="E5">
        <v>49.069361811718636</v>
      </c>
      <c r="F5">
        <v>-9.291584033940854</v>
      </c>
    </row>
    <row r="6">
      <c r="A6" s="1">
        <v>5.0</v>
      </c>
      <c r="B6" s="1">
        <v>12.0</v>
      </c>
      <c r="C6" s="1">
        <v>3.0</v>
      </c>
      <c r="D6" t="str">
        <f t="shared" si="1"/>
        <v>15</v>
      </c>
      <c r="E6">
        <v>49.069361811718636</v>
      </c>
      <c r="F6">
        <v>-9.291584033940854</v>
      </c>
    </row>
    <row r="7">
      <c r="A7" s="1">
        <v>6.0</v>
      </c>
      <c r="B7" s="1">
        <v>20.0</v>
      </c>
      <c r="C7" s="1">
        <v>4.0</v>
      </c>
      <c r="D7" t="str">
        <f t="shared" si="1"/>
        <v>24</v>
      </c>
      <c r="E7">
        <v>49.069361811718636</v>
      </c>
      <c r="F7">
        <v>-9.291584033940854</v>
      </c>
    </row>
    <row r="8">
      <c r="A8" s="1">
        <v>7.0</v>
      </c>
      <c r="B8" s="1">
        <v>11.0</v>
      </c>
      <c r="C8" s="1">
        <v>4.0</v>
      </c>
      <c r="D8" t="str">
        <f t="shared" si="1"/>
        <v>15</v>
      </c>
      <c r="E8">
        <v>49.069361811718636</v>
      </c>
      <c r="F8">
        <v>-9.291584033940854</v>
      </c>
    </row>
    <row r="9">
      <c r="A9" s="1">
        <v>8.0</v>
      </c>
      <c r="B9" s="1">
        <v>4.0</v>
      </c>
      <c r="C9" s="1">
        <v>0.0</v>
      </c>
      <c r="D9" t="str">
        <f t="shared" si="1"/>
        <v>4</v>
      </c>
      <c r="E9">
        <v>49.069361811718636</v>
      </c>
      <c r="F9">
        <v>-9.291584033940854</v>
      </c>
    </row>
    <row r="10">
      <c r="A10" s="1">
        <v>9.0</v>
      </c>
      <c r="B10" s="1">
        <v>25.0</v>
      </c>
      <c r="C10" s="1">
        <v>10.0</v>
      </c>
      <c r="D10" t="str">
        <f t="shared" si="1"/>
        <v>35</v>
      </c>
      <c r="E10">
        <v>49.069361811718636</v>
      </c>
      <c r="F10">
        <v>-9.291584033940854</v>
      </c>
    </row>
    <row r="11">
      <c r="A11" s="1" t="s">
        <v>6</v>
      </c>
      <c r="B11" t="str">
        <f t="shared" ref="B11:D11" si="2">SUM(B2:B10)/9</f>
        <v>16.44444444</v>
      </c>
      <c r="C11" t="str">
        <f t="shared" si="2"/>
        <v>3.444444444</v>
      </c>
      <c r="D11" t="str">
        <f t="shared" si="2"/>
        <v>19.88888889</v>
      </c>
    </row>
    <row r="12">
      <c r="A12" s="1" t="s">
        <v>7</v>
      </c>
      <c r="B12" t="str">
        <f t="shared" ref="B12:D12" si="3">STDEV(B2:B10)</f>
        <v>8.530989261</v>
      </c>
      <c r="C12" t="str">
        <f t="shared" si="3"/>
        <v>4.096068576</v>
      </c>
      <c r="D12" t="str">
        <f t="shared" si="3"/>
        <v>9.726824308</v>
      </c>
    </row>
    <row r="13">
      <c r="A13" s="1" t="s">
        <v>4</v>
      </c>
      <c r="B13" t="str">
        <f t="shared" ref="B13:D13" si="4">B11+3*B12</f>
        <v>42.03741223</v>
      </c>
      <c r="C13" t="str">
        <f t="shared" si="4"/>
        <v>15.73265017</v>
      </c>
      <c r="D13" t="str">
        <f t="shared" si="4"/>
        <v>49.06936181</v>
      </c>
    </row>
    <row r="14">
      <c r="A14" s="1" t="s">
        <v>5</v>
      </c>
      <c r="B14" t="str">
        <f t="shared" ref="B14:D14" si="5">B11-3*B12</f>
        <v>-9.14852334</v>
      </c>
      <c r="C14" t="str">
        <f t="shared" si="5"/>
        <v>-8.843761283</v>
      </c>
      <c r="D14" t="str">
        <f t="shared" si="5"/>
        <v>-9.291584034</v>
      </c>
    </row>
  </sheetData>
  <drawing r:id="rId1"/>
</worksheet>
</file>